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500" windowWidth="12225" windowHeight="5250" tabRatio="749" activeTab="0"/>
  </bookViews>
  <sheets>
    <sheet name="総覧　第１表" sheetId="1" r:id="rId1"/>
    <sheet name="総覧　第２表-1" sheetId="2" r:id="rId2"/>
    <sheet name="総覧　第２表-2" sheetId="3" r:id="rId3"/>
    <sheet name="総覧　第３表-1" sheetId="4" r:id="rId4"/>
    <sheet name="総覧　第３表-２" sheetId="5" r:id="rId5"/>
    <sheet name="出生　第１表-1" sheetId="6" r:id="rId6"/>
    <sheet name="出生　第１表-2" sheetId="7" r:id="rId7"/>
    <sheet name="出生　第２表-1" sheetId="8" r:id="rId8"/>
    <sheet name="出生　第２表-2"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死亡　第１表" sheetId="16" r:id="rId16"/>
    <sheet name="死亡　第２表 " sheetId="17" r:id="rId17"/>
    <sheet name="死亡　第３表" sheetId="18" r:id="rId18"/>
    <sheet name="死亡　第４表 " sheetId="19" r:id="rId19"/>
    <sheet name="死亡　第５表" sheetId="20" r:id="rId20"/>
    <sheet name="死亡　第６表" sheetId="21" r:id="rId21"/>
    <sheet name="死亡　第７表" sheetId="22" r:id="rId22"/>
    <sheet name="死亡　第８表" sheetId="23" r:id="rId23"/>
    <sheet name="死亡　第９表 " sheetId="24" r:id="rId24"/>
    <sheet name="死亡　第１０表" sheetId="25" r:id="rId25"/>
    <sheet name="死亡　第 1１表 " sheetId="26" r:id="rId26"/>
    <sheet name="死亡  第1２表" sheetId="27" r:id="rId27"/>
    <sheet name="死亡  第1３表" sheetId="28" r:id="rId28"/>
    <sheet name="死亡　第１４表" sheetId="29" r:id="rId29"/>
    <sheet name="死亡　第１５表" sheetId="30" r:id="rId30"/>
    <sheet name="死亡　第１６表" sheetId="31" r:id="rId31"/>
    <sheet name="死亡 　第１７表" sheetId="32" r:id="rId32"/>
    <sheet name="死亡　第１８表" sheetId="33" r:id="rId33"/>
    <sheet name="死産　第１表" sheetId="34" r:id="rId34"/>
    <sheet name="婚姻　第１表" sheetId="35" r:id="rId35"/>
    <sheet name="婚姻　第２表" sheetId="36" r:id="rId36"/>
    <sheet name="婚姻　第３表" sheetId="37" r:id="rId37"/>
    <sheet name="婚姻　第４表" sheetId="38" r:id="rId38"/>
    <sheet name="婚姻　第５表" sheetId="39" r:id="rId39"/>
    <sheet name="婚姻　第６表" sheetId="40" r:id="rId40"/>
    <sheet name="離婚　第１表" sheetId="41" r:id="rId41"/>
    <sheet name="離婚　第２表" sheetId="42" r:id="rId42"/>
    <sheet name="離婚　第３表" sheetId="43" r:id="rId43"/>
    <sheet name="離婚　第４表" sheetId="44" r:id="rId44"/>
    <sheet name="離婚　第５表" sheetId="45" r:id="rId45"/>
    <sheet name="（別表）" sheetId="46" r:id="rId46"/>
    <sheet name="（付表）" sheetId="47" r:id="rId47"/>
  </sheets>
  <definedNames>
    <definedName name="_xlnm.Print_Area" localSheetId="46">'（付表）'!$A$1:$I$68</definedName>
    <definedName name="_xlnm.Print_Area" localSheetId="34">'婚姻　第１表'!$A$1:$K$25</definedName>
    <definedName name="_xlnm.Print_Area" localSheetId="35">'婚姻　第２表'!$A$1:$K$37</definedName>
    <definedName name="_xlnm.Print_Area" localSheetId="36">'婚姻　第３表'!$A$1:$K$51</definedName>
    <definedName name="_xlnm.Print_Area" localSheetId="37">'婚姻　第４表'!$A$1:$K$14</definedName>
    <definedName name="_xlnm.Print_Area" localSheetId="38">'婚姻　第５表'!$A$1:$K$55</definedName>
    <definedName name="_xlnm.Print_Area" localSheetId="39">'婚姻　第６表'!$A$1:$K$44</definedName>
    <definedName name="_xlnm.Print_Area" localSheetId="6">'出生　第１表-2'!$A$1:$K$18</definedName>
    <definedName name="_xlnm.Print_Area" localSheetId="10">'出生　第４表'!$A$3:$C$34</definedName>
    <definedName name="_xlnm.Print_Area" localSheetId="11">'出生　第５表'!$A$3:$C$42</definedName>
    <definedName name="_xlnm.Print_Area" localSheetId="12">'出生　第６表'!$A$1:$C$54</definedName>
    <definedName name="_xlnm.Print_Area" localSheetId="0">'総覧　第１表'!$A$1:$I$35</definedName>
    <definedName name="_xlnm.Print_Area" localSheetId="2">'総覧　第２表-2'!$A$1:$S$153</definedName>
    <definedName name="_xlnm.Print_Area" localSheetId="3">'総覧　第３表-1'!$A$1:$U$75</definedName>
    <definedName name="_xlnm.Print_Area" localSheetId="4">'総覧　第３表-２'!$A$1:$P$74</definedName>
    <definedName name="_xlnm.Print_Area" localSheetId="40">'離婚　第１表'!$A$1:$K$29</definedName>
    <definedName name="_xlnm.Print_Area" localSheetId="41">'離婚　第２表'!$A$1:$I$34</definedName>
    <definedName name="_xlnm.Print_Area" localSheetId="42">'離婚　第３表'!$A$1:$O$44</definedName>
    <definedName name="_xlnm.Print_Area" localSheetId="43">'離婚　第４表'!$A$1:$M$50</definedName>
    <definedName name="_xlnm.Print_Area" localSheetId="44">'離婚　第５表'!$A$1:$L$20</definedName>
    <definedName name="_xlnm.Print_Titles" localSheetId="24">'死亡　第１０表'!$B:$D,'死亡　第１０表'!$1:$6</definedName>
    <definedName name="_xlnm.Print_Titles" localSheetId="17">'死亡　第３表'!$2:$6</definedName>
    <definedName name="_xlnm.Print_Titles" localSheetId="20">'死亡　第６表'!$A:$B</definedName>
    <definedName name="_xlnm.Print_Titles" localSheetId="21">'死亡　第７表'!$2:$5</definedName>
    <definedName name="_xlnm.Print_Titles" localSheetId="22">'死亡　第８表'!$1:$1</definedName>
    <definedName name="_xlnm.Print_Titles" localSheetId="23">'死亡　第９表 '!$B:$D,'死亡　第９表 '!$1:$4</definedName>
  </definedNames>
  <calcPr fullCalcOnLoad="1"/>
</workbook>
</file>

<file path=xl/sharedStrings.xml><?xml version="1.0" encoding="utf-8"?>
<sst xmlns="http://schemas.openxmlformats.org/spreadsheetml/2006/main" count="7246" uniqueCount="2386">
  <si>
    <t>　　　            子どもなし</t>
  </si>
  <si>
    <t>　　　            子どもあり</t>
  </si>
  <si>
    <t xml:space="preserve">       総  　　数</t>
  </si>
  <si>
    <r>
      <t>親の離婚した　　　　　　　　　未成年の子</t>
    </r>
    <r>
      <rPr>
        <vertAlign val="superscript"/>
        <sz val="11"/>
        <rFont val="ＭＳ Ｐ明朝"/>
        <family val="1"/>
      </rPr>
      <t>１）</t>
    </r>
    <r>
      <rPr>
        <sz val="11"/>
        <rFont val="ＭＳ Ｐ明朝"/>
        <family val="1"/>
      </rPr>
      <t>の数</t>
    </r>
  </si>
  <si>
    <r>
      <t>親の離婚した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</si>
  <si>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1 407</t>
  </si>
  <si>
    <t>1 731</t>
  </si>
  <si>
    <t>1 904</t>
  </si>
  <si>
    <t>1 931</t>
  </si>
  <si>
    <t>1 690</t>
  </si>
  <si>
    <t>1 272</t>
  </si>
  <si>
    <t>Se 22</t>
  </si>
  <si>
    <t>5 544</t>
  </si>
  <si>
    <t>9 271</t>
  </si>
  <si>
    <t>1 024</t>
  </si>
  <si>
    <t>1 262</t>
  </si>
  <si>
    <t>1 426</t>
  </si>
  <si>
    <t>1 349</t>
  </si>
  <si>
    <t>1 037</t>
  </si>
  <si>
    <t xml:space="preserve">    Se 23</t>
  </si>
  <si>
    <t xml:space="preserve">    脳  内  出  血</t>
  </si>
  <si>
    <t>31 051</t>
  </si>
  <si>
    <t>1 650</t>
  </si>
  <si>
    <t>1 930</t>
  </si>
  <si>
    <t>2 370</t>
  </si>
  <si>
    <t>3 207</t>
  </si>
  <si>
    <t>4 017</t>
  </si>
  <si>
    <t>4 540</t>
  </si>
  <si>
    <t>4 919</t>
  </si>
  <si>
    <t>4 210</t>
  </si>
  <si>
    <t>2 600</t>
  </si>
  <si>
    <t>Se 23</t>
  </si>
  <si>
    <t>16 793</t>
  </si>
  <si>
    <t>1 195</t>
  </si>
  <si>
    <t>2 217</t>
  </si>
  <si>
    <t>2 416</t>
  </si>
  <si>
    <t>2 250</t>
  </si>
  <si>
    <t>2 066</t>
  </si>
  <si>
    <t>1 545</t>
  </si>
  <si>
    <t>14 258</t>
  </si>
  <si>
    <t>2 290</t>
  </si>
  <si>
    <t>2 853</t>
  </si>
  <si>
    <t>2 665</t>
  </si>
  <si>
    <t>1 843</t>
  </si>
  <si>
    <t xml:space="preserve">    Se 24</t>
  </si>
  <si>
    <t xml:space="preserve">    脳　　  梗  　　塞</t>
  </si>
  <si>
    <t>（ 総　覧 ）</t>
  </si>
  <si>
    <t>平成12年</t>
  </si>
  <si>
    <t>平成11年</t>
  </si>
  <si>
    <t xml:space="preserve"> （ 再 掲 ）</t>
  </si>
  <si>
    <t>注：　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</si>
  <si>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</si>
  <si>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合計特殊出生率とは、１５歳から４９歳までの女子の年齢別出生率を合計したもので、１人の女子が仮にその年次の　　</t>
  </si>
  <si>
    <t>　　　　　 年齢別出生率で一生の間に生むとしたときの子ども数に相当する。</t>
  </si>
  <si>
    <t>　  　３） 年齢調整死亡率（人口千対）は、人口構成の異なる集団間での死亡率を比較するために、年齢階級別死亡率を一定の</t>
  </si>
  <si>
    <t>　　　     基準人口（昭和６０年モデル人口）にあてはめて算出した指標である。</t>
  </si>
  <si>
    <t>　　４）合計特殊出生率とは、１５歳から４９歳までの女子の年齢別出生率を合計したもので、１人の女子が仮に</t>
  </si>
  <si>
    <t>　　    その年次の年齢別出生率で一生の間に生むとしたときの子ども数に相当する。</t>
  </si>
  <si>
    <t>　　平成７年から、周産期死亡のうち死産については妊娠満２８週以後から妊娠満２２週以後に変更されたが、</t>
  </si>
  <si>
    <t>　　継続観察のため本数値を参考として掲載している。</t>
  </si>
  <si>
    <t xml:space="preserve"> 平成12年</t>
  </si>
  <si>
    <t>出　　　生　　　数</t>
  </si>
  <si>
    <t>死　　　産　　　数</t>
  </si>
  <si>
    <t>周　産　期　死　亡　数</t>
  </si>
  <si>
    <t>　　　 　.</t>
  </si>
  <si>
    <t>　　 　　.</t>
  </si>
  <si>
    <t>　　　　 .</t>
  </si>
  <si>
    <t>　　平成12年　</t>
  </si>
  <si>
    <t>出生率</t>
  </si>
  <si>
    <t>自然増加率</t>
  </si>
  <si>
    <t>婚　姻  率</t>
  </si>
  <si>
    <t>離　婚  率</t>
  </si>
  <si>
    <t>（　出　　産　千　　対　　）</t>
  </si>
  <si>
    <t xml:space="preserve">             -</t>
  </si>
  <si>
    <t xml:space="preserve"> 東京都区部</t>
  </si>
  <si>
    <t xml:space="preserve">  札幌市   </t>
  </si>
  <si>
    <t xml:space="preserve">  仙台市   </t>
  </si>
  <si>
    <t xml:space="preserve">  千葉市   </t>
  </si>
  <si>
    <t xml:space="preserve">  横浜市   </t>
  </si>
  <si>
    <t xml:space="preserve">  川崎市   </t>
  </si>
  <si>
    <t xml:space="preserve">  名古屋市  </t>
  </si>
  <si>
    <t xml:space="preserve">  京都市  </t>
  </si>
  <si>
    <t>注： 1  全国には住所が外国・不詳を含む。</t>
  </si>
  <si>
    <t>注：1）死産率は死産数を出産数（死産数に出生数を加えたもの）で除している。</t>
  </si>
  <si>
    <t>　 　2  人口千対の率算出に用いた人口は付表「諸率の算出に用いた人口」を参照。</t>
  </si>
  <si>
    <t xml:space="preserve">    2）周産期死亡率は周産期死亡数を出産数（妊娠満２２週以後の死産数に出生数を加えたもの）で除している。</t>
  </si>
  <si>
    <t xml:space="preserve">     3  合計特殊出生率の算出には、全国値は各歳別の女子の日本人人口、都道府県値は５歳階級別の女子の日本人人口を用いた。　</t>
  </si>
  <si>
    <t>　  3）合計特殊出生率とは、１５歳から４９歳までの女子の年齢別出生率を合計したもので、１人の女子が仮に</t>
  </si>
  <si>
    <t>　　   その年次の年齢別出生率で一生の間に生むとしたときの子ども数に相当する。</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</si>
  <si>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</si>
  <si>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</si>
  <si>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r>
      <t>死 亡 率</t>
    </r>
    <r>
      <rPr>
        <vertAlign val="superscript"/>
        <sz val="10"/>
        <rFont val="ＭＳ 明朝"/>
        <family val="1"/>
      </rPr>
      <t>３）</t>
    </r>
  </si>
  <si>
    <r>
      <t>死　産　率</t>
    </r>
    <r>
      <rPr>
        <vertAlign val="superscript"/>
        <sz val="10"/>
        <rFont val="ＭＳ 明朝"/>
        <family val="1"/>
      </rPr>
      <t>１）</t>
    </r>
  </si>
  <si>
    <r>
      <t>　周産期</t>
    </r>
    <r>
      <rPr>
        <vertAlign val="superscript"/>
        <sz val="11"/>
        <rFont val="ＭＳ 明朝"/>
        <family val="1"/>
      </rPr>
      <t>２）</t>
    </r>
  </si>
  <si>
    <r>
      <t>出生率</t>
    </r>
    <r>
      <rPr>
        <vertAlign val="superscript"/>
        <sz val="11"/>
        <rFont val="ＭＳ 明朝"/>
        <family val="1"/>
      </rPr>
      <t>３）</t>
    </r>
  </si>
  <si>
    <t xml:space="preserve"> 第１表－１  母の年齢階級別にみた出生数の年次推移</t>
  </si>
  <si>
    <t>１２年</t>
  </si>
  <si>
    <t>注：母の年齢階級別の数値は年齢階級内の各歳別出生率を合計したものであり、合計特殊出生率は</t>
  </si>
  <si>
    <t>　  １５歳～４９歳の出生率を合計したものである。</t>
  </si>
  <si>
    <t>第２表－１　出生順位別にみた出生数の年次推移　</t>
  </si>
  <si>
    <t xml:space="preserve"> 第1子</t>
  </si>
  <si>
    <t xml:space="preserve"> 第2子</t>
  </si>
  <si>
    <t xml:space="preserve"> 第3子以上</t>
  </si>
  <si>
    <t>注：出生順位別の数値は出生順位ごとに15歳～49歳の母の各歳別出生率を合計したものであり、</t>
  </si>
  <si>
    <t>　　第１子から第３子以上の出生率を合計したものは、合計特殊出生率である。</t>
  </si>
  <si>
    <t xml:space="preserve">  27.5歳</t>
  </si>
  <si>
    <t xml:space="preserve">  27.4歳</t>
  </si>
  <si>
    <t xml:space="preserve">  28.1歳</t>
  </si>
  <si>
    <t xml:space="preserve">  28.6歳</t>
  </si>
  <si>
    <t xml:space="preserve">  28.9歳</t>
  </si>
  <si>
    <t xml:space="preserve">  29.1歳</t>
  </si>
  <si>
    <t xml:space="preserve">  29.3歳</t>
  </si>
  <si>
    <t xml:space="preserve"> 29.4歳</t>
  </si>
  <si>
    <t xml:space="preserve">  29.6歳</t>
  </si>
  <si>
    <t>28.0</t>
  </si>
  <si>
    <t>30.4</t>
  </si>
  <si>
    <t>32.3</t>
  </si>
  <si>
    <t>　平成12年</t>
  </si>
  <si>
    <t>平成１2年</t>
  </si>
  <si>
    <t xml:space="preserve">                   -</t>
  </si>
  <si>
    <t xml:space="preserve"> 　 ２）分娩件数は死産の単産、複産の不詳</t>
  </si>
  <si>
    <t>複　　産　　の　　種　　類</t>
  </si>
  <si>
    <t>注：各県の総数には死産の単産、複産の不詳を含む。</t>
  </si>
  <si>
    <t>注：１）父母の国籍は昭和６２年から調査している。</t>
  </si>
  <si>
    <t>　　２）フィリピン・タイ・英国・ブラジル・ペルーについては平成４年から調査しており、</t>
  </si>
  <si>
    <t>　 　　平成３年までは「その他の国」に含まれる。</t>
  </si>
  <si>
    <r>
      <t xml:space="preserve">  　　　分娩件数</t>
    </r>
    <r>
      <rPr>
        <vertAlign val="superscript"/>
        <sz val="8"/>
        <rFont val="ＭＳ 明朝"/>
        <family val="1"/>
      </rPr>
      <t>１）</t>
    </r>
    <r>
      <rPr>
        <sz val="16"/>
        <rFont val="ＭＳ 明朝"/>
        <family val="1"/>
      </rPr>
      <t xml:space="preserve">    </t>
    </r>
  </si>
  <si>
    <t>第１表　性別にみた</t>
  </si>
  <si>
    <t>死因順位（第１０位まで）別死亡数・死亡率（人口１０万対）</t>
  </si>
  <si>
    <t>総　　　　　　数</t>
  </si>
  <si>
    <t>　　 「心疾患」は、「心疾患（高血圧性を除く）」である。</t>
  </si>
  <si>
    <t>第３表　死因簡単分類別にみた性別死亡数・死亡率（人口１０万対）</t>
  </si>
  <si>
    <t>平　　成　　12　　年</t>
  </si>
  <si>
    <t>　平 成 11 年</t>
  </si>
  <si>
    <t>死　　亡　　率</t>
  </si>
  <si>
    <t>　　　気管，気管支及び肺の悪性新生物</t>
  </si>
  <si>
    <t xml:space="preserve">  　  その他のリンパ組織，造血組織及び関連組織の悪性新生物</t>
  </si>
  <si>
    <t>03200</t>
  </si>
  <si>
    <t>注：</t>
  </si>
  <si>
    <t>１）　女子人口１０万対の率である。</t>
  </si>
  <si>
    <t>２）　男子人口１０万対の率である。</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</si>
  <si>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</si>
  <si>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</si>
  <si>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</si>
  <si>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r>
      <t>妊娠，分娩及び産じょく</t>
    </r>
    <r>
      <rPr>
        <vertAlign val="superscript"/>
        <sz val="12"/>
        <rFont val="ＭＳ 明朝"/>
        <family val="1"/>
      </rPr>
      <t>1)</t>
    </r>
  </si>
  <si>
    <t>対前年増減  （12年－11年）</t>
  </si>
  <si>
    <t>平 成 12 年</t>
  </si>
  <si>
    <t>　０歳</t>
  </si>
  <si>
    <t>乳幼児突然死　　　　　症候群</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</si>
  <si>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</si>
  <si>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</si>
  <si>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</si>
  <si>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</si>
  <si>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xml:space="preserve">  出血性障害←胎児及び新生児の出血性障害及び血液障害</t>
  </si>
  <si>
    <t>　　　2)　構成割合は、それぞれの年齢階級別死亡数を１００とした場合の割合である。</t>
  </si>
  <si>
    <t>呼吸障害及び　　心血管障害</t>
  </si>
  <si>
    <t>乳幼児突然死　　　症候群</t>
  </si>
  <si>
    <r>
      <t>心　疾　患　　　</t>
    </r>
    <r>
      <rPr>
        <sz val="10"/>
        <rFont val="ＭＳ 明朝"/>
        <family val="1"/>
      </rPr>
      <t>先天奇形、変形　及び染色体異常</t>
    </r>
    <r>
      <rPr>
        <sz val="11"/>
        <rFont val="ＭＳ 明朝"/>
        <family val="1"/>
      </rPr>
      <t>　自　　　殺</t>
    </r>
  </si>
  <si>
    <t>第１０表 年齢階級別にみた選択死因分類・性別死亡率(人口１０万対)</t>
  </si>
  <si>
    <t>選択死因分類コード</t>
  </si>
  <si>
    <t>死因・性</t>
  </si>
  <si>
    <t>全　　　　死　　　　因</t>
  </si>
  <si>
    <t>結　　　　　　　　　核</t>
  </si>
  <si>
    <t xml:space="preserve">    食　　　　　　　　道</t>
  </si>
  <si>
    <t xml:space="preserve">    結　　　　　　　　腸</t>
  </si>
  <si>
    <t xml:space="preserve">    乳　　　　　　　　房</t>
  </si>
  <si>
    <t xml:space="preserve">    子　　　　　　　　宮</t>
  </si>
  <si>
    <t xml:space="preserve">    白       血      病</t>
  </si>
  <si>
    <t>糖　　　　尿　　　　病</t>
  </si>
  <si>
    <t>高　血　圧　性　疾　患</t>
  </si>
  <si>
    <t xml:space="preserve">    心　　　不　　　全</t>
  </si>
  <si>
    <t xml:space="preserve">    く も 膜 下 出 血</t>
  </si>
  <si>
    <t xml:space="preserve">    脳   内   出   血</t>
  </si>
  <si>
    <t xml:space="preserve">    脳     梗     塞</t>
  </si>
  <si>
    <t xml:space="preserve">    Se 25</t>
  </si>
  <si>
    <t xml:space="preserve">    大動脈瘤及び解離</t>
  </si>
  <si>
    <t>肺　　　　　　　　　炎</t>
  </si>
  <si>
    <t>喘               息</t>
  </si>
  <si>
    <t>肝       疾       患</t>
  </si>
  <si>
    <t>腎       不       全</t>
  </si>
  <si>
    <t>老                衰</t>
  </si>
  <si>
    <t>不   慮   の   事   故</t>
  </si>
  <si>
    <t xml:space="preserve">    交   通   事   故</t>
  </si>
  <si>
    <t>自　　　　　　　　　殺</t>
  </si>
  <si>
    <t>第１２表　死因年次推移分類別にみた性別死亡率（人口１０万対）の年次推移</t>
  </si>
  <si>
    <t xml:space="preserve">    　平成７年の心疾患の減少は新しい死亡診断書（死体検案書）（平成７年１月施行）における</t>
  </si>
  <si>
    <t>第１３表　死因年次推移分類別にみた</t>
  </si>
  <si>
    <t>性別年齢調整死亡率（人口１０万対）の年次推移</t>
  </si>
  <si>
    <t>第１６表　悪性新生物の主な部位別にみた</t>
  </si>
  <si>
    <t>第１７表　悪性新生物の主な部位別にみた</t>
  </si>
  <si>
    <t>第５表　　親権を行う子の有無別離婚件数・構成割合及び</t>
  </si>
  <si>
    <t>　　　　　親が離婚した未成年の子の数・率の年次推移</t>
  </si>
  <si>
    <t>８年</t>
  </si>
  <si>
    <t>離　　婚　　件　　数</t>
  </si>
  <si>
    <t>構　　成　　割　　合　　（　％　）</t>
  </si>
  <si>
    <t>注：１）未成年の子とは、２０歳未満の未婚の子をいう。</t>
  </si>
  <si>
    <t>3 328</t>
  </si>
  <si>
    <t>1 234</t>
  </si>
  <si>
    <t>1 210</t>
  </si>
  <si>
    <t>1 039</t>
  </si>
  <si>
    <t>1 014</t>
  </si>
  <si>
    <t>　　　出生・死産は父母とも外国籍のもの</t>
  </si>
  <si>
    <t>　　　出生は父母または父母の一方が日本国籍のもの</t>
  </si>
  <si>
    <t>　付　表</t>
  </si>
  <si>
    <t>諸率の算出に用いた人口</t>
  </si>
  <si>
    <t>都道府県・男女別人口（日本人人口）</t>
  </si>
  <si>
    <t>５歳階級・男女別人口（日本人人口）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</si>
  <si>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</si>
  <si>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</si>
  <si>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</si>
  <si>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</si>
  <si>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</si>
  <si>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</si>
  <si>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</si>
  <si>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</si>
  <si>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</si>
  <si>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</si>
  <si>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</si>
  <si>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</si>
  <si>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</si>
  <si>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</si>
  <si>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</si>
  <si>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 xml:space="preserve">90歳以上  </t>
  </si>
  <si>
    <t>石  　川</t>
  </si>
  <si>
    <t>福  　井</t>
  </si>
  <si>
    <t>資料：「平成１２年国勢調査」　（総務省統計局）-按分済み人口</t>
  </si>
  <si>
    <t>山  　梨</t>
  </si>
  <si>
    <t>長  　野</t>
  </si>
  <si>
    <t>１３大都市・男女別人口（日本人人口）　</t>
  </si>
  <si>
    <t>岐 　 阜</t>
  </si>
  <si>
    <t>13 大 都 市</t>
  </si>
  <si>
    <t>静 　 岡</t>
  </si>
  <si>
    <t>（ 再 掲 ）</t>
  </si>
  <si>
    <t>愛 　 知</t>
  </si>
  <si>
    <t>三  　重</t>
  </si>
  <si>
    <t>札 幌 市</t>
  </si>
  <si>
    <t>滋  　賀</t>
  </si>
  <si>
    <t>仙 台 市</t>
  </si>
  <si>
    <t>千 葉 市</t>
  </si>
  <si>
    <t>京  　都</t>
  </si>
  <si>
    <t>横 浜 市</t>
  </si>
  <si>
    <t>大  　阪</t>
  </si>
  <si>
    <t>川 崎 市</t>
  </si>
  <si>
    <t>兵  　庫</t>
  </si>
  <si>
    <t>奈  　良</t>
  </si>
  <si>
    <t>京 都 市</t>
  </si>
  <si>
    <t>大 阪 市</t>
  </si>
  <si>
    <t>鳥 　 取</t>
  </si>
  <si>
    <t>神 戸 市</t>
  </si>
  <si>
    <t>島  　根</t>
  </si>
  <si>
    <t>広 島 市</t>
  </si>
  <si>
    <t>岡 　 山</t>
  </si>
  <si>
    <t>広  　島</t>
  </si>
  <si>
    <t>福 岡 市</t>
  </si>
  <si>
    <t>山 　 口</t>
  </si>
  <si>
    <t>徳 　 島</t>
  </si>
  <si>
    <t>香  　川</t>
  </si>
  <si>
    <t>愛  　媛</t>
  </si>
  <si>
    <t>年齢調整死亡率算出に使用した昭和６０年モデル人口</t>
  </si>
  <si>
    <t>高  　知</t>
  </si>
  <si>
    <t>基準人口</t>
  </si>
  <si>
    <t xml:space="preserve"> 年齢階級</t>
  </si>
  <si>
    <t>福  　岡</t>
  </si>
  <si>
    <t xml:space="preserve">   50～54歳</t>
  </si>
  <si>
    <t xml:space="preserve">  5～ 9</t>
  </si>
  <si>
    <t>佐  　賀</t>
  </si>
  <si>
    <t xml:space="preserve">  10～14 </t>
  </si>
  <si>
    <t>長  　崎</t>
  </si>
  <si>
    <t xml:space="preserve"> 15～19</t>
  </si>
  <si>
    <t>熊 　 本</t>
  </si>
  <si>
    <t>大 　 分</t>
  </si>
  <si>
    <t xml:space="preserve"> 25～29</t>
  </si>
  <si>
    <t xml:space="preserve"> 75～79</t>
  </si>
  <si>
    <t>宮 　 崎</t>
  </si>
  <si>
    <t xml:space="preserve"> 80～84</t>
  </si>
  <si>
    <t>　 85歳以上</t>
  </si>
  <si>
    <t xml:space="preserve">  40～44 </t>
  </si>
  <si>
    <t>沖  　縄</t>
  </si>
  <si>
    <t xml:space="preserve"> 合　  計</t>
  </si>
  <si>
    <t>注：昭和６０年国勢調査人口をベビーブーム等の極端な増減を補正し、</t>
  </si>
  <si>
    <t>　　四捨五入によって1000人単位として作成した。</t>
  </si>
  <si>
    <t>夫 　初婚</t>
  </si>
  <si>
    <t>　   再婚</t>
  </si>
  <si>
    <t>妻　 初婚</t>
  </si>
  <si>
    <t xml:space="preserve"> 　  再婚</t>
  </si>
  <si>
    <t>妻　</t>
  </si>
  <si>
    <t>　夫（男子人口千対）</t>
  </si>
  <si>
    <t>　妻（女子人口千対）</t>
  </si>
  <si>
    <t xml:space="preserve">   30.2歳</t>
  </si>
  <si>
    <t xml:space="preserve">   30.4歳</t>
  </si>
  <si>
    <t xml:space="preserve">   27.9</t>
  </si>
  <si>
    <t xml:space="preserve">   28.6</t>
  </si>
  <si>
    <t xml:space="preserve">   28.8</t>
  </si>
  <si>
    <t xml:space="preserve">   26.8</t>
  </si>
  <si>
    <t xml:space="preserve">   40.5</t>
  </si>
  <si>
    <t xml:space="preserve">   40.7</t>
  </si>
  <si>
    <t xml:space="preserve">   37.1</t>
  </si>
  <si>
    <t xml:space="preserve">   37.2</t>
  </si>
  <si>
    <t>昭和50年</t>
  </si>
  <si>
    <t>婚　　　　　　　　　姻　　　　　　　　　件　　　　　　　　　数</t>
  </si>
  <si>
    <t>構　　　　　成　　　　　割　　　　　合　　　　　（　　％　　）</t>
  </si>
  <si>
    <t>　  総数には年齢不詳を含む。</t>
  </si>
  <si>
    <r>
      <t>国　　　　籍</t>
    </r>
    <r>
      <rPr>
        <vertAlign val="superscript"/>
        <sz val="11"/>
        <rFont val="ＭＳ 明朝"/>
        <family val="1"/>
      </rPr>
      <t>1)　　　</t>
    </r>
  </si>
  <si>
    <t>82 651</t>
  </si>
  <si>
    <t>1 864</t>
  </si>
  <si>
    <t>7 698</t>
  </si>
  <si>
    <t>11 886</t>
  </si>
  <si>
    <t>17 470</t>
  </si>
  <si>
    <t>20 532</t>
  </si>
  <si>
    <t>17 608</t>
  </si>
  <si>
    <t>Se 24</t>
  </si>
  <si>
    <t>39 068</t>
  </si>
  <si>
    <t>2 846</t>
  </si>
  <si>
    <t>5 316</t>
  </si>
  <si>
    <t>6 816</t>
  </si>
  <si>
    <t>8 516</t>
  </si>
  <si>
    <t>8 016</t>
  </si>
  <si>
    <t>4 938</t>
  </si>
  <si>
    <t>43 583</t>
  </si>
  <si>
    <t>1 083</t>
  </si>
  <si>
    <t>2 382</t>
  </si>
  <si>
    <t>5 070</t>
  </si>
  <si>
    <t>8 954</t>
  </si>
  <si>
    <t>12 516</t>
  </si>
  <si>
    <t>12 670</t>
  </si>
  <si>
    <t>Se 25</t>
  </si>
  <si>
    <t>大動脈瘤及び解離</t>
  </si>
  <si>
    <t>8 214</t>
  </si>
  <si>
    <t>1 263</t>
  </si>
  <si>
    <t>1 574</t>
  </si>
  <si>
    <t>1 645</t>
  </si>
  <si>
    <t>1 276</t>
  </si>
  <si>
    <t>4 813</t>
  </si>
  <si>
    <t>3 401</t>
  </si>
  <si>
    <t>Se 26</t>
  </si>
  <si>
    <t>肺　　　　　　　 　炎</t>
  </si>
  <si>
    <t>86 938</t>
  </si>
  <si>
    <t>1 042</t>
  </si>
  <si>
    <t>1 913</t>
  </si>
  <si>
    <t>3 673</t>
  </si>
  <si>
    <t>7 159</t>
  </si>
  <si>
    <t>11 301</t>
  </si>
  <si>
    <t>17 456</t>
  </si>
  <si>
    <t>21 562</t>
  </si>
  <si>
    <t>21 238</t>
  </si>
  <si>
    <t>46 722</t>
  </si>
  <si>
    <t>2 652</t>
  </si>
  <si>
    <t>5 103</t>
  </si>
  <si>
    <t>7 062</t>
  </si>
  <si>
    <t>9 900</t>
  </si>
  <si>
    <t>10 598</t>
  </si>
  <si>
    <t>8 174</t>
  </si>
  <si>
    <t>40 216</t>
  </si>
  <si>
    <t>2 056</t>
  </si>
  <si>
    <t>4 239</t>
  </si>
  <si>
    <t>7 556</t>
  </si>
  <si>
    <t>10 964</t>
  </si>
  <si>
    <t>13 064</t>
  </si>
  <si>
    <t>Se 27</t>
  </si>
  <si>
    <t>12 841</t>
  </si>
  <si>
    <t>1 712</t>
  </si>
  <si>
    <t>2 497</t>
  </si>
  <si>
    <t>3 064</t>
  </si>
  <si>
    <t>2 757</t>
  </si>
  <si>
    <t>（総　覧）</t>
  </si>
  <si>
    <t>注：都道府県別の表章は、出生は子の住所、死亡は死亡者の住所、死産は母の住所、婚姻は夫の住所、離婚は別居する</t>
  </si>
  <si>
    <t>　　前の住所による。</t>
  </si>
  <si>
    <t xml:space="preserve"> 第２表-2　人口動態総覧（率）の年次推移</t>
  </si>
  <si>
    <t>明治32年</t>
  </si>
  <si>
    <t>大正元年</t>
  </si>
  <si>
    <t>昭和元年</t>
  </si>
  <si>
    <t>注：１）昭和１９年～４７年は沖縄県を含まない。昭和１９年～２１年は資料不備のため省略した。</t>
  </si>
  <si>
    <t>６）（参考）の周産期死亡率は妊娠満２８週以後の死産数に早期新生児死亡数を加えたものを出生数で除し</t>
  </si>
  <si>
    <t>　　たものである。</t>
  </si>
  <si>
    <r>
      <t>死 産 率</t>
    </r>
    <r>
      <rPr>
        <vertAlign val="superscript"/>
        <sz val="12"/>
        <rFont val="ＭＳ 明朝"/>
        <family val="1"/>
      </rPr>
      <t>２）</t>
    </r>
  </si>
  <si>
    <r>
      <t>年　　次</t>
    </r>
    <r>
      <rPr>
        <vertAlign val="superscript"/>
        <sz val="10"/>
        <rFont val="ＭＳ 明朝"/>
        <family val="1"/>
      </rPr>
      <t>1)</t>
    </r>
  </si>
  <si>
    <r>
      <t>死亡率</t>
    </r>
    <r>
      <rPr>
        <vertAlign val="superscript"/>
        <sz val="12"/>
        <rFont val="ＭＳ 明朝"/>
        <family val="1"/>
      </rPr>
      <t>６）</t>
    </r>
  </si>
  <si>
    <t xml:space="preserve"> 第２表-1  人口動態総覧の年次推移</t>
  </si>
  <si>
    <t>産</t>
  </si>
  <si>
    <t xml:space="preserve"> 明治32年</t>
  </si>
  <si>
    <t xml:space="preserve"> 大正元年</t>
  </si>
  <si>
    <t xml:space="preserve"> 昭和元年</t>
  </si>
  <si>
    <t xml:space="preserve">        継続観察のため本数値を参考として掲載している。</t>
  </si>
  <si>
    <r>
      <t>　率</t>
    </r>
    <r>
      <rPr>
        <vertAlign val="superscript"/>
        <sz val="14"/>
        <rFont val="ＭＳ 明朝"/>
        <family val="1"/>
      </rPr>
      <t>1)</t>
    </r>
    <r>
      <rPr>
        <sz val="14"/>
        <rFont val="ＭＳ 明朝"/>
        <family val="1"/>
      </rPr>
      <t>　</t>
    </r>
  </si>
  <si>
    <t>1 711</t>
  </si>
  <si>
    <t>9 593</t>
  </si>
  <si>
    <t>1 481</t>
  </si>
  <si>
    <t>2 004</t>
  </si>
  <si>
    <t>2 330</t>
  </si>
  <si>
    <t>1 885</t>
  </si>
  <si>
    <t>3 248</t>
  </si>
  <si>
    <t>Se 28</t>
  </si>
  <si>
    <t>喘　　　　　　　　 息</t>
  </si>
  <si>
    <t>4 473</t>
  </si>
  <si>
    <t>2 300</t>
  </si>
  <si>
    <t>2 173</t>
  </si>
  <si>
    <t>Se 29</t>
  </si>
  <si>
    <t>肝　　 　疾 　　　患</t>
  </si>
  <si>
    <t>16 079</t>
  </si>
  <si>
    <t>1 646</t>
  </si>
  <si>
    <t>2 175</t>
  </si>
  <si>
    <t>2 270</t>
  </si>
  <si>
    <t>1 576</t>
  </si>
  <si>
    <t>1 222</t>
  </si>
  <si>
    <t>11 068</t>
  </si>
  <si>
    <t>1 628</t>
  </si>
  <si>
    <t>1 788</t>
  </si>
  <si>
    <t>1 683</t>
  </si>
  <si>
    <t>1 211</t>
  </si>
  <si>
    <t>5 011</t>
  </si>
  <si>
    <t>Se 30</t>
  </si>
  <si>
    <t>腎　　　 不　　 　全</t>
  </si>
  <si>
    <t>17 260</t>
  </si>
  <si>
    <t>1 635</t>
  </si>
  <si>
    <t>2 380</t>
  </si>
  <si>
    <t>3 330</t>
  </si>
  <si>
    <t>3 965</t>
  </si>
  <si>
    <t>3 447</t>
  </si>
  <si>
    <t>8 029</t>
  </si>
  <si>
    <t>1 228</t>
  </si>
  <si>
    <t>1 598</t>
  </si>
  <si>
    <t>1 092</t>
  </si>
  <si>
    <t>9 231</t>
  </si>
  <si>
    <t>1 152</t>
  </si>
  <si>
    <t>1 845</t>
  </si>
  <si>
    <t>2 367</t>
  </si>
  <si>
    <t>2 355</t>
  </si>
  <si>
    <t>Se 31</t>
  </si>
  <si>
    <t>老　　　　　　　　 衰</t>
  </si>
  <si>
    <t>21 213</t>
  </si>
  <si>
    <t>2 200</t>
  </si>
  <si>
    <t>5 488</t>
  </si>
  <si>
    <t>12 593</t>
  </si>
  <si>
    <t>6 017</t>
  </si>
  <si>
    <t>1 726</t>
  </si>
  <si>
    <t>2 974</t>
  </si>
  <si>
    <t>15 196</t>
  </si>
  <si>
    <t>1 345</t>
  </si>
  <si>
    <t>9 619</t>
  </si>
  <si>
    <t>Se 32</t>
  </si>
  <si>
    <t>27″</t>
  </si>
  <si>
    <t>52″</t>
  </si>
  <si>
    <t>55″</t>
  </si>
  <si>
    <t>33″</t>
  </si>
  <si>
    <t>32″</t>
  </si>
  <si>
    <t>1′00″</t>
  </si>
  <si>
    <t>59″</t>
  </si>
  <si>
    <t>1′13″</t>
  </si>
  <si>
    <t>1′11″</t>
  </si>
  <si>
    <t>137′37″</t>
  </si>
  <si>
    <t>131′04″</t>
  </si>
  <si>
    <t>250′15″</t>
  </si>
  <si>
    <t>245′57″</t>
  </si>
  <si>
    <t>13′44″</t>
  </si>
  <si>
    <t>13′40″</t>
  </si>
  <si>
    <t>32′32″</t>
  </si>
  <si>
    <t>31′27″</t>
  </si>
  <si>
    <t>23′45″</t>
  </si>
  <si>
    <t>24′11″</t>
  </si>
  <si>
    <t>76′36″</t>
  </si>
  <si>
    <t>74′00″</t>
  </si>
  <si>
    <t>98′18″</t>
  </si>
  <si>
    <t>94′25″</t>
  </si>
  <si>
    <t>346′58″</t>
  </si>
  <si>
    <t>342′25″</t>
  </si>
  <si>
    <t>40″</t>
  </si>
  <si>
    <t>41″</t>
  </si>
  <si>
    <t>2′00″</t>
  </si>
  <si>
    <t>2′06″</t>
  </si>
  <si>
    <t>不  慮  の  事  故</t>
  </si>
  <si>
    <t>39 484</t>
  </si>
  <si>
    <t>1 052</t>
  </si>
  <si>
    <t>1 386</t>
  </si>
  <si>
    <t>1 072</t>
  </si>
  <si>
    <t>1 433</t>
  </si>
  <si>
    <t>2 113</t>
  </si>
  <si>
    <t>2 337</t>
  </si>
  <si>
    <t>2 713</t>
  </si>
  <si>
    <t>3 269</t>
  </si>
  <si>
    <t>4 087</t>
  </si>
  <si>
    <t>4 469</t>
  </si>
  <si>
    <t>4 708</t>
  </si>
  <si>
    <t>4 167</t>
  </si>
  <si>
    <t>2 953</t>
  </si>
  <si>
    <t>25 162</t>
  </si>
  <si>
    <t>1 128</t>
  </si>
  <si>
    <t>1 134</t>
  </si>
  <si>
    <t>1 638</t>
  </si>
  <si>
    <t>1 768</t>
  </si>
  <si>
    <t>2 026</t>
  </si>
  <si>
    <t>2 288</t>
  </si>
  <si>
    <t>2 635</t>
  </si>
  <si>
    <t>2 432</t>
  </si>
  <si>
    <t>2 456</t>
  </si>
  <si>
    <t>1 933</t>
  </si>
  <si>
    <t>1 123</t>
  </si>
  <si>
    <t>14 322</t>
  </si>
  <si>
    <t>1 452</t>
  </si>
  <si>
    <t>2 037</t>
  </si>
  <si>
    <t>2 252</t>
  </si>
  <si>
    <t>2 234</t>
  </si>
  <si>
    <t>1 830</t>
  </si>
  <si>
    <t xml:space="preserve">    Se 33</t>
  </si>
  <si>
    <t xml:space="preserve">    交  通  事  故</t>
  </si>
  <si>
    <t>12 857</t>
  </si>
  <si>
    <t>1 074</t>
  </si>
  <si>
    <t>1 076</t>
  </si>
  <si>
    <t>1 215</t>
  </si>
  <si>
    <t>Se 33</t>
  </si>
  <si>
    <t>9 072</t>
  </si>
  <si>
    <t>3 785</t>
  </si>
  <si>
    <t>Se 34</t>
  </si>
  <si>
    <t>自　　　　　　　 　殺</t>
  </si>
  <si>
    <t>30 251</t>
  </si>
  <si>
    <t>1 331</t>
  </si>
  <si>
    <t>1 740</t>
  </si>
  <si>
    <t>3 934</t>
  </si>
  <si>
    <t>3 915</t>
  </si>
  <si>
    <t>2 967</t>
  </si>
  <si>
    <t>2 348</t>
  </si>
  <si>
    <t>1 295</t>
  </si>
  <si>
    <t>1 063</t>
  </si>
  <si>
    <t>21 656</t>
  </si>
  <si>
    <t>1 194</t>
  </si>
  <si>
    <t>1 259</t>
  </si>
  <si>
    <t>1 332</t>
  </si>
  <si>
    <t>1 430</t>
  </si>
  <si>
    <t>3 086</t>
  </si>
  <si>
    <t>3 101</t>
  </si>
  <si>
    <t>2 176</t>
  </si>
  <si>
    <t>1 612</t>
  </si>
  <si>
    <t>1 098</t>
  </si>
  <si>
    <t>8 595</t>
  </si>
  <si>
    <t>死因年次</t>
  </si>
  <si>
    <t>推移</t>
  </si>
  <si>
    <t>死　　　　　因</t>
  </si>
  <si>
    <t>50年</t>
  </si>
  <si>
    <t>55年</t>
  </si>
  <si>
    <t>60年</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</si>
  <si>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</si>
  <si>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</si>
  <si>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</si>
  <si>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</si>
  <si>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</si>
  <si>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</si>
  <si>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</si>
  <si>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</si>
  <si>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</si>
  <si>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</si>
  <si>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</si>
  <si>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</si>
  <si>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</si>
  <si>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</si>
  <si>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</si>
  <si>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</si>
  <si>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</si>
  <si>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</si>
  <si>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</si>
  <si>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</si>
  <si>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Hi 13</t>
  </si>
  <si>
    <t>Hi 14</t>
  </si>
  <si>
    <t>Hi 15</t>
  </si>
  <si>
    <t>交通事故（再掲）</t>
  </si>
  <si>
    <t>Hi 16</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</si>
  <si>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</si>
  <si>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</si>
  <si>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</si>
  <si>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</si>
  <si>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</si>
  <si>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</si>
  <si>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第１１表　死因年次推移分類別にみた性別死亡数の年次推移</t>
  </si>
  <si>
    <t>　　　　　　　  　　</t>
  </si>
  <si>
    <t>１２年</t>
  </si>
  <si>
    <t xml:space="preserve">      平成７年の心疾患の減少は新しい死亡診断書（死体検案書）（平成７年１月施行）における</t>
  </si>
  <si>
    <t>　　  「死亡の原因欄には、疾患の終末期の状態としての心不全、呼吸不全等は書かないで下さい。」</t>
  </si>
  <si>
    <t xml:space="preserve"> 　 　平成７年の脳血管疾患の増加は平成７年１月からのＩＣＤ－１０の適用による死因選択ルールの</t>
  </si>
  <si>
    <t>　　　年齢調整死亡率の基準人口は、昭和60年モデル人口(付表を参照）である。</t>
  </si>
  <si>
    <t>（死　亡）</t>
  </si>
  <si>
    <t>死    因</t>
  </si>
  <si>
    <t>総　　　　　　　　　　　　数</t>
  </si>
  <si>
    <t>食道</t>
  </si>
  <si>
    <t>胃</t>
  </si>
  <si>
    <t>結腸</t>
  </si>
  <si>
    <t>直腸Ｓ状結腸移行部</t>
  </si>
  <si>
    <t>及び直腸</t>
  </si>
  <si>
    <t>肝及び肝内胆管</t>
  </si>
  <si>
    <t>胆のう及び</t>
  </si>
  <si>
    <t>その他の胆道</t>
  </si>
  <si>
    <t>膵</t>
  </si>
  <si>
    <t>気管，気管支及び肺</t>
  </si>
  <si>
    <t>乳房</t>
  </si>
  <si>
    <t>白血病</t>
  </si>
  <si>
    <t xml:space="preserve">  （再掲）</t>
  </si>
  <si>
    <t>02104, 02105</t>
  </si>
  <si>
    <t xml:space="preserve">  男</t>
  </si>
  <si>
    <t>前立腺</t>
  </si>
  <si>
    <t xml:space="preserve">  女</t>
  </si>
  <si>
    <t>卵巣</t>
  </si>
  <si>
    <t>注： 1)  平成２年以前は胎盤を含む。</t>
  </si>
  <si>
    <t>第１５表　悪性新生物の主な部位別にみた性別死亡数の年次推移</t>
  </si>
  <si>
    <t>12年</t>
  </si>
  <si>
    <r>
      <t>子宮</t>
    </r>
    <r>
      <rPr>
        <vertAlign val="superscript"/>
        <sz val="10"/>
        <rFont val="ＭＳ 明朝"/>
        <family val="1"/>
      </rPr>
      <t>1）</t>
    </r>
  </si>
  <si>
    <t>卵巣</t>
  </si>
  <si>
    <t>前立腺</t>
  </si>
  <si>
    <r>
      <t>大腸</t>
    </r>
    <r>
      <rPr>
        <vertAlign val="superscript"/>
        <sz val="10"/>
        <rFont val="ＭＳ 明朝"/>
        <family val="1"/>
      </rPr>
      <t>2）</t>
    </r>
  </si>
  <si>
    <t>全  死  因</t>
  </si>
  <si>
    <t>肺　　炎</t>
  </si>
  <si>
    <t>自　　殺</t>
  </si>
  <si>
    <t>老　　衰</t>
  </si>
  <si>
    <t>腎  不  全</t>
  </si>
  <si>
    <t>肝  疾  患</t>
  </si>
  <si>
    <t>(再　掲)</t>
  </si>
  <si>
    <t>（再　掲）</t>
  </si>
  <si>
    <t>注：　表頭内の数字は死因簡単分類コードを示す。</t>
  </si>
  <si>
    <t>　    全国には住所が外国・不詳を含む。</t>
  </si>
  <si>
    <r>
      <t>子宮</t>
    </r>
    <r>
      <rPr>
        <vertAlign val="superscript"/>
        <sz val="10"/>
        <rFont val="ＭＳ 明朝"/>
        <family val="1"/>
      </rPr>
      <t>1）</t>
    </r>
  </si>
  <si>
    <t>　　 2)  結腸と直腸Ｓ状結腸移行部及び直腸である。</t>
  </si>
  <si>
    <t>　　　　　　　　　　　　　　　　性別死亡率（人口１０万対）の年次推移</t>
  </si>
  <si>
    <t>死     因 簡単分類コード</t>
  </si>
  <si>
    <t>総　　　　　　　　　　　　　　数</t>
  </si>
  <si>
    <t>　（再掲）</t>
  </si>
  <si>
    <t>02104,  02105</t>
  </si>
  <si>
    <t xml:space="preserve">　（再掲） </t>
  </si>
  <si>
    <t>注　 1) 平成２年以前は胎盤を含む。</t>
  </si>
  <si>
    <t>　　 2) 女子人口１０万対の死亡率である。</t>
  </si>
  <si>
    <t>　　 3) 男子人口１０万対の死亡率である。</t>
  </si>
  <si>
    <t>　　 4) 結腸と直腸Ｓ状結腸移行部及び直腸である。</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</si>
  <si>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</si>
  <si>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</si>
  <si>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</si>
  <si>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</si>
  <si>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</si>
  <si>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</si>
  <si>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　　　　　　　　　　　　性別年齢調整死亡率（人口１０万対）の年次推移</t>
  </si>
  <si>
    <t xml:space="preserve">   (再掲) </t>
  </si>
  <si>
    <t>注： 年齢調整死亡率の基準人口は、昭和60年モデル人口(付表を参照）である。</t>
  </si>
  <si>
    <t xml:space="preserve">     1)  結腸と直腸Ｓ状結腸移行部及び直腸である。</t>
  </si>
  <si>
    <t>　   2)  平成２年以前は胎盤を含む。</t>
  </si>
  <si>
    <r>
      <t>大腸</t>
    </r>
    <r>
      <rPr>
        <vertAlign val="superscript"/>
        <sz val="11"/>
        <rFont val="ＭＳ 明朝"/>
        <family val="1"/>
      </rPr>
      <t>1)</t>
    </r>
  </si>
  <si>
    <r>
      <t>子宮</t>
    </r>
    <r>
      <rPr>
        <vertAlign val="superscript"/>
        <sz val="11"/>
        <rFont val="ＭＳ 明朝"/>
        <family val="1"/>
      </rPr>
      <t>2）</t>
    </r>
  </si>
  <si>
    <t>基本分類</t>
  </si>
  <si>
    <t>0歳</t>
  </si>
  <si>
    <t>1～4歳</t>
  </si>
  <si>
    <t>5～9歳</t>
  </si>
  <si>
    <t>10～14歳</t>
  </si>
  <si>
    <t>15～29歳</t>
  </si>
  <si>
    <t>30～44歳</t>
  </si>
  <si>
    <t>45～64歳</t>
  </si>
  <si>
    <t>65～79歳</t>
  </si>
  <si>
    <t>80歳～</t>
  </si>
  <si>
    <t>死               亡               数</t>
  </si>
  <si>
    <t>W00-Ｘ59</t>
  </si>
  <si>
    <t>総  数</t>
  </si>
  <si>
    <t>W00-W17</t>
  </si>
  <si>
    <t>転倒・転落</t>
  </si>
  <si>
    <t>W01</t>
  </si>
  <si>
    <t xml:space="preserve"> よる同一平面上での転倒  </t>
  </si>
  <si>
    <t>W10</t>
  </si>
  <si>
    <t xml:space="preserve"> 階段及びステップからの転落及びそ</t>
  </si>
  <si>
    <t xml:space="preserve"> の上での転倒</t>
  </si>
  <si>
    <t>W13</t>
  </si>
  <si>
    <t xml:space="preserve"> 建物又は建造物からの転落</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</si>
  <si>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</si>
  <si>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</si>
  <si>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</si>
  <si>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</si>
  <si>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</si>
  <si>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</si>
  <si>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</si>
  <si>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</si>
  <si>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</si>
  <si>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</si>
  <si>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</si>
  <si>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</si>
  <si>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</si>
  <si>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</si>
  <si>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</si>
  <si>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煙、火及び火炎への曝露</t>
  </si>
  <si>
    <t>X00</t>
  </si>
  <si>
    <t xml:space="preserve">  建物又は建造物内の管理されていな </t>
  </si>
  <si>
    <t xml:space="preserve">  い火への曝露</t>
  </si>
  <si>
    <t>X05-X06</t>
  </si>
  <si>
    <t xml:space="preserve">  夜着、その他の着衣及び衣服の発火</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</si>
  <si>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</si>
  <si>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</si>
  <si>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</si>
  <si>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</si>
  <si>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</si>
  <si>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</si>
  <si>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</si>
  <si>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</si>
  <si>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</si>
  <si>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</si>
  <si>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</si>
  <si>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</si>
  <si>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</si>
  <si>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百               分               率</t>
  </si>
  <si>
    <t>注：　総数には年齢不詳を含む。</t>
  </si>
  <si>
    <t>　　　死因の内訳は主な項目で、たしあげても総数とは一致しない。</t>
  </si>
  <si>
    <t>第１８表　家庭内における主な不慮の事故の種類別にみた年齢別死亡数及び百分率</t>
  </si>
  <si>
    <t>　　平成１２年</t>
  </si>
  <si>
    <t xml:space="preserve"> スリップ、つまづき及びよろめきに</t>
  </si>
  <si>
    <t>　胃内容物の誤えん</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</si>
  <si>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</si>
  <si>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</si>
  <si>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</si>
  <si>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</si>
  <si>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</si>
  <si>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</si>
  <si>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</si>
  <si>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</si>
  <si>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</si>
  <si>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</si>
  <si>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</si>
  <si>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</si>
  <si>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</si>
  <si>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</si>
  <si>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</si>
  <si>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</si>
  <si>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</si>
  <si>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</si>
  <si>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</si>
  <si>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</si>
  <si>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</si>
  <si>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</si>
  <si>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</si>
  <si>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注：　死産は妊娠満１２週以後の死児の出産をいう。</t>
  </si>
  <si>
    <t>平 成 １２ 年</t>
  </si>
  <si>
    <t>（婚　姻）</t>
  </si>
  <si>
    <t>第１表  初婚-再婚別･夫妻の組み合わせ別にみた婚姻件数の年次推移　</t>
  </si>
  <si>
    <t>初　婚・再　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</si>
  <si>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</si>
  <si>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</si>
  <si>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</si>
  <si>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</si>
  <si>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</si>
  <si>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</si>
  <si>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</si>
  <si>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</si>
  <si>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</si>
  <si>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</si>
  <si>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</si>
  <si>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</si>
  <si>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</si>
  <si>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</si>
  <si>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</si>
  <si>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</si>
  <si>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</si>
  <si>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</si>
  <si>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</si>
  <si>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</si>
  <si>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</si>
  <si>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</si>
  <si>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</si>
  <si>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</si>
  <si>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</si>
  <si>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注：１）フィリピン、タイ、英国、ブラジル、ペルーについては平成４年から調査しており、</t>
  </si>
  <si>
    <t>　　　　平成３年までは「その他の国」に含まれる。</t>
  </si>
  <si>
    <t>第３表　夫妻の年齢階級別にみた</t>
  </si>
  <si>
    <t>　　　　初婚件数・初婚率（人口千対）の年次推移</t>
  </si>
  <si>
    <t>夫</t>
  </si>
  <si>
    <t>　　～１９歳</t>
  </si>
  <si>
    <t>不　　詳</t>
  </si>
  <si>
    <t>　　　　　</t>
  </si>
  <si>
    <t>　　　</t>
  </si>
  <si>
    <t>注：各年に同居し届け出たものについての集計である。</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</si>
  <si>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</si>
  <si>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</si>
  <si>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</si>
  <si>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</si>
  <si>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</si>
  <si>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</si>
  <si>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</si>
  <si>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</si>
  <si>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</si>
  <si>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</si>
  <si>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xml:space="preserve">   29.9歳</t>
  </si>
  <si>
    <t xml:space="preserve">   30.0歳</t>
  </si>
  <si>
    <t>　妻</t>
  </si>
  <si>
    <t xml:space="preserve">  24.6</t>
  </si>
  <si>
    <t xml:space="preserve">  25.2 </t>
  </si>
  <si>
    <t xml:space="preserve">  25.9</t>
  </si>
  <si>
    <t xml:space="preserve">   26.9</t>
  </si>
  <si>
    <t xml:space="preserve">   27.3</t>
  </si>
  <si>
    <t xml:space="preserve">   27.6</t>
  </si>
  <si>
    <t>初婚</t>
  </si>
  <si>
    <t xml:space="preserve">  26.9</t>
  </si>
  <si>
    <t xml:space="preserve">  27.0</t>
  </si>
  <si>
    <t xml:space="preserve">  27.8</t>
  </si>
  <si>
    <t xml:space="preserve">   28.2</t>
  </si>
  <si>
    <t xml:space="preserve">   28.4</t>
  </si>
  <si>
    <t xml:space="preserve">   28.5</t>
  </si>
  <si>
    <t xml:space="preserve">  24.2</t>
  </si>
  <si>
    <t xml:space="preserve">  24.7</t>
  </si>
  <si>
    <t xml:space="preserve">  25.2</t>
  </si>
  <si>
    <t xml:space="preserve">   25.5</t>
  </si>
  <si>
    <t xml:space="preserve">   25.9</t>
  </si>
  <si>
    <t xml:space="preserve">   26.3</t>
  </si>
  <si>
    <t xml:space="preserve">   26.6</t>
  </si>
  <si>
    <t>再婚</t>
  </si>
  <si>
    <t xml:space="preserve">  38.0</t>
  </si>
  <si>
    <t xml:space="preserve">  37.8</t>
  </si>
  <si>
    <t xml:space="preserve">  38.2</t>
  </si>
  <si>
    <t xml:space="preserve">   39.4</t>
  </si>
  <si>
    <t xml:space="preserve">   40.1</t>
  </si>
  <si>
    <t xml:space="preserve">   40.3</t>
  </si>
  <si>
    <t xml:space="preserve">   40.4</t>
  </si>
  <si>
    <t xml:space="preserve">  33.2</t>
  </si>
  <si>
    <t xml:space="preserve">  34.1</t>
  </si>
  <si>
    <t xml:space="preserve">   35.7</t>
  </si>
  <si>
    <t xml:space="preserve">   36.5</t>
  </si>
  <si>
    <t xml:space="preserve">   36.9</t>
  </si>
  <si>
    <t>第５表　都道府県別にみた夫妻の平均初婚年齢の年次推移</t>
  </si>
  <si>
    <t>妻</t>
  </si>
  <si>
    <t>平成７年</t>
  </si>
  <si>
    <t>12年</t>
  </si>
  <si>
    <t>青　　森</t>
  </si>
  <si>
    <t>第６表　初婚夫妻の年齢差別にみた婚姻件数の年次推移</t>
  </si>
  <si>
    <t>年　齢　差</t>
  </si>
  <si>
    <t>昭和４５年</t>
  </si>
  <si>
    <t>妻年上</t>
  </si>
  <si>
    <t xml:space="preserve">    　４歳～</t>
  </si>
  <si>
    <t>　　　３歳</t>
  </si>
  <si>
    <t>　　　２歳</t>
  </si>
  <si>
    <t>　　　１歳</t>
  </si>
  <si>
    <t>夫妻同年齢</t>
  </si>
  <si>
    <t>夫年上</t>
  </si>
  <si>
    <t>　　　４歳</t>
  </si>
  <si>
    <t>　　　５歳</t>
  </si>
  <si>
    <t>　　　６歳</t>
  </si>
  <si>
    <t>　　　７歳～</t>
  </si>
  <si>
    <t>　　　４歳～</t>
  </si>
  <si>
    <t>（離　婚）</t>
  </si>
  <si>
    <t>第１表　同居期間別にみた離婚件数及び平均同居期間の年次推移</t>
  </si>
  <si>
    <t>同居期間</t>
  </si>
  <si>
    <t>５年未満</t>
  </si>
  <si>
    <t>　１年未満</t>
  </si>
  <si>
    <t>　１～２</t>
  </si>
  <si>
    <t>　２～３</t>
  </si>
  <si>
    <t>　３～４</t>
  </si>
  <si>
    <t>　４～５</t>
  </si>
  <si>
    <t>　５～１０</t>
  </si>
  <si>
    <t>１０～１５</t>
  </si>
  <si>
    <t>１５～２０</t>
  </si>
  <si>
    <t>２０年以上</t>
  </si>
  <si>
    <t>　２０～２５</t>
  </si>
  <si>
    <t>...</t>
  </si>
  <si>
    <t>　２５～３０</t>
  </si>
  <si>
    <t>　３０～３５</t>
  </si>
  <si>
    <t>　３５～</t>
  </si>
  <si>
    <t>不詳</t>
  </si>
  <si>
    <t>平 均 同 居</t>
  </si>
  <si>
    <t>期間（年）</t>
  </si>
  <si>
    <t>第２表　夫妻の国籍別にみた離婚件数の年次推移</t>
  </si>
  <si>
    <t>平成４年</t>
  </si>
  <si>
    <t>５年</t>
  </si>
  <si>
    <t>６年</t>
  </si>
  <si>
    <t>　夫妻とも日本</t>
  </si>
  <si>
    <t>　夫妻の一方が外国</t>
  </si>
  <si>
    <t>　　夫日本・妻外国</t>
  </si>
  <si>
    <t>　　妻日本・夫外国</t>
  </si>
  <si>
    <t>　　　妻の国籍</t>
  </si>
  <si>
    <t>　　    　中国</t>
  </si>
  <si>
    <t>　　　  　米国</t>
  </si>
  <si>
    <t>　　　夫の国籍</t>
  </si>
  <si>
    <r>
      <t xml:space="preserve">国　　　　　　　籍 </t>
    </r>
    <r>
      <rPr>
        <vertAlign val="superscript"/>
        <sz val="10"/>
        <rFont val="ＭＳ 明朝"/>
        <family val="1"/>
      </rPr>
      <t>1)</t>
    </r>
  </si>
  <si>
    <t>１２年</t>
  </si>
  <si>
    <t>注) : 1)夫妻の国籍は平成４年から調査している。</t>
  </si>
  <si>
    <t>第３表  別居したときの夫妻の年齢階級別にみた離婚件数</t>
  </si>
  <si>
    <t>妻の年齢</t>
  </si>
  <si>
    <t>　　　　　　　　　夫</t>
  </si>
  <si>
    <t>　　　　の</t>
  </si>
  <si>
    <t>　　　　　　　年</t>
  </si>
  <si>
    <t>　　　　　　</t>
  </si>
  <si>
    <t>　　　齢</t>
  </si>
  <si>
    <t>～１９歳</t>
  </si>
  <si>
    <t>35 ～39</t>
  </si>
  <si>
    <t>40 ～44</t>
  </si>
  <si>
    <t>45 ～49</t>
  </si>
  <si>
    <t>75歳以上</t>
  </si>
  <si>
    <t>　　　　　　　</t>
  </si>
  <si>
    <t>　　離　　　　　　婚　　　　　件　　　　　数</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</si>
  <si>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</si>
  <si>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</si>
  <si>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</si>
  <si>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</si>
  <si>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</si>
  <si>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</si>
  <si>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</si>
  <si>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</si>
  <si>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</si>
  <si>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</si>
  <si>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</si>
  <si>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</si>
  <si>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75歳～</t>
  </si>
  <si>
    <t>平成12年</t>
  </si>
  <si>
    <t>　　構　　　　　　成　　　　　割　　　　　　合　　　（　％　）</t>
  </si>
  <si>
    <t>注：平成１２年に別居し届け出たものについての集計である。</t>
  </si>
  <si>
    <t>　  総数には年齢不詳を含む。</t>
  </si>
  <si>
    <t>　  年齢不詳を除いた構成割合である。</t>
  </si>
  <si>
    <t>第４表  同居期間別にみた別居したときの</t>
  </si>
  <si>
    <t xml:space="preserve"> 夫妻の年齢階級別離婚件数・構成割合</t>
  </si>
  <si>
    <t>　　　　同　　　　　　居　　　　　　期　　　　　　間</t>
  </si>
  <si>
    <t>夫の年齢</t>
  </si>
  <si>
    <t>５～10</t>
  </si>
  <si>
    <t>10～15</t>
  </si>
  <si>
    <t>15～20</t>
  </si>
  <si>
    <t>20～</t>
  </si>
  <si>
    <t>１年未満</t>
  </si>
  <si>
    <t>１～２</t>
  </si>
  <si>
    <t>２～３</t>
  </si>
  <si>
    <t>３～４</t>
  </si>
  <si>
    <t>４～５</t>
  </si>
  <si>
    <t>　　　　　　実</t>
  </si>
  <si>
    <t>　　　離　　　　婚　　　　件　　　　数</t>
  </si>
  <si>
    <t>構　　　　　　成　　　　　　割　　　　　　合　　（　％　）</t>
  </si>
  <si>
    <t xml:space="preserve">    年齢不詳を除いた構成割合である。</t>
  </si>
  <si>
    <t xml:space="preserve"> 　 年齢不詳を除いた構成割合である。</t>
  </si>
  <si>
    <t>（別　表）</t>
  </si>
  <si>
    <t>日本における外国人の人口動態</t>
  </si>
  <si>
    <t>出　生　数（母の国籍別）</t>
  </si>
  <si>
    <t>乳　児</t>
  </si>
  <si>
    <t>国　　籍</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</si>
  <si>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</si>
  <si>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</si>
  <si>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</si>
  <si>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</si>
  <si>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</si>
  <si>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</si>
  <si>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</si>
  <si>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</si>
  <si>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</si>
  <si>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</si>
  <si>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</si>
  <si>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</si>
  <si>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</si>
  <si>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　　　死亡・乳児死亡は死亡した者が外国籍のもの　　　　</t>
  </si>
  <si>
    <t>　　　婚姻・離婚は夫妻とも外国籍のもの</t>
  </si>
  <si>
    <t>外国における日本人の人口動態</t>
  </si>
  <si>
    <t>出　　生　　数</t>
  </si>
  <si>
    <t>婚姻件数</t>
  </si>
  <si>
    <t>離婚件数</t>
  </si>
  <si>
    <t>注：本表における日本人とは、次のものをいう。</t>
  </si>
  <si>
    <t>　　　死亡は死亡した者が日本国籍のもの</t>
  </si>
  <si>
    <t>　　　婚姻・離婚は夫妻または夫妻の一方が日本国籍のもの</t>
  </si>
  <si>
    <t>（出　生）</t>
  </si>
  <si>
    <t>母の年齢</t>
  </si>
  <si>
    <t>昭和45年</t>
  </si>
  <si>
    <t>５０年</t>
  </si>
  <si>
    <t>５５年</t>
  </si>
  <si>
    <t>６０年</t>
  </si>
  <si>
    <t>平成２年</t>
  </si>
  <si>
    <t>７年</t>
  </si>
  <si>
    <t>９年</t>
  </si>
  <si>
    <t>10年</t>
  </si>
  <si>
    <t>11年</t>
  </si>
  <si>
    <t xml:space="preserve">総数 </t>
  </si>
  <si>
    <t>　～１４歳</t>
  </si>
  <si>
    <t>１５～１９</t>
  </si>
  <si>
    <t>２０～２４</t>
  </si>
  <si>
    <t>２５～２９</t>
  </si>
  <si>
    <t>３０～３４</t>
  </si>
  <si>
    <t>３５～３９</t>
  </si>
  <si>
    <t>４０～４４</t>
  </si>
  <si>
    <t>４５～４９</t>
  </si>
  <si>
    <t>５０～</t>
  </si>
  <si>
    <t xml:space="preserve">        -</t>
  </si>
  <si>
    <t>-</t>
  </si>
  <si>
    <t xml:space="preserve"> 不　　詳</t>
  </si>
  <si>
    <t>第１表－２　合計特殊出生率の年次推移（年齢階級別内訳）</t>
  </si>
  <si>
    <t>１０年</t>
  </si>
  <si>
    <t>１１年</t>
  </si>
  <si>
    <t>合　　　計</t>
  </si>
  <si>
    <t>１５～１９歳</t>
  </si>
  <si>
    <t>出生順位</t>
  </si>
  <si>
    <t>総　　数</t>
  </si>
  <si>
    <t>注：出生順位とは、同じ母親がこれまでに生んだ出生子の順序である。</t>
  </si>
  <si>
    <t>第２表-２　合計特殊出生率の年次推移（出生順位別内訳）</t>
  </si>
  <si>
    <t>　</t>
  </si>
  <si>
    <t>　合　　計</t>
  </si>
  <si>
    <t>　第１子</t>
  </si>
  <si>
    <t>　第２子</t>
  </si>
  <si>
    <t>　第３子以上</t>
  </si>
  <si>
    <t>第３表　出生順位別にみた母の平均年齢の年次推移</t>
  </si>
  <si>
    <t xml:space="preserve">   25.6</t>
  </si>
  <si>
    <t xml:space="preserve">   25.7</t>
  </si>
  <si>
    <t xml:space="preserve">   26.4</t>
  </si>
  <si>
    <t xml:space="preserve">   26.7</t>
  </si>
  <si>
    <t xml:space="preserve">   27.0</t>
  </si>
  <si>
    <t xml:space="preserve">   27.5</t>
  </si>
  <si>
    <t xml:space="preserve">   27.7</t>
  </si>
  <si>
    <t>27.8</t>
  </si>
  <si>
    <t>27.9</t>
  </si>
  <si>
    <t xml:space="preserve">   28.3</t>
  </si>
  <si>
    <t xml:space="preserve">   28.0</t>
  </si>
  <si>
    <t xml:space="preserve">   28.7</t>
  </si>
  <si>
    <t xml:space="preserve">   29.1</t>
  </si>
  <si>
    <t xml:space="preserve">   29.5</t>
  </si>
  <si>
    <t xml:space="preserve">   29.8</t>
  </si>
  <si>
    <t xml:space="preserve">   30.0</t>
  </si>
  <si>
    <t>30.1</t>
  </si>
  <si>
    <t>30.2</t>
  </si>
  <si>
    <t>　第３子　</t>
  </si>
  <si>
    <t xml:space="preserve">   30.6</t>
  </si>
  <si>
    <t xml:space="preserve">   30.3</t>
  </si>
  <si>
    <t xml:space="preserve">   31.4</t>
  </si>
  <si>
    <t xml:space="preserve">   31.8</t>
  </si>
  <si>
    <t xml:space="preserve">   32.0</t>
  </si>
  <si>
    <t xml:space="preserve">   32.1</t>
  </si>
  <si>
    <t>32.1</t>
  </si>
  <si>
    <t>32.2</t>
  </si>
  <si>
    <t>第４表　性別にみた</t>
  </si>
  <si>
    <t>　　　　出生時の身長別出生数</t>
  </si>
  <si>
    <t>身長</t>
  </si>
  <si>
    <t>男</t>
  </si>
  <si>
    <t>女</t>
  </si>
  <si>
    <t>　総　　数</t>
  </si>
  <si>
    <t>　　46cm以下</t>
  </si>
  <si>
    <t>　　47</t>
  </si>
  <si>
    <t>　　48　　</t>
  </si>
  <si>
    <t>　　49</t>
  </si>
  <si>
    <t/>
  </si>
  <si>
    <t>　　50</t>
  </si>
  <si>
    <t>　　51</t>
  </si>
  <si>
    <t>　　52cm以上</t>
  </si>
  <si>
    <t>　　不　　詳</t>
  </si>
  <si>
    <t>　　　　　　　　　　　</t>
  </si>
  <si>
    <t>構　成　割　合（％）</t>
  </si>
  <si>
    <t xml:space="preserve">   46cm以下  </t>
  </si>
  <si>
    <t xml:space="preserve">   47</t>
  </si>
  <si>
    <t xml:space="preserve">   48</t>
  </si>
  <si>
    <t xml:space="preserve">   49</t>
  </si>
  <si>
    <t xml:space="preserve">   50</t>
  </si>
  <si>
    <t xml:space="preserve">   51</t>
  </si>
  <si>
    <t xml:space="preserve"> 　52cm以上</t>
  </si>
  <si>
    <t>　平均身長</t>
  </si>
  <si>
    <t>注：出生時の身長不詳を除く出生数に対</t>
  </si>
  <si>
    <t>　　する構成割合である。</t>
  </si>
  <si>
    <t>第５表　性別にみた</t>
  </si>
  <si>
    <t>　　　　出生時の体重別出生数</t>
  </si>
  <si>
    <t>体重</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</si>
  <si>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</si>
  <si>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</si>
  <si>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</si>
  <si>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</si>
  <si>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</si>
  <si>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</si>
  <si>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</si>
  <si>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</si>
  <si>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</si>
  <si>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</si>
  <si>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</si>
  <si>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</si>
  <si>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注：出生時の体重不詳を除く出生数に対</t>
  </si>
  <si>
    <t>第６表　単産－複産（複産の種類・</t>
  </si>
  <si>
    <t>　　  　出生－死産の組み合わせ）別</t>
  </si>
  <si>
    <t>分娩件数</t>
  </si>
  <si>
    <t>　 単産</t>
  </si>
  <si>
    <t>　 複産</t>
  </si>
  <si>
    <t>　　　双  子</t>
  </si>
  <si>
    <t>　　　三つ児</t>
  </si>
  <si>
    <t>　  　四つ児</t>
  </si>
  <si>
    <t>　（複産の再掲）</t>
  </si>
  <si>
    <t>出生－死産の組み合</t>
  </si>
  <si>
    <t>わせ別分娩件数</t>
  </si>
  <si>
    <t>　双　　子</t>
  </si>
  <si>
    <t>　　２出生</t>
  </si>
  <si>
    <t>　　１出生１死産</t>
  </si>
  <si>
    <t>　　２死産</t>
  </si>
  <si>
    <t>　　１出生１不詳</t>
  </si>
  <si>
    <t>　　１死産１不詳</t>
  </si>
  <si>
    <t>　三つ児</t>
  </si>
  <si>
    <t>　　３出生</t>
  </si>
  <si>
    <t>　　２出生１死産</t>
  </si>
  <si>
    <t>　　１出生２死産</t>
  </si>
  <si>
    <t>　　３死産</t>
  </si>
  <si>
    <t>　　２死産１不詳</t>
  </si>
  <si>
    <t>　　１死産２不詳</t>
  </si>
  <si>
    <t>　四つ児　　　</t>
  </si>
  <si>
    <t xml:space="preserve">    ４出生 </t>
  </si>
  <si>
    <t>　　４死産</t>
  </si>
  <si>
    <t>　　１出生３死産</t>
  </si>
  <si>
    <t>注：１）分娩件数とは出産（出生及び死産）</t>
  </si>
  <si>
    <t>　　    をした母の数である。</t>
  </si>
  <si>
    <t xml:space="preserve">　　　　を含む。  </t>
  </si>
  <si>
    <t xml:space="preserve"> 第７表　都道府県別にみた単産－複産（複産の種類）別分娩件数</t>
  </si>
  <si>
    <t xml:space="preserve">    単     産    ・   複      産     別    分    娩     件      数</t>
  </si>
  <si>
    <t>都道府県</t>
  </si>
  <si>
    <t>総　　　数</t>
  </si>
  <si>
    <t>単　　産</t>
  </si>
  <si>
    <t>複　　産</t>
  </si>
  <si>
    <t>双　　子</t>
  </si>
  <si>
    <t>三 つ 児</t>
  </si>
  <si>
    <t xml:space="preserve"> 四 つ 児</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</si>
  <si>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</si>
  <si>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</si>
  <si>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</si>
  <si>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</si>
  <si>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</si>
  <si>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</si>
  <si>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</si>
  <si>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</si>
  <si>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</si>
  <si>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</si>
  <si>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</si>
  <si>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</si>
  <si>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</si>
  <si>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</si>
  <si>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</si>
  <si>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</si>
  <si>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</si>
  <si>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</si>
  <si>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</si>
  <si>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</si>
  <si>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</si>
  <si>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</si>
  <si>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</si>
  <si>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</si>
  <si>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</si>
  <si>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</si>
  <si>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</si>
  <si>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</si>
  <si>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</si>
  <si>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</si>
  <si>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</si>
  <si>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</si>
  <si>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</si>
  <si>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</si>
  <si>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</si>
  <si>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</si>
  <si>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</si>
  <si>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</si>
  <si>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</si>
  <si>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</si>
  <si>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</si>
  <si>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</si>
  <si>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</si>
  <si>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</si>
  <si>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</si>
  <si>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</si>
  <si>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</si>
  <si>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</si>
  <si>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</si>
  <si>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</si>
  <si>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 xml:space="preserve"> </t>
  </si>
  <si>
    <t xml:space="preserve"> 第８表　父母の国籍別にみた出生数の年次推移</t>
  </si>
  <si>
    <t>昭和６２年</t>
  </si>
  <si>
    <t>　父母とも日本</t>
  </si>
  <si>
    <t>　父母の一方が外国</t>
  </si>
  <si>
    <t>　　父日本・母外国</t>
  </si>
  <si>
    <t>　　母日本・父外国</t>
  </si>
  <si>
    <t>　　　母の国籍</t>
  </si>
  <si>
    <t>　　　　　韓国・朝鮮</t>
  </si>
  <si>
    <t>　　　　　中国</t>
  </si>
  <si>
    <t>　　　　　フィリピン</t>
  </si>
  <si>
    <t xml:space="preserve">… </t>
  </si>
  <si>
    <t>　　　　　タイ</t>
  </si>
  <si>
    <t>　　　　　米国</t>
  </si>
  <si>
    <t>　　　　　英国</t>
  </si>
  <si>
    <t>　　　　　ブラジル</t>
  </si>
  <si>
    <t>　　　　　ペルー</t>
  </si>
  <si>
    <t>　　　　　その他の国</t>
  </si>
  <si>
    <t>　　　父の国籍</t>
  </si>
  <si>
    <t>12年</t>
  </si>
  <si>
    <t>…</t>
  </si>
  <si>
    <t>平成12年　</t>
  </si>
  <si>
    <r>
      <t>　国　　籍</t>
    </r>
    <r>
      <rPr>
        <vertAlign val="superscript"/>
        <sz val="12"/>
        <rFont val="ＭＳ 明朝"/>
        <family val="1"/>
      </rPr>
      <t>　１）２）</t>
    </r>
  </si>
  <si>
    <r>
      <t>分娩件数</t>
    </r>
    <r>
      <rPr>
        <vertAlign val="superscript"/>
        <sz val="9"/>
        <rFont val="ＭＳ 明朝"/>
        <family val="1"/>
      </rPr>
      <t>2)</t>
    </r>
  </si>
  <si>
    <t xml:space="preserve"> 第１表  人口動態総覧</t>
  </si>
  <si>
    <t>実　　　　　　　数　</t>
  </si>
  <si>
    <t>平均発生間隔</t>
  </si>
  <si>
    <t>対前年増減</t>
  </si>
  <si>
    <t>　分　秒</t>
  </si>
  <si>
    <t>出生</t>
  </si>
  <si>
    <t>　　男　　</t>
  </si>
  <si>
    <t>　　女　　　　</t>
  </si>
  <si>
    <t>死亡</t>
  </si>
  <si>
    <t xml:space="preserve">    乳児死亡</t>
  </si>
  <si>
    <t>　　　新生児死亡</t>
  </si>
  <si>
    <t>自　然　増　加</t>
  </si>
  <si>
    <t xml:space="preserve">      …</t>
  </si>
  <si>
    <t>死産</t>
  </si>
  <si>
    <t>　　自然死産</t>
  </si>
  <si>
    <t>　　人工死産</t>
  </si>
  <si>
    <t>周産期死亡</t>
  </si>
  <si>
    <t>妊娠満22週　　　　　以後の死産</t>
  </si>
  <si>
    <t xml:space="preserve">  早期新生児死亡</t>
  </si>
  <si>
    <t>婚姻</t>
  </si>
  <si>
    <t>離婚</t>
  </si>
  <si>
    <t>平成12年</t>
  </si>
  <si>
    <t>（参考）</t>
  </si>
  <si>
    <t>（再　　　　掲）</t>
  </si>
  <si>
    <t xml:space="preserve">      死</t>
  </si>
  <si>
    <t>出　生　数</t>
  </si>
  <si>
    <t>死　亡　数</t>
  </si>
  <si>
    <t>乳児死亡数</t>
  </si>
  <si>
    <t>新生児</t>
  </si>
  <si>
    <t>自然増加数</t>
  </si>
  <si>
    <t>周 産 期</t>
  </si>
  <si>
    <t>婚 姻 件 数</t>
  </si>
  <si>
    <t>離 婚 件 数</t>
  </si>
  <si>
    <t>年　　次</t>
  </si>
  <si>
    <t>死亡数</t>
  </si>
  <si>
    <t>自　　然</t>
  </si>
  <si>
    <t>人　　工</t>
  </si>
  <si>
    <t>･･･</t>
  </si>
  <si>
    <t>　  ２）昭和２３年、２４年には自然・人工の不詳を含む。なお、＊印は概数である。</t>
  </si>
  <si>
    <t>　  ３）妊娠満２２週以後の死産に早期新生児死亡を加えたものである。</t>
  </si>
  <si>
    <t>　　４）（参考）の周産期死亡数は妊娠満２８週以後の死産に早期新生児死亡を加えたものである。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</si>
  <si>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</si>
  <si>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産</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</si>
  <si>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</si>
  <si>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</si>
  <si>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</si>
  <si>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</si>
  <si>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</si>
  <si>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</si>
  <si>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</si>
  <si>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</si>
  <si>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</si>
  <si>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</si>
  <si>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</si>
  <si>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</si>
  <si>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</si>
  <si>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</si>
  <si>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</si>
  <si>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</si>
  <si>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</si>
  <si>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</si>
  <si>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</si>
  <si>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</si>
  <si>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</si>
  <si>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</si>
  <si>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</si>
  <si>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</si>
  <si>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</si>
  <si>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</si>
  <si>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</si>
  <si>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</si>
  <si>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</si>
  <si>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</si>
  <si>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</si>
  <si>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</si>
  <si>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</si>
  <si>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</si>
  <si>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</si>
  <si>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</si>
  <si>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</si>
  <si>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</si>
  <si>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</si>
  <si>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</si>
  <si>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</si>
  <si>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</si>
  <si>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</si>
  <si>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</si>
  <si>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</si>
  <si>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r>
      <t xml:space="preserve"> 数 </t>
    </r>
    <r>
      <rPr>
        <vertAlign val="superscript"/>
        <sz val="10"/>
        <rFont val="ＭＳ 明朝"/>
        <family val="1"/>
      </rPr>
      <t>２）</t>
    </r>
  </si>
  <si>
    <r>
      <t xml:space="preserve"> 死亡数</t>
    </r>
    <r>
      <rPr>
        <vertAlign val="superscript"/>
        <sz val="10"/>
        <rFont val="ＭＳ 明朝"/>
        <family val="1"/>
      </rPr>
      <t>３）</t>
    </r>
  </si>
  <si>
    <r>
      <t>死亡数</t>
    </r>
    <r>
      <rPr>
        <vertAlign val="superscript"/>
        <sz val="10"/>
        <rFont val="ＭＳ 明朝"/>
        <family val="1"/>
      </rPr>
      <t>4）</t>
    </r>
  </si>
  <si>
    <t xml:space="preserve"> 第３表－１  人口動態総覧 ，都道府県（１３大都市再掲）別</t>
  </si>
  <si>
    <t>　 　</t>
  </si>
  <si>
    <t>死　　　亡　　　数</t>
  </si>
  <si>
    <t>（　　再　　掲　　）</t>
  </si>
  <si>
    <t>乳　児　死　亡　数</t>
  </si>
  <si>
    <t>自　然</t>
  </si>
  <si>
    <t>妊娠満</t>
  </si>
  <si>
    <t>早期</t>
  </si>
  <si>
    <t>婚　姻</t>
  </si>
  <si>
    <t>離　婚</t>
  </si>
  <si>
    <t>総　数</t>
  </si>
  <si>
    <t>増加数</t>
  </si>
  <si>
    <t>人　工</t>
  </si>
  <si>
    <t>22週以後</t>
  </si>
  <si>
    <t>件　数</t>
  </si>
  <si>
    <t>総数</t>
  </si>
  <si>
    <t>の死産</t>
  </si>
  <si>
    <t>秋　　田</t>
  </si>
  <si>
    <t xml:space="preserve">       -</t>
  </si>
  <si>
    <t>　　　　.</t>
  </si>
  <si>
    <t>（再掲）</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</si>
  <si>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</si>
  <si>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</si>
  <si>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</si>
  <si>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</si>
  <si>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</si>
  <si>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</si>
  <si>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</si>
  <si>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</si>
  <si>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</si>
  <si>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</si>
  <si>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</si>
  <si>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</si>
  <si>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</si>
  <si>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</si>
  <si>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</si>
  <si>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</si>
  <si>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</si>
  <si>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(参考）</t>
  </si>
  <si>
    <t>出 生 率</t>
  </si>
  <si>
    <t>死 亡 率</t>
  </si>
  <si>
    <t>乳    児</t>
  </si>
  <si>
    <t>新 生 児</t>
  </si>
  <si>
    <t>自    然</t>
  </si>
  <si>
    <t>婚 姻 率</t>
  </si>
  <si>
    <t>離 婚 率</t>
  </si>
  <si>
    <t>合計特殊</t>
  </si>
  <si>
    <t>増 加 率</t>
  </si>
  <si>
    <t>死 産 率</t>
  </si>
  <si>
    <t xml:space="preserve">    （人口千対）</t>
  </si>
  <si>
    <t>年　  次</t>
  </si>
  <si>
    <t>（人口千対）</t>
  </si>
  <si>
    <t>(出生千対）</t>
  </si>
  <si>
    <t>（出　　　産 　  千       対）</t>
  </si>
  <si>
    <t>（出産千対）</t>
  </si>
  <si>
    <t>（出生千対）</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</si>
  <si>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</si>
  <si>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</si>
  <si>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</si>
  <si>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</si>
  <si>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*36.9</t>
  </si>
  <si>
    <t>*10.9</t>
  </si>
  <si>
    <t>*39.1</t>
  </si>
  <si>
    <t>*25.9</t>
  </si>
  <si>
    <r>
      <t xml:space="preserve">  年齢調整死亡率</t>
    </r>
    <r>
      <rPr>
        <vertAlign val="superscript"/>
        <sz val="11"/>
        <rFont val="ＭＳ 明朝"/>
        <family val="1"/>
      </rPr>
      <t>５）</t>
    </r>
  </si>
  <si>
    <r>
      <t>出生率</t>
    </r>
    <r>
      <rPr>
        <vertAlign val="superscript"/>
        <sz val="12"/>
        <rFont val="ＭＳ 明朝"/>
        <family val="1"/>
      </rPr>
      <t>４）</t>
    </r>
  </si>
  <si>
    <t xml:space="preserve"> 第３表－２  人口動態総覧（率），都道府県（１３大都市再掲）別</t>
  </si>
  <si>
    <t>乳児死亡率</t>
  </si>
  <si>
    <t>新生児死亡率</t>
  </si>
  <si>
    <t>自然死産率</t>
  </si>
  <si>
    <t>人工死産率</t>
  </si>
  <si>
    <t xml:space="preserve"> 妊娠満22週　</t>
  </si>
  <si>
    <t>早期新生児</t>
  </si>
  <si>
    <t>　死亡率　　</t>
  </si>
  <si>
    <t>以後の死産率</t>
  </si>
  <si>
    <t>死亡率</t>
  </si>
  <si>
    <t>（出　生　千　対）</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</si>
  <si>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</si>
  <si>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</si>
  <si>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</si>
  <si>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</si>
  <si>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</si>
  <si>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</si>
  <si>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</si>
  <si>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</si>
  <si>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</si>
  <si>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（死　　亡）</t>
  </si>
  <si>
    <t>死      因</t>
  </si>
  <si>
    <t xml:space="preserve">死亡総     数に占     める割  合 (%)  </t>
  </si>
  <si>
    <t>死亡総    数に占    める割  合 (%)</t>
  </si>
  <si>
    <t>全死因</t>
  </si>
  <si>
    <t>悪性新生物</t>
  </si>
  <si>
    <t>(1)</t>
  </si>
  <si>
    <t>心疾患</t>
  </si>
  <si>
    <t>(2)</t>
  </si>
  <si>
    <t>脳血管疾患</t>
  </si>
  <si>
    <t>(3)</t>
  </si>
  <si>
    <t>肺炎</t>
  </si>
  <si>
    <t>(4)</t>
  </si>
  <si>
    <t>不慮の事故</t>
  </si>
  <si>
    <t>(5)</t>
  </si>
  <si>
    <t>自殺</t>
  </si>
  <si>
    <t>(6)</t>
  </si>
  <si>
    <t>老衰</t>
  </si>
  <si>
    <t>(7)</t>
  </si>
  <si>
    <t>腎不全</t>
  </si>
  <si>
    <t>(8)</t>
  </si>
  <si>
    <t>肝疾患</t>
  </si>
  <si>
    <t>(9)</t>
  </si>
  <si>
    <t>慢性閉塞性肺疾患</t>
  </si>
  <si>
    <t>(10)</t>
  </si>
  <si>
    <t>(11)</t>
  </si>
  <si>
    <t>糖尿病</t>
  </si>
  <si>
    <t>注：　( )内の数字は、死因順位を示す。</t>
  </si>
  <si>
    <t>02100</t>
  </si>
  <si>
    <t>09200</t>
  </si>
  <si>
    <t>09300</t>
  </si>
  <si>
    <t>10200</t>
  </si>
  <si>
    <t>20100</t>
  </si>
  <si>
    <t>20200</t>
  </si>
  <si>
    <t>18100</t>
  </si>
  <si>
    <t xml:space="preserve">14200  </t>
  </si>
  <si>
    <t>11300</t>
  </si>
  <si>
    <t>年齢階級</t>
  </si>
  <si>
    <t>全　死　因</t>
  </si>
  <si>
    <t>心 疾 患</t>
  </si>
  <si>
    <t>肺　炎</t>
  </si>
  <si>
    <t>自  殺</t>
  </si>
  <si>
    <t>老  衰</t>
  </si>
  <si>
    <t>腎　不　全</t>
  </si>
  <si>
    <t>肝　疾　患</t>
  </si>
  <si>
    <t>(高血圧性を除く）</t>
  </si>
  <si>
    <t>死　　　　　　　 　　亡 　　　　　　　　　数</t>
  </si>
  <si>
    <t>　０～４歳</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</si>
  <si>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</si>
  <si>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</si>
  <si>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</si>
  <si>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</si>
  <si>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</si>
  <si>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</si>
  <si>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</si>
  <si>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</si>
  <si>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</si>
  <si>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</si>
  <si>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</si>
  <si>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</si>
  <si>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</si>
  <si>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</si>
  <si>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</si>
  <si>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</si>
  <si>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</si>
  <si>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</si>
  <si>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</si>
  <si>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</si>
  <si>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</si>
  <si>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死因順位（第１０位まで）別にみた年齢階級別死亡数</t>
  </si>
  <si>
    <t xml:space="preserve">　　　　 　平　成　12　年 </t>
  </si>
  <si>
    <t>死  　因</t>
  </si>
  <si>
    <t>簡単分類</t>
  </si>
  <si>
    <t>死　　　　　　　　因</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</si>
  <si>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</si>
  <si>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</si>
  <si>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</si>
  <si>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</si>
  <si>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</si>
  <si>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</si>
  <si>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</si>
  <si>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</si>
  <si>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</si>
  <si>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</si>
  <si>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</si>
  <si>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</si>
  <si>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</si>
  <si>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</si>
  <si>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</si>
  <si>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</si>
  <si>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</si>
  <si>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</si>
  <si>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</si>
  <si>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</si>
  <si>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</si>
  <si>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</si>
  <si>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</si>
  <si>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 xml:space="preserve">    ヒト免疫不全ウイルス［ＨＩＶ］病</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</si>
  <si>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</si>
  <si>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</si>
  <si>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</si>
  <si>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</si>
  <si>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</si>
  <si>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</si>
  <si>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</si>
  <si>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</si>
  <si>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</si>
  <si>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</si>
  <si>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</si>
  <si>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</si>
  <si>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</si>
  <si>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</si>
  <si>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</si>
  <si>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</si>
  <si>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</si>
  <si>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</si>
  <si>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</si>
  <si>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</si>
  <si>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</si>
  <si>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</si>
  <si>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</si>
  <si>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</si>
  <si>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</si>
  <si>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</si>
  <si>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</si>
  <si>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</si>
  <si>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</si>
  <si>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</si>
  <si>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</si>
  <si>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</si>
  <si>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</si>
  <si>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</si>
  <si>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</si>
  <si>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</si>
  <si>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</si>
  <si>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</si>
  <si>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</si>
  <si>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</si>
  <si>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</si>
  <si>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</si>
  <si>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</si>
  <si>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</si>
  <si>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</si>
  <si>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</si>
  <si>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</si>
  <si>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</si>
  <si>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</si>
  <si>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</si>
  <si>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</si>
  <si>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</si>
  <si>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</si>
  <si>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</si>
  <si>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</si>
  <si>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</si>
  <si>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</si>
  <si>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 xml:space="preserve">   糖尿病</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</si>
  <si>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</si>
  <si>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</si>
  <si>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</si>
  <si>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</si>
  <si>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</si>
  <si>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</si>
  <si>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</si>
  <si>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</si>
  <si>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</si>
  <si>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</si>
  <si>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</si>
  <si>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</si>
  <si>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</si>
  <si>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</si>
  <si>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</si>
  <si>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</si>
  <si>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</si>
  <si>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</si>
  <si>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</si>
  <si>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</si>
  <si>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</si>
  <si>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</si>
  <si>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</si>
  <si>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</si>
  <si>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</si>
  <si>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</si>
  <si>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</si>
  <si>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</si>
  <si>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</si>
  <si>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</si>
  <si>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</si>
  <si>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</si>
  <si>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</si>
  <si>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</si>
  <si>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</si>
  <si>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</si>
  <si>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</si>
  <si>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</si>
  <si>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</si>
  <si>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</si>
  <si>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</si>
  <si>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</si>
  <si>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</si>
  <si>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</si>
  <si>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</si>
  <si>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</si>
  <si>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</si>
  <si>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</si>
  <si>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</si>
  <si>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</si>
  <si>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</si>
  <si>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</si>
  <si>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</si>
  <si>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</si>
  <si>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</si>
  <si>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</si>
  <si>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</si>
  <si>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</si>
  <si>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</si>
  <si>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</si>
  <si>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</si>
  <si>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</si>
  <si>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</si>
  <si>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</si>
  <si>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</si>
  <si>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</si>
  <si>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</si>
  <si>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</si>
  <si>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</si>
  <si>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</si>
  <si>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</si>
  <si>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</si>
  <si>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</si>
  <si>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</si>
  <si>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</si>
  <si>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</si>
  <si>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</si>
  <si>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</si>
  <si>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</si>
  <si>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</si>
  <si>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</si>
  <si>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</si>
  <si>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</si>
  <si>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</si>
  <si>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</si>
  <si>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</si>
  <si>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</si>
  <si>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</si>
  <si>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</si>
  <si>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</si>
  <si>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</si>
  <si>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</si>
  <si>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</si>
  <si>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</si>
  <si>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</si>
  <si>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</si>
  <si>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</si>
  <si>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</si>
  <si>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</si>
  <si>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</si>
  <si>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</si>
  <si>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</si>
  <si>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</si>
  <si>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</si>
  <si>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</si>
  <si>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</si>
  <si>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</si>
  <si>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</si>
  <si>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</si>
  <si>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</si>
  <si>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</si>
  <si>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</si>
  <si>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</si>
  <si>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</si>
  <si>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</si>
  <si>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</si>
  <si>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</si>
  <si>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</si>
  <si>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</si>
  <si>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</si>
  <si>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</si>
  <si>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</si>
  <si>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</si>
  <si>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</si>
  <si>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</si>
  <si>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</si>
  <si>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</si>
  <si>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</si>
  <si>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</si>
  <si>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</si>
  <si>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</si>
  <si>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</si>
  <si>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</si>
  <si>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</si>
  <si>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</si>
  <si>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</si>
  <si>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</si>
  <si>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</si>
  <si>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</si>
  <si>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</si>
  <si>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</si>
  <si>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</si>
  <si>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</si>
  <si>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</si>
  <si>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</si>
  <si>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</si>
  <si>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</si>
  <si>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</si>
  <si>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</si>
  <si>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</si>
  <si>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</si>
  <si>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</si>
  <si>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</si>
  <si>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</si>
  <si>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</si>
  <si>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</si>
  <si>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</si>
  <si>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</si>
  <si>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</si>
  <si>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</si>
  <si>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</si>
  <si>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</si>
  <si>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</si>
  <si>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</si>
  <si>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</si>
  <si>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</si>
  <si>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第４表　性・年齢階級別にみた</t>
  </si>
  <si>
    <t>　死亡数・死亡率（人口１０万対）の年次推移</t>
  </si>
  <si>
    <t>総　　　　　　　　数</t>
  </si>
  <si>
    <t>昭和６０年</t>
  </si>
  <si>
    <t>死　　　　亡　　　　数</t>
  </si>
  <si>
    <t>死　　亡　　率（人口１０万対）</t>
  </si>
  <si>
    <t>注：総数には、年齢不詳を含む。</t>
  </si>
  <si>
    <t>…</t>
  </si>
  <si>
    <t>第５表　　死亡の場所別にみた死亡数の年次推移</t>
  </si>
  <si>
    <t>老人保健</t>
  </si>
  <si>
    <t>老　人</t>
  </si>
  <si>
    <t>年　次</t>
  </si>
  <si>
    <t>病　院</t>
  </si>
  <si>
    <t>診療所</t>
  </si>
  <si>
    <t>助産所</t>
  </si>
  <si>
    <t>自　宅</t>
  </si>
  <si>
    <t>その他</t>
  </si>
  <si>
    <t>施　設</t>
  </si>
  <si>
    <t>ホーム</t>
  </si>
  <si>
    <t>死　　亡　　数</t>
  </si>
  <si>
    <t>昭和２６年</t>
  </si>
  <si>
    <t>・</t>
  </si>
  <si>
    <t>　　３０</t>
  </si>
  <si>
    <t>　　３５</t>
  </si>
  <si>
    <t>　　４０</t>
  </si>
  <si>
    <t>　　４５</t>
  </si>
  <si>
    <t>　　５０</t>
  </si>
  <si>
    <t>　　５５</t>
  </si>
  <si>
    <t>　　６０</t>
  </si>
  <si>
    <t>平成　２年</t>
  </si>
  <si>
    <t>　　　７</t>
  </si>
  <si>
    <t>　　　９</t>
  </si>
  <si>
    <t>　　１０</t>
  </si>
  <si>
    <t>　　１１</t>
  </si>
  <si>
    <t>　注：平成２年までは老人ホームでの死亡は自宅又はその他に含まれている。</t>
  </si>
  <si>
    <t>　　１２</t>
  </si>
  <si>
    <r>
      <t>構　成　割　合</t>
    </r>
    <r>
      <rPr>
        <sz val="12"/>
        <rFont val="ＭＳ 明朝"/>
        <family val="1"/>
      </rPr>
      <t>（％）</t>
    </r>
  </si>
  <si>
    <t>第６表　　死亡の場所別にみた都道府県別死亡数・構成割合</t>
  </si>
  <si>
    <t>構　　成　　割　　合（％）</t>
  </si>
  <si>
    <t>老人保健  施　設</t>
  </si>
  <si>
    <t>老　人  ホーム</t>
  </si>
  <si>
    <t>老人保健施設</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</si>
  <si>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</si>
  <si>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</si>
  <si>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</si>
  <si>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</si>
  <si>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</si>
  <si>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</si>
  <si>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</si>
  <si>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</si>
  <si>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</si>
  <si>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</si>
  <si>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</si>
  <si>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</si>
  <si>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</si>
  <si>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</si>
  <si>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</si>
  <si>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</si>
  <si>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</si>
  <si>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</si>
  <si>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</si>
  <si>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</si>
  <si>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</si>
  <si>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</si>
  <si>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</si>
  <si>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</si>
  <si>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</si>
  <si>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</si>
  <si>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</si>
  <si>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</si>
  <si>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</si>
  <si>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</si>
  <si>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</si>
  <si>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</si>
  <si>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</si>
  <si>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</si>
  <si>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</si>
  <si>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</si>
  <si>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</si>
  <si>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</si>
  <si>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</si>
  <si>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</si>
  <si>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</si>
  <si>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</si>
  <si>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</si>
  <si>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</si>
  <si>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</si>
  <si>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</si>
  <si>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</si>
  <si>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</si>
  <si>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(再掲)</t>
  </si>
  <si>
    <t>東京都区部</t>
  </si>
  <si>
    <t>札幌市</t>
  </si>
  <si>
    <t>仙台市</t>
  </si>
  <si>
    <t>千葉市</t>
  </si>
  <si>
    <t>横浜市</t>
  </si>
  <si>
    <t>川崎市</t>
  </si>
  <si>
    <t>名古屋市</t>
  </si>
  <si>
    <t>京都市</t>
  </si>
  <si>
    <t>大阪市</t>
  </si>
  <si>
    <t>神戸市</t>
  </si>
  <si>
    <t>広島市</t>
  </si>
  <si>
    <t>北九州市</t>
  </si>
  <si>
    <t>福岡市</t>
  </si>
  <si>
    <t>　注：全国には住所が外国・不詳を含む。</t>
  </si>
  <si>
    <t>　　平　成　12　年</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</si>
  <si>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</si>
  <si>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</si>
  <si>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</si>
  <si>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</si>
  <si>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</si>
  <si>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</si>
  <si>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</si>
  <si>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</si>
  <si>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</si>
  <si>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</si>
  <si>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</si>
  <si>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</si>
  <si>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老　　　　衰1)</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</si>
  <si>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</si>
  <si>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</si>
  <si>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</si>
  <si>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</si>
  <si>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</si>
  <si>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</si>
  <si>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</si>
  <si>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</si>
  <si>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</si>
  <si>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</si>
  <si>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</si>
  <si>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</si>
  <si>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</si>
  <si>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</si>
  <si>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</si>
  <si>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</si>
  <si>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</si>
  <si>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</si>
  <si>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</si>
  <si>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</si>
  <si>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</si>
  <si>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</si>
  <si>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</si>
  <si>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</si>
  <si>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</si>
  <si>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</si>
  <si>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</si>
  <si>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</si>
  <si>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</si>
  <si>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</si>
  <si>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</si>
  <si>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</si>
  <si>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</si>
  <si>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</si>
  <si>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</si>
  <si>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</si>
  <si>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</si>
  <si>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</si>
  <si>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</si>
  <si>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</si>
  <si>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</si>
  <si>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</si>
  <si>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</si>
  <si>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</si>
  <si>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</si>
  <si>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</si>
  <si>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</si>
  <si>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</si>
  <si>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</si>
  <si>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</si>
  <si>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</si>
  <si>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</si>
  <si>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</si>
  <si>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</si>
  <si>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注： </t>
  </si>
  <si>
    <t>昭和４７年以前は沖縄県を含まない。</t>
  </si>
  <si>
    <t>平成６・７年の心疾患の減少は、新しい死亡診断書（死体検案書）（平成７年１月施行）における「死亡の原因欄には、疾患の終末期の状態としての</t>
  </si>
  <si>
    <t>心不全、呼吸不全等は書かないで下さい」という注意書きの施行前からの周知の影響によるものと考えられる。</t>
  </si>
  <si>
    <t>平成７年の脳血管疾患の増加は、平成７年１月からのＩＣＤ－１０の適用による死因選択ルールの明確化によるものと考えられる。</t>
  </si>
  <si>
    <t>1)平成６年までの死因名は次のように省略した。「老衰」←「精神病の記載のない老衰」</t>
  </si>
  <si>
    <t>悪性新生物</t>
  </si>
  <si>
    <r>
      <t>　 　　１２</t>
    </r>
    <r>
      <rPr>
        <vertAlign val="superscript"/>
        <sz val="11"/>
        <rFont val="ＭＳ Ｐ明朝"/>
        <family val="1"/>
      </rPr>
      <t xml:space="preserve">2) </t>
    </r>
    <r>
      <rPr>
        <sz val="11"/>
        <rFont val="ＭＳ Ｐ明朝"/>
        <family val="1"/>
      </rPr>
      <t xml:space="preserve"> </t>
    </r>
  </si>
  <si>
    <t>2)平成１２年の死亡率については、平成１２年国勢調査による確定人口公表後、算出・公表する。</t>
  </si>
  <si>
    <t>　（死　　亡）</t>
  </si>
  <si>
    <t>割合(%)</t>
  </si>
  <si>
    <t>肺　　　炎</t>
  </si>
  <si>
    <t>呼吸障害及び　　　心血管障害　　　　</t>
  </si>
  <si>
    <t>胎児の出血性障害</t>
  </si>
  <si>
    <t>　１～４歳</t>
  </si>
  <si>
    <t>心　疾　患</t>
  </si>
  <si>
    <t>その他の新生物</t>
  </si>
  <si>
    <t>自　　　殺</t>
  </si>
  <si>
    <t>先天奇形、変形　及び染色体異常</t>
  </si>
  <si>
    <t>老　　　衰</t>
  </si>
  <si>
    <t>　　（死　　亡）</t>
  </si>
  <si>
    <t>第９表　年齢階級別にみた選択死因分類・性別死亡数</t>
  </si>
  <si>
    <t>選択死因分類コード                 死因・性</t>
  </si>
  <si>
    <t>0 歳</t>
  </si>
  <si>
    <t>0～4</t>
  </si>
  <si>
    <t>5～9</t>
  </si>
  <si>
    <t>10～14</t>
  </si>
  <si>
    <t>15～19</t>
  </si>
  <si>
    <t>20～24</t>
  </si>
  <si>
    <t>25～29</t>
  </si>
  <si>
    <t>30～34</t>
  </si>
  <si>
    <t>35～39</t>
  </si>
  <si>
    <t>40～44</t>
  </si>
  <si>
    <t>45～49</t>
  </si>
  <si>
    <t>50～54</t>
  </si>
  <si>
    <t>55～59</t>
  </si>
  <si>
    <t>60～64</t>
  </si>
  <si>
    <t>65～69</t>
  </si>
  <si>
    <t>70～74</t>
  </si>
  <si>
    <t>75～79</t>
  </si>
  <si>
    <t>80～84</t>
  </si>
  <si>
    <t>85～89</t>
  </si>
  <si>
    <t>90歳以上</t>
  </si>
  <si>
    <t>選択死因分類コード・性</t>
  </si>
  <si>
    <t>全　　 　死　 　　因</t>
  </si>
  <si>
    <t>961 653</t>
  </si>
  <si>
    <t>3 830</t>
  </si>
  <si>
    <t>5 269</t>
  </si>
  <si>
    <t>2 397</t>
  </si>
  <si>
    <t>4 035</t>
  </si>
  <si>
    <t>4 817</t>
  </si>
  <si>
    <t>5 596</t>
  </si>
  <si>
    <t>7 046</t>
  </si>
  <si>
    <t>10 479</t>
  </si>
  <si>
    <t>19 736</t>
  </si>
  <si>
    <t>35 843</t>
  </si>
  <si>
    <t>45 992</t>
  </si>
  <si>
    <t>60 680</t>
  </si>
  <si>
    <t>89 058</t>
  </si>
  <si>
    <t>116 528</t>
  </si>
  <si>
    <t>131 000</t>
  </si>
  <si>
    <t>147 060</t>
  </si>
  <si>
    <t>148 980</t>
  </si>
  <si>
    <t>124 932</t>
  </si>
  <si>
    <t>525 903</t>
  </si>
  <si>
    <t>2 107</t>
  </si>
  <si>
    <t>2 933</t>
  </si>
  <si>
    <t>1 721</t>
  </si>
  <si>
    <t>2 875</t>
  </si>
  <si>
    <t>3 271</t>
  </si>
  <si>
    <t>3 749</t>
  </si>
  <si>
    <t>4 621</t>
  </si>
  <si>
    <t>6 840</t>
  </si>
  <si>
    <t>13 141</t>
  </si>
  <si>
    <t>24 103</t>
  </si>
  <si>
    <t>31 848</t>
  </si>
  <si>
    <t>42 214</t>
  </si>
  <si>
    <t>60 962</t>
  </si>
  <si>
    <t>76 413</t>
  </si>
  <si>
    <t>73 947</t>
  </si>
  <si>
    <t>73 533</t>
  </si>
  <si>
    <t>62 730</t>
  </si>
  <si>
    <t>39 447</t>
  </si>
  <si>
    <t>435 750</t>
  </si>
  <si>
    <t>1 723</t>
  </si>
  <si>
    <t>2 336</t>
  </si>
  <si>
    <t>1 160</t>
  </si>
  <si>
    <t>1 546</t>
  </si>
  <si>
    <t>1 847</t>
  </si>
  <si>
    <t>2 425</t>
  </si>
  <si>
    <t>3 639</t>
  </si>
  <si>
    <t>6 595</t>
  </si>
  <si>
    <t>11 740</t>
  </si>
  <si>
    <t>14 144</t>
  </si>
  <si>
    <t>18 466</t>
  </si>
  <si>
    <t>28 096</t>
  </si>
  <si>
    <t>40 115</t>
  </si>
  <si>
    <t>57 053</t>
  </si>
  <si>
    <t>73 527</t>
  </si>
  <si>
    <t>86 250</t>
  </si>
  <si>
    <t>85 485</t>
  </si>
  <si>
    <t>Se 01</t>
  </si>
  <si>
    <t>結　　　　　　　　 核</t>
  </si>
  <si>
    <t>2 656</t>
  </si>
  <si>
    <t>1 876</t>
  </si>
  <si>
    <t>Se 02</t>
  </si>
  <si>
    <t>悪　性　新　生　物</t>
  </si>
  <si>
    <t>295 484</t>
  </si>
  <si>
    <t>1 051</t>
  </si>
  <si>
    <t>1 838</t>
  </si>
  <si>
    <t>3 417</t>
  </si>
  <si>
    <t>7 385</t>
  </si>
  <si>
    <t>15 217</t>
  </si>
  <si>
    <t>20 787</t>
  </si>
  <si>
    <t>28 149</t>
  </si>
  <si>
    <t>41 873</t>
  </si>
  <si>
    <t>49 047</t>
  </si>
  <si>
    <t>44 742</t>
  </si>
  <si>
    <t>37 959</t>
  </si>
  <si>
    <t>28 071</t>
  </si>
  <si>
    <t>14 338</t>
  </si>
  <si>
    <t>179 140</t>
  </si>
  <si>
    <t>1 625</t>
  </si>
  <si>
    <t>3 858</t>
  </si>
  <si>
    <t>8 753</t>
  </si>
  <si>
    <t>13 262</t>
  </si>
  <si>
    <t>19 032</t>
  </si>
  <si>
    <t>29 153</t>
  </si>
  <si>
    <t>33 482</t>
  </si>
  <si>
    <t>27 321</t>
  </si>
  <si>
    <t>21 116</t>
  </si>
  <si>
    <t>13 714</t>
  </si>
  <si>
    <t>5 688</t>
  </si>
  <si>
    <t>116 344</t>
  </si>
  <si>
    <t>1 067</t>
  </si>
  <si>
    <t>1 792</t>
  </si>
  <si>
    <t>3 527</t>
  </si>
  <si>
    <t>6 464</t>
  </si>
  <si>
    <t>7 525</t>
  </si>
  <si>
    <t>9 117</t>
  </si>
  <si>
    <t>12 720</t>
  </si>
  <si>
    <t>15 565</t>
  </si>
  <si>
    <t>17 421</t>
  </si>
  <si>
    <t>16 843</t>
  </si>
  <si>
    <t>14 357</t>
  </si>
  <si>
    <t>8 650</t>
  </si>
  <si>
    <t>(再掲）</t>
  </si>
  <si>
    <t xml:space="preserve">    Se 03</t>
  </si>
  <si>
    <t xml:space="preserve">    食　　　　　　　 道</t>
  </si>
  <si>
    <t>10 256</t>
  </si>
  <si>
    <t>1 440</t>
  </si>
  <si>
    <t>1 777</t>
  </si>
  <si>
    <t>1 786</t>
  </si>
  <si>
    <t>1 306</t>
  </si>
  <si>
    <t>Se 03</t>
  </si>
  <si>
    <t>8 706</t>
  </si>
  <si>
    <t>1 056</t>
  </si>
  <si>
    <t>1 299</t>
  </si>
  <si>
    <t>1 603</t>
  </si>
  <si>
    <t>1 601</t>
  </si>
  <si>
    <t>1 107</t>
  </si>
  <si>
    <t>1 550</t>
  </si>
  <si>
    <t xml:space="preserve">    Se 04</t>
  </si>
  <si>
    <t xml:space="preserve">    胃</t>
  </si>
  <si>
    <t>50 650</t>
  </si>
  <si>
    <t>1 318</t>
  </si>
  <si>
    <t>2 499</t>
  </si>
  <si>
    <t>3 445</t>
  </si>
  <si>
    <t>4 695</t>
  </si>
  <si>
    <t>6 874</t>
  </si>
  <si>
    <t>8 139</t>
  </si>
  <si>
    <t>7 466</t>
  </si>
  <si>
    <t>6 796</t>
  </si>
  <si>
    <t>5 451</t>
  </si>
  <si>
    <t>2 775</t>
  </si>
  <si>
    <t>Se 04</t>
  </si>
  <si>
    <t>32 798</t>
  </si>
  <si>
    <t>1 609</t>
  </si>
  <si>
    <t>2 460</t>
  </si>
  <si>
    <t>3 406</t>
  </si>
  <si>
    <t>5 238</t>
  </si>
  <si>
    <t>6 007</t>
  </si>
  <si>
    <t>4 858</t>
  </si>
  <si>
    <t>3 977</t>
  </si>
  <si>
    <t>2 767</t>
  </si>
  <si>
    <t>1 184</t>
  </si>
  <si>
    <t>17 852</t>
  </si>
  <si>
    <t>1 289</t>
  </si>
  <si>
    <t>1 636</t>
  </si>
  <si>
    <t>2 132</t>
  </si>
  <si>
    <t>2 608</t>
  </si>
  <si>
    <t>2 819</t>
  </si>
  <si>
    <t>2 684</t>
  </si>
  <si>
    <t>1 591</t>
  </si>
  <si>
    <t xml:space="preserve">    Se 05</t>
  </si>
  <si>
    <t xml:space="preserve">    結　　　　　　　 腸</t>
  </si>
  <si>
    <t>23 637</t>
  </si>
  <si>
    <t>1 062</t>
  </si>
  <si>
    <t>1 551</t>
  </si>
  <si>
    <t>2 133</t>
  </si>
  <si>
    <t>2 964</t>
  </si>
  <si>
    <t>3 756</t>
  </si>
  <si>
    <t>3 516</t>
  </si>
  <si>
    <t>3 303</t>
  </si>
  <si>
    <t>1 716</t>
  </si>
  <si>
    <t>Se 05</t>
  </si>
  <si>
    <t>12 139</t>
  </si>
  <si>
    <t>1 302</t>
  </si>
  <si>
    <t>1 799</t>
  </si>
  <si>
    <t>2 201</t>
  </si>
  <si>
    <t>1 490</t>
  </si>
  <si>
    <t>1 102</t>
  </si>
  <si>
    <t>11 498</t>
  </si>
  <si>
    <t>1 165</t>
  </si>
  <si>
    <t>1 555</t>
  </si>
  <si>
    <t>1 717</t>
  </si>
  <si>
    <t>1 813</t>
  </si>
  <si>
    <t>1 665</t>
  </si>
  <si>
    <t>1 170</t>
  </si>
  <si>
    <t xml:space="preserve">    Se 06</t>
  </si>
  <si>
    <t xml:space="preserve">   直腸Ｓ状結腸移行部</t>
  </si>
  <si>
    <t>12 311</t>
  </si>
  <si>
    <t>1 144</t>
  </si>
  <si>
    <t>1 507</t>
  </si>
  <si>
    <t>1 857</t>
  </si>
  <si>
    <t>1 953</t>
  </si>
  <si>
    <t>1 534</t>
  </si>
  <si>
    <t>1 323</t>
  </si>
  <si>
    <t>Se 06</t>
  </si>
  <si>
    <t xml:space="preserve">    及 び 直 腸</t>
  </si>
  <si>
    <t>7 729</t>
  </si>
  <si>
    <t>1 034</t>
  </si>
  <si>
    <t>1 341</t>
  </si>
  <si>
    <t>4 582</t>
  </si>
  <si>
    <t xml:space="preserve">    Se 07</t>
  </si>
  <si>
    <t xml:space="preserve">    肝及び肝内胆管</t>
  </si>
  <si>
    <t>33 981</t>
  </si>
  <si>
    <t>1 649</t>
  </si>
  <si>
    <t>2 593</t>
  </si>
  <si>
    <t>4 192</t>
  </si>
  <si>
    <t>7 217</t>
  </si>
  <si>
    <t>6 692</t>
  </si>
  <si>
    <t>4 753</t>
  </si>
  <si>
    <t>3 232</t>
  </si>
  <si>
    <t>1 874</t>
  </si>
  <si>
    <t>Se 07</t>
  </si>
  <si>
    <t>23 602</t>
  </si>
  <si>
    <t>1 429</t>
  </si>
  <si>
    <t>2 192</t>
  </si>
  <si>
    <t>3 342</t>
  </si>
  <si>
    <t>5 524</t>
  </si>
  <si>
    <t>4 613</t>
  </si>
  <si>
    <t>2 795</t>
  </si>
  <si>
    <t>1 707</t>
  </si>
  <si>
    <t>10 379</t>
  </si>
  <si>
    <t>1 693</t>
  </si>
  <si>
    <t>2 079</t>
  </si>
  <si>
    <t>1 958</t>
  </si>
  <si>
    <t>1 525</t>
  </si>
  <si>
    <t>1 028</t>
  </si>
  <si>
    <t xml:space="preserve">    Se 08</t>
  </si>
  <si>
    <t xml:space="preserve">    胆のう及びその他の胆道</t>
  </si>
  <si>
    <t>15 153</t>
  </si>
  <si>
    <t>1 095</t>
  </si>
  <si>
    <t>1 795</t>
  </si>
  <si>
    <t>2 326</t>
  </si>
  <si>
    <t>2 750</t>
  </si>
  <si>
    <t>2 605</t>
  </si>
  <si>
    <t>2 117</t>
  </si>
  <si>
    <t>1 150</t>
  </si>
  <si>
    <t>Se 08</t>
  </si>
  <si>
    <t>6 913</t>
  </si>
  <si>
    <t>1 224</t>
  </si>
  <si>
    <t>1 256</t>
  </si>
  <si>
    <t>8 240</t>
  </si>
  <si>
    <t>1 494</t>
  </si>
  <si>
    <t>1 543</t>
  </si>
  <si>
    <t>1 414</t>
  </si>
  <si>
    <t xml:space="preserve">    Se 09</t>
  </si>
  <si>
    <t xml:space="preserve">    膵</t>
  </si>
  <si>
    <t>19 094</t>
  </si>
  <si>
    <t>1 379</t>
  </si>
  <si>
    <t>1 891</t>
  </si>
  <si>
    <t>2 697</t>
  </si>
  <si>
    <t>3 221</t>
  </si>
  <si>
    <t>3 104</t>
  </si>
  <si>
    <t>2 492</t>
  </si>
  <si>
    <t>1 829</t>
  </si>
  <si>
    <t>Se 09</t>
  </si>
  <si>
    <t>10 380</t>
  </si>
  <si>
    <t>1 252</t>
  </si>
  <si>
    <t>1 676</t>
  </si>
  <si>
    <t>1 903</t>
  </si>
  <si>
    <t>1 552</t>
  </si>
  <si>
    <t>1 114</t>
  </si>
  <si>
    <t>8 714</t>
  </si>
  <si>
    <t>1 021</t>
  </si>
  <si>
    <t>1 378</t>
  </si>
  <si>
    <t>1 145</t>
  </si>
  <si>
    <t xml:space="preserve">    Se 10</t>
  </si>
  <si>
    <t xml:space="preserve">    気管，気管支及び肺</t>
  </si>
  <si>
    <t>53 724</t>
  </si>
  <si>
    <t>2 129</t>
  </si>
  <si>
    <t>3 013</t>
  </si>
  <si>
    <t>4 420</t>
  </si>
  <si>
    <t>7 407</t>
  </si>
  <si>
    <t>10 210</t>
  </si>
  <si>
    <t>9 785</t>
  </si>
  <si>
    <t>7 897</t>
  </si>
  <si>
    <t>5 133</t>
  </si>
  <si>
    <t>2 112</t>
  </si>
  <si>
    <t>Se 10</t>
  </si>
  <si>
    <t>39 053</t>
  </si>
  <si>
    <t>1 465</t>
  </si>
  <si>
    <t>2 210</t>
  </si>
  <si>
    <t>3 352</t>
  </si>
  <si>
    <t>5 805</t>
  </si>
  <si>
    <t>8 193</t>
  </si>
  <si>
    <t>7 326</t>
  </si>
  <si>
    <t>5 444</t>
  </si>
  <si>
    <t>3 145</t>
  </si>
  <si>
    <t>1 016</t>
  </si>
  <si>
    <t>14 671</t>
  </si>
  <si>
    <t>1 068</t>
  </si>
  <si>
    <t>1 602</t>
  </si>
  <si>
    <t>2 017</t>
  </si>
  <si>
    <t>2 459</t>
  </si>
  <si>
    <t>2 453</t>
  </si>
  <si>
    <t>1 988</t>
  </si>
  <si>
    <t>1 096</t>
  </si>
  <si>
    <t xml:space="preserve">    Se 11</t>
  </si>
  <si>
    <t xml:space="preserve">    乳　　　　　　　 房</t>
  </si>
  <si>
    <t>9 248</t>
  </si>
  <si>
    <t>1 485</t>
  </si>
  <si>
    <t>1 326</t>
  </si>
  <si>
    <t>1 057</t>
  </si>
  <si>
    <t>Se 11</t>
  </si>
  <si>
    <t>9 171</t>
  </si>
  <si>
    <t>1 480</t>
  </si>
  <si>
    <t>1 322</t>
  </si>
  <si>
    <t xml:space="preserve">    Se 12</t>
  </si>
  <si>
    <t xml:space="preserve">    子　　　　　　　 宮</t>
  </si>
  <si>
    <t>5 202</t>
  </si>
  <si>
    <t>Se 12</t>
  </si>
  <si>
    <t xml:space="preserve">    Se 13</t>
  </si>
  <si>
    <t xml:space="preserve">    白　　　血　　　病</t>
  </si>
  <si>
    <t>6 766</t>
  </si>
  <si>
    <t>Se 13</t>
  </si>
  <si>
    <t>3 970</t>
  </si>
  <si>
    <t>2 796</t>
  </si>
  <si>
    <t>Se 14</t>
  </si>
  <si>
    <t>糖　　 　尿　 　　病</t>
  </si>
  <si>
    <t>12 303</t>
  </si>
  <si>
    <t>1 036</t>
  </si>
  <si>
    <t>1 413</t>
  </si>
  <si>
    <t>1 816</t>
  </si>
  <si>
    <t>1 898</t>
  </si>
  <si>
    <t>1 947</t>
  </si>
  <si>
    <t>1 655</t>
  </si>
  <si>
    <t>6 489</t>
  </si>
  <si>
    <t>1 089</t>
  </si>
  <si>
    <t>5 814</t>
  </si>
  <si>
    <t>1 010</t>
  </si>
  <si>
    <t>1 212</t>
  </si>
  <si>
    <t>Se 15</t>
  </si>
  <si>
    <t>高 血 圧 性 疾 患</t>
  </si>
  <si>
    <t>6 063</t>
  </si>
  <si>
    <t>1 031</t>
  </si>
  <si>
    <t>1 511</t>
  </si>
  <si>
    <t>1 925</t>
  </si>
  <si>
    <t>2 163</t>
  </si>
  <si>
    <t>3 900</t>
  </si>
  <si>
    <t>1 048</t>
  </si>
  <si>
    <t>1 498</t>
  </si>
  <si>
    <t>Se 16</t>
  </si>
  <si>
    <t>心疾患（高血圧性を除く）</t>
  </si>
  <si>
    <t>146 741</t>
  </si>
  <si>
    <t>1 137</t>
  </si>
  <si>
    <t>2 138</t>
  </si>
  <si>
    <t>3 929</t>
  </si>
  <si>
    <t>5 094</t>
  </si>
  <si>
    <t>7 383</t>
  </si>
  <si>
    <t>11 133</t>
  </si>
  <si>
    <t>15 768</t>
  </si>
  <si>
    <t>20 260</t>
  </si>
  <si>
    <t>25 043</t>
  </si>
  <si>
    <t>28 155</t>
  </si>
  <si>
    <t>24 335</t>
  </si>
  <si>
    <t>72 156</t>
  </si>
  <si>
    <t>1 686</t>
  </si>
  <si>
    <t>3 103</t>
  </si>
  <si>
    <t>3 943</t>
  </si>
  <si>
    <t>5 449</t>
  </si>
  <si>
    <t>7 630</t>
  </si>
  <si>
    <t>9 910</t>
  </si>
  <si>
    <t>10 215</t>
  </si>
  <si>
    <t>10 720</t>
  </si>
  <si>
    <t>10 129</t>
  </si>
  <si>
    <t>6 711</t>
  </si>
  <si>
    <t>74 585</t>
  </si>
  <si>
    <t>1 151</t>
  </si>
  <si>
    <t>1 934</t>
  </si>
  <si>
    <t>3 503</t>
  </si>
  <si>
    <t>5 858</t>
  </si>
  <si>
    <t>10 045</t>
  </si>
  <si>
    <t>14 323</t>
  </si>
  <si>
    <t>18 026</t>
  </si>
  <si>
    <t>17 624</t>
  </si>
  <si>
    <t xml:space="preserve">    Se 17</t>
  </si>
  <si>
    <t xml:space="preserve">    急 性 心 筋 梗 塞</t>
  </si>
  <si>
    <t>45 885</t>
  </si>
  <si>
    <t>1 459</t>
  </si>
  <si>
    <t>1 951</t>
  </si>
  <si>
    <t>4 331</t>
  </si>
  <si>
    <t>5 952</t>
  </si>
  <si>
    <t>7 127</t>
  </si>
  <si>
    <t>7 950</t>
  </si>
  <si>
    <t>7 743</t>
  </si>
  <si>
    <t>5 104</t>
  </si>
  <si>
    <t>Se 17</t>
  </si>
  <si>
    <t>24 960</t>
  </si>
  <si>
    <t>1 229</t>
  </si>
  <si>
    <t>1 569</t>
  </si>
  <si>
    <t>2 098</t>
  </si>
  <si>
    <t>3 090</t>
  </si>
  <si>
    <t>3 869</t>
  </si>
  <si>
    <t>3 805</t>
  </si>
  <si>
    <t>2 934</t>
  </si>
  <si>
    <t>1 588</t>
  </si>
  <si>
    <t>20 925</t>
  </si>
  <si>
    <t>1 241</t>
  </si>
  <si>
    <t>2 083</t>
  </si>
  <si>
    <t>3 322</t>
  </si>
  <si>
    <t>4 423</t>
  </si>
  <si>
    <t>4 809</t>
  </si>
  <si>
    <t xml:space="preserve">    Se 18</t>
  </si>
  <si>
    <t xml:space="preserve">    その他の虚血性心疾患</t>
  </si>
  <si>
    <t>24 298</t>
  </si>
  <si>
    <t>1 410</t>
  </si>
  <si>
    <t>1 993</t>
  </si>
  <si>
    <t>2 844</t>
  </si>
  <si>
    <t>3 421</t>
  </si>
  <si>
    <t>4 123</t>
  </si>
  <si>
    <t>4 396</t>
  </si>
  <si>
    <t>3 690</t>
  </si>
  <si>
    <t>Se 18</t>
  </si>
  <si>
    <t>12 915</t>
  </si>
  <si>
    <t>1 109</t>
  </si>
  <si>
    <t>1 422</t>
  </si>
  <si>
    <t>1 871</t>
  </si>
  <si>
    <t>1 820</t>
  </si>
  <si>
    <t>1 907</t>
  </si>
  <si>
    <t>1 733</t>
  </si>
  <si>
    <t>1 066</t>
  </si>
  <si>
    <t>11 383</t>
  </si>
  <si>
    <t>2 216</t>
  </si>
  <si>
    <t>2 663</t>
  </si>
  <si>
    <t>2 624</t>
  </si>
  <si>
    <t xml:space="preserve">    Se 19</t>
  </si>
  <si>
    <t xml:space="preserve">    不整脈及び伝導障害</t>
  </si>
  <si>
    <t>15 097</t>
  </si>
  <si>
    <t>1 121</t>
  </si>
  <si>
    <t>1 522</t>
  </si>
  <si>
    <t>2 054</t>
  </si>
  <si>
    <t>2 556</t>
  </si>
  <si>
    <t>2 975</t>
  </si>
  <si>
    <t>2 390</t>
  </si>
  <si>
    <t>Se 19</t>
  </si>
  <si>
    <t>7 550</t>
  </si>
  <si>
    <t>1 148</t>
  </si>
  <si>
    <t>1 097</t>
  </si>
  <si>
    <t>7 547</t>
  </si>
  <si>
    <t>1 006</t>
  </si>
  <si>
    <t>1 408</t>
  </si>
  <si>
    <t>1 878</t>
  </si>
  <si>
    <t>1 696</t>
  </si>
  <si>
    <t xml:space="preserve">    Se 20</t>
  </si>
  <si>
    <t xml:space="preserve">    心 　　 不 　　 全</t>
  </si>
  <si>
    <t>46 460</t>
  </si>
  <si>
    <t>1 654</t>
  </si>
  <si>
    <t>3 762</t>
  </si>
  <si>
    <t>5 680</t>
  </si>
  <si>
    <t>7 899</t>
  </si>
  <si>
    <t>10 344</t>
  </si>
  <si>
    <t>11 001</t>
  </si>
  <si>
    <t>Se 20</t>
  </si>
  <si>
    <t>19 983</t>
  </si>
  <si>
    <t>1 626</t>
  </si>
  <si>
    <t>2 256</t>
  </si>
  <si>
    <t>2 671</t>
  </si>
  <si>
    <t>3 210</t>
  </si>
  <si>
    <t>3 545</t>
  </si>
  <si>
    <t>2 836</t>
  </si>
  <si>
    <t>26 477</t>
  </si>
  <si>
    <t>1 506</t>
  </si>
  <si>
    <t>3 009</t>
  </si>
  <si>
    <t>4 689</t>
  </si>
  <si>
    <t>6 799</t>
  </si>
  <si>
    <t>8 165</t>
  </si>
  <si>
    <t>Se 21</t>
  </si>
  <si>
    <t>脳  血  管  疾  患</t>
  </si>
  <si>
    <t>132 529</t>
  </si>
  <si>
    <t>3 456</t>
  </si>
  <si>
    <t>4 322</t>
  </si>
  <si>
    <t>5 833</t>
  </si>
  <si>
    <t>9 125</t>
  </si>
  <si>
    <t>14 000</t>
  </si>
  <si>
    <t>18 842</t>
  </si>
  <si>
    <t>24 774</t>
  </si>
  <si>
    <t>26 791</t>
  </si>
  <si>
    <t>21 662</t>
  </si>
  <si>
    <t>63 127</t>
  </si>
  <si>
    <t>1 293</t>
  </si>
  <si>
    <t>2 268</t>
  </si>
  <si>
    <t>2 878</t>
  </si>
  <si>
    <t>3 956</t>
  </si>
  <si>
    <t>5 929</t>
  </si>
  <si>
    <t>8 583</t>
  </si>
  <si>
    <t>9 808</t>
  </si>
  <si>
    <t>11 204</t>
  </si>
  <si>
    <t>10 043</t>
  </si>
  <si>
    <t>5 979</t>
  </si>
  <si>
    <t>69 402</t>
  </si>
  <si>
    <t>1 188</t>
  </si>
  <si>
    <t>1 444</t>
  </si>
  <si>
    <t>1 877</t>
  </si>
  <si>
    <t>3 196</t>
  </si>
  <si>
    <t>5 417</t>
  </si>
  <si>
    <t>9 034</t>
  </si>
  <si>
    <t>13 570</t>
  </si>
  <si>
    <t>16 748</t>
  </si>
  <si>
    <t>15 683</t>
  </si>
  <si>
    <t xml:space="preserve">    Se 22</t>
  </si>
  <si>
    <t xml:space="preserve">    く も 膜 下 出 血 </t>
  </si>
  <si>
    <t>14 815</t>
  </si>
  <si>
    <t>1 253</t>
  </si>
  <si>
    <t>1 371</t>
  </si>
  <si>
    <t>第１４表　主な死因別にみた都道府県別死亡数・死亡率（人口１０万対）</t>
  </si>
  <si>
    <t xml:space="preserve">  平 成 12 年</t>
  </si>
  <si>
    <t xml:space="preserve">死亡率   </t>
  </si>
  <si>
    <t xml:space="preserve">死亡率  </t>
  </si>
  <si>
    <t>心　疾　患　　　他　　　　　殺</t>
  </si>
  <si>
    <t>先天奇形、変形　及び染色体異常　他　　　　殺</t>
  </si>
  <si>
    <r>
      <t>第８表　死因順位</t>
    </r>
    <r>
      <rPr>
        <b/>
        <vertAlign val="superscript"/>
        <sz val="14"/>
        <rFont val="ＭＳ 明朝"/>
        <family val="1"/>
      </rPr>
      <t xml:space="preserve">1) </t>
    </r>
    <r>
      <rPr>
        <b/>
        <sz val="14"/>
        <rFont val="ＭＳ 明朝"/>
        <family val="1"/>
      </rPr>
      <t>（第５位まで）別にみた</t>
    </r>
  </si>
  <si>
    <r>
      <t>年齢階級・性別死亡数・死亡率（人口１０万対）・構成割合</t>
    </r>
    <r>
      <rPr>
        <b/>
        <vertAlign val="superscript"/>
        <sz val="14"/>
        <rFont val="ＭＳ 明朝"/>
        <family val="1"/>
      </rPr>
      <t>2)</t>
    </r>
  </si>
  <si>
    <t xml:space="preserve">       総  　 　数</t>
  </si>
</sst>
</file>

<file path=xl/styles.xml><?xml version="1.0" encoding="utf-8"?>
<styleSheet xmlns="http://schemas.openxmlformats.org/spreadsheetml/2006/main">
  <numFmts count="9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
    <numFmt numFmtId="177" formatCode="#\ ###\ ##0"/>
    <numFmt numFmtId="178" formatCode="#0.0"/>
    <numFmt numFmtId="179" formatCode="#\ ###\ ##0\ "/>
    <numFmt numFmtId="180" formatCode="#.##"/>
    <numFmt numFmtId="181" formatCode="0.##"/>
    <numFmt numFmtId="182" formatCode="0.#0"/>
    <numFmt numFmtId="183" formatCode="0.#0#"/>
    <numFmt numFmtId="184" formatCode="###\ ###\ ###"/>
    <numFmt numFmtId="185" formatCode="\ 0.##"/>
    <numFmt numFmtId="186" formatCode="\ 0.00"/>
    <numFmt numFmtId="187" formatCode="###\ 000"/>
    <numFmt numFmtId="188" formatCode="#\ ##0\ 000\ "/>
    <numFmt numFmtId="189" formatCode="###\ 000\ "/>
    <numFmt numFmtId="190" formatCode="#0\ "/>
    <numFmt numFmtId="191" formatCode="###.#0\ "/>
    <numFmt numFmtId="192" formatCode="##.0\ "/>
    <numFmt numFmtId="193" formatCode="###.0\ "/>
    <numFmt numFmtId="194" formatCode="#0.0\ "/>
    <numFmt numFmtId="195" formatCode="\ ##.#&quot;㎝&quot;\ \ "/>
    <numFmt numFmtId="196" formatCode="##.#&quot;㎝&quot;\ \ "/>
    <numFmt numFmtId="197" formatCode="#.#0&quot;㎏&quot;\ \ "/>
    <numFmt numFmtId="198" formatCode="0.0\ "/>
    <numFmt numFmtId="199" formatCode="@\ "/>
    <numFmt numFmtId="200" formatCode="###\ ###\ ###\ \ "/>
    <numFmt numFmtId="201" formatCode="0_ "/>
    <numFmt numFmtId="202" formatCode="0_);\(0\)"/>
    <numFmt numFmtId="203" formatCode="0.0_);[Red]\(0.0\)"/>
    <numFmt numFmtId="204" formatCode="0.00_);[Red]\(0.00\)"/>
    <numFmt numFmtId="205" formatCode="0.0"/>
    <numFmt numFmtId="206" formatCode="#\ ###\ 000"/>
    <numFmt numFmtId="207" formatCode="##\ 000"/>
    <numFmt numFmtId="208" formatCode="##&quot;″&quot;"/>
    <numFmt numFmtId="209" formatCode="##&quot;′&quot;##&quot;″&quot;"/>
    <numFmt numFmtId="210" formatCode="\ \ \ \ \ \ ##\ \ \ "/>
    <numFmt numFmtId="211" formatCode="\ \ \ \ \ ##\ \ \ "/>
    <numFmt numFmtId="212" formatCode="\ \ \ \ ##\ \ \ "/>
    <numFmt numFmtId="213" formatCode="#\ ###\ ###\ "/>
    <numFmt numFmtId="214" formatCode="0.00\ "/>
    <numFmt numFmtId="215" formatCode="0.0_ "/>
    <numFmt numFmtId="216" formatCode="###\ ##0\ "/>
    <numFmt numFmtId="217" formatCode="#\ ###\ ###"/>
    <numFmt numFmtId="218" formatCode="_ * #\ ##0_ ;_ * \-#\ ##0_ ;_ * &quot;-&quot;_ ;_ @_ "/>
    <numFmt numFmtId="219" formatCode="#\ ##0"/>
    <numFmt numFmtId="220" formatCode="#\ ##0.0"/>
    <numFmt numFmtId="221" formatCode="###\ ##0"/>
    <numFmt numFmtId="222" formatCode="###\ ##0.0"/>
    <numFmt numFmtId="223" formatCode="##0.0"/>
    <numFmt numFmtId="224" formatCode="###\ ###"/>
    <numFmt numFmtId="225" formatCode="##0.0\ "/>
    <numFmt numFmtId="226" formatCode="###.0"/>
    <numFmt numFmtId="227" formatCode="##\ ##0.0"/>
    <numFmt numFmtId="228" formatCode="###\ ##0\ \ "/>
    <numFmt numFmtId="229" formatCode="\ \ ###############################"/>
    <numFmt numFmtId="230" formatCode="0;&quot;△ &quot;###\ ##0"/>
    <numFmt numFmtId="231" formatCode="0;&quot;△&quot;\ ###\ ##0"/>
    <numFmt numFmtId="232" formatCode="#,##0.0_ "/>
    <numFmt numFmtId="233" formatCode="00.0\ \ \ \ \ "/>
    <numFmt numFmtId="234" formatCode="00.0\ \ \ "/>
    <numFmt numFmtId="235" formatCode="000\ 000\ "/>
    <numFmt numFmtId="236" formatCode="#00.0\ "/>
    <numFmt numFmtId="237" formatCode="00.0&quot;歳&quot;\ "/>
    <numFmt numFmtId="238" formatCode="###\ ###\ ###\ "/>
    <numFmt numFmtId="239" formatCode="#\ ##0;&quot;△ &quot;#\ ##0"/>
    <numFmt numFmtId="242" formatCode="#.#0\ \ "/>
    <numFmt numFmtId="243" formatCode="\ \ \ \ \ \ \ \ \ \ \ \ \ \ \ \ \ @\ "/>
    <numFmt numFmtId="244" formatCode="0.00_ "/>
    <numFmt numFmtId="245" formatCode="0.0;&quot;△ &quot;0.0"/>
    <numFmt numFmtId="246" formatCode="#,##0.0"/>
    <numFmt numFmtId="247" formatCode="0;&quot;△ &quot;###\ ##0.0"/>
    <numFmt numFmtId="248" formatCode="0;&quot;△&quot;\ ###\ ##0.0"/>
    <numFmt numFmtId="249" formatCode="##\ ##0\ 000"/>
    <numFmt numFmtId="250" formatCode="#\ ###\ ##0\ \ \ "/>
    <numFmt numFmtId="251" formatCode="###\ ###\ 000\ "/>
    <numFmt numFmtId="252" formatCode="#\ ###\ 000\ "/>
    <numFmt numFmtId="253" formatCode="##\ ##0\ 000\ "/>
    <numFmt numFmtId="254" formatCode="##\ &quot;～&quot;\ ##\ \ "/>
    <numFmt numFmtId="255" formatCode="\ \ ##\ &quot;～&quot;\ ##\ \ "/>
    <numFmt numFmtId="256" formatCode="\ #\ &quot;～&quot;\ \ #\ \ "/>
    <numFmt numFmtId="257" formatCode="\ 0\ &quot;～&quot;\ \ #&quot;歳&quot;"/>
    <numFmt numFmtId="258" formatCode="\ \ \ \ 0&quot;～&quot;\ #&quot;歳&quot;"/>
    <numFmt numFmtId="259" formatCode="0.0_ ;[Red]\-0.0\ "/>
  </numFmts>
  <fonts count="74">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明朝"/>
      <family val="1"/>
    </font>
    <font>
      <sz val="11"/>
      <name val="ＭＳ 明朝"/>
      <family val="1"/>
    </font>
    <font>
      <sz val="16"/>
      <name val="ＭＳ 明朝"/>
      <family val="1"/>
    </font>
    <font>
      <sz val="12"/>
      <name val="ＭＳ 明朝"/>
      <family val="1"/>
    </font>
    <font>
      <vertAlign val="superscript"/>
      <sz val="12"/>
      <name val="ＭＳ 明朝"/>
      <family val="1"/>
    </font>
    <font>
      <vertAlign val="superscript"/>
      <sz val="8"/>
      <name val="ＭＳ 明朝"/>
      <family val="1"/>
    </font>
    <font>
      <vertAlign val="superscript"/>
      <sz val="9"/>
      <name val="ＭＳ 明朝"/>
      <family val="1"/>
    </font>
    <font>
      <sz val="20"/>
      <name val="ＭＳ 明朝"/>
      <family val="1"/>
    </font>
    <font>
      <sz val="18"/>
      <name val="ＭＳ 明朝"/>
      <family val="1"/>
    </font>
    <font>
      <sz val="8"/>
      <name val="ＭＳ 明朝"/>
      <family val="1"/>
    </font>
    <font>
      <sz val="6"/>
      <name val="明朝"/>
      <family val="3"/>
    </font>
    <font>
      <vertAlign val="superscript"/>
      <sz val="14"/>
      <name val="ＭＳ 明朝"/>
      <family val="1"/>
    </font>
    <font>
      <vertAlign val="superscript"/>
      <sz val="10"/>
      <name val="ＭＳ 明朝"/>
      <family val="1"/>
    </font>
    <font>
      <sz val="10"/>
      <name val="ＭＳ 明朝"/>
      <family val="1"/>
    </font>
    <font>
      <sz val="9"/>
      <name val="ＭＳ 明朝"/>
      <family val="1"/>
    </font>
    <font>
      <vertAlign val="superscript"/>
      <sz val="11"/>
      <name val="ＭＳ 明朝"/>
      <family val="1"/>
    </font>
    <font>
      <b/>
      <sz val="9"/>
      <name val="ＭＳ 明朝"/>
      <family val="1"/>
    </font>
    <font>
      <sz val="11"/>
      <name val="ＭＳ Ｐ明朝"/>
      <family val="1"/>
    </font>
    <font>
      <sz val="12"/>
      <name val="ＭＳ Ｐゴシック"/>
      <family val="3"/>
    </font>
    <font>
      <sz val="11"/>
      <color indexed="8"/>
      <name val="ＭＳ Ｐ明朝"/>
      <family val="1"/>
    </font>
    <font>
      <vertAlign val="superscript"/>
      <sz val="11"/>
      <name val="ＭＳ Ｐ明朝"/>
      <family val="1"/>
    </font>
    <font>
      <b/>
      <vertAlign val="superscript"/>
      <sz val="14"/>
      <name val="ＭＳ 明朝"/>
      <family val="1"/>
    </font>
    <font>
      <b/>
      <sz val="14"/>
      <name val="ＭＳ 明朝"/>
      <family val="1"/>
    </font>
    <font>
      <b/>
      <sz val="16"/>
      <name val="ＭＳ 明朝"/>
      <family val="1"/>
    </font>
    <font>
      <sz val="16"/>
      <name val="明朝"/>
      <family val="1"/>
    </font>
    <font>
      <b/>
      <sz val="11"/>
      <name val="ＭＳ 明朝"/>
      <family val="1"/>
    </font>
    <font>
      <b/>
      <sz val="14"/>
      <name val="ＭＳ Ｐ明朝"/>
      <family val="1"/>
    </font>
    <font>
      <sz val="13"/>
      <name val="ＭＳ 明朝"/>
      <family val="1"/>
    </font>
    <font>
      <sz val="11"/>
      <color indexed="10"/>
      <name val="ＭＳ 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color indexed="63"/>
      </left>
      <right style="thin"/>
      <top style="medium"/>
      <bottom style="thin"/>
    </border>
    <border>
      <left style="medium"/>
      <right style="thin"/>
      <top style="medium"/>
      <bottom style="medium"/>
    </border>
    <border>
      <left style="medium"/>
      <right style="thin"/>
      <top>
        <color indexed="63"/>
      </top>
      <bottom style="mediu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thin"/>
    </border>
    <border>
      <left style="thin"/>
      <right style="thin"/>
      <top style="medium"/>
      <bottom style="thin"/>
    </border>
    <border>
      <left>
        <color indexed="63"/>
      </left>
      <right style="thin"/>
      <top style="thin"/>
      <bottom style="mediu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style="medium"/>
      <top style="thin"/>
      <bottom style="medium"/>
    </border>
    <border>
      <left style="thin"/>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style="medium"/>
      <top style="thin"/>
      <bottom style="mediu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color indexed="63"/>
      </left>
      <right style="thin"/>
      <top style="thin"/>
      <bottom>
        <color indexed="63"/>
      </bottom>
    </border>
    <border>
      <left style="medium"/>
      <right style="medium"/>
      <top>
        <color indexed="63"/>
      </top>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pplyNumberFormat="0" applyFill="0" applyBorder="0" applyAlignment="0" applyProtection="0"/>
    <xf numFmtId="0" fontId="73" fillId="32" borderId="0" applyNumberFormat="0" applyBorder="0" applyAlignment="0" applyProtection="0"/>
  </cellStyleXfs>
  <cellXfs count="1936">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176" fontId="9" fillId="0" borderId="0" xfId="0" applyNumberFormat="1" applyFont="1" applyAlignment="1">
      <alignment/>
    </xf>
    <xf numFmtId="0" fontId="11" fillId="0" borderId="0" xfId="0" applyFont="1" applyAlignment="1">
      <alignment horizontal="right"/>
    </xf>
    <xf numFmtId="0" fontId="9" fillId="0" borderId="0" xfId="0" applyFont="1" applyBorder="1" applyAlignment="1">
      <alignment/>
    </xf>
    <xf numFmtId="0" fontId="11" fillId="0" borderId="10" xfId="0" applyFont="1" applyBorder="1" applyAlignment="1">
      <alignment horizontal="distributed"/>
    </xf>
    <xf numFmtId="0" fontId="11" fillId="0" borderId="11" xfId="0" applyFont="1" applyBorder="1" applyAlignment="1">
      <alignment horizontal="centerContinuous" vertical="center"/>
    </xf>
    <xf numFmtId="0" fontId="11" fillId="0" borderId="12" xfId="0" applyFont="1" applyBorder="1" applyAlignment="1">
      <alignment horizontal="centerContinuous" vertical="center"/>
    </xf>
    <xf numFmtId="0" fontId="11" fillId="0" borderId="13" xfId="0" applyFont="1" applyBorder="1" applyAlignment="1">
      <alignment horizontal="distributed" vertical="center"/>
    </xf>
    <xf numFmtId="0" fontId="11" fillId="0" borderId="14" xfId="0" applyFont="1" applyBorder="1" applyAlignment="1">
      <alignment horizontal="centerContinuous"/>
    </xf>
    <xf numFmtId="0" fontId="11" fillId="0" borderId="13"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0" xfId="0" applyFont="1" applyBorder="1" applyAlignment="1">
      <alignment vertical="center"/>
    </xf>
    <xf numFmtId="0" fontId="11" fillId="0" borderId="17" xfId="0" applyFont="1" applyBorder="1" applyAlignment="1">
      <alignment horizontal="center"/>
    </xf>
    <xf numFmtId="184" fontId="11" fillId="0" borderId="18" xfId="0" applyNumberFormat="1" applyFont="1" applyBorder="1" applyAlignment="1">
      <alignment horizontal="right"/>
    </xf>
    <xf numFmtId="184" fontId="11" fillId="0" borderId="19" xfId="0" applyNumberFormat="1" applyFont="1" applyBorder="1" applyAlignment="1">
      <alignment horizontal="right"/>
    </xf>
    <xf numFmtId="184" fontId="11" fillId="0" borderId="20" xfId="0" applyNumberFormat="1" applyFont="1" applyBorder="1" applyAlignment="1">
      <alignment horizontal="right"/>
    </xf>
    <xf numFmtId="0" fontId="11" fillId="0" borderId="21" xfId="0" applyFont="1" applyBorder="1" applyAlignment="1">
      <alignment horizontal="center"/>
    </xf>
    <xf numFmtId="184" fontId="11" fillId="0" borderId="22" xfId="0" applyNumberFormat="1" applyFont="1" applyBorder="1" applyAlignment="1">
      <alignment horizontal="right"/>
    </xf>
    <xf numFmtId="184" fontId="11" fillId="0" borderId="14" xfId="0" applyNumberFormat="1" applyFont="1" applyBorder="1" applyAlignment="1">
      <alignment horizontal="right"/>
    </xf>
    <xf numFmtId="184" fontId="11" fillId="0" borderId="16" xfId="0" applyNumberFormat="1" applyFont="1" applyBorder="1" applyAlignment="1">
      <alignment horizontal="right"/>
    </xf>
    <xf numFmtId="184" fontId="11" fillId="0" borderId="21" xfId="0" applyNumberFormat="1" applyFont="1" applyBorder="1" applyAlignment="1">
      <alignment horizontal="right"/>
    </xf>
    <xf numFmtId="184" fontId="11" fillId="0" borderId="23" xfId="0" applyNumberFormat="1" applyFont="1" applyBorder="1" applyAlignment="1">
      <alignment horizontal="right"/>
    </xf>
    <xf numFmtId="184" fontId="11" fillId="0" borderId="0" xfId="0" applyNumberFormat="1" applyFont="1" applyBorder="1" applyAlignment="1">
      <alignment horizontal="right"/>
    </xf>
    <xf numFmtId="0" fontId="11" fillId="0" borderId="24" xfId="0" applyFont="1" applyBorder="1" applyAlignment="1">
      <alignment horizontal="center"/>
    </xf>
    <xf numFmtId="0" fontId="9" fillId="0" borderId="24" xfId="0" applyFont="1" applyBorder="1" applyAlignment="1">
      <alignment/>
    </xf>
    <xf numFmtId="0" fontId="9" fillId="0" borderId="25" xfId="0" applyFont="1" applyBorder="1" applyAlignment="1">
      <alignment/>
    </xf>
    <xf numFmtId="0" fontId="9" fillId="0" borderId="26" xfId="0" applyFont="1" applyBorder="1" applyAlignment="1">
      <alignment/>
    </xf>
    <xf numFmtId="0" fontId="11" fillId="0" borderId="0" xfId="0" applyFont="1" applyBorder="1" applyAlignment="1">
      <alignment/>
    </xf>
    <xf numFmtId="199" fontId="9" fillId="0" borderId="0" xfId="0" applyNumberFormat="1" applyFont="1" applyAlignment="1">
      <alignment/>
    </xf>
    <xf numFmtId="0" fontId="11" fillId="0" borderId="0" xfId="0" applyFont="1" applyAlignment="1">
      <alignment/>
    </xf>
    <xf numFmtId="0" fontId="11" fillId="0" borderId="27" xfId="0" applyFont="1" applyBorder="1" applyAlignment="1">
      <alignment horizontal="centerContinuous" vertical="center"/>
    </xf>
    <xf numFmtId="0" fontId="11" fillId="0" borderId="22" xfId="0" applyFont="1" applyBorder="1" applyAlignment="1">
      <alignment horizontal="centerContinuous"/>
    </xf>
    <xf numFmtId="0" fontId="11" fillId="0" borderId="22" xfId="0" applyFont="1" applyBorder="1" applyAlignment="1">
      <alignment horizontal="center" vertical="center"/>
    </xf>
    <xf numFmtId="184" fontId="11" fillId="0" borderId="28" xfId="0" applyNumberFormat="1" applyFont="1" applyBorder="1" applyAlignment="1">
      <alignment horizontal="right"/>
    </xf>
    <xf numFmtId="0" fontId="9" fillId="0" borderId="29" xfId="0" applyFont="1" applyBorder="1" applyAlignment="1">
      <alignment/>
    </xf>
    <xf numFmtId="0" fontId="11" fillId="0" borderId="30" xfId="0" applyFont="1" applyBorder="1" applyAlignment="1">
      <alignment horizontal="centerContinuous" vertical="center"/>
    </xf>
    <xf numFmtId="0" fontId="11" fillId="0" borderId="31" xfId="0" applyFont="1" applyBorder="1" applyAlignment="1">
      <alignment horizontal="centerContinuous" vertical="center"/>
    </xf>
    <xf numFmtId="0" fontId="11" fillId="0" borderId="32" xfId="0" applyFont="1" applyBorder="1" applyAlignment="1">
      <alignment horizontal="centerContinuous" vertical="center"/>
    </xf>
    <xf numFmtId="0" fontId="11" fillId="0" borderId="31" xfId="0" applyFont="1" applyBorder="1" applyAlignment="1">
      <alignment horizontal="center" vertical="center"/>
    </xf>
    <xf numFmtId="0" fontId="11" fillId="0" borderId="33" xfId="0" applyFont="1" applyBorder="1" applyAlignment="1">
      <alignment horizontal="centerContinuous" vertical="center"/>
    </xf>
    <xf numFmtId="0" fontId="11" fillId="0" borderId="13" xfId="0" applyFont="1" applyBorder="1" applyAlignment="1">
      <alignment/>
    </xf>
    <xf numFmtId="0" fontId="11" fillId="0" borderId="0" xfId="0" applyFont="1" applyBorder="1" applyAlignment="1">
      <alignment/>
    </xf>
    <xf numFmtId="0" fontId="11" fillId="0" borderId="14" xfId="0" applyFont="1" applyBorder="1" applyAlignment="1">
      <alignment/>
    </xf>
    <xf numFmtId="0" fontId="11" fillId="0" borderId="23" xfId="0" applyFont="1" applyBorder="1" applyAlignment="1">
      <alignment/>
    </xf>
    <xf numFmtId="0" fontId="11" fillId="0" borderId="16" xfId="0" applyFont="1" applyBorder="1" applyAlignment="1">
      <alignment/>
    </xf>
    <xf numFmtId="0" fontId="8" fillId="0" borderId="13" xfId="0" applyFont="1" applyBorder="1" applyAlignment="1">
      <alignment horizontal="left" vertical="center"/>
    </xf>
    <xf numFmtId="179" fontId="8" fillId="0" borderId="14" xfId="0" applyNumberFormat="1" applyFont="1" applyBorder="1" applyAlignment="1">
      <alignment/>
    </xf>
    <xf numFmtId="179" fontId="8" fillId="0" borderId="14" xfId="0" applyNumberFormat="1" applyFont="1" applyBorder="1" applyAlignment="1">
      <alignment/>
    </xf>
    <xf numFmtId="179" fontId="8" fillId="0" borderId="23" xfId="0" applyNumberFormat="1" applyFont="1" applyBorder="1" applyAlignment="1">
      <alignment/>
    </xf>
    <xf numFmtId="179" fontId="8" fillId="0" borderId="16" xfId="0" applyNumberFormat="1" applyFont="1" applyBorder="1" applyAlignment="1">
      <alignment/>
    </xf>
    <xf numFmtId="0" fontId="8" fillId="0" borderId="13" xfId="0" applyFont="1" applyBorder="1" applyAlignment="1">
      <alignment/>
    </xf>
    <xf numFmtId="0" fontId="8" fillId="0" borderId="13" xfId="0" applyFont="1" applyBorder="1" applyAlignment="1">
      <alignment/>
    </xf>
    <xf numFmtId="179" fontId="8" fillId="0" borderId="14" xfId="0" applyNumberFormat="1" applyFont="1" applyBorder="1" applyAlignment="1">
      <alignment horizontal="right"/>
    </xf>
    <xf numFmtId="0" fontId="8" fillId="0" borderId="34" xfId="0" applyFont="1" applyBorder="1" applyAlignment="1">
      <alignment/>
    </xf>
    <xf numFmtId="179" fontId="8" fillId="0" borderId="15" xfId="0" applyNumberFormat="1" applyFont="1" applyBorder="1" applyAlignment="1">
      <alignment/>
    </xf>
    <xf numFmtId="179" fontId="8" fillId="0" borderId="25" xfId="0" applyNumberFormat="1" applyFont="1" applyBorder="1" applyAlignment="1">
      <alignment/>
    </xf>
    <xf numFmtId="179" fontId="8" fillId="0" borderId="35" xfId="0" applyNumberFormat="1" applyFont="1" applyBorder="1" applyAlignment="1">
      <alignment/>
    </xf>
    <xf numFmtId="0" fontId="8" fillId="0" borderId="0" xfId="0" applyFont="1" applyBorder="1" applyAlignment="1">
      <alignment/>
    </xf>
    <xf numFmtId="0" fontId="10" fillId="0" borderId="0" xfId="0" applyFont="1" applyAlignment="1">
      <alignment vertical="center"/>
    </xf>
    <xf numFmtId="0" fontId="8" fillId="0" borderId="0" xfId="0" applyFont="1" applyAlignment="1">
      <alignment vertical="center"/>
    </xf>
    <xf numFmtId="0" fontId="11" fillId="0" borderId="17" xfId="0" applyFont="1" applyBorder="1" applyAlignment="1">
      <alignment/>
    </xf>
    <xf numFmtId="0" fontId="11" fillId="0" borderId="19" xfId="0" applyFont="1" applyBorder="1" applyAlignment="1">
      <alignment/>
    </xf>
    <xf numFmtId="0" fontId="11" fillId="0" borderId="20" xfId="0" applyFont="1" applyBorder="1" applyAlignment="1">
      <alignment horizontal="distributed" vertical="center"/>
    </xf>
    <xf numFmtId="200" fontId="11" fillId="0" borderId="20" xfId="0" applyNumberFormat="1" applyFont="1" applyBorder="1" applyAlignment="1">
      <alignment/>
    </xf>
    <xf numFmtId="0" fontId="9" fillId="0" borderId="21" xfId="0" applyFont="1" applyBorder="1" applyAlignment="1">
      <alignment/>
    </xf>
    <xf numFmtId="0" fontId="11" fillId="0" borderId="21" xfId="0" applyFont="1" applyBorder="1" applyAlignment="1">
      <alignment/>
    </xf>
    <xf numFmtId="200" fontId="11" fillId="0" borderId="16" xfId="0" applyNumberFormat="1" applyFont="1" applyBorder="1" applyAlignment="1">
      <alignment horizontal="right"/>
    </xf>
    <xf numFmtId="0" fontId="9" fillId="0" borderId="14" xfId="0" applyFont="1" applyBorder="1" applyAlignment="1">
      <alignment/>
    </xf>
    <xf numFmtId="200" fontId="11" fillId="0" borderId="16" xfId="0" applyNumberFormat="1" applyFont="1" applyBorder="1" applyAlignment="1">
      <alignment/>
    </xf>
    <xf numFmtId="0" fontId="11" fillId="0" borderId="24" xfId="0" applyFont="1" applyBorder="1" applyAlignment="1">
      <alignment/>
    </xf>
    <xf numFmtId="0" fontId="11" fillId="0" borderId="15" xfId="0" applyFont="1" applyBorder="1" applyAlignment="1">
      <alignment/>
    </xf>
    <xf numFmtId="200" fontId="11" fillId="0" borderId="35" xfId="0" applyNumberFormat="1" applyFont="1" applyBorder="1" applyAlignment="1">
      <alignment horizontal="right"/>
    </xf>
    <xf numFmtId="200" fontId="11" fillId="0" borderId="28" xfId="0" applyNumberFormat="1" applyFont="1" applyBorder="1" applyAlignment="1">
      <alignment horizontal="left"/>
    </xf>
    <xf numFmtId="0" fontId="10" fillId="0" borderId="0" xfId="0" applyFont="1" applyAlignment="1">
      <alignment/>
    </xf>
    <xf numFmtId="0" fontId="8" fillId="0" borderId="0" xfId="0" applyFont="1" applyAlignment="1">
      <alignment/>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36" xfId="0" applyFont="1" applyBorder="1" applyAlignment="1">
      <alignment horizontal="distributed"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9" fillId="0" borderId="13" xfId="0" applyFont="1" applyBorder="1" applyAlignment="1">
      <alignment/>
    </xf>
    <xf numFmtId="187" fontId="9" fillId="0" borderId="14" xfId="0" applyNumberFormat="1" applyFont="1" applyBorder="1" applyAlignment="1">
      <alignment/>
    </xf>
    <xf numFmtId="187" fontId="9" fillId="0" borderId="16" xfId="0" applyNumberFormat="1" applyFont="1" applyBorder="1" applyAlignment="1">
      <alignment/>
    </xf>
    <xf numFmtId="189" fontId="11" fillId="0" borderId="14" xfId="0" applyNumberFormat="1" applyFont="1" applyBorder="1" applyAlignment="1">
      <alignment/>
    </xf>
    <xf numFmtId="189" fontId="11" fillId="0" borderId="16" xfId="0" applyNumberFormat="1" applyFont="1" applyBorder="1" applyAlignment="1">
      <alignment/>
    </xf>
    <xf numFmtId="190" fontId="11" fillId="0" borderId="14" xfId="0" applyNumberFormat="1" applyFont="1" applyBorder="1" applyAlignment="1">
      <alignment/>
    </xf>
    <xf numFmtId="190" fontId="11" fillId="0" borderId="16" xfId="0" applyNumberFormat="1" applyFont="1" applyBorder="1" applyAlignment="1">
      <alignment/>
    </xf>
    <xf numFmtId="0" fontId="11" fillId="0" borderId="13" xfId="0" applyFont="1" applyBorder="1" applyAlignment="1">
      <alignment horizontal="left"/>
    </xf>
    <xf numFmtId="0" fontId="9" fillId="0" borderId="16" xfId="0" applyFont="1" applyBorder="1" applyAlignment="1">
      <alignment horizontal="centerContinuous"/>
    </xf>
    <xf numFmtId="193" fontId="11" fillId="0" borderId="14" xfId="0" applyNumberFormat="1" applyFont="1" applyBorder="1" applyAlignment="1">
      <alignment/>
    </xf>
    <xf numFmtId="193" fontId="11" fillId="0" borderId="16" xfId="0" applyNumberFormat="1" applyFont="1" applyBorder="1" applyAlignment="1">
      <alignment/>
    </xf>
    <xf numFmtId="198" fontId="11" fillId="0" borderId="14" xfId="0" applyNumberFormat="1" applyFont="1" applyBorder="1" applyAlignment="1">
      <alignment/>
    </xf>
    <xf numFmtId="194" fontId="11" fillId="0" borderId="16" xfId="0" applyNumberFormat="1" applyFont="1" applyBorder="1" applyAlignment="1">
      <alignment/>
    </xf>
    <xf numFmtId="194" fontId="11" fillId="0" borderId="16" xfId="0" applyNumberFormat="1" applyFont="1" applyBorder="1" applyAlignment="1">
      <alignment/>
    </xf>
    <xf numFmtId="192" fontId="11" fillId="0" borderId="16" xfId="0" applyNumberFormat="1" applyFont="1" applyBorder="1" applyAlignment="1">
      <alignment/>
    </xf>
    <xf numFmtId="193" fontId="9" fillId="0" borderId="14" xfId="0" applyNumberFormat="1" applyFont="1" applyBorder="1" applyAlignment="1">
      <alignment/>
    </xf>
    <xf numFmtId="193" fontId="9" fillId="0" borderId="16" xfId="0" applyNumberFormat="1" applyFont="1" applyBorder="1" applyAlignment="1">
      <alignment/>
    </xf>
    <xf numFmtId="197" fontId="11" fillId="0" borderId="14" xfId="0" applyNumberFormat="1" applyFont="1" applyBorder="1" applyAlignment="1">
      <alignment/>
    </xf>
    <xf numFmtId="197" fontId="11" fillId="0" borderId="16" xfId="0" applyNumberFormat="1" applyFont="1" applyBorder="1" applyAlignment="1">
      <alignment/>
    </xf>
    <xf numFmtId="0" fontId="9" fillId="0" borderId="34" xfId="0" applyFont="1" applyBorder="1" applyAlignment="1">
      <alignment/>
    </xf>
    <xf numFmtId="193" fontId="9" fillId="0" borderId="15" xfId="0" applyNumberFormat="1" applyFont="1" applyBorder="1" applyAlignment="1">
      <alignment/>
    </xf>
    <xf numFmtId="193" fontId="9" fillId="0" borderId="35" xfId="0" applyNumberFormat="1" applyFont="1" applyBorder="1" applyAlignment="1">
      <alignment/>
    </xf>
    <xf numFmtId="192" fontId="9" fillId="0" borderId="0" xfId="0" applyNumberFormat="1" applyFont="1" applyBorder="1" applyAlignment="1">
      <alignment/>
    </xf>
    <xf numFmtId="0" fontId="11" fillId="0" borderId="30" xfId="0" applyFont="1" applyBorder="1" applyAlignment="1">
      <alignment horizontal="distributed" vertical="center"/>
    </xf>
    <xf numFmtId="0" fontId="11" fillId="0" borderId="33" xfId="0" applyFont="1" applyBorder="1" applyAlignment="1">
      <alignment horizontal="center" vertical="center"/>
    </xf>
    <xf numFmtId="188" fontId="11" fillId="0" borderId="14" xfId="0" applyNumberFormat="1" applyFont="1" applyBorder="1" applyAlignment="1">
      <alignment/>
    </xf>
    <xf numFmtId="188" fontId="11" fillId="0" borderId="16" xfId="0" applyNumberFormat="1" applyFont="1" applyBorder="1" applyAlignment="1">
      <alignment/>
    </xf>
    <xf numFmtId="0" fontId="8" fillId="0" borderId="0" xfId="0" applyFont="1" applyBorder="1" applyAlignment="1">
      <alignment horizontal="centerContinuous"/>
    </xf>
    <xf numFmtId="49" fontId="11" fillId="0" borderId="13" xfId="0" applyNumberFormat="1" applyFont="1" applyBorder="1" applyAlignment="1">
      <alignment/>
    </xf>
    <xf numFmtId="0" fontId="11" fillId="0" borderId="13" xfId="0" applyFont="1" applyBorder="1" applyAlignment="1" quotePrefix="1">
      <alignment vertical="center"/>
    </xf>
    <xf numFmtId="0" fontId="9" fillId="0" borderId="0" xfId="0" applyFont="1" applyBorder="1" applyAlignment="1" quotePrefix="1">
      <alignment/>
    </xf>
    <xf numFmtId="188" fontId="11" fillId="0" borderId="16" xfId="0" applyNumberFormat="1" applyFont="1" applyBorder="1" applyAlignment="1">
      <alignment vertical="center"/>
    </xf>
    <xf numFmtId="0" fontId="11" fillId="0" borderId="16" xfId="0" applyFont="1" applyBorder="1" applyAlignment="1" quotePrefix="1">
      <alignment vertical="center"/>
    </xf>
    <xf numFmtId="0" fontId="11" fillId="0" borderId="13" xfId="0" applyFont="1" applyBorder="1" applyAlignment="1">
      <alignment/>
    </xf>
    <xf numFmtId="0" fontId="11" fillId="0" borderId="16" xfId="0" applyFont="1" applyBorder="1" applyAlignment="1">
      <alignment horizontal="centerContinuous"/>
    </xf>
    <xf numFmtId="191" fontId="11" fillId="0" borderId="16" xfId="0" applyNumberFormat="1" applyFont="1" applyBorder="1" applyAlignment="1">
      <alignment/>
    </xf>
    <xf numFmtId="192" fontId="11" fillId="0" borderId="28" xfId="0" applyNumberFormat="1" applyFont="1" applyBorder="1" applyAlignment="1">
      <alignment/>
    </xf>
    <xf numFmtId="195" fontId="11" fillId="0" borderId="14" xfId="0" applyNumberFormat="1" applyFont="1" applyBorder="1" applyAlignment="1">
      <alignment/>
    </xf>
    <xf numFmtId="196" fontId="11" fillId="0" borderId="16" xfId="0" applyNumberFormat="1" applyFont="1" applyBorder="1" applyAlignment="1">
      <alignment/>
    </xf>
    <xf numFmtId="0" fontId="11" fillId="0" borderId="34" xfId="0" applyFont="1" applyBorder="1" applyAlignment="1">
      <alignment/>
    </xf>
    <xf numFmtId="192" fontId="11" fillId="0" borderId="15" xfId="0" applyNumberFormat="1" applyFont="1" applyBorder="1" applyAlignment="1">
      <alignment/>
    </xf>
    <xf numFmtId="192" fontId="11" fillId="0" borderId="35" xfId="0" applyNumberFormat="1" applyFont="1" applyBorder="1" applyAlignment="1">
      <alignment/>
    </xf>
    <xf numFmtId="192" fontId="11" fillId="0" borderId="0" xfId="0" applyNumberFormat="1" applyFont="1" applyBorder="1" applyAlignment="1">
      <alignment/>
    </xf>
    <xf numFmtId="192" fontId="11" fillId="0" borderId="0" xfId="0" applyNumberFormat="1" applyFont="1" applyBorder="1" applyAlignment="1">
      <alignment/>
    </xf>
    <xf numFmtId="0" fontId="15" fillId="0" borderId="0" xfId="0" applyFont="1" applyAlignment="1">
      <alignment/>
    </xf>
    <xf numFmtId="0" fontId="11" fillId="0" borderId="38" xfId="0" applyNumberFormat="1" applyFont="1" applyBorder="1" applyAlignment="1">
      <alignment horizontal="distributed" vertical="center"/>
    </xf>
    <xf numFmtId="0" fontId="11" fillId="0" borderId="31" xfId="0" applyNumberFormat="1" applyFont="1" applyBorder="1" applyAlignment="1">
      <alignment horizontal="centerContinuous" vertical="center"/>
    </xf>
    <xf numFmtId="0" fontId="11" fillId="0" borderId="32" xfId="0" applyNumberFormat="1" applyFont="1" applyBorder="1" applyAlignment="1">
      <alignment horizontal="centerContinuous" vertical="center"/>
    </xf>
    <xf numFmtId="0" fontId="11" fillId="0" borderId="31" xfId="0" applyNumberFormat="1" applyFont="1" applyBorder="1" applyAlignment="1">
      <alignment horizontal="center" vertical="center"/>
    </xf>
    <xf numFmtId="0" fontId="11" fillId="0" borderId="33" xfId="0" applyNumberFormat="1" applyFont="1" applyBorder="1" applyAlignment="1">
      <alignment horizontal="centerContinuous" vertical="center"/>
    </xf>
    <xf numFmtId="178" fontId="11" fillId="0" borderId="13" xfId="0" applyNumberFormat="1" applyFont="1" applyBorder="1" applyAlignment="1">
      <alignment vertical="center"/>
    </xf>
    <xf numFmtId="49" fontId="11" fillId="0" borderId="14" xfId="0" applyNumberFormat="1" applyFont="1" applyBorder="1" applyAlignment="1">
      <alignment vertical="center"/>
    </xf>
    <xf numFmtId="49" fontId="11" fillId="0" borderId="14"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22" xfId="0" applyFont="1" applyBorder="1" applyAlignment="1">
      <alignment vertical="center"/>
    </xf>
    <xf numFmtId="49" fontId="11" fillId="0" borderId="22" xfId="0" applyNumberFormat="1" applyFont="1" applyBorder="1" applyAlignment="1">
      <alignment vertical="center"/>
    </xf>
    <xf numFmtId="49" fontId="11" fillId="0" borderId="23" xfId="0" applyNumberFormat="1" applyFont="1" applyBorder="1" applyAlignment="1">
      <alignment vertical="center"/>
    </xf>
    <xf numFmtId="0" fontId="11" fillId="0" borderId="39" xfId="0" applyFont="1" applyBorder="1" applyAlignment="1">
      <alignment vertical="center"/>
    </xf>
    <xf numFmtId="49" fontId="11" fillId="0" borderId="39" xfId="0" applyNumberFormat="1" applyFont="1" applyBorder="1" applyAlignment="1">
      <alignment vertical="center"/>
    </xf>
    <xf numFmtId="49" fontId="11" fillId="0" borderId="15" xfId="0" applyNumberFormat="1" applyFont="1" applyBorder="1" applyAlignment="1">
      <alignment vertical="center"/>
    </xf>
    <xf numFmtId="49" fontId="11" fillId="0" borderId="25" xfId="0" applyNumberFormat="1" applyFont="1" applyBorder="1" applyAlignment="1">
      <alignment vertical="center"/>
    </xf>
    <xf numFmtId="49" fontId="11" fillId="0" borderId="15"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35" xfId="0" applyNumberFormat="1" applyFont="1" applyBorder="1" applyAlignment="1">
      <alignment horizontal="center" vertical="center"/>
    </xf>
    <xf numFmtId="178" fontId="11" fillId="0" borderId="0" xfId="0" applyNumberFormat="1" applyFont="1" applyAlignment="1">
      <alignment/>
    </xf>
    <xf numFmtId="0" fontId="16" fillId="0" borderId="0" xfId="0" applyFont="1" applyAlignment="1">
      <alignment/>
    </xf>
    <xf numFmtId="0" fontId="11"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18" xfId="0" applyFont="1" applyBorder="1" applyAlignment="1">
      <alignment vertical="center"/>
    </xf>
    <xf numFmtId="2" fontId="11" fillId="0" borderId="19" xfId="0" applyNumberFormat="1" applyFont="1" applyBorder="1" applyAlignment="1">
      <alignment vertical="center"/>
    </xf>
    <xf numFmtId="2" fontId="11" fillId="0" borderId="40" xfId="0" applyNumberFormat="1" applyFont="1" applyBorder="1" applyAlignment="1">
      <alignment vertical="center"/>
    </xf>
    <xf numFmtId="2" fontId="11" fillId="0" borderId="20" xfId="0" applyNumberFormat="1" applyFont="1" applyBorder="1" applyAlignment="1">
      <alignment horizontal="right" vertical="center"/>
    </xf>
    <xf numFmtId="0" fontId="17" fillId="0" borderId="22" xfId="0" applyFont="1" applyBorder="1" applyAlignment="1">
      <alignment vertical="center"/>
    </xf>
    <xf numFmtId="2" fontId="11" fillId="0" borderId="14" xfId="0" applyNumberFormat="1" applyFont="1" applyBorder="1" applyAlignment="1">
      <alignment vertical="center"/>
    </xf>
    <xf numFmtId="0" fontId="9" fillId="0" borderId="23" xfId="0" applyFont="1" applyBorder="1" applyAlignment="1">
      <alignment/>
    </xf>
    <xf numFmtId="0" fontId="9" fillId="0" borderId="16" xfId="0" applyFont="1" applyBorder="1" applyAlignment="1">
      <alignment horizontal="right"/>
    </xf>
    <xf numFmtId="2" fontId="11" fillId="0" borderId="23" xfId="0" applyNumberFormat="1" applyFont="1" applyBorder="1" applyAlignment="1">
      <alignment vertical="center"/>
    </xf>
    <xf numFmtId="2" fontId="11" fillId="0" borderId="16" xfId="0" applyNumberFormat="1" applyFont="1" applyBorder="1" applyAlignment="1">
      <alignment horizontal="right" vertical="center"/>
    </xf>
    <xf numFmtId="2" fontId="11" fillId="0" borderId="15" xfId="0" applyNumberFormat="1" applyFont="1" applyBorder="1" applyAlignment="1">
      <alignment vertical="center"/>
    </xf>
    <xf numFmtId="2" fontId="11" fillId="0" borderId="25" xfId="0" applyNumberFormat="1" applyFont="1" applyBorder="1" applyAlignment="1">
      <alignment vertical="center"/>
    </xf>
    <xf numFmtId="2" fontId="11" fillId="0" borderId="35" xfId="0" applyNumberFormat="1" applyFont="1" applyBorder="1" applyAlignment="1">
      <alignment horizontal="right" vertical="center"/>
    </xf>
    <xf numFmtId="0" fontId="11" fillId="0" borderId="38" xfId="0" applyFont="1" applyBorder="1" applyAlignment="1">
      <alignment horizontal="centerContinuous" vertical="center"/>
    </xf>
    <xf numFmtId="177" fontId="11" fillId="0" borderId="22" xfId="0" applyNumberFormat="1" applyFont="1" applyBorder="1" applyAlignment="1">
      <alignment vertical="center"/>
    </xf>
    <xf numFmtId="177" fontId="11" fillId="0" borderId="14" xfId="0" applyNumberFormat="1" applyFont="1" applyBorder="1" applyAlignment="1">
      <alignment vertical="center"/>
    </xf>
    <xf numFmtId="177" fontId="11" fillId="0" borderId="23" xfId="0" applyNumberFormat="1" applyFont="1" applyBorder="1" applyAlignment="1">
      <alignment vertical="center"/>
    </xf>
    <xf numFmtId="177" fontId="11" fillId="0" borderId="16" xfId="0" applyNumberFormat="1" applyFont="1" applyBorder="1" applyAlignment="1">
      <alignment vertical="center"/>
    </xf>
    <xf numFmtId="177" fontId="11" fillId="0" borderId="39" xfId="0" applyNumberFormat="1" applyFont="1" applyBorder="1" applyAlignment="1">
      <alignment vertical="center"/>
    </xf>
    <xf numFmtId="177" fontId="11" fillId="0" borderId="15" xfId="0" applyNumberFormat="1" applyFont="1" applyBorder="1" applyAlignment="1">
      <alignment vertical="center"/>
    </xf>
    <xf numFmtId="177" fontId="11" fillId="0" borderId="25" xfId="0" applyNumberFormat="1" applyFont="1" applyBorder="1" applyAlignment="1">
      <alignment vertical="center"/>
    </xf>
    <xf numFmtId="177" fontId="11" fillId="0" borderId="35" xfId="0" applyNumberFormat="1" applyFont="1" applyBorder="1" applyAlignment="1">
      <alignment vertical="center"/>
    </xf>
    <xf numFmtId="0" fontId="10" fillId="0" borderId="0" xfId="62" applyFont="1">
      <alignment/>
      <protection/>
    </xf>
    <xf numFmtId="0" fontId="8" fillId="0" borderId="0" xfId="62" applyFont="1">
      <alignment/>
      <protection/>
    </xf>
    <xf numFmtId="0" fontId="9" fillId="0" borderId="0" xfId="62" applyFont="1">
      <alignment/>
      <protection/>
    </xf>
    <xf numFmtId="0" fontId="11" fillId="0" borderId="30" xfId="62" applyFont="1" applyBorder="1" applyAlignment="1">
      <alignment horizontal="distributed" vertical="center"/>
      <protection/>
    </xf>
    <xf numFmtId="0" fontId="11" fillId="0" borderId="38" xfId="62" applyFont="1" applyBorder="1" applyAlignment="1">
      <alignment horizontal="center" vertical="center"/>
      <protection/>
    </xf>
    <xf numFmtId="0" fontId="11" fillId="0" borderId="31" xfId="62" applyFont="1" applyBorder="1" applyAlignment="1">
      <alignment horizontal="center" vertical="center"/>
      <protection/>
    </xf>
    <xf numFmtId="0" fontId="11" fillId="0" borderId="32" xfId="62" applyFont="1" applyBorder="1" applyAlignment="1">
      <alignment horizontal="center" vertical="center"/>
      <protection/>
    </xf>
    <xf numFmtId="0" fontId="11" fillId="0" borderId="33" xfId="62" applyFont="1" applyBorder="1" applyAlignment="1">
      <alignment horizontal="center" vertical="center"/>
      <protection/>
    </xf>
    <xf numFmtId="0" fontId="11" fillId="0" borderId="13" xfId="62" applyFont="1" applyBorder="1" applyAlignment="1">
      <alignment/>
      <protection/>
    </xf>
    <xf numFmtId="180" fontId="11" fillId="0" borderId="22" xfId="62" applyNumberFormat="1" applyFont="1" applyBorder="1" applyAlignment="1">
      <alignment/>
      <protection/>
    </xf>
    <xf numFmtId="180" fontId="11" fillId="0" borderId="14" xfId="62" applyNumberFormat="1" applyFont="1" applyBorder="1" applyAlignment="1">
      <alignment/>
      <protection/>
    </xf>
    <xf numFmtId="185" fontId="11" fillId="0" borderId="14" xfId="62" applyNumberFormat="1" applyFont="1" applyBorder="1" applyAlignment="1">
      <alignment/>
      <protection/>
    </xf>
    <xf numFmtId="185" fontId="11" fillId="0" borderId="23" xfId="62" applyNumberFormat="1" applyFont="1" applyBorder="1" applyAlignment="1">
      <alignment/>
      <protection/>
    </xf>
    <xf numFmtId="0" fontId="11" fillId="0" borderId="13" xfId="62" applyFont="1" applyBorder="1" applyAlignment="1">
      <alignment vertical="center"/>
      <protection/>
    </xf>
    <xf numFmtId="181" fontId="11" fillId="0" borderId="22" xfId="62" applyNumberFormat="1" applyFont="1" applyBorder="1" applyAlignment="1">
      <alignment vertical="center"/>
      <protection/>
    </xf>
    <xf numFmtId="181" fontId="11" fillId="0" borderId="14" xfId="62" applyNumberFormat="1" applyFont="1" applyBorder="1" applyAlignment="1">
      <alignment vertical="center"/>
      <protection/>
    </xf>
    <xf numFmtId="185" fontId="11" fillId="0" borderId="14" xfId="62" applyNumberFormat="1" applyFont="1" applyBorder="1" applyAlignment="1">
      <alignment vertical="center"/>
      <protection/>
    </xf>
    <xf numFmtId="185" fontId="11" fillId="0" borderId="23" xfId="62" applyNumberFormat="1" applyFont="1" applyBorder="1" applyAlignment="1">
      <alignment vertical="center"/>
      <protection/>
    </xf>
    <xf numFmtId="182" fontId="11" fillId="0" borderId="14" xfId="62" applyNumberFormat="1" applyFont="1" applyBorder="1" applyAlignment="1">
      <alignment vertical="center"/>
      <protection/>
    </xf>
    <xf numFmtId="183" fontId="11" fillId="0" borderId="14" xfId="62" applyNumberFormat="1" applyFont="1" applyBorder="1" applyAlignment="1">
      <alignment vertical="center"/>
      <protection/>
    </xf>
    <xf numFmtId="186" fontId="11" fillId="0" borderId="23" xfId="62" applyNumberFormat="1" applyFont="1" applyBorder="1" applyAlignment="1">
      <alignment vertical="center"/>
      <protection/>
    </xf>
    <xf numFmtId="182" fontId="11" fillId="0" borderId="22" xfId="62" applyNumberFormat="1" applyFont="1" applyBorder="1" applyAlignment="1">
      <alignment vertical="center"/>
      <protection/>
    </xf>
    <xf numFmtId="2" fontId="11" fillId="0" borderId="14" xfId="62" applyNumberFormat="1" applyFont="1" applyBorder="1" applyAlignment="1">
      <alignment vertical="center"/>
      <protection/>
    </xf>
    <xf numFmtId="2" fontId="11" fillId="0" borderId="22" xfId="62" applyNumberFormat="1" applyFont="1" applyBorder="1" applyAlignment="1">
      <alignment vertical="center"/>
      <protection/>
    </xf>
    <xf numFmtId="186" fontId="11" fillId="0" borderId="14" xfId="62" applyNumberFormat="1" applyFont="1" applyBorder="1" applyAlignment="1">
      <alignment vertical="center"/>
      <protection/>
    </xf>
    <xf numFmtId="0" fontId="9" fillId="0" borderId="0" xfId="62" applyFont="1" applyBorder="1">
      <alignment/>
      <protection/>
    </xf>
    <xf numFmtId="0" fontId="11" fillId="0" borderId="34" xfId="62" applyFont="1" applyBorder="1" applyAlignment="1">
      <alignment vertical="center"/>
      <protection/>
    </xf>
    <xf numFmtId="0" fontId="11" fillId="0" borderId="39" xfId="62" applyFont="1" applyBorder="1" applyAlignment="1">
      <alignment vertical="center"/>
      <protection/>
    </xf>
    <xf numFmtId="0" fontId="11" fillId="0" borderId="15" xfId="62" applyFont="1" applyBorder="1" applyAlignment="1">
      <alignment vertical="center"/>
      <protection/>
    </xf>
    <xf numFmtId="0" fontId="11" fillId="0" borderId="25" xfId="62" applyFont="1" applyBorder="1" applyAlignment="1">
      <alignment vertical="center"/>
      <protection/>
    </xf>
    <xf numFmtId="0" fontId="11" fillId="0" borderId="35" xfId="62" applyFont="1" applyBorder="1" applyAlignment="1">
      <alignment vertical="center"/>
      <protection/>
    </xf>
    <xf numFmtId="0" fontId="11" fillId="0" borderId="0" xfId="62" applyFont="1">
      <alignment/>
      <protection/>
    </xf>
    <xf numFmtId="0" fontId="11" fillId="0" borderId="38" xfId="0" applyFont="1" applyBorder="1" applyAlignment="1">
      <alignment horizontal="distributed"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9" fillId="0" borderId="0" xfId="0" applyFont="1" applyAlignment="1">
      <alignment vertical="center"/>
    </xf>
    <xf numFmtId="0" fontId="11" fillId="0" borderId="22" xfId="0" applyFont="1" applyBorder="1" applyAlignment="1">
      <alignment/>
    </xf>
    <xf numFmtId="0" fontId="11" fillId="0" borderId="28" xfId="0" applyFont="1" applyBorder="1" applyAlignment="1">
      <alignment/>
    </xf>
    <xf numFmtId="0" fontId="11" fillId="0" borderId="22" xfId="0" applyFont="1" applyBorder="1" applyAlignment="1">
      <alignment horizontal="distributed" vertical="center"/>
    </xf>
    <xf numFmtId="177" fontId="11" fillId="0" borderId="0" xfId="0" applyNumberFormat="1" applyFont="1" applyBorder="1" applyAlignment="1">
      <alignment vertical="center"/>
    </xf>
    <xf numFmtId="177" fontId="11" fillId="0" borderId="28" xfId="0" applyNumberFormat="1" applyFont="1" applyBorder="1" applyAlignment="1">
      <alignment vertical="center"/>
    </xf>
    <xf numFmtId="177" fontId="11" fillId="0" borderId="14" xfId="0" applyNumberFormat="1" applyFont="1" applyBorder="1" applyAlignment="1">
      <alignment horizontal="right" vertical="center"/>
    </xf>
    <xf numFmtId="0" fontId="11" fillId="0" borderId="14"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0" fontId="11" fillId="0" borderId="15" xfId="0" applyFont="1" applyBorder="1" applyAlignment="1">
      <alignment vertical="center"/>
    </xf>
    <xf numFmtId="0" fontId="11" fillId="0" borderId="26"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horizontal="center" vertical="center"/>
    </xf>
    <xf numFmtId="202" fontId="11" fillId="0" borderId="14" xfId="0" applyNumberFormat="1" applyFont="1" applyBorder="1" applyAlignment="1">
      <alignment vertical="center"/>
    </xf>
    <xf numFmtId="202" fontId="11" fillId="0" borderId="14" xfId="0" applyNumberFormat="1" applyFont="1" applyBorder="1" applyAlignment="1">
      <alignment horizontal="center" vertical="center"/>
    </xf>
    <xf numFmtId="202" fontId="11" fillId="0" borderId="23" xfId="0" applyNumberFormat="1" applyFont="1" applyBorder="1" applyAlignment="1">
      <alignment horizontal="center" vertical="center"/>
    </xf>
    <xf numFmtId="202" fontId="11" fillId="0" borderId="16" xfId="0" applyNumberFormat="1" applyFont="1" applyBorder="1" applyAlignment="1">
      <alignment vertical="center"/>
    </xf>
    <xf numFmtId="191" fontId="11" fillId="0" borderId="14" xfId="0" applyNumberFormat="1" applyFont="1" applyBorder="1" applyAlignment="1">
      <alignment/>
    </xf>
    <xf numFmtId="49" fontId="11" fillId="0" borderId="13" xfId="0" applyNumberFormat="1" applyFont="1" applyBorder="1" applyAlignment="1">
      <alignment/>
    </xf>
    <xf numFmtId="49" fontId="11" fillId="0" borderId="13" xfId="0" applyNumberFormat="1" applyFont="1" applyBorder="1" applyAlignment="1">
      <alignment vertical="center"/>
    </xf>
    <xf numFmtId="0" fontId="11" fillId="0" borderId="0" xfId="0" applyFont="1" applyBorder="1" applyAlignment="1">
      <alignment horizontal="centerContinuous" vertical="center"/>
    </xf>
    <xf numFmtId="0" fontId="11" fillId="0" borderId="21" xfId="0" applyFont="1" applyBorder="1" applyAlignment="1">
      <alignment horizontal="centerContinuous" vertical="center"/>
    </xf>
    <xf numFmtId="0" fontId="8" fillId="0" borderId="0" xfId="63" applyFont="1">
      <alignment/>
      <protection/>
    </xf>
    <xf numFmtId="0" fontId="9" fillId="0" borderId="0" xfId="63" applyFont="1">
      <alignment/>
      <protection/>
    </xf>
    <xf numFmtId="0" fontId="10" fillId="0" borderId="0" xfId="63" applyFont="1">
      <alignment/>
      <protection/>
    </xf>
    <xf numFmtId="0" fontId="15" fillId="0" borderId="0" xfId="63" applyFont="1">
      <alignment/>
      <protection/>
    </xf>
    <xf numFmtId="0" fontId="8" fillId="0" borderId="10" xfId="63" applyFont="1" applyBorder="1">
      <alignment/>
      <protection/>
    </xf>
    <xf numFmtId="0" fontId="9" fillId="0" borderId="43" xfId="63" applyFont="1" applyBorder="1" applyAlignment="1">
      <alignment horizontal="centerContinuous" vertical="center"/>
      <protection/>
    </xf>
    <xf numFmtId="0" fontId="8" fillId="0" borderId="11" xfId="63" applyFont="1" applyBorder="1" applyAlignment="1">
      <alignment horizontal="center" vertical="center"/>
      <protection/>
    </xf>
    <xf numFmtId="0" fontId="8" fillId="0" borderId="12" xfId="63" applyFont="1" applyBorder="1" applyAlignment="1">
      <alignment horizontal="centerContinuous" vertical="center"/>
      <protection/>
    </xf>
    <xf numFmtId="0" fontId="8" fillId="0" borderId="36" xfId="63" applyFont="1" applyBorder="1" applyAlignment="1">
      <alignment horizontal="centerContinuous" vertical="center"/>
      <protection/>
    </xf>
    <xf numFmtId="0" fontId="8" fillId="0" borderId="12" xfId="63" applyFont="1" applyBorder="1" applyAlignment="1">
      <alignment horizontal="centerContinuous"/>
      <protection/>
    </xf>
    <xf numFmtId="0" fontId="8" fillId="0" borderId="11" xfId="63" applyFont="1" applyBorder="1" applyAlignment="1">
      <alignment horizontal="centerContinuous" vertical="center"/>
      <protection/>
    </xf>
    <xf numFmtId="0" fontId="8" fillId="0" borderId="34" xfId="63" applyFont="1" applyBorder="1">
      <alignment/>
      <protection/>
    </xf>
    <xf numFmtId="0" fontId="8" fillId="0" borderId="44" xfId="63" applyFont="1" applyBorder="1" applyAlignment="1">
      <alignment horizontal="center" vertical="center"/>
      <protection/>
    </xf>
    <xf numFmtId="0" fontId="8" fillId="0" borderId="45" xfId="63" applyFont="1" applyBorder="1" applyAlignment="1">
      <alignment horizontal="center" vertical="center"/>
      <protection/>
    </xf>
    <xf numFmtId="0" fontId="8" fillId="0" borderId="35" xfId="63" applyFont="1" applyBorder="1" applyAlignment="1">
      <alignment horizontal="center" vertical="center"/>
      <protection/>
    </xf>
    <xf numFmtId="0" fontId="8" fillId="0" borderId="39" xfId="63" applyFont="1" applyBorder="1" applyAlignment="1">
      <alignment horizontal="center" vertical="center"/>
      <protection/>
    </xf>
    <xf numFmtId="0" fontId="8" fillId="0" borderId="29" xfId="63" applyFont="1" applyBorder="1" applyAlignment="1">
      <alignment horizontal="center" vertical="center"/>
      <protection/>
    </xf>
    <xf numFmtId="0" fontId="8" fillId="0" borderId="15" xfId="63" applyFont="1" applyBorder="1" applyAlignment="1">
      <alignment horizontal="center" vertical="center"/>
      <protection/>
    </xf>
    <xf numFmtId="0" fontId="8" fillId="0" borderId="13" xfId="63" applyFont="1" applyBorder="1">
      <alignment/>
      <protection/>
    </xf>
    <xf numFmtId="0" fontId="8" fillId="0" borderId="14"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46" xfId="63" applyFont="1" applyBorder="1" applyAlignment="1">
      <alignment horizontal="center" vertical="center"/>
      <protection/>
    </xf>
    <xf numFmtId="0" fontId="8" fillId="0" borderId="13" xfId="63" applyFont="1" applyBorder="1" applyAlignment="1">
      <alignment horizontal="distributed" vertical="center"/>
      <protection/>
    </xf>
    <xf numFmtId="179" fontId="8" fillId="0" borderId="14" xfId="63" applyNumberFormat="1" applyFont="1" applyBorder="1" applyAlignment="1">
      <alignment vertical="center"/>
      <protection/>
    </xf>
    <xf numFmtId="203" fontId="8" fillId="0" borderId="22" xfId="63" applyNumberFormat="1" applyFont="1" applyBorder="1" applyAlignment="1">
      <alignment horizontal="left" vertical="center"/>
      <protection/>
    </xf>
    <xf numFmtId="203" fontId="8" fillId="0" borderId="46" xfId="63" applyNumberFormat="1" applyFont="1" applyBorder="1" applyAlignment="1">
      <alignment horizontal="right" vertical="center"/>
      <protection/>
    </xf>
    <xf numFmtId="0" fontId="9" fillId="0" borderId="0" xfId="63" applyFont="1" applyAlignment="1">
      <alignment horizontal="right"/>
      <protection/>
    </xf>
    <xf numFmtId="0" fontId="8" fillId="0" borderId="13" xfId="63" applyFont="1" applyBorder="1" applyAlignment="1">
      <alignment vertical="center"/>
      <protection/>
    </xf>
    <xf numFmtId="203" fontId="8" fillId="0" borderId="0" xfId="63" applyNumberFormat="1" applyFont="1" applyBorder="1" applyAlignment="1">
      <alignment horizontal="right" vertical="center"/>
      <protection/>
    </xf>
    <xf numFmtId="203" fontId="8" fillId="0" borderId="14" xfId="63" applyNumberFormat="1" applyFont="1" applyBorder="1" applyAlignment="1">
      <alignment horizontal="left" vertical="center"/>
      <protection/>
    </xf>
    <xf numFmtId="203" fontId="8" fillId="0" borderId="14" xfId="63" applyNumberFormat="1" applyFont="1" applyBorder="1" applyAlignment="1">
      <alignment horizontal="right" vertical="center"/>
      <protection/>
    </xf>
    <xf numFmtId="0" fontId="8" fillId="0" borderId="13" xfId="63" applyFont="1" applyBorder="1" applyAlignment="1">
      <alignment horizontal="center" vertical="center" wrapText="1"/>
      <protection/>
    </xf>
    <xf numFmtId="0" fontId="11" fillId="0" borderId="13" xfId="63" applyFont="1" applyBorder="1" applyAlignment="1">
      <alignment horizontal="center" vertical="center"/>
      <protection/>
    </xf>
    <xf numFmtId="0" fontId="8" fillId="0" borderId="34" xfId="63" applyFont="1" applyBorder="1" applyAlignment="1">
      <alignment horizontal="distributed" vertical="center"/>
      <protection/>
    </xf>
    <xf numFmtId="179" fontId="8" fillId="0" borderId="15" xfId="63" applyNumberFormat="1" applyFont="1" applyBorder="1" applyAlignment="1">
      <alignment vertical="center"/>
      <protection/>
    </xf>
    <xf numFmtId="204" fontId="8" fillId="0" borderId="26" xfId="63" applyNumberFormat="1" applyFont="1" applyBorder="1" applyAlignment="1">
      <alignment horizontal="right" vertical="center"/>
      <protection/>
    </xf>
    <xf numFmtId="0" fontId="9" fillId="0" borderId="0" xfId="65" applyFont="1">
      <alignment/>
      <protection/>
    </xf>
    <xf numFmtId="0" fontId="9" fillId="0" borderId="0" xfId="100" applyFont="1">
      <alignment/>
      <protection/>
    </xf>
    <xf numFmtId="38" fontId="9" fillId="0" borderId="0" xfId="49" applyFont="1" applyBorder="1" applyAlignment="1">
      <alignment/>
    </xf>
    <xf numFmtId="213" fontId="11" fillId="0" borderId="0" xfId="49" applyNumberFormat="1" applyFont="1" applyBorder="1" applyAlignment="1">
      <alignment/>
    </xf>
    <xf numFmtId="213" fontId="11" fillId="0" borderId="22" xfId="49" applyNumberFormat="1" applyFont="1" applyBorder="1" applyAlignment="1">
      <alignment/>
    </xf>
    <xf numFmtId="213" fontId="11" fillId="0" borderId="23" xfId="49" applyNumberFormat="1" applyFont="1" applyBorder="1" applyAlignment="1">
      <alignment horizontal="right"/>
    </xf>
    <xf numFmtId="213" fontId="11" fillId="0" borderId="23" xfId="49" applyNumberFormat="1" applyFont="1" applyBorder="1" applyAlignment="1">
      <alignment/>
    </xf>
    <xf numFmtId="213" fontId="11" fillId="0" borderId="13" xfId="49" applyNumberFormat="1" applyFont="1" applyBorder="1" applyAlignment="1">
      <alignment/>
    </xf>
    <xf numFmtId="213" fontId="9" fillId="0" borderId="23" xfId="49" applyNumberFormat="1" applyFont="1" applyBorder="1" applyAlignment="1">
      <alignment/>
    </xf>
    <xf numFmtId="213" fontId="11" fillId="0" borderId="21" xfId="49" applyNumberFormat="1" applyFont="1" applyBorder="1" applyAlignment="1">
      <alignment/>
    </xf>
    <xf numFmtId="213" fontId="11" fillId="0" borderId="13" xfId="49" applyNumberFormat="1" applyFont="1" applyBorder="1" applyAlignment="1">
      <alignment horizontal="right"/>
    </xf>
    <xf numFmtId="213" fontId="11" fillId="0" borderId="0" xfId="49" applyNumberFormat="1" applyFont="1" applyBorder="1" applyAlignment="1">
      <alignment horizontal="right"/>
    </xf>
    <xf numFmtId="213" fontId="11" fillId="0" borderId="26" xfId="49" applyNumberFormat="1" applyFont="1" applyBorder="1" applyAlignment="1">
      <alignment/>
    </xf>
    <xf numFmtId="213" fontId="11" fillId="0" borderId="39" xfId="49" applyNumberFormat="1" applyFont="1" applyBorder="1" applyAlignment="1">
      <alignment/>
    </xf>
    <xf numFmtId="213" fontId="11" fillId="0" borderId="25" xfId="49" applyNumberFormat="1" applyFont="1" applyBorder="1" applyAlignment="1">
      <alignment horizontal="right"/>
    </xf>
    <xf numFmtId="213" fontId="11" fillId="0" borderId="25" xfId="49" applyNumberFormat="1" applyFont="1" applyBorder="1" applyAlignment="1">
      <alignment/>
    </xf>
    <xf numFmtId="213" fontId="11" fillId="0" borderId="34" xfId="49" applyNumberFormat="1" applyFont="1" applyBorder="1" applyAlignment="1">
      <alignment/>
    </xf>
    <xf numFmtId="0" fontId="22" fillId="0" borderId="0" xfId="63" applyFont="1">
      <alignment/>
      <protection/>
    </xf>
    <xf numFmtId="0" fontId="9" fillId="0" borderId="10" xfId="63" applyFont="1" applyBorder="1" applyAlignment="1">
      <alignment horizontal="center"/>
      <protection/>
    </xf>
    <xf numFmtId="0" fontId="9" fillId="0" borderId="47" xfId="63" applyFont="1" applyBorder="1" applyAlignment="1">
      <alignment horizontal="centerContinuous"/>
      <protection/>
    </xf>
    <xf numFmtId="0" fontId="9" fillId="0" borderId="48" xfId="63" applyFont="1" applyBorder="1" applyAlignment="1">
      <alignment horizontal="centerContinuous"/>
      <protection/>
    </xf>
    <xf numFmtId="49" fontId="9" fillId="0" borderId="47" xfId="63" applyNumberFormat="1" applyFont="1" applyBorder="1" applyAlignment="1">
      <alignment horizontal="left"/>
      <protection/>
    </xf>
    <xf numFmtId="49" fontId="9" fillId="0" borderId="11" xfId="63" applyNumberFormat="1" applyFont="1" applyBorder="1" applyAlignment="1">
      <alignment horizontal="left"/>
      <protection/>
    </xf>
    <xf numFmtId="49" fontId="9" fillId="0" borderId="11" xfId="63" applyNumberFormat="1" applyFont="1" applyBorder="1" applyAlignment="1">
      <alignment horizontal="centerContinuous"/>
      <protection/>
    </xf>
    <xf numFmtId="49" fontId="9" fillId="0" borderId="12" xfId="63" applyNumberFormat="1" applyFont="1" applyBorder="1" applyAlignment="1">
      <alignment horizontal="centerContinuous"/>
      <protection/>
    </xf>
    <xf numFmtId="0" fontId="9" fillId="0" borderId="20" xfId="63" applyFont="1" applyBorder="1" applyAlignment="1">
      <alignment horizontal="center"/>
      <protection/>
    </xf>
    <xf numFmtId="0" fontId="9" fillId="0" borderId="20" xfId="63" applyFont="1" applyBorder="1">
      <alignment/>
      <protection/>
    </xf>
    <xf numFmtId="0" fontId="9" fillId="0" borderId="13" xfId="63" applyFont="1" applyBorder="1" applyAlignment="1">
      <alignment horizontal="center"/>
      <protection/>
    </xf>
    <xf numFmtId="0" fontId="9" fillId="0" borderId="22" xfId="63" applyFont="1" applyBorder="1" applyAlignment="1">
      <alignment horizontal="center"/>
      <protection/>
    </xf>
    <xf numFmtId="0" fontId="9" fillId="0" borderId="14" xfId="63" applyFont="1" applyBorder="1" applyAlignment="1">
      <alignment horizontal="center"/>
      <protection/>
    </xf>
    <xf numFmtId="0" fontId="9" fillId="0" borderId="16" xfId="63" applyFont="1" applyBorder="1" applyAlignment="1">
      <alignment horizontal="center"/>
      <protection/>
    </xf>
    <xf numFmtId="0" fontId="9" fillId="0" borderId="0" xfId="63" applyFont="1" applyBorder="1" applyAlignment="1">
      <alignment horizontal="centerContinuous"/>
      <protection/>
    </xf>
    <xf numFmtId="0" fontId="9" fillId="0" borderId="14" xfId="63" applyFont="1" applyBorder="1" applyAlignment="1">
      <alignment horizontal="centerContinuous"/>
      <protection/>
    </xf>
    <xf numFmtId="0" fontId="9" fillId="0" borderId="28" xfId="63" applyFont="1" applyBorder="1" applyAlignment="1">
      <alignment horizontal="distributed" vertical="center"/>
      <protection/>
    </xf>
    <xf numFmtId="0" fontId="9" fillId="0" borderId="0" xfId="63" applyFont="1" applyBorder="1" applyAlignment="1">
      <alignment horizontal="distributed"/>
      <protection/>
    </xf>
    <xf numFmtId="0" fontId="9" fillId="0" borderId="16" xfId="63" applyFont="1" applyBorder="1" applyAlignment="1">
      <alignment horizontal="center" vertical="center"/>
      <protection/>
    </xf>
    <xf numFmtId="0" fontId="9" fillId="0" borderId="0" xfId="63" applyFont="1" applyBorder="1" applyAlignment="1">
      <alignment horizontal="center"/>
      <protection/>
    </xf>
    <xf numFmtId="0" fontId="9" fillId="0" borderId="28" xfId="63" applyFont="1" applyBorder="1" applyAlignment="1">
      <alignment horizontal="centerContinuous" vertical="center"/>
      <protection/>
    </xf>
    <xf numFmtId="0" fontId="9" fillId="0" borderId="14" xfId="63" applyFont="1" applyBorder="1" applyAlignment="1">
      <alignment horizontal="distributed"/>
      <protection/>
    </xf>
    <xf numFmtId="0" fontId="9" fillId="0" borderId="16" xfId="63" applyFont="1" applyBorder="1" applyAlignment="1">
      <alignment horizontal="distributed" vertical="center"/>
      <protection/>
    </xf>
    <xf numFmtId="0" fontId="9" fillId="0" borderId="34" xfId="63" applyFont="1" applyBorder="1" applyAlignment="1">
      <alignment horizontal="center"/>
      <protection/>
    </xf>
    <xf numFmtId="0" fontId="9" fillId="0" borderId="39" xfId="63" applyFont="1" applyBorder="1" applyAlignment="1">
      <alignment horizontal="center"/>
      <protection/>
    </xf>
    <xf numFmtId="0" fontId="9" fillId="0" borderId="15" xfId="63" applyFont="1" applyBorder="1" applyAlignment="1">
      <alignment horizontal="center"/>
      <protection/>
    </xf>
    <xf numFmtId="0" fontId="9" fillId="0" borderId="35" xfId="63" applyFont="1" applyBorder="1" applyAlignment="1">
      <alignment horizontal="center"/>
      <protection/>
    </xf>
    <xf numFmtId="0" fontId="9" fillId="0" borderId="49" xfId="63" applyFont="1" applyBorder="1" applyAlignment="1">
      <alignment horizontal="centerContinuous" vertical="center"/>
      <protection/>
    </xf>
    <xf numFmtId="0" fontId="9" fillId="0" borderId="29" xfId="63" applyFont="1" applyBorder="1" applyAlignment="1">
      <alignment horizontal="center"/>
      <protection/>
    </xf>
    <xf numFmtId="0" fontId="9" fillId="0" borderId="15" xfId="63" applyFont="1" applyBorder="1" applyAlignment="1">
      <alignment horizontal="distributed"/>
      <protection/>
    </xf>
    <xf numFmtId="0" fontId="9" fillId="0" borderId="35" xfId="63" applyFont="1" applyBorder="1" applyAlignment="1">
      <alignment horizontal="distributed" vertical="center"/>
      <protection/>
    </xf>
    <xf numFmtId="0" fontId="21" fillId="0" borderId="13" xfId="63" applyFont="1" applyBorder="1" applyAlignment="1">
      <alignment horizontal="center"/>
      <protection/>
    </xf>
    <xf numFmtId="0" fontId="21" fillId="0" borderId="16" xfId="63" applyFont="1" applyBorder="1" applyAlignment="1">
      <alignment horizontal="center"/>
      <protection/>
    </xf>
    <xf numFmtId="0" fontId="21" fillId="0" borderId="0" xfId="63" applyFont="1">
      <alignment/>
      <protection/>
    </xf>
    <xf numFmtId="0" fontId="21" fillId="0" borderId="13" xfId="63" applyNumberFormat="1" applyFont="1" applyBorder="1" applyAlignment="1">
      <alignment horizontal="center"/>
      <protection/>
    </xf>
    <xf numFmtId="0" fontId="21" fillId="0" borderId="13" xfId="63" applyFont="1" applyBorder="1" applyAlignment="1">
      <alignment/>
      <protection/>
    </xf>
    <xf numFmtId="0" fontId="21" fillId="0" borderId="16" xfId="63" applyFont="1" applyBorder="1" applyAlignment="1">
      <alignment/>
      <protection/>
    </xf>
    <xf numFmtId="0" fontId="21" fillId="0" borderId="34" xfId="63" applyFont="1" applyBorder="1">
      <alignment/>
      <protection/>
    </xf>
    <xf numFmtId="0" fontId="21" fillId="0" borderId="35" xfId="63" applyFont="1" applyBorder="1">
      <alignment/>
      <protection/>
    </xf>
    <xf numFmtId="177" fontId="21" fillId="0" borderId="0" xfId="63" applyNumberFormat="1" applyFont="1">
      <alignment/>
      <protection/>
    </xf>
    <xf numFmtId="0" fontId="22" fillId="0" borderId="0" xfId="63" applyFont="1" applyBorder="1">
      <alignment/>
      <protection/>
    </xf>
    <xf numFmtId="0" fontId="9" fillId="0" borderId="0" xfId="63" applyFont="1" applyBorder="1" applyAlignment="1">
      <alignment horizontal="centerContinuous" vertical="top"/>
      <protection/>
    </xf>
    <xf numFmtId="0" fontId="9" fillId="0" borderId="0" xfId="63" applyFont="1" applyBorder="1" applyAlignment="1">
      <alignment horizontal="center" vertical="top"/>
      <protection/>
    </xf>
    <xf numFmtId="0" fontId="9" fillId="0" borderId="10" xfId="63" applyFont="1" applyBorder="1" applyAlignment="1">
      <alignment horizontal="distributed"/>
      <protection/>
    </xf>
    <xf numFmtId="0" fontId="9" fillId="0" borderId="40" xfId="63" applyFont="1" applyBorder="1" applyAlignment="1">
      <alignment horizontal="centerContinuous"/>
      <protection/>
    </xf>
    <xf numFmtId="0" fontId="9" fillId="0" borderId="50" xfId="63" applyFont="1" applyBorder="1" applyAlignment="1">
      <alignment horizontal="center"/>
      <protection/>
    </xf>
    <xf numFmtId="0" fontId="9" fillId="0" borderId="18" xfId="63" applyFont="1" applyBorder="1" applyAlignment="1">
      <alignment vertical="center"/>
      <protection/>
    </xf>
    <xf numFmtId="0" fontId="9" fillId="0" borderId="19" xfId="63" applyFont="1" applyBorder="1" applyAlignment="1">
      <alignment/>
      <protection/>
    </xf>
    <xf numFmtId="0" fontId="9" fillId="0" borderId="16" xfId="63" applyFont="1" applyBorder="1">
      <alignment/>
      <protection/>
    </xf>
    <xf numFmtId="0" fontId="9" fillId="0" borderId="28" xfId="63" applyFont="1" applyBorder="1" applyAlignment="1">
      <alignment horizontal="center"/>
      <protection/>
    </xf>
    <xf numFmtId="0" fontId="9" fillId="0" borderId="34" xfId="63" applyFont="1" applyBorder="1">
      <alignment/>
      <protection/>
    </xf>
    <xf numFmtId="0" fontId="9" fillId="0" borderId="35" xfId="63" applyFont="1" applyBorder="1" applyAlignment="1">
      <alignment horizontal="centerContinuous" vertical="top"/>
      <protection/>
    </xf>
    <xf numFmtId="49" fontId="9" fillId="0" borderId="15" xfId="63" applyNumberFormat="1" applyFont="1" applyBorder="1" applyAlignment="1">
      <alignment horizontal="centerContinuous" vertical="top"/>
      <protection/>
    </xf>
    <xf numFmtId="49" fontId="9" fillId="0" borderId="35" xfId="63" applyNumberFormat="1" applyFont="1" applyBorder="1" applyAlignment="1">
      <alignment horizontal="centerContinuous" vertical="top"/>
      <protection/>
    </xf>
    <xf numFmtId="0" fontId="9" fillId="0" borderId="24" xfId="63" applyFont="1" applyBorder="1" applyAlignment="1">
      <alignment horizontal="centerContinuous" vertical="center"/>
      <protection/>
    </xf>
    <xf numFmtId="0" fontId="9" fillId="0" borderId="26" xfId="63" applyFont="1" applyBorder="1" applyAlignment="1">
      <alignment horizontal="centerContinuous" vertical="center"/>
      <protection/>
    </xf>
    <xf numFmtId="0" fontId="21" fillId="0" borderId="34" xfId="63" applyFont="1" applyBorder="1" applyAlignment="1">
      <alignment horizontal="center"/>
      <protection/>
    </xf>
    <xf numFmtId="198" fontId="21" fillId="0" borderId="35" xfId="63" applyNumberFormat="1" applyFont="1" applyBorder="1">
      <alignment/>
      <protection/>
    </xf>
    <xf numFmtId="198" fontId="21" fillId="0" borderId="15" xfId="63" applyNumberFormat="1" applyFont="1" applyBorder="1" applyAlignment="1">
      <alignment/>
      <protection/>
    </xf>
    <xf numFmtId="198" fontId="21" fillId="0" borderId="29" xfId="63" applyNumberFormat="1" applyFont="1" applyBorder="1" applyAlignment="1">
      <alignment/>
      <protection/>
    </xf>
    <xf numFmtId="198" fontId="21" fillId="0" borderId="39" xfId="63" applyNumberFormat="1" applyFont="1" applyBorder="1" applyAlignment="1">
      <alignment/>
      <protection/>
    </xf>
    <xf numFmtId="198" fontId="21" fillId="0" borderId="25" xfId="63" applyNumberFormat="1" applyFont="1" applyBorder="1" applyAlignment="1">
      <alignment/>
      <protection/>
    </xf>
    <xf numFmtId="198" fontId="21" fillId="0" borderId="35" xfId="63" applyNumberFormat="1" applyFont="1" applyBorder="1" applyAlignment="1">
      <alignment/>
      <protection/>
    </xf>
    <xf numFmtId="0" fontId="24" fillId="0" borderId="0" xfId="63" applyFont="1">
      <alignment/>
      <protection/>
    </xf>
    <xf numFmtId="0" fontId="4" fillId="0" borderId="0" xfId="86" applyFont="1">
      <alignment/>
      <protection/>
    </xf>
    <xf numFmtId="0" fontId="4" fillId="0" borderId="0" xfId="101" applyFont="1">
      <alignment/>
      <protection/>
    </xf>
    <xf numFmtId="0" fontId="4" fillId="0" borderId="0" xfId="86" applyNumberFormat="1" applyFont="1" applyAlignment="1">
      <alignment/>
      <protection/>
    </xf>
    <xf numFmtId="0" fontId="9" fillId="0" borderId="0" xfId="86" applyFont="1">
      <alignment/>
      <protection/>
    </xf>
    <xf numFmtId="0" fontId="10" fillId="0" borderId="0" xfId="104" applyFont="1" applyAlignment="1">
      <alignment horizontal="left"/>
      <protection/>
    </xf>
    <xf numFmtId="0" fontId="9" fillId="0" borderId="0" xfId="104" applyFont="1">
      <alignment/>
      <protection/>
    </xf>
    <xf numFmtId="0" fontId="9" fillId="0" borderId="0" xfId="104" applyNumberFormat="1" applyFont="1" applyAlignment="1">
      <alignment/>
      <protection/>
    </xf>
    <xf numFmtId="0" fontId="10" fillId="0" borderId="0" xfId="104" applyFont="1" applyAlignment="1">
      <alignment/>
      <protection/>
    </xf>
    <xf numFmtId="0" fontId="9" fillId="0" borderId="0" xfId="101" applyFont="1">
      <alignment/>
      <protection/>
    </xf>
    <xf numFmtId="0" fontId="10" fillId="0" borderId="0" xfId="104" applyFont="1">
      <alignment/>
      <protection/>
    </xf>
    <xf numFmtId="0" fontId="9" fillId="0" borderId="0" xfId="86" applyNumberFormat="1" applyFont="1" applyAlignment="1">
      <alignment/>
      <protection/>
    </xf>
    <xf numFmtId="0" fontId="9" fillId="0" borderId="10" xfId="86" applyFont="1" applyBorder="1" applyAlignment="1">
      <alignment horizontal="center"/>
      <protection/>
    </xf>
    <xf numFmtId="0" fontId="9" fillId="0" borderId="17" xfId="86" applyNumberFormat="1" applyFont="1" applyBorder="1" applyAlignment="1">
      <alignment/>
      <protection/>
    </xf>
    <xf numFmtId="0" fontId="9" fillId="0" borderId="43" xfId="86" applyNumberFormat="1" applyFont="1" applyBorder="1" applyAlignment="1">
      <alignment/>
      <protection/>
    </xf>
    <xf numFmtId="0" fontId="9" fillId="0" borderId="43" xfId="86" applyFont="1" applyBorder="1" applyAlignment="1">
      <alignment horizontal="center"/>
      <protection/>
    </xf>
    <xf numFmtId="0" fontId="9" fillId="0" borderId="20" xfId="86" applyFont="1" applyBorder="1" applyAlignment="1">
      <alignment horizontal="center"/>
      <protection/>
    </xf>
    <xf numFmtId="0" fontId="9" fillId="0" borderId="0" xfId="86" applyFont="1" applyAlignment="1">
      <alignment/>
      <protection/>
    </xf>
    <xf numFmtId="0" fontId="9" fillId="0" borderId="21" xfId="86" applyNumberFormat="1" applyFont="1" applyBorder="1" applyAlignment="1">
      <alignment/>
      <protection/>
    </xf>
    <xf numFmtId="0" fontId="9" fillId="0" borderId="21" xfId="86" applyNumberFormat="1" applyFont="1" applyBorder="1" applyAlignment="1">
      <alignment horizontal="centerContinuous"/>
      <protection/>
    </xf>
    <xf numFmtId="0" fontId="9" fillId="0" borderId="0" xfId="86" applyNumberFormat="1" applyFont="1" applyBorder="1" applyAlignment="1">
      <alignment horizontal="centerContinuous"/>
      <protection/>
    </xf>
    <xf numFmtId="0" fontId="9" fillId="0" borderId="0" xfId="86" applyFont="1" applyBorder="1" applyAlignment="1">
      <alignment horizontal="centerContinuous"/>
      <protection/>
    </xf>
    <xf numFmtId="0" fontId="9" fillId="0" borderId="16" xfId="86" applyFont="1" applyBorder="1" applyAlignment="1">
      <alignment horizontal="centerContinuous"/>
      <protection/>
    </xf>
    <xf numFmtId="0" fontId="9" fillId="0" borderId="13" xfId="86" applyFont="1" applyBorder="1" applyAlignment="1">
      <alignment horizontal="center"/>
      <protection/>
    </xf>
    <xf numFmtId="0" fontId="9" fillId="0" borderId="51" xfId="86" applyNumberFormat="1" applyFont="1" applyBorder="1" applyAlignment="1">
      <alignment/>
      <protection/>
    </xf>
    <xf numFmtId="0" fontId="9" fillId="0" borderId="52" xfId="86" applyNumberFormat="1" applyFont="1" applyBorder="1" applyAlignment="1">
      <alignment/>
      <protection/>
    </xf>
    <xf numFmtId="0" fontId="9" fillId="0" borderId="52" xfId="86" applyFont="1" applyBorder="1" applyAlignment="1">
      <alignment horizontal="center"/>
      <protection/>
    </xf>
    <xf numFmtId="0" fontId="9" fillId="0" borderId="53" xfId="86" applyFont="1" applyBorder="1" applyAlignment="1">
      <alignment horizontal="center"/>
      <protection/>
    </xf>
    <xf numFmtId="0" fontId="9" fillId="0" borderId="34" xfId="86" applyFont="1" applyBorder="1" applyAlignment="1">
      <alignment horizontal="center" vertical="top"/>
      <protection/>
    </xf>
    <xf numFmtId="0" fontId="9" fillId="0" borderId="24" xfId="86" applyNumberFormat="1" applyFont="1" applyBorder="1" applyAlignment="1">
      <alignment horizontal="centerContinuous" vertical="center"/>
      <protection/>
    </xf>
    <xf numFmtId="0" fontId="9" fillId="0" borderId="26" xfId="86" applyNumberFormat="1" applyFont="1" applyBorder="1" applyAlignment="1">
      <alignment horizontal="centerContinuous" vertical="center"/>
      <protection/>
    </xf>
    <xf numFmtId="0" fontId="9" fillId="0" borderId="29" xfId="86" applyFont="1" applyBorder="1" applyAlignment="1">
      <alignment horizontal="center" vertical="center" wrapText="1"/>
      <protection/>
    </xf>
    <xf numFmtId="0" fontId="9" fillId="0" borderId="54" xfId="86" applyFont="1" applyBorder="1" applyAlignment="1">
      <alignment horizontal="center" vertical="center" wrapText="1"/>
      <protection/>
    </xf>
    <xf numFmtId="0" fontId="9" fillId="0" borderId="13" xfId="86" applyFont="1" applyBorder="1">
      <alignment/>
      <protection/>
    </xf>
    <xf numFmtId="0" fontId="9" fillId="0" borderId="0" xfId="86" applyNumberFormat="1" applyFont="1" applyBorder="1" applyAlignment="1">
      <alignment/>
      <protection/>
    </xf>
    <xf numFmtId="0" fontId="9" fillId="0" borderId="0" xfId="86" applyFont="1" applyBorder="1">
      <alignment/>
      <protection/>
    </xf>
    <xf numFmtId="0" fontId="9" fillId="0" borderId="16" xfId="86" applyFont="1" applyBorder="1">
      <alignment/>
      <protection/>
    </xf>
    <xf numFmtId="0" fontId="9" fillId="0" borderId="13" xfId="86" applyFont="1" applyBorder="1" applyAlignment="1">
      <alignment horizontal="distributed"/>
      <protection/>
    </xf>
    <xf numFmtId="49" fontId="9" fillId="0" borderId="21" xfId="86" applyNumberFormat="1" applyFont="1" applyBorder="1" applyAlignment="1">
      <alignment horizontal="left"/>
      <protection/>
    </xf>
    <xf numFmtId="224" fontId="9" fillId="0" borderId="14" xfId="101" applyNumberFormat="1" applyFont="1" applyBorder="1">
      <alignment/>
      <protection/>
    </xf>
    <xf numFmtId="224" fontId="9" fillId="0" borderId="14" xfId="76" applyNumberFormat="1" applyFont="1" applyBorder="1">
      <alignment/>
      <protection/>
    </xf>
    <xf numFmtId="223" fontId="9" fillId="0" borderId="0" xfId="76" applyNumberFormat="1" applyFont="1" applyBorder="1">
      <alignment/>
      <protection/>
    </xf>
    <xf numFmtId="224" fontId="9" fillId="0" borderId="14" xfId="104" applyNumberFormat="1" applyFont="1" applyBorder="1">
      <alignment/>
      <protection/>
    </xf>
    <xf numFmtId="224" fontId="9" fillId="0" borderId="55" xfId="101" applyNumberFormat="1" applyFont="1" applyBorder="1">
      <alignment/>
      <protection/>
    </xf>
    <xf numFmtId="0" fontId="9" fillId="0" borderId="56" xfId="86" applyFont="1" applyBorder="1">
      <alignment/>
      <protection/>
    </xf>
    <xf numFmtId="49" fontId="9" fillId="0" borderId="57" xfId="86" applyNumberFormat="1" applyFont="1" applyBorder="1" applyAlignment="1">
      <alignment horizontal="left"/>
      <protection/>
    </xf>
    <xf numFmtId="224" fontId="9" fillId="0" borderId="0" xfId="86" applyNumberFormat="1" applyFont="1" applyBorder="1" applyAlignment="1">
      <alignment horizontal="right"/>
      <protection/>
    </xf>
    <xf numFmtId="49" fontId="9" fillId="0" borderId="58" xfId="86" applyNumberFormat="1" applyFont="1" applyBorder="1" applyAlignment="1">
      <alignment horizontal="left"/>
      <protection/>
    </xf>
    <xf numFmtId="0" fontId="9" fillId="0" borderId="58" xfId="86" applyNumberFormat="1" applyFont="1" applyBorder="1" applyAlignment="1">
      <alignment horizontal="right"/>
      <protection/>
    </xf>
    <xf numFmtId="49" fontId="9" fillId="0" borderId="0" xfId="86" applyNumberFormat="1" applyFont="1" applyBorder="1" applyAlignment="1">
      <alignment horizontal="left"/>
      <protection/>
    </xf>
    <xf numFmtId="0" fontId="9" fillId="0" borderId="0" xfId="86" applyNumberFormat="1" applyFont="1" applyBorder="1" applyAlignment="1">
      <alignment horizontal="right"/>
      <protection/>
    </xf>
    <xf numFmtId="49" fontId="9" fillId="0" borderId="51" xfId="86" applyNumberFormat="1" applyFont="1" applyBorder="1" applyAlignment="1">
      <alignment horizontal="left"/>
      <protection/>
    </xf>
    <xf numFmtId="0" fontId="9" fillId="0" borderId="34" xfId="86" applyFont="1" applyBorder="1" applyAlignment="1">
      <alignment horizontal="distributed"/>
      <protection/>
    </xf>
    <xf numFmtId="49" fontId="9" fillId="0" borderId="24" xfId="86" applyNumberFormat="1" applyFont="1" applyBorder="1" applyAlignment="1">
      <alignment horizontal="left"/>
      <protection/>
    </xf>
    <xf numFmtId="224" fontId="9" fillId="0" borderId="15" xfId="101" applyNumberFormat="1" applyFont="1" applyBorder="1">
      <alignment/>
      <protection/>
    </xf>
    <xf numFmtId="0" fontId="9" fillId="0" borderId="0" xfId="102" applyFont="1">
      <alignment/>
      <protection/>
    </xf>
    <xf numFmtId="0" fontId="10" fillId="0" borderId="0" xfId="102" applyFont="1" applyAlignment="1">
      <alignment horizontal="left"/>
      <protection/>
    </xf>
    <xf numFmtId="0" fontId="9" fillId="0" borderId="0" xfId="102" applyNumberFormat="1" applyFont="1" applyAlignment="1">
      <alignment/>
      <protection/>
    </xf>
    <xf numFmtId="0" fontId="10" fillId="0" borderId="0" xfId="86" applyFont="1">
      <alignment/>
      <protection/>
    </xf>
    <xf numFmtId="0" fontId="11" fillId="0" borderId="0" xfId="86" applyFont="1">
      <alignment/>
      <protection/>
    </xf>
    <xf numFmtId="0" fontId="9" fillId="0" borderId="10" xfId="102" applyFont="1" applyBorder="1">
      <alignment/>
      <protection/>
    </xf>
    <xf numFmtId="0" fontId="9" fillId="0" borderId="18" xfId="102" applyFont="1" applyBorder="1" applyAlignment="1">
      <alignment horizontal="center"/>
      <protection/>
    </xf>
    <xf numFmtId="49" fontId="9" fillId="0" borderId="40" xfId="102" applyNumberFormat="1" applyFont="1" applyBorder="1" applyAlignment="1">
      <alignment horizontal="center"/>
      <protection/>
    </xf>
    <xf numFmtId="0" fontId="9" fillId="0" borderId="43" xfId="77" applyFont="1" applyBorder="1" applyAlignment="1">
      <alignment horizontal="center"/>
      <protection/>
    </xf>
    <xf numFmtId="0" fontId="9" fillId="0" borderId="13" xfId="102" applyFont="1" applyBorder="1" applyAlignment="1">
      <alignment horizontal="center"/>
      <protection/>
    </xf>
    <xf numFmtId="0" fontId="9" fillId="0" borderId="22" xfId="102" applyFont="1" applyBorder="1" applyAlignment="1">
      <alignment horizontal="center"/>
      <protection/>
    </xf>
    <xf numFmtId="49" fontId="9" fillId="0" borderId="23" xfId="102" applyNumberFormat="1" applyFont="1" applyBorder="1" applyAlignment="1">
      <alignment horizontal="center"/>
      <protection/>
    </xf>
    <xf numFmtId="0" fontId="9" fillId="0" borderId="0" xfId="77" applyFont="1" applyAlignment="1">
      <alignment horizontal="center"/>
      <protection/>
    </xf>
    <xf numFmtId="0" fontId="9" fillId="0" borderId="34" xfId="102" applyFont="1" applyBorder="1">
      <alignment/>
      <protection/>
    </xf>
    <xf numFmtId="0" fontId="9" fillId="0" borderId="39" xfId="102" applyFont="1" applyBorder="1" applyAlignment="1">
      <alignment horizontal="center"/>
      <protection/>
    </xf>
    <xf numFmtId="0" fontId="9" fillId="0" borderId="25" xfId="102" applyFont="1" applyBorder="1" applyAlignment="1">
      <alignment horizontal="center"/>
      <protection/>
    </xf>
    <xf numFmtId="0" fontId="9" fillId="0" borderId="13" xfId="102" applyFont="1" applyBorder="1">
      <alignment/>
      <protection/>
    </xf>
    <xf numFmtId="0" fontId="9" fillId="0" borderId="0" xfId="102" applyFont="1" applyBorder="1" applyAlignment="1">
      <alignment horizontal="center"/>
      <protection/>
    </xf>
    <xf numFmtId="0" fontId="8" fillId="0" borderId="0" xfId="102" applyFont="1" applyBorder="1" applyAlignment="1">
      <alignment horizontal="centerContinuous"/>
      <protection/>
    </xf>
    <xf numFmtId="0" fontId="9" fillId="0" borderId="0" xfId="102" applyFont="1" applyBorder="1" applyAlignment="1">
      <alignment horizontal="centerContinuous"/>
      <protection/>
    </xf>
    <xf numFmtId="0" fontId="9" fillId="0" borderId="0" xfId="102" applyFont="1" applyBorder="1">
      <alignment/>
      <protection/>
    </xf>
    <xf numFmtId="0" fontId="8" fillId="0" borderId="0" xfId="102" applyFont="1" applyBorder="1">
      <alignment/>
      <protection/>
    </xf>
    <xf numFmtId="0" fontId="9" fillId="0" borderId="13" xfId="102" applyFont="1" applyBorder="1" applyAlignment="1">
      <alignment horizontal="distributed"/>
      <protection/>
    </xf>
    <xf numFmtId="224" fontId="9" fillId="0" borderId="14" xfId="102" applyNumberFormat="1" applyFont="1" applyBorder="1" applyAlignment="1">
      <alignment horizontal="right"/>
      <protection/>
    </xf>
    <xf numFmtId="224" fontId="9" fillId="0" borderId="23" xfId="102" applyNumberFormat="1" applyFont="1" applyBorder="1" applyAlignment="1">
      <alignment horizontal="right"/>
      <protection/>
    </xf>
    <xf numFmtId="224" fontId="9" fillId="0" borderId="0" xfId="102" applyNumberFormat="1" applyFont="1" applyAlignment="1">
      <alignment horizontal="right"/>
      <protection/>
    </xf>
    <xf numFmtId="0" fontId="9" fillId="0" borderId="22" xfId="102" applyFont="1" applyBorder="1">
      <alignment/>
      <protection/>
    </xf>
    <xf numFmtId="0" fontId="9" fillId="0" borderId="23" xfId="102" applyFont="1" applyBorder="1">
      <alignment/>
      <protection/>
    </xf>
    <xf numFmtId="222" fontId="9" fillId="0" borderId="0" xfId="77" applyNumberFormat="1" applyFont="1">
      <alignment/>
      <protection/>
    </xf>
    <xf numFmtId="222" fontId="9" fillId="0" borderId="23" xfId="77" applyNumberFormat="1" applyFont="1" applyBorder="1">
      <alignment/>
      <protection/>
    </xf>
    <xf numFmtId="222" fontId="9" fillId="0" borderId="23" xfId="77" applyNumberFormat="1" applyFont="1" applyBorder="1" applyAlignment="1">
      <alignment horizontal="right"/>
      <protection/>
    </xf>
    <xf numFmtId="222" fontId="9" fillId="0" borderId="0" xfId="77" applyNumberFormat="1" applyFont="1" applyAlignment="1">
      <alignment horizontal="right"/>
      <protection/>
    </xf>
    <xf numFmtId="225" fontId="9" fillId="0" borderId="54" xfId="102" applyNumberFormat="1" applyFont="1" applyBorder="1" applyAlignment="1">
      <alignment horizontal="right"/>
      <protection/>
    </xf>
    <xf numFmtId="225" fontId="9" fillId="0" borderId="25" xfId="102" applyNumberFormat="1" applyFont="1" applyBorder="1" applyAlignment="1">
      <alignment horizontal="right"/>
      <protection/>
    </xf>
    <xf numFmtId="201" fontId="9" fillId="0" borderId="25" xfId="102" applyNumberFormat="1" applyFont="1" applyBorder="1" applyAlignment="1">
      <alignment horizontal="right"/>
      <protection/>
    </xf>
    <xf numFmtId="0" fontId="9" fillId="0" borderId="0" xfId="102" applyFont="1" applyFill="1" applyBorder="1">
      <alignment/>
      <protection/>
    </xf>
    <xf numFmtId="0" fontId="25" fillId="0" borderId="0" xfId="61" applyFont="1" applyAlignment="1">
      <alignment horizontal="center"/>
      <protection/>
    </xf>
    <xf numFmtId="0" fontId="25" fillId="0" borderId="0" xfId="61" applyFont="1">
      <alignment/>
      <protection/>
    </xf>
    <xf numFmtId="0" fontId="9" fillId="0" borderId="0" xfId="106" applyFont="1">
      <alignment/>
      <protection/>
    </xf>
    <xf numFmtId="0" fontId="9" fillId="0" borderId="0" xfId="61" applyFont="1" applyAlignment="1">
      <alignment horizontal="center"/>
      <protection/>
    </xf>
    <xf numFmtId="0" fontId="9" fillId="0" borderId="0" xfId="61" applyFont="1">
      <alignment/>
      <protection/>
    </xf>
    <xf numFmtId="49" fontId="11" fillId="0" borderId="10" xfId="61" applyNumberFormat="1" applyFont="1" applyBorder="1" applyAlignment="1">
      <alignment horizontal="center"/>
      <protection/>
    </xf>
    <xf numFmtId="0" fontId="11" fillId="0" borderId="13" xfId="61" applyFont="1" applyBorder="1" applyAlignment="1">
      <alignment horizontal="center"/>
      <protection/>
    </xf>
    <xf numFmtId="49" fontId="11" fillId="0" borderId="34" xfId="61" applyNumberFormat="1" applyFont="1" applyBorder="1" applyAlignment="1">
      <alignment horizontal="center"/>
      <protection/>
    </xf>
    <xf numFmtId="0" fontId="11" fillId="0" borderId="39" xfId="106" applyFont="1" applyBorder="1" applyAlignment="1">
      <alignment horizontal="distributed" vertical="center"/>
      <protection/>
    </xf>
    <xf numFmtId="0" fontId="11" fillId="0" borderId="26" xfId="106" applyFont="1" applyBorder="1" applyAlignment="1">
      <alignment horizontal="center" vertical="center"/>
      <protection/>
    </xf>
    <xf numFmtId="0" fontId="11" fillId="0" borderId="29" xfId="106" applyFont="1" applyBorder="1" applyAlignment="1">
      <alignment horizontal="center" vertical="center"/>
      <protection/>
    </xf>
    <xf numFmtId="0" fontId="11" fillId="0" borderId="10" xfId="61" applyFont="1" applyBorder="1" applyAlignment="1">
      <alignment horizontal="center"/>
      <protection/>
    </xf>
    <xf numFmtId="0" fontId="11" fillId="0" borderId="43" xfId="61" applyFont="1" applyBorder="1">
      <alignment/>
      <protection/>
    </xf>
    <xf numFmtId="0" fontId="11" fillId="0" borderId="18" xfId="106" applyFont="1" applyBorder="1">
      <alignment/>
      <protection/>
    </xf>
    <xf numFmtId="0" fontId="11" fillId="0" borderId="43" xfId="106" applyFont="1" applyBorder="1">
      <alignment/>
      <protection/>
    </xf>
    <xf numFmtId="0" fontId="11" fillId="0" borderId="50" xfId="106" applyFont="1" applyBorder="1">
      <alignment/>
      <protection/>
    </xf>
    <xf numFmtId="0" fontId="11" fillId="0" borderId="0" xfId="61" applyFont="1" applyBorder="1" applyAlignment="1">
      <alignment wrapText="1"/>
      <protection/>
    </xf>
    <xf numFmtId="49" fontId="11" fillId="0" borderId="13" xfId="61" applyNumberFormat="1" applyFont="1" applyBorder="1" applyAlignment="1">
      <alignment horizontal="center"/>
      <protection/>
    </xf>
    <xf numFmtId="49" fontId="11" fillId="0" borderId="0" xfId="61" applyNumberFormat="1" applyFont="1" applyBorder="1" applyAlignment="1">
      <alignment wrapText="1"/>
      <protection/>
    </xf>
    <xf numFmtId="49" fontId="11" fillId="0" borderId="13" xfId="61" applyNumberFormat="1" applyFont="1" applyBorder="1" applyAlignment="1">
      <alignment horizontal="center" vertical="center"/>
      <protection/>
    </xf>
    <xf numFmtId="49" fontId="11" fillId="0" borderId="0" xfId="61" applyNumberFormat="1" applyFont="1" applyBorder="1" applyAlignment="1">
      <alignment horizontal="right" vertical="center" wrapText="1"/>
      <protection/>
    </xf>
    <xf numFmtId="49" fontId="11" fillId="0" borderId="0" xfId="61" applyNumberFormat="1" applyFont="1" applyBorder="1" applyAlignment="1">
      <alignment horizontal="right" wrapText="1"/>
      <protection/>
    </xf>
    <xf numFmtId="49" fontId="11" fillId="0" borderId="26" xfId="61" applyNumberFormat="1" applyFont="1" applyBorder="1" applyAlignment="1">
      <alignment wrapText="1"/>
      <protection/>
    </xf>
    <xf numFmtId="0" fontId="11" fillId="0" borderId="0" xfId="106" applyFont="1">
      <alignment/>
      <protection/>
    </xf>
    <xf numFmtId="0" fontId="11" fillId="0" borderId="0" xfId="106" applyFont="1" applyAlignment="1">
      <alignment vertical="center"/>
      <protection/>
    </xf>
    <xf numFmtId="0" fontId="11" fillId="0" borderId="0" xfId="106" applyFont="1" applyAlignment="1">
      <alignment/>
      <protection/>
    </xf>
    <xf numFmtId="49" fontId="11" fillId="0" borderId="0" xfId="61" applyNumberFormat="1" applyFont="1" applyBorder="1" applyAlignment="1">
      <alignment vertical="center" wrapText="1"/>
      <protection/>
    </xf>
    <xf numFmtId="49" fontId="11" fillId="0" borderId="0" xfId="61" applyNumberFormat="1" applyFont="1" applyBorder="1" applyAlignment="1">
      <alignment horizontal="left" wrapText="1"/>
      <protection/>
    </xf>
    <xf numFmtId="49" fontId="9" fillId="0" borderId="34" xfId="61" applyNumberFormat="1" applyFont="1" applyBorder="1" applyAlignment="1">
      <alignment horizontal="center"/>
      <protection/>
    </xf>
    <xf numFmtId="49" fontId="9" fillId="0" borderId="26" xfId="61" applyNumberFormat="1" applyFont="1" applyBorder="1">
      <alignment/>
      <protection/>
    </xf>
    <xf numFmtId="184" fontId="11" fillId="0" borderId="24" xfId="78" applyNumberFormat="1" applyFont="1" applyBorder="1">
      <alignment/>
      <protection/>
    </xf>
    <xf numFmtId="184" fontId="11" fillId="0" borderId="25" xfId="78" applyNumberFormat="1" applyFont="1" applyBorder="1">
      <alignment/>
      <protection/>
    </xf>
    <xf numFmtId="184" fontId="11" fillId="0" borderId="29" xfId="78" applyNumberFormat="1" applyFont="1" applyBorder="1">
      <alignment/>
      <protection/>
    </xf>
    <xf numFmtId="0" fontId="9" fillId="0" borderId="0" xfId="61" applyFont="1" applyAlignment="1">
      <alignment horizontal="right"/>
      <protection/>
    </xf>
    <xf numFmtId="221" fontId="11" fillId="0" borderId="0" xfId="106" applyNumberFormat="1" applyFont="1" applyBorder="1">
      <alignment/>
      <protection/>
    </xf>
    <xf numFmtId="0" fontId="9" fillId="0" borderId="0" xfId="106" applyFont="1" applyBorder="1">
      <alignment/>
      <protection/>
    </xf>
    <xf numFmtId="0" fontId="9" fillId="0" borderId="0" xfId="105" applyFont="1">
      <alignment/>
      <protection/>
    </xf>
    <xf numFmtId="0" fontId="10" fillId="0" borderId="0" xfId="105" applyFont="1" applyAlignment="1">
      <alignment horizontal="left"/>
      <protection/>
    </xf>
    <xf numFmtId="0" fontId="9" fillId="0" borderId="0" xfId="105" applyNumberFormat="1" applyFont="1" applyAlignment="1">
      <alignment/>
      <protection/>
    </xf>
    <xf numFmtId="0" fontId="10" fillId="0" borderId="0" xfId="105" applyFont="1" applyAlignment="1">
      <alignment/>
      <protection/>
    </xf>
    <xf numFmtId="0" fontId="9" fillId="0" borderId="10" xfId="105" applyFont="1" applyBorder="1" applyAlignment="1">
      <alignment horizontal="center"/>
      <protection/>
    </xf>
    <xf numFmtId="0" fontId="9" fillId="0" borderId="27" xfId="105" applyFont="1" applyBorder="1" applyAlignment="1">
      <alignment horizontal="center"/>
      <protection/>
    </xf>
    <xf numFmtId="0" fontId="9" fillId="0" borderId="11" xfId="105" applyFont="1" applyBorder="1" applyAlignment="1">
      <alignment horizontal="centerContinuous"/>
      <protection/>
    </xf>
    <xf numFmtId="49" fontId="9" fillId="0" borderId="11" xfId="105" applyNumberFormat="1" applyFont="1" applyBorder="1" applyAlignment="1">
      <alignment horizontal="centerContinuous" vertical="center"/>
      <protection/>
    </xf>
    <xf numFmtId="49" fontId="9" fillId="0" borderId="11" xfId="105" applyNumberFormat="1" applyFont="1" applyBorder="1" applyAlignment="1">
      <alignment horizontal="centerContinuous"/>
      <protection/>
    </xf>
    <xf numFmtId="49" fontId="9" fillId="0" borderId="11" xfId="105" applyNumberFormat="1" applyFont="1" applyBorder="1" applyAlignment="1">
      <alignment horizontal="center"/>
      <protection/>
    </xf>
    <xf numFmtId="49" fontId="9" fillId="0" borderId="12" xfId="105" applyNumberFormat="1" applyFont="1" applyBorder="1" applyAlignment="1">
      <alignment horizontal="center"/>
      <protection/>
    </xf>
    <xf numFmtId="0" fontId="9" fillId="0" borderId="11" xfId="105" applyFont="1" applyBorder="1" applyAlignment="1">
      <alignment/>
      <protection/>
    </xf>
    <xf numFmtId="0" fontId="9" fillId="0" borderId="11" xfId="105" applyFont="1" applyBorder="1" applyAlignment="1">
      <alignment horizontal="center"/>
      <protection/>
    </xf>
    <xf numFmtId="0" fontId="9" fillId="0" borderId="34" xfId="105" applyFont="1" applyBorder="1" applyAlignment="1">
      <alignment horizontal="center" vertical="top"/>
      <protection/>
    </xf>
    <xf numFmtId="0" fontId="9" fillId="0" borderId="24" xfId="105" applyFont="1" applyBorder="1" applyAlignment="1">
      <alignment horizontal="center" vertical="center"/>
      <protection/>
    </xf>
    <xf numFmtId="0" fontId="9" fillId="0" borderId="54" xfId="105" applyFont="1" applyBorder="1" applyAlignment="1">
      <alignment horizontal="center" vertical="center"/>
      <protection/>
    </xf>
    <xf numFmtId="0" fontId="9" fillId="0" borderId="45" xfId="105" applyFont="1" applyBorder="1" applyAlignment="1">
      <alignment horizontal="center" vertical="center"/>
      <protection/>
    </xf>
    <xf numFmtId="0" fontId="9" fillId="0" borderId="59" xfId="105" applyFont="1" applyBorder="1" applyAlignment="1">
      <alignment horizontal="center" vertical="center"/>
      <protection/>
    </xf>
    <xf numFmtId="0" fontId="9" fillId="0" borderId="60" xfId="105" applyFont="1" applyBorder="1" applyAlignment="1">
      <alignment horizontal="center" vertical="center" wrapText="1"/>
      <protection/>
    </xf>
    <xf numFmtId="0" fontId="9" fillId="0" borderId="25" xfId="105" applyFont="1" applyBorder="1" applyAlignment="1">
      <alignment horizontal="center" vertical="center"/>
      <protection/>
    </xf>
    <xf numFmtId="0" fontId="9" fillId="0" borderId="26" xfId="105" applyFont="1" applyBorder="1" applyAlignment="1">
      <alignment horizontal="center" vertical="center"/>
      <protection/>
    </xf>
    <xf numFmtId="0" fontId="9" fillId="0" borderId="34" xfId="105" applyFont="1" applyBorder="1" applyAlignment="1">
      <alignment horizontal="center" vertical="center" wrapText="1"/>
      <protection/>
    </xf>
    <xf numFmtId="0" fontId="9" fillId="0" borderId="13" xfId="105" applyFont="1" applyBorder="1">
      <alignment/>
      <protection/>
    </xf>
    <xf numFmtId="0" fontId="9" fillId="0" borderId="17" xfId="105" applyFont="1" applyBorder="1" applyAlignment="1">
      <alignment horizontal="center"/>
      <protection/>
    </xf>
    <xf numFmtId="0" fontId="9" fillId="0" borderId="43" xfId="105" applyFont="1" applyBorder="1" applyAlignment="1">
      <alignment horizontal="center"/>
      <protection/>
    </xf>
    <xf numFmtId="0" fontId="9" fillId="0" borderId="0" xfId="105" applyFont="1" applyBorder="1" applyAlignment="1">
      <alignment horizontal="center"/>
      <protection/>
    </xf>
    <xf numFmtId="0" fontId="9" fillId="0" borderId="0" xfId="105" applyFont="1" applyBorder="1">
      <alignment/>
      <protection/>
    </xf>
    <xf numFmtId="0" fontId="9" fillId="0" borderId="10" xfId="105" applyFont="1" applyBorder="1">
      <alignment/>
      <protection/>
    </xf>
    <xf numFmtId="0" fontId="8" fillId="0" borderId="21" xfId="105" applyFont="1" applyBorder="1" applyAlignment="1">
      <alignment horizontal="centerContinuous"/>
      <protection/>
    </xf>
    <xf numFmtId="0" fontId="9" fillId="0" borderId="0" xfId="105" applyFont="1" applyBorder="1" applyAlignment="1">
      <alignment horizontal="centerContinuous"/>
      <protection/>
    </xf>
    <xf numFmtId="0" fontId="8" fillId="0" borderId="0" xfId="105" applyFont="1" applyBorder="1" applyAlignment="1">
      <alignment horizontal="centerContinuous"/>
      <protection/>
    </xf>
    <xf numFmtId="0" fontId="9" fillId="0" borderId="21" xfId="105" applyFont="1" applyBorder="1">
      <alignment/>
      <protection/>
    </xf>
    <xf numFmtId="0" fontId="8" fillId="0" borderId="0" xfId="105" applyFont="1" applyBorder="1">
      <alignment/>
      <protection/>
    </xf>
    <xf numFmtId="0" fontId="9" fillId="0" borderId="13" xfId="105" applyFont="1" applyBorder="1" applyAlignment="1">
      <alignment horizontal="distributed"/>
      <protection/>
    </xf>
    <xf numFmtId="221" fontId="9" fillId="0" borderId="21" xfId="105" applyNumberFormat="1" applyFont="1" applyBorder="1" applyAlignment="1">
      <alignment horizontal="right"/>
      <protection/>
    </xf>
    <xf numFmtId="221" fontId="9" fillId="0" borderId="46" xfId="105" applyNumberFormat="1" applyFont="1" applyBorder="1" applyAlignment="1">
      <alignment horizontal="right"/>
      <protection/>
    </xf>
    <xf numFmtId="221" fontId="9" fillId="0" borderId="23" xfId="105" applyNumberFormat="1" applyFont="1" applyBorder="1" applyAlignment="1">
      <alignment horizontal="right"/>
      <protection/>
    </xf>
    <xf numFmtId="221" fontId="9" fillId="0" borderId="0" xfId="105" applyNumberFormat="1" applyFont="1" applyBorder="1" applyAlignment="1">
      <alignment horizontal="right"/>
      <protection/>
    </xf>
    <xf numFmtId="184" fontId="9" fillId="0" borderId="23" xfId="79" applyNumberFormat="1" applyFont="1" applyBorder="1">
      <alignment/>
      <protection/>
    </xf>
    <xf numFmtId="184" fontId="9" fillId="0" borderId="16" xfId="105" applyNumberFormat="1" applyFont="1" applyBorder="1">
      <alignment/>
      <protection/>
    </xf>
    <xf numFmtId="231" fontId="9" fillId="0" borderId="16" xfId="105" applyNumberFormat="1" applyFont="1" applyBorder="1" applyAlignment="1">
      <alignment horizontal="right"/>
      <protection/>
    </xf>
    <xf numFmtId="221" fontId="9" fillId="0" borderId="14" xfId="105" applyNumberFormat="1" applyFont="1" applyBorder="1" applyAlignment="1">
      <alignment horizontal="right"/>
      <protection/>
    </xf>
    <xf numFmtId="184" fontId="9" fillId="0" borderId="23" xfId="105" applyNumberFormat="1" applyFont="1" applyBorder="1">
      <alignment/>
      <protection/>
    </xf>
    <xf numFmtId="231" fontId="9" fillId="0" borderId="13" xfId="105" applyNumberFormat="1" applyFont="1" applyBorder="1" applyAlignment="1">
      <alignment horizontal="right"/>
      <protection/>
    </xf>
    <xf numFmtId="221" fontId="9" fillId="0" borderId="23" xfId="105" applyNumberFormat="1" applyFont="1" applyBorder="1">
      <alignment/>
      <protection/>
    </xf>
    <xf numFmtId="221" fontId="9" fillId="0" borderId="0" xfId="105" applyNumberFormat="1" applyFont="1" applyBorder="1">
      <alignment/>
      <protection/>
    </xf>
    <xf numFmtId="0" fontId="9" fillId="0" borderId="13" xfId="105" applyFont="1" applyBorder="1" applyAlignment="1">
      <alignment horizontal="center"/>
      <protection/>
    </xf>
    <xf numFmtId="221" fontId="9" fillId="0" borderId="13" xfId="105" applyNumberFormat="1" applyFont="1" applyBorder="1" applyAlignment="1">
      <alignment horizontal="right"/>
      <protection/>
    </xf>
    <xf numFmtId="221" fontId="9" fillId="0" borderId="16" xfId="105" applyNumberFormat="1" applyFont="1" applyBorder="1" applyAlignment="1">
      <alignment horizontal="right"/>
      <protection/>
    </xf>
    <xf numFmtId="0" fontId="9" fillId="0" borderId="46" xfId="105" applyFont="1" applyBorder="1" applyAlignment="1">
      <alignment horizontal="centerContinuous"/>
      <protection/>
    </xf>
    <xf numFmtId="222" fontId="9" fillId="0" borderId="21" xfId="105" applyNumberFormat="1" applyFont="1" applyBorder="1" applyAlignment="1">
      <alignment horizontal="right"/>
      <protection/>
    </xf>
    <xf numFmtId="222" fontId="9" fillId="0" borderId="46" xfId="105" applyNumberFormat="1" applyFont="1" applyBorder="1" applyAlignment="1">
      <alignment horizontal="right"/>
      <protection/>
    </xf>
    <xf numFmtId="222" fontId="9" fillId="0" borderId="23" xfId="105" applyNumberFormat="1" applyFont="1" applyBorder="1" applyAlignment="1">
      <alignment horizontal="right"/>
      <protection/>
    </xf>
    <xf numFmtId="222" fontId="9" fillId="0" borderId="0" xfId="105" applyNumberFormat="1" applyFont="1" applyBorder="1" applyAlignment="1">
      <alignment horizontal="right"/>
      <protection/>
    </xf>
    <xf numFmtId="222" fontId="9" fillId="0" borderId="46" xfId="79" applyNumberFormat="1" applyFont="1" applyBorder="1">
      <alignment/>
      <protection/>
    </xf>
    <xf numFmtId="222" fontId="9" fillId="0" borderId="28" xfId="79" applyNumberFormat="1" applyFont="1" applyBorder="1" applyAlignment="1">
      <alignment horizontal="right"/>
      <protection/>
    </xf>
    <xf numFmtId="222" fontId="9" fillId="0" borderId="14" xfId="105" applyNumberFormat="1" applyFont="1" applyBorder="1" applyAlignment="1">
      <alignment horizontal="right"/>
      <protection/>
    </xf>
    <xf numFmtId="222" fontId="9" fillId="0" borderId="23" xfId="79" applyNumberFormat="1" applyFont="1" applyBorder="1">
      <alignment/>
      <protection/>
    </xf>
    <xf numFmtId="222" fontId="9" fillId="0" borderId="0" xfId="79" applyNumberFormat="1" applyFont="1" applyAlignment="1">
      <alignment horizontal="right"/>
      <protection/>
    </xf>
    <xf numFmtId="222" fontId="9" fillId="0" borderId="23" xfId="105" applyNumberFormat="1" applyFont="1" applyBorder="1">
      <alignment/>
      <protection/>
    </xf>
    <xf numFmtId="222" fontId="9" fillId="0" borderId="0" xfId="105" applyNumberFormat="1" applyFont="1" applyBorder="1">
      <alignment/>
      <protection/>
    </xf>
    <xf numFmtId="222" fontId="9" fillId="0" borderId="46" xfId="79" applyNumberFormat="1" applyFont="1" applyBorder="1" applyAlignment="1">
      <alignment horizontal="right"/>
      <protection/>
    </xf>
    <xf numFmtId="0" fontId="9" fillId="0" borderId="34" xfId="105" applyFont="1" applyBorder="1">
      <alignment/>
      <protection/>
    </xf>
    <xf numFmtId="222" fontId="9" fillId="0" borderId="24" xfId="105" applyNumberFormat="1" applyFont="1" applyBorder="1" applyAlignment="1">
      <alignment horizontal="right"/>
      <protection/>
    </xf>
    <xf numFmtId="222" fontId="9" fillId="0" borderId="54" xfId="105" applyNumberFormat="1" applyFont="1" applyBorder="1" applyAlignment="1">
      <alignment horizontal="right"/>
      <protection/>
    </xf>
    <xf numFmtId="222" fontId="9" fillId="0" borderId="25" xfId="105" applyNumberFormat="1" applyFont="1" applyBorder="1" applyAlignment="1">
      <alignment horizontal="right"/>
      <protection/>
    </xf>
    <xf numFmtId="222" fontId="9" fillId="0" borderId="26" xfId="105" applyNumberFormat="1" applyFont="1" applyBorder="1" applyAlignment="1">
      <alignment horizontal="right"/>
      <protection/>
    </xf>
    <xf numFmtId="222" fontId="9" fillId="0" borderId="54" xfId="79" applyNumberFormat="1" applyFont="1" applyBorder="1">
      <alignment/>
      <protection/>
    </xf>
    <xf numFmtId="222" fontId="9" fillId="0" borderId="29" xfId="79" applyNumberFormat="1" applyFont="1" applyBorder="1" applyAlignment="1">
      <alignment horizontal="right"/>
      <protection/>
    </xf>
    <xf numFmtId="222" fontId="9" fillId="0" borderId="15" xfId="105" applyNumberFormat="1" applyFont="1" applyBorder="1" applyAlignment="1">
      <alignment horizontal="right"/>
      <protection/>
    </xf>
    <xf numFmtId="222" fontId="9" fillId="0" borderId="25" xfId="79" applyNumberFormat="1" applyFont="1" applyBorder="1">
      <alignment/>
      <protection/>
    </xf>
    <xf numFmtId="222" fontId="9" fillId="0" borderId="26" xfId="79" applyNumberFormat="1" applyFont="1" applyBorder="1" applyAlignment="1">
      <alignment horizontal="right"/>
      <protection/>
    </xf>
    <xf numFmtId="222" fontId="9" fillId="0" borderId="25" xfId="105" applyNumberFormat="1" applyFont="1" applyBorder="1">
      <alignment/>
      <protection/>
    </xf>
    <xf numFmtId="222" fontId="9" fillId="0" borderId="26" xfId="105" applyNumberFormat="1" applyFont="1" applyBorder="1">
      <alignment/>
      <protection/>
    </xf>
    <xf numFmtId="222" fontId="9" fillId="0" borderId="54" xfId="79" applyNumberFormat="1" applyFont="1" applyBorder="1" applyAlignment="1">
      <alignment horizontal="right"/>
      <protection/>
    </xf>
    <xf numFmtId="0" fontId="9" fillId="0" borderId="0" xfId="107" applyFont="1">
      <alignment/>
      <protection/>
    </xf>
    <xf numFmtId="0" fontId="10" fillId="0" borderId="0" xfId="107" applyFont="1">
      <alignment/>
      <protection/>
    </xf>
    <xf numFmtId="0" fontId="11" fillId="0" borderId="17" xfId="107" applyFont="1" applyBorder="1" applyAlignment="1">
      <alignment horizontal="center"/>
      <protection/>
    </xf>
    <xf numFmtId="0" fontId="11" fillId="0" borderId="61" xfId="107" applyFont="1" applyBorder="1" applyAlignment="1">
      <alignment horizontal="center"/>
      <protection/>
    </xf>
    <xf numFmtId="0" fontId="11" fillId="0" borderId="50" xfId="107" applyFont="1" applyBorder="1" applyAlignment="1">
      <alignment horizontal="center"/>
      <protection/>
    </xf>
    <xf numFmtId="0" fontId="11" fillId="0" borderId="21" xfId="107" applyFont="1" applyBorder="1" applyAlignment="1">
      <alignment horizontal="center"/>
      <protection/>
    </xf>
    <xf numFmtId="0" fontId="11" fillId="0" borderId="46" xfId="107" applyFont="1" applyBorder="1" applyAlignment="1">
      <alignment horizontal="center"/>
      <protection/>
    </xf>
    <xf numFmtId="0" fontId="11" fillId="0" borderId="28" xfId="107" applyFont="1" applyBorder="1" applyAlignment="1">
      <alignment horizontal="center"/>
      <protection/>
    </xf>
    <xf numFmtId="0" fontId="9" fillId="0" borderId="24" xfId="107" applyFont="1" applyBorder="1">
      <alignment/>
      <protection/>
    </xf>
    <xf numFmtId="0" fontId="9" fillId="0" borderId="54" xfId="107" applyFont="1" applyBorder="1">
      <alignment/>
      <protection/>
    </xf>
    <xf numFmtId="0" fontId="9" fillId="0" borderId="29" xfId="107" applyFont="1" applyBorder="1">
      <alignment/>
      <protection/>
    </xf>
    <xf numFmtId="0" fontId="9" fillId="0" borderId="10" xfId="107" applyFont="1" applyBorder="1">
      <alignment/>
      <protection/>
    </xf>
    <xf numFmtId="0" fontId="9" fillId="0" borderId="17" xfId="107" applyFont="1" applyBorder="1">
      <alignment/>
      <protection/>
    </xf>
    <xf numFmtId="0" fontId="9" fillId="0" borderId="43" xfId="107" applyFont="1" applyBorder="1">
      <alignment/>
      <protection/>
    </xf>
    <xf numFmtId="0" fontId="9" fillId="0" borderId="20" xfId="107" applyFont="1" applyBorder="1">
      <alignment/>
      <protection/>
    </xf>
    <xf numFmtId="0" fontId="9" fillId="0" borderId="13" xfId="107" applyFont="1" applyBorder="1">
      <alignment/>
      <protection/>
    </xf>
    <xf numFmtId="0" fontId="9" fillId="0" borderId="21" xfId="107" applyFont="1" applyBorder="1">
      <alignment/>
      <protection/>
    </xf>
    <xf numFmtId="0" fontId="9" fillId="0" borderId="0" xfId="107" applyFont="1" applyBorder="1">
      <alignment/>
      <protection/>
    </xf>
    <xf numFmtId="0" fontId="8" fillId="0" borderId="0" xfId="107" applyFont="1" applyBorder="1" applyAlignment="1">
      <alignment horizontal="center"/>
      <protection/>
    </xf>
    <xf numFmtId="0" fontId="9" fillId="0" borderId="16" xfId="107" applyFont="1" applyBorder="1">
      <alignment/>
      <protection/>
    </xf>
    <xf numFmtId="221" fontId="9" fillId="0" borderId="21" xfId="107" applyNumberFormat="1" applyFont="1" applyBorder="1">
      <alignment/>
      <protection/>
    </xf>
    <xf numFmtId="221" fontId="9" fillId="0" borderId="46" xfId="107" applyNumberFormat="1" applyFont="1" applyBorder="1">
      <alignment/>
      <protection/>
    </xf>
    <xf numFmtId="0" fontId="9" fillId="0" borderId="46" xfId="107" applyNumberFormat="1" applyFont="1" applyBorder="1" applyAlignment="1">
      <alignment horizontal="right"/>
      <protection/>
    </xf>
    <xf numFmtId="221" fontId="9" fillId="0" borderId="28" xfId="107" applyNumberFormat="1" applyFont="1" applyBorder="1">
      <alignment/>
      <protection/>
    </xf>
    <xf numFmtId="0" fontId="9" fillId="0" borderId="13" xfId="107" applyFont="1" applyBorder="1" quotePrefix="1">
      <alignment/>
      <protection/>
    </xf>
    <xf numFmtId="184" fontId="9" fillId="0" borderId="46" xfId="107" applyNumberFormat="1" applyFont="1" applyBorder="1" applyAlignment="1">
      <alignment horizontal="right"/>
      <protection/>
    </xf>
    <xf numFmtId="221" fontId="9" fillId="0" borderId="0" xfId="80" applyNumberFormat="1" applyFont="1">
      <alignment/>
      <protection/>
    </xf>
    <xf numFmtId="221" fontId="9" fillId="0" borderId="22" xfId="80" applyNumberFormat="1" applyFont="1" applyBorder="1">
      <alignment/>
      <protection/>
    </xf>
    <xf numFmtId="221" fontId="9" fillId="0" borderId="23" xfId="80" applyNumberFormat="1" applyFont="1" applyBorder="1">
      <alignment/>
      <protection/>
    </xf>
    <xf numFmtId="0" fontId="9" fillId="0" borderId="23" xfId="80" applyFont="1" applyBorder="1">
      <alignment/>
      <protection/>
    </xf>
    <xf numFmtId="221" fontId="9" fillId="0" borderId="16" xfId="80" applyNumberFormat="1" applyFont="1" applyBorder="1">
      <alignment/>
      <protection/>
    </xf>
    <xf numFmtId="184" fontId="9" fillId="0" borderId="0" xfId="107" applyNumberFormat="1" applyFont="1" applyBorder="1" applyAlignment="1">
      <alignment horizontal="right"/>
      <protection/>
    </xf>
    <xf numFmtId="184" fontId="9" fillId="0" borderId="22" xfId="107" applyNumberFormat="1" applyFont="1" applyBorder="1" applyAlignment="1">
      <alignment horizontal="right"/>
      <protection/>
    </xf>
    <xf numFmtId="184" fontId="9" fillId="0" borderId="23" xfId="107" applyNumberFormat="1" applyFont="1" applyBorder="1" applyAlignment="1">
      <alignment horizontal="right"/>
      <protection/>
    </xf>
    <xf numFmtId="184" fontId="9" fillId="0" borderId="16" xfId="107" applyNumberFormat="1" applyFont="1" applyBorder="1" applyAlignment="1">
      <alignment horizontal="right"/>
      <protection/>
    </xf>
    <xf numFmtId="226" fontId="9" fillId="0" borderId="21" xfId="107" applyNumberFormat="1" applyFont="1" applyBorder="1">
      <alignment/>
      <protection/>
    </xf>
    <xf numFmtId="226" fontId="9" fillId="0" borderId="46" xfId="107" applyNumberFormat="1" applyFont="1" applyBorder="1">
      <alignment/>
      <protection/>
    </xf>
    <xf numFmtId="223" fontId="9" fillId="0" borderId="46" xfId="107" applyNumberFormat="1" applyFont="1" applyBorder="1">
      <alignment/>
      <protection/>
    </xf>
    <xf numFmtId="226" fontId="9" fillId="0" borderId="28" xfId="107" applyNumberFormat="1" applyFont="1" applyBorder="1">
      <alignment/>
      <protection/>
    </xf>
    <xf numFmtId="226" fontId="9" fillId="0" borderId="0" xfId="80" applyNumberFormat="1" applyFont="1">
      <alignment/>
      <protection/>
    </xf>
    <xf numFmtId="226" fontId="9" fillId="0" borderId="22" xfId="80" applyNumberFormat="1" applyFont="1" applyBorder="1">
      <alignment/>
      <protection/>
    </xf>
    <xf numFmtId="226" fontId="9" fillId="0" borderId="23" xfId="80" applyNumberFormat="1" applyFont="1" applyBorder="1">
      <alignment/>
      <protection/>
    </xf>
    <xf numFmtId="223" fontId="9" fillId="0" borderId="23" xfId="80" applyNumberFormat="1" applyFont="1" applyBorder="1">
      <alignment/>
      <protection/>
    </xf>
    <xf numFmtId="226" fontId="9" fillId="0" borderId="16" xfId="80" applyNumberFormat="1" applyFont="1" applyBorder="1">
      <alignment/>
      <protection/>
    </xf>
    <xf numFmtId="223" fontId="9" fillId="0" borderId="0" xfId="107" applyNumberFormat="1" applyFont="1" applyBorder="1" applyAlignment="1">
      <alignment horizontal="right"/>
      <protection/>
    </xf>
    <xf numFmtId="223" fontId="9" fillId="0" borderId="22" xfId="107" applyNumberFormat="1" applyFont="1" applyBorder="1" applyAlignment="1">
      <alignment horizontal="right"/>
      <protection/>
    </xf>
    <xf numFmtId="223" fontId="9" fillId="0" borderId="23" xfId="107" applyNumberFormat="1" applyFont="1" applyBorder="1" applyAlignment="1">
      <alignment horizontal="right"/>
      <protection/>
    </xf>
    <xf numFmtId="223" fontId="9" fillId="0" borderId="16" xfId="107" applyNumberFormat="1" applyFont="1" applyBorder="1" applyAlignment="1">
      <alignment horizontal="right"/>
      <protection/>
    </xf>
    <xf numFmtId="0" fontId="9" fillId="0" borderId="34" xfId="107" applyFont="1" applyBorder="1">
      <alignment/>
      <protection/>
    </xf>
    <xf numFmtId="0" fontId="9" fillId="0" borderId="39" xfId="107" applyFont="1" applyBorder="1">
      <alignment/>
      <protection/>
    </xf>
    <xf numFmtId="0" fontId="9" fillId="0" borderId="25" xfId="107" applyFont="1" applyBorder="1">
      <alignment/>
      <protection/>
    </xf>
    <xf numFmtId="0" fontId="9" fillId="0" borderId="0" xfId="108" applyFont="1">
      <alignment/>
      <protection/>
    </xf>
    <xf numFmtId="0" fontId="10" fillId="0" borderId="0" xfId="108" applyFont="1">
      <alignment/>
      <protection/>
    </xf>
    <xf numFmtId="0" fontId="11" fillId="0" borderId="17" xfId="108" applyFont="1" applyBorder="1" applyAlignment="1">
      <alignment horizontal="center"/>
      <protection/>
    </xf>
    <xf numFmtId="0" fontId="11" fillId="0" borderId="27" xfId="108" applyFont="1" applyBorder="1" applyAlignment="1">
      <alignment horizontal="centerContinuous" vertical="center"/>
      <protection/>
    </xf>
    <xf numFmtId="0" fontId="11" fillId="0" borderId="11" xfId="108" applyFont="1" applyBorder="1" applyAlignment="1">
      <alignment horizontal="centerContinuous" vertical="center"/>
      <protection/>
    </xf>
    <xf numFmtId="0" fontId="11" fillId="0" borderId="12" xfId="108" applyFont="1" applyBorder="1" applyAlignment="1">
      <alignment horizontal="centerContinuous" vertical="center"/>
      <protection/>
    </xf>
    <xf numFmtId="0" fontId="11" fillId="0" borderId="21" xfId="108" applyFont="1" applyBorder="1" applyAlignment="1">
      <alignment horizontal="center" vertical="top"/>
      <protection/>
    </xf>
    <xf numFmtId="0" fontId="11" fillId="0" borderId="21" xfId="108" applyFont="1" applyBorder="1" applyAlignment="1">
      <alignment horizontal="center" vertical="center"/>
      <protection/>
    </xf>
    <xf numFmtId="0" fontId="11" fillId="0" borderId="46" xfId="108" applyFont="1" applyBorder="1" applyAlignment="1">
      <alignment horizontal="center" vertical="center"/>
      <protection/>
    </xf>
    <xf numFmtId="0" fontId="11" fillId="0" borderId="46" xfId="108" applyFont="1" applyBorder="1" applyAlignment="1">
      <alignment horizontal="center" vertical="center" wrapText="1"/>
      <protection/>
    </xf>
    <xf numFmtId="0" fontId="11" fillId="0" borderId="28" xfId="108" applyFont="1" applyBorder="1" applyAlignment="1">
      <alignment horizontal="center" vertical="center"/>
      <protection/>
    </xf>
    <xf numFmtId="0" fontId="9" fillId="0" borderId="10" xfId="108" applyFont="1" applyBorder="1">
      <alignment/>
      <protection/>
    </xf>
    <xf numFmtId="0" fontId="9" fillId="0" borderId="17" xfId="108" applyFont="1" applyBorder="1">
      <alignment/>
      <protection/>
    </xf>
    <xf numFmtId="0" fontId="9" fillId="0" borderId="61" xfId="108" applyFont="1" applyBorder="1">
      <alignment/>
      <protection/>
    </xf>
    <xf numFmtId="0" fontId="9" fillId="0" borderId="50" xfId="108" applyFont="1" applyBorder="1">
      <alignment/>
      <protection/>
    </xf>
    <xf numFmtId="0" fontId="9" fillId="0" borderId="43" xfId="108" applyFont="1" applyBorder="1">
      <alignment/>
      <protection/>
    </xf>
    <xf numFmtId="0" fontId="9" fillId="0" borderId="13" xfId="108" applyFont="1" applyBorder="1" applyAlignment="1">
      <alignment horizontal="distributed"/>
      <protection/>
    </xf>
    <xf numFmtId="184" fontId="9" fillId="0" borderId="14" xfId="108" applyNumberFormat="1" applyFont="1" applyBorder="1" applyAlignment="1">
      <alignment horizontal="right"/>
      <protection/>
    </xf>
    <xf numFmtId="184" fontId="9" fillId="0" borderId="23" xfId="108" applyNumberFormat="1" applyFont="1" applyBorder="1" applyAlignment="1">
      <alignment horizontal="right"/>
      <protection/>
    </xf>
    <xf numFmtId="184" fontId="9" fillId="0" borderId="16" xfId="108" applyNumberFormat="1" applyFont="1" applyBorder="1" applyAlignment="1">
      <alignment horizontal="right"/>
      <protection/>
    </xf>
    <xf numFmtId="223" fontId="9" fillId="0" borderId="0" xfId="108" applyNumberFormat="1" applyFont="1" applyBorder="1" applyAlignment="1">
      <alignment horizontal="right"/>
      <protection/>
    </xf>
    <xf numFmtId="223" fontId="9" fillId="0" borderId="23" xfId="108" applyNumberFormat="1" applyFont="1" applyBorder="1" applyAlignment="1">
      <alignment horizontal="right"/>
      <protection/>
    </xf>
    <xf numFmtId="223" fontId="9" fillId="0" borderId="16" xfId="108" applyNumberFormat="1" applyFont="1" applyBorder="1" applyAlignment="1">
      <alignment horizontal="right"/>
      <protection/>
    </xf>
    <xf numFmtId="223" fontId="9" fillId="0" borderId="28" xfId="108" applyNumberFormat="1" applyFont="1" applyBorder="1" applyAlignment="1">
      <alignment horizontal="right"/>
      <protection/>
    </xf>
    <xf numFmtId="0" fontId="9" fillId="0" borderId="34" xfId="108" applyFont="1" applyBorder="1" applyAlignment="1">
      <alignment horizontal="distributed"/>
      <protection/>
    </xf>
    <xf numFmtId="184" fontId="9" fillId="0" borderId="24" xfId="81" applyNumberFormat="1" applyFont="1" applyBorder="1">
      <alignment/>
      <protection/>
    </xf>
    <xf numFmtId="184" fontId="9" fillId="0" borderId="25" xfId="81" applyNumberFormat="1" applyFont="1" applyBorder="1">
      <alignment/>
      <protection/>
    </xf>
    <xf numFmtId="184" fontId="9" fillId="0" borderId="25" xfId="81" applyNumberFormat="1" applyFont="1" applyBorder="1" applyAlignment="1">
      <alignment horizontal="right"/>
      <protection/>
    </xf>
    <xf numFmtId="184" fontId="9" fillId="0" borderId="35" xfId="81" applyNumberFormat="1" applyFont="1" applyBorder="1">
      <alignment/>
      <protection/>
    </xf>
    <xf numFmtId="223" fontId="9" fillId="0" borderId="26" xfId="108" applyNumberFormat="1" applyFont="1" applyBorder="1">
      <alignment/>
      <protection/>
    </xf>
    <xf numFmtId="223" fontId="9" fillId="0" borderId="54" xfId="108" applyNumberFormat="1" applyFont="1" applyBorder="1">
      <alignment/>
      <protection/>
    </xf>
    <xf numFmtId="223" fontId="9" fillId="0" borderId="29" xfId="108" applyNumberFormat="1" applyFont="1" applyBorder="1">
      <alignment/>
      <protection/>
    </xf>
    <xf numFmtId="0" fontId="9" fillId="0" borderId="0" xfId="71" applyFont="1" applyFill="1">
      <alignment/>
      <protection/>
    </xf>
    <xf numFmtId="0" fontId="9" fillId="0" borderId="0" xfId="109" applyFont="1">
      <alignment/>
      <protection/>
    </xf>
    <xf numFmtId="0" fontId="16" fillId="0" borderId="0" xfId="70" applyFont="1">
      <alignment/>
      <protection/>
    </xf>
    <xf numFmtId="0" fontId="11" fillId="0" borderId="0" xfId="70" applyFont="1">
      <alignment/>
      <protection/>
    </xf>
    <xf numFmtId="0" fontId="25" fillId="0" borderId="62" xfId="71" applyFont="1" applyFill="1" applyBorder="1" applyAlignment="1">
      <alignment horizontal="right"/>
      <protection/>
    </xf>
    <xf numFmtId="0" fontId="9" fillId="0" borderId="63" xfId="71" applyFont="1" applyFill="1" applyBorder="1" applyAlignment="1">
      <alignment horizontal="centerContinuous" vertical="center"/>
      <protection/>
    </xf>
    <xf numFmtId="0" fontId="9" fillId="0" borderId="64" xfId="71" applyFont="1" applyFill="1" applyBorder="1" applyAlignment="1">
      <alignment horizontal="centerContinuous" vertical="center"/>
      <protection/>
    </xf>
    <xf numFmtId="0" fontId="9" fillId="0" borderId="65" xfId="71" applyFont="1" applyFill="1" applyBorder="1" applyAlignment="1">
      <alignment horizontal="centerContinuous" vertical="center"/>
      <protection/>
    </xf>
    <xf numFmtId="0" fontId="25" fillId="0" borderId="66" xfId="71" applyFont="1" applyFill="1" applyBorder="1" applyAlignment="1">
      <alignment horizontal="center" vertical="top"/>
      <protection/>
    </xf>
    <xf numFmtId="0" fontId="9" fillId="0" borderId="67" xfId="71" applyFont="1" applyFill="1" applyBorder="1" applyAlignment="1">
      <alignment horizontal="center" vertical="center"/>
      <protection/>
    </xf>
    <xf numFmtId="0" fontId="27" fillId="0" borderId="62" xfId="71" applyFont="1" applyFill="1" applyBorder="1" applyAlignment="1">
      <alignment vertical="center"/>
      <protection/>
    </xf>
    <xf numFmtId="0" fontId="9" fillId="0" borderId="46" xfId="71" applyFont="1" applyFill="1" applyBorder="1" applyAlignment="1">
      <alignment horizontal="distributed" vertical="center"/>
      <protection/>
    </xf>
    <xf numFmtId="219" fontId="9" fillId="0" borderId="23" xfId="71" applyNumberFormat="1" applyFont="1" applyFill="1" applyBorder="1" applyAlignment="1">
      <alignment vertical="center"/>
      <protection/>
    </xf>
    <xf numFmtId="205" fontId="9" fillId="0" borderId="23" xfId="71" applyNumberFormat="1" applyFont="1" applyFill="1" applyBorder="1" applyAlignment="1">
      <alignment vertical="center"/>
      <protection/>
    </xf>
    <xf numFmtId="0" fontId="22" fillId="0" borderId="46" xfId="71" applyFont="1" applyFill="1" applyBorder="1" applyAlignment="1">
      <alignment horizontal="distributed" vertical="center"/>
      <protection/>
    </xf>
    <xf numFmtId="0" fontId="9" fillId="0" borderId="0" xfId="71" applyFont="1" applyFill="1" applyBorder="1" applyAlignment="1">
      <alignment horizontal="distributed" vertical="center"/>
      <protection/>
    </xf>
    <xf numFmtId="49" fontId="25" fillId="0" borderId="23" xfId="71" applyNumberFormat="1" applyFont="1" applyFill="1" applyBorder="1" applyAlignment="1">
      <alignment vertical="center"/>
      <protection/>
    </xf>
    <xf numFmtId="0" fontId="22" fillId="0" borderId="0" xfId="71" applyFont="1" applyFill="1" applyBorder="1" applyAlignment="1">
      <alignment horizontal="distributed" vertical="center"/>
      <protection/>
    </xf>
    <xf numFmtId="0" fontId="22" fillId="0" borderId="0" xfId="71" applyFont="1" applyFill="1" applyBorder="1" applyAlignment="1">
      <alignment horizontal="distributed" vertical="center" wrapText="1"/>
      <protection/>
    </xf>
    <xf numFmtId="0" fontId="25" fillId="0" borderId="23" xfId="71" applyFont="1" applyFill="1" applyBorder="1" applyAlignment="1">
      <alignment vertical="center"/>
      <protection/>
    </xf>
    <xf numFmtId="0" fontId="9" fillId="0" borderId="23" xfId="71" applyFont="1" applyFill="1" applyBorder="1" applyAlignment="1">
      <alignment vertical="center"/>
      <protection/>
    </xf>
    <xf numFmtId="0" fontId="9" fillId="0" borderId="0" xfId="71" applyFont="1" applyFill="1" applyBorder="1" applyAlignment="1">
      <alignment horizontal="distributed" vertical="center" wrapText="1"/>
      <protection/>
    </xf>
    <xf numFmtId="49" fontId="25" fillId="0" borderId="46" xfId="71" applyNumberFormat="1" applyFont="1" applyFill="1" applyBorder="1" applyAlignment="1">
      <alignment vertical="center"/>
      <protection/>
    </xf>
    <xf numFmtId="224" fontId="9" fillId="0" borderId="46" xfId="82" applyNumberFormat="1" applyFont="1" applyBorder="1" applyAlignment="1">
      <alignment vertical="center"/>
      <protection/>
    </xf>
    <xf numFmtId="0" fontId="9" fillId="0" borderId="23" xfId="82" applyFont="1" applyBorder="1" applyAlignment="1">
      <alignment vertical="center"/>
      <protection/>
    </xf>
    <xf numFmtId="219" fontId="9" fillId="0" borderId="23" xfId="82" applyNumberFormat="1" applyFont="1" applyBorder="1" applyAlignment="1">
      <alignment vertical="center"/>
      <protection/>
    </xf>
    <xf numFmtId="205" fontId="9" fillId="0" borderId="23" xfId="82" applyNumberFormat="1" applyFont="1" applyBorder="1" applyAlignment="1">
      <alignment vertical="center"/>
      <protection/>
    </xf>
    <xf numFmtId="49" fontId="25" fillId="0" borderId="68" xfId="71" applyNumberFormat="1" applyFont="1" applyFill="1" applyBorder="1" applyAlignment="1">
      <alignment vertical="center"/>
      <protection/>
    </xf>
    <xf numFmtId="0" fontId="9" fillId="0" borderId="68" xfId="71" applyFont="1" applyFill="1" applyBorder="1" applyAlignment="1">
      <alignment horizontal="distributed" vertical="center"/>
      <protection/>
    </xf>
    <xf numFmtId="224" fontId="9" fillId="0" borderId="66" xfId="109" applyNumberFormat="1" applyFont="1" applyBorder="1" applyAlignment="1">
      <alignment horizontal="right" vertical="center"/>
      <protection/>
    </xf>
    <xf numFmtId="0" fontId="9" fillId="0" borderId="66" xfId="82" applyFont="1" applyBorder="1" applyAlignment="1">
      <alignment horizontal="right" vertical="center"/>
      <protection/>
    </xf>
    <xf numFmtId="0" fontId="9" fillId="0" borderId="66" xfId="71" applyFont="1" applyFill="1" applyBorder="1" applyAlignment="1">
      <alignment horizontal="distributed" vertical="center"/>
      <protection/>
    </xf>
    <xf numFmtId="224" fontId="9" fillId="0" borderId="66" xfId="109" applyNumberFormat="1" applyFont="1" applyBorder="1" applyAlignment="1">
      <alignment vertical="center"/>
      <protection/>
    </xf>
    <xf numFmtId="219" fontId="9" fillId="0" borderId="66" xfId="82" applyNumberFormat="1" applyFont="1" applyBorder="1" applyAlignment="1">
      <alignment vertical="center"/>
      <protection/>
    </xf>
    <xf numFmtId="0" fontId="9" fillId="0" borderId="66" xfId="71" applyFont="1" applyFill="1" applyBorder="1" applyAlignment="1">
      <alignment horizontal="distributed" vertical="center" wrapText="1"/>
      <protection/>
    </xf>
    <xf numFmtId="0" fontId="9" fillId="0" borderId="0" xfId="71" applyFont="1" applyFill="1" applyAlignment="1">
      <alignment horizontal="right"/>
      <protection/>
    </xf>
    <xf numFmtId="0" fontId="9" fillId="0" borderId="0" xfId="110" applyFont="1">
      <alignment/>
      <protection/>
    </xf>
    <xf numFmtId="0" fontId="9" fillId="0" borderId="0" xfId="110" applyFont="1" applyBorder="1">
      <alignment/>
      <protection/>
    </xf>
    <xf numFmtId="0" fontId="30" fillId="0" borderId="0" xfId="110" applyFont="1" applyAlignment="1">
      <alignment horizontal="left"/>
      <protection/>
    </xf>
    <xf numFmtId="0" fontId="9" fillId="0" borderId="0" xfId="110" applyFont="1" applyAlignment="1">
      <alignment horizontal="centerContinuous"/>
      <protection/>
    </xf>
    <xf numFmtId="0" fontId="30" fillId="0" borderId="0" xfId="110" applyFont="1" applyBorder="1" applyAlignment="1">
      <alignment horizontal="left"/>
      <protection/>
    </xf>
    <xf numFmtId="0" fontId="10" fillId="0" borderId="0" xfId="110" applyFont="1" applyAlignment="1">
      <alignment horizontal="left"/>
      <protection/>
    </xf>
    <xf numFmtId="0" fontId="30" fillId="0" borderId="0" xfId="110" applyFont="1" applyAlignment="1">
      <alignment horizontal="centerContinuous"/>
      <protection/>
    </xf>
    <xf numFmtId="0" fontId="9" fillId="0" borderId="0" xfId="110" applyFont="1" applyAlignment="1">
      <alignment horizontal="right"/>
      <protection/>
    </xf>
    <xf numFmtId="0" fontId="30" fillId="0" borderId="0" xfId="110" applyFont="1">
      <alignment/>
      <protection/>
    </xf>
    <xf numFmtId="0" fontId="9" fillId="0" borderId="62" xfId="71" applyFont="1" applyFill="1" applyBorder="1" applyAlignment="1">
      <alignment horizontal="right"/>
      <protection/>
    </xf>
    <xf numFmtId="0" fontId="9" fillId="0" borderId="67" xfId="71" applyFont="1" applyFill="1" applyBorder="1" applyAlignment="1">
      <alignment horizontal="centerContinuous" vertical="center"/>
      <protection/>
    </xf>
    <xf numFmtId="0" fontId="9" fillId="0" borderId="66" xfId="71" applyFont="1" applyFill="1" applyBorder="1" applyAlignment="1">
      <alignment horizontal="center" vertical="top"/>
      <protection/>
    </xf>
    <xf numFmtId="0" fontId="9" fillId="0" borderId="65" xfId="71" applyFont="1" applyFill="1" applyBorder="1" applyAlignment="1">
      <alignment horizontal="center" vertical="center"/>
      <protection/>
    </xf>
    <xf numFmtId="0" fontId="9" fillId="0" borderId="23" xfId="110" applyFont="1" applyBorder="1">
      <alignment/>
      <protection/>
    </xf>
    <xf numFmtId="0" fontId="9" fillId="0" borderId="46" xfId="110" applyFont="1" applyBorder="1">
      <alignment/>
      <protection/>
    </xf>
    <xf numFmtId="0" fontId="9" fillId="0" borderId="46" xfId="71" applyFont="1" applyFill="1" applyBorder="1" applyAlignment="1">
      <alignment horizontal="distributed"/>
      <protection/>
    </xf>
    <xf numFmtId="221" fontId="9" fillId="0" borderId="46" xfId="110" applyNumberFormat="1" applyFont="1" applyBorder="1" applyAlignment="1">
      <alignment/>
      <protection/>
    </xf>
    <xf numFmtId="0" fontId="9" fillId="0" borderId="23" xfId="71" applyFont="1" applyFill="1" applyBorder="1" applyAlignment="1">
      <alignment horizontal="distributed"/>
      <protection/>
    </xf>
    <xf numFmtId="224" fontId="9" fillId="0" borderId="23" xfId="110" applyNumberFormat="1" applyFont="1" applyBorder="1">
      <alignment/>
      <protection/>
    </xf>
    <xf numFmtId="220" fontId="9" fillId="0" borderId="23" xfId="83" applyNumberFormat="1" applyFont="1" applyBorder="1">
      <alignment/>
      <protection/>
    </xf>
    <xf numFmtId="223" fontId="9" fillId="0" borderId="0" xfId="83" applyNumberFormat="1" applyFont="1" applyBorder="1">
      <alignment/>
      <protection/>
    </xf>
    <xf numFmtId="221" fontId="9" fillId="0" borderId="23" xfId="83" applyNumberFormat="1" applyFont="1" applyBorder="1">
      <alignment/>
      <protection/>
    </xf>
    <xf numFmtId="223" fontId="9" fillId="0" borderId="23" xfId="83" applyNumberFormat="1" applyFont="1" applyBorder="1">
      <alignment/>
      <protection/>
    </xf>
    <xf numFmtId="0" fontId="9" fillId="0" borderId="46" xfId="71" applyFont="1" applyFill="1" applyBorder="1" applyAlignment="1">
      <alignment horizontal="distributed" wrapText="1"/>
      <protection/>
    </xf>
    <xf numFmtId="221" fontId="9" fillId="0" borderId="14" xfId="83" applyNumberFormat="1" applyFont="1" applyBorder="1">
      <alignment/>
      <protection/>
    </xf>
    <xf numFmtId="0" fontId="9" fillId="0" borderId="0" xfId="110" applyFont="1" applyAlignment="1">
      <alignment vertical="center"/>
      <protection/>
    </xf>
    <xf numFmtId="0" fontId="9" fillId="0" borderId="23" xfId="110" applyFont="1" applyBorder="1" applyAlignment="1">
      <alignment vertical="center"/>
      <protection/>
    </xf>
    <xf numFmtId="0" fontId="9" fillId="0" borderId="23" xfId="110" applyFont="1" applyBorder="1" applyAlignment="1">
      <alignment horizontal="distributed" vertical="center"/>
      <protection/>
    </xf>
    <xf numFmtId="224" fontId="9" fillId="0" borderId="23" xfId="110" applyNumberFormat="1" applyFont="1" applyBorder="1" applyAlignment="1">
      <alignment vertical="center"/>
      <protection/>
    </xf>
    <xf numFmtId="220" fontId="9" fillId="0" borderId="23" xfId="83" applyNumberFormat="1" applyFont="1" applyBorder="1" applyAlignment="1">
      <alignment vertical="center"/>
      <protection/>
    </xf>
    <xf numFmtId="223" fontId="9" fillId="0" borderId="0" xfId="83" applyNumberFormat="1" applyFont="1" applyAlignment="1">
      <alignment vertical="center"/>
      <protection/>
    </xf>
    <xf numFmtId="0" fontId="9" fillId="0" borderId="46" xfId="71" applyFont="1" applyFill="1" applyBorder="1" applyAlignment="1">
      <alignment horizontal="distributed" vertical="center"/>
      <protection/>
    </xf>
    <xf numFmtId="221" fontId="9" fillId="0" borderId="23" xfId="83" applyNumberFormat="1" applyFont="1" applyBorder="1" applyAlignment="1">
      <alignment vertical="center"/>
      <protection/>
    </xf>
    <xf numFmtId="223" fontId="9" fillId="0" borderId="23" xfId="83" applyNumberFormat="1" applyFont="1" applyBorder="1" applyAlignment="1">
      <alignment vertical="center"/>
      <protection/>
    </xf>
    <xf numFmtId="0" fontId="9" fillId="0" borderId="46" xfId="71" applyFont="1" applyFill="1" applyBorder="1" applyAlignment="1">
      <alignment horizontal="distributed" vertical="center" wrapText="1"/>
      <protection/>
    </xf>
    <xf numFmtId="0" fontId="9" fillId="0" borderId="46" xfId="71" applyFont="1" applyFill="1" applyBorder="1" applyAlignment="1">
      <alignment vertical="center" shrinkToFit="1"/>
      <protection/>
    </xf>
    <xf numFmtId="0" fontId="9" fillId="0" borderId="23" xfId="71" applyFont="1" applyFill="1" applyBorder="1" applyAlignment="1">
      <alignment horizontal="distributed" vertical="center" wrapText="1"/>
      <protection/>
    </xf>
    <xf numFmtId="0" fontId="9" fillId="0" borderId="46" xfId="110" applyFont="1" applyBorder="1" applyAlignment="1">
      <alignment horizontal="distributed" vertical="center"/>
      <protection/>
    </xf>
    <xf numFmtId="0" fontId="9" fillId="0" borderId="23" xfId="71" applyFont="1" applyFill="1" applyBorder="1" applyAlignment="1">
      <alignment horizontal="distributed" vertical="center"/>
      <protection/>
    </xf>
    <xf numFmtId="0" fontId="9" fillId="0" borderId="23" xfId="110" applyFont="1" applyBorder="1" applyAlignment="1">
      <alignment horizontal="distributed"/>
      <protection/>
    </xf>
    <xf numFmtId="223" fontId="9" fillId="0" borderId="0" xfId="83" applyNumberFormat="1" applyFont="1">
      <alignment/>
      <protection/>
    </xf>
    <xf numFmtId="0" fontId="9" fillId="0" borderId="23" xfId="71" applyFont="1" applyFill="1" applyBorder="1" applyAlignment="1">
      <alignment horizontal="distributed" wrapText="1"/>
      <protection/>
    </xf>
    <xf numFmtId="0" fontId="9" fillId="0" borderId="46" xfId="110" applyFont="1" applyBorder="1" applyAlignment="1">
      <alignment horizontal="distributed"/>
      <protection/>
    </xf>
    <xf numFmtId="0" fontId="9" fillId="0" borderId="66" xfId="110" applyFont="1" applyBorder="1" applyAlignment="1">
      <alignment horizontal="center"/>
      <protection/>
    </xf>
    <xf numFmtId="0" fontId="9" fillId="0" borderId="68" xfId="110" applyFont="1" applyBorder="1">
      <alignment/>
      <protection/>
    </xf>
    <xf numFmtId="221" fontId="9" fillId="0" borderId="68" xfId="110" applyNumberFormat="1" applyFont="1" applyBorder="1" applyAlignment="1">
      <alignment/>
      <protection/>
    </xf>
    <xf numFmtId="221" fontId="9" fillId="0" borderId="66" xfId="110" applyNumberFormat="1" applyFont="1" applyBorder="1">
      <alignment/>
      <protection/>
    </xf>
    <xf numFmtId="220" fontId="9" fillId="0" borderId="66" xfId="110" applyNumberFormat="1" applyFont="1" applyBorder="1">
      <alignment/>
      <protection/>
    </xf>
    <xf numFmtId="0" fontId="9" fillId="0" borderId="66" xfId="110" applyFont="1" applyBorder="1">
      <alignment/>
      <protection/>
    </xf>
    <xf numFmtId="223" fontId="9" fillId="0" borderId="68" xfId="110" applyNumberFormat="1" applyFont="1" applyBorder="1">
      <alignment/>
      <protection/>
    </xf>
    <xf numFmtId="221" fontId="9" fillId="0" borderId="68" xfId="110" applyNumberFormat="1" applyFont="1" applyBorder="1">
      <alignment/>
      <protection/>
    </xf>
    <xf numFmtId="0" fontId="9" fillId="0" borderId="0" xfId="110" applyFont="1" applyBorder="1" applyAlignment="1">
      <alignment horizontal="center"/>
      <protection/>
    </xf>
    <xf numFmtId="0" fontId="9" fillId="0" borderId="0" xfId="110" applyFont="1" applyBorder="1" applyAlignment="1">
      <alignment horizontal="left"/>
      <protection/>
    </xf>
    <xf numFmtId="0" fontId="9" fillId="0" borderId="0" xfId="71" applyFont="1" applyFill="1" applyBorder="1" applyAlignment="1">
      <alignment/>
      <protection/>
    </xf>
    <xf numFmtId="221" fontId="9" fillId="0" borderId="0" xfId="110" applyNumberFormat="1" applyFont="1" applyBorder="1" applyAlignment="1">
      <alignment vertical="center"/>
      <protection/>
    </xf>
    <xf numFmtId="222" fontId="9" fillId="0" borderId="23" xfId="83" applyNumberFormat="1" applyFont="1" applyBorder="1">
      <alignment/>
      <protection/>
    </xf>
    <xf numFmtId="227" fontId="9" fillId="0" borderId="23" xfId="83" applyNumberFormat="1" applyFont="1" applyBorder="1">
      <alignment/>
      <protection/>
    </xf>
    <xf numFmtId="222" fontId="9" fillId="0" borderId="23" xfId="83" applyNumberFormat="1" applyFont="1" applyBorder="1" applyAlignment="1">
      <alignment vertical="center"/>
      <protection/>
    </xf>
    <xf numFmtId="227" fontId="9" fillId="0" borderId="23" xfId="83" applyNumberFormat="1" applyFont="1" applyBorder="1" applyAlignment="1">
      <alignment vertical="center"/>
      <protection/>
    </xf>
    <xf numFmtId="0" fontId="9" fillId="0" borderId="46" xfId="110" applyFont="1" applyBorder="1" applyAlignment="1">
      <alignment horizontal="distributed" vertical="center" wrapText="1"/>
      <protection/>
    </xf>
    <xf numFmtId="228" fontId="9" fillId="0" borderId="68" xfId="110" applyNumberFormat="1" applyFont="1" applyBorder="1">
      <alignment/>
      <protection/>
    </xf>
    <xf numFmtId="225" fontId="9" fillId="0" borderId="66" xfId="110" applyNumberFormat="1" applyFont="1" applyBorder="1">
      <alignment/>
      <protection/>
    </xf>
    <xf numFmtId="220" fontId="9" fillId="0" borderId="0" xfId="83" applyNumberFormat="1" applyFont="1">
      <alignment/>
      <protection/>
    </xf>
    <xf numFmtId="0" fontId="9" fillId="0" borderId="46" xfId="110" applyFont="1" applyBorder="1" applyAlignment="1">
      <alignment horizontal="distributed" wrapText="1"/>
      <protection/>
    </xf>
    <xf numFmtId="220" fontId="9" fillId="0" borderId="14" xfId="83" applyNumberFormat="1" applyFont="1" applyBorder="1">
      <alignment/>
      <protection/>
    </xf>
    <xf numFmtId="220" fontId="9" fillId="0" borderId="0" xfId="83" applyNumberFormat="1" applyFont="1" applyAlignment="1">
      <alignment vertical="center"/>
      <protection/>
    </xf>
    <xf numFmtId="220" fontId="9" fillId="0" borderId="14" xfId="83" applyNumberFormat="1" applyFont="1" applyBorder="1" applyAlignment="1">
      <alignment vertical="center"/>
      <protection/>
    </xf>
    <xf numFmtId="220" fontId="9" fillId="0" borderId="68" xfId="110" applyNumberFormat="1" applyFont="1" applyBorder="1">
      <alignment/>
      <protection/>
    </xf>
    <xf numFmtId="0" fontId="9" fillId="0" borderId="0" xfId="90" applyFont="1">
      <alignment/>
      <protection/>
    </xf>
    <xf numFmtId="0" fontId="9" fillId="0" borderId="0" xfId="111" applyFont="1">
      <alignment/>
      <protection/>
    </xf>
    <xf numFmtId="0" fontId="31" fillId="0" borderId="0" xfId="90" applyFont="1">
      <alignment/>
      <protection/>
    </xf>
    <xf numFmtId="0" fontId="9" fillId="0" borderId="69" xfId="90" applyFont="1" applyBorder="1">
      <alignment/>
      <protection/>
    </xf>
    <xf numFmtId="0" fontId="9" fillId="0" borderId="41" xfId="90" applyFont="1" applyBorder="1" applyAlignment="1">
      <alignment horizontal="distributed" vertical="distributed" wrapText="1"/>
      <protection/>
    </xf>
    <xf numFmtId="0" fontId="9" fillId="0" borderId="33" xfId="90" applyFont="1" applyBorder="1">
      <alignment/>
      <protection/>
    </xf>
    <xf numFmtId="0" fontId="9" fillId="0" borderId="69" xfId="90" applyFont="1" applyBorder="1" applyAlignment="1">
      <alignment horizontal="center" vertical="center"/>
      <protection/>
    </xf>
    <xf numFmtId="0" fontId="9" fillId="0" borderId="30" xfId="90" applyFont="1" applyBorder="1" applyAlignment="1">
      <alignment horizontal="center" vertical="center"/>
      <protection/>
    </xf>
    <xf numFmtId="0" fontId="9" fillId="0" borderId="70" xfId="90" applyFont="1" applyBorder="1" applyAlignment="1">
      <alignment horizontal="center" vertical="center"/>
      <protection/>
    </xf>
    <xf numFmtId="0" fontId="9" fillId="0" borderId="32" xfId="90" applyFont="1" applyBorder="1" applyAlignment="1">
      <alignment horizontal="center" vertical="center"/>
      <protection/>
    </xf>
    <xf numFmtId="0" fontId="9" fillId="0" borderId="30" xfId="90" applyFont="1" applyBorder="1" applyAlignment="1">
      <alignment horizontal="center" vertical="justify" wrapText="1"/>
      <protection/>
    </xf>
    <xf numFmtId="0" fontId="9" fillId="0" borderId="17" xfId="90" applyFont="1" applyBorder="1">
      <alignment/>
      <protection/>
    </xf>
    <xf numFmtId="0" fontId="9" fillId="0" borderId="43" xfId="90" applyFont="1" applyBorder="1">
      <alignment/>
      <protection/>
    </xf>
    <xf numFmtId="0" fontId="9" fillId="0" borderId="20" xfId="90" applyFont="1" applyBorder="1">
      <alignment/>
      <protection/>
    </xf>
    <xf numFmtId="0" fontId="9" fillId="0" borderId="10" xfId="90" applyFont="1" applyBorder="1">
      <alignment/>
      <protection/>
    </xf>
    <xf numFmtId="0" fontId="9" fillId="0" borderId="61" xfId="90" applyFont="1" applyBorder="1">
      <alignment/>
      <protection/>
    </xf>
    <xf numFmtId="0" fontId="9" fillId="0" borderId="40" xfId="90" applyFont="1" applyBorder="1">
      <alignment/>
      <protection/>
    </xf>
    <xf numFmtId="0" fontId="9" fillId="0" borderId="21" xfId="90" applyFont="1" applyBorder="1">
      <alignment/>
      <protection/>
    </xf>
    <xf numFmtId="0" fontId="9" fillId="0" borderId="0" xfId="90" applyFont="1" applyBorder="1">
      <alignment/>
      <protection/>
    </xf>
    <xf numFmtId="0" fontId="9" fillId="0" borderId="16" xfId="90" applyFont="1" applyBorder="1">
      <alignment/>
      <protection/>
    </xf>
    <xf numFmtId="221" fontId="9" fillId="0" borderId="23" xfId="111" applyNumberFormat="1" applyFont="1" applyBorder="1" applyAlignment="1">
      <alignment horizontal="right"/>
      <protection/>
    </xf>
    <xf numFmtId="221" fontId="9" fillId="0" borderId="13" xfId="111" applyNumberFormat="1" applyFont="1" applyBorder="1" applyAlignment="1">
      <alignment horizontal="right"/>
      <protection/>
    </xf>
    <xf numFmtId="0" fontId="9" fillId="0" borderId="13" xfId="90" applyFont="1" applyBorder="1">
      <alignment/>
      <protection/>
    </xf>
    <xf numFmtId="0" fontId="9" fillId="0" borderId="0" xfId="90" applyFont="1" applyBorder="1" applyAlignment="1">
      <alignment horizontal="distributed"/>
      <protection/>
    </xf>
    <xf numFmtId="0" fontId="9" fillId="0" borderId="24" xfId="90" applyFont="1" applyBorder="1">
      <alignment/>
      <protection/>
    </xf>
    <xf numFmtId="0" fontId="9" fillId="0" borderId="26" xfId="90" applyFont="1" applyBorder="1">
      <alignment/>
      <protection/>
    </xf>
    <xf numFmtId="0" fontId="9" fillId="0" borderId="34" xfId="90" applyFont="1" applyBorder="1">
      <alignment/>
      <protection/>
    </xf>
    <xf numFmtId="0" fontId="9" fillId="0" borderId="54" xfId="90" applyFont="1" applyBorder="1">
      <alignment/>
      <protection/>
    </xf>
    <xf numFmtId="0" fontId="9" fillId="0" borderId="25" xfId="90" applyFont="1" applyBorder="1">
      <alignment/>
      <protection/>
    </xf>
    <xf numFmtId="215" fontId="9" fillId="0" borderId="0" xfId="87" applyNumberFormat="1" applyFont="1" applyBorder="1">
      <alignment/>
      <protection/>
    </xf>
    <xf numFmtId="215" fontId="21" fillId="0" borderId="0" xfId="87" applyNumberFormat="1" applyFont="1" applyBorder="1">
      <alignment/>
      <protection/>
    </xf>
    <xf numFmtId="215" fontId="16" fillId="0" borderId="0" xfId="87" applyNumberFormat="1" applyFont="1" applyBorder="1">
      <alignment/>
      <protection/>
    </xf>
    <xf numFmtId="0" fontId="9" fillId="0" borderId="0" xfId="92" applyFont="1">
      <alignment/>
      <protection/>
    </xf>
    <xf numFmtId="0" fontId="9" fillId="0" borderId="0" xfId="89" applyFont="1">
      <alignment/>
      <protection/>
    </xf>
    <xf numFmtId="0" fontId="21" fillId="0" borderId="0" xfId="89" applyFont="1">
      <alignment/>
      <protection/>
    </xf>
    <xf numFmtId="0" fontId="21" fillId="0" borderId="17" xfId="89" applyFont="1" applyBorder="1" applyAlignment="1">
      <alignment horizontal="distributed"/>
      <protection/>
    </xf>
    <xf numFmtId="0" fontId="21" fillId="0" borderId="50" xfId="89" applyFont="1" applyBorder="1">
      <alignment/>
      <protection/>
    </xf>
    <xf numFmtId="0" fontId="21" fillId="0" borderId="43" xfId="89" applyFont="1" applyBorder="1">
      <alignment/>
      <protection/>
    </xf>
    <xf numFmtId="0" fontId="21" fillId="0" borderId="61" xfId="89" applyFont="1" applyBorder="1">
      <alignment/>
      <protection/>
    </xf>
    <xf numFmtId="0" fontId="21" fillId="0" borderId="40" xfId="89" applyFont="1" applyBorder="1">
      <alignment/>
      <protection/>
    </xf>
    <xf numFmtId="0" fontId="21" fillId="0" borderId="21" xfId="89" applyFont="1" applyBorder="1" applyAlignment="1">
      <alignment horizontal="distributed"/>
      <protection/>
    </xf>
    <xf numFmtId="0" fontId="21" fillId="0" borderId="28" xfId="89" applyFont="1" applyBorder="1" applyAlignment="1">
      <alignment horizontal="center"/>
      <protection/>
    </xf>
    <xf numFmtId="0" fontId="21" fillId="0" borderId="0" xfId="89" applyFont="1" applyBorder="1" applyAlignment="1">
      <alignment horizontal="center"/>
      <protection/>
    </xf>
    <xf numFmtId="0" fontId="21" fillId="0" borderId="46" xfId="89" applyFont="1" applyBorder="1" applyAlignment="1">
      <alignment horizontal="center"/>
      <protection/>
    </xf>
    <xf numFmtId="0" fontId="21" fillId="0" borderId="23" xfId="89" applyFont="1" applyBorder="1" applyAlignment="1">
      <alignment horizontal="center"/>
      <protection/>
    </xf>
    <xf numFmtId="0" fontId="21" fillId="0" borderId="16" xfId="89" applyFont="1" applyBorder="1" applyAlignment="1">
      <alignment horizontal="center"/>
      <protection/>
    </xf>
    <xf numFmtId="0" fontId="21" fillId="0" borderId="24" xfId="89" applyFont="1" applyBorder="1" applyAlignment="1">
      <alignment horizontal="distributed"/>
      <protection/>
    </xf>
    <xf numFmtId="0" fontId="21" fillId="0" borderId="29" xfId="89" applyFont="1" applyBorder="1">
      <alignment/>
      <protection/>
    </xf>
    <xf numFmtId="0" fontId="21" fillId="0" borderId="26" xfId="89" applyFont="1" applyBorder="1">
      <alignment/>
      <protection/>
    </xf>
    <xf numFmtId="0" fontId="21" fillId="0" borderId="54" xfId="89" applyFont="1" applyBorder="1">
      <alignment/>
      <protection/>
    </xf>
    <xf numFmtId="0" fontId="21" fillId="0" borderId="25" xfId="89" applyFont="1" applyBorder="1">
      <alignment/>
      <protection/>
    </xf>
    <xf numFmtId="0" fontId="21" fillId="0" borderId="21" xfId="89" applyFont="1" applyBorder="1">
      <alignment/>
      <protection/>
    </xf>
    <xf numFmtId="0" fontId="21" fillId="0" borderId="28" xfId="89" applyFont="1" applyBorder="1">
      <alignment/>
      <protection/>
    </xf>
    <xf numFmtId="0" fontId="21" fillId="0" borderId="0" xfId="89" applyFont="1" applyBorder="1">
      <alignment/>
      <protection/>
    </xf>
    <xf numFmtId="0" fontId="21" fillId="0" borderId="16" xfId="89" applyFont="1" applyBorder="1">
      <alignment/>
      <protection/>
    </xf>
    <xf numFmtId="0" fontId="21" fillId="0" borderId="28" xfId="89" applyFont="1" applyBorder="1" applyAlignment="1">
      <alignment horizontal="distributed"/>
      <protection/>
    </xf>
    <xf numFmtId="0" fontId="21" fillId="0" borderId="0" xfId="92" applyFont="1">
      <alignment/>
      <protection/>
    </xf>
    <xf numFmtId="0" fontId="21" fillId="0" borderId="0" xfId="89" applyFont="1" applyBorder="1" applyAlignment="1">
      <alignment horizontal="centerContinuous"/>
      <protection/>
    </xf>
    <xf numFmtId="221" fontId="21" fillId="0" borderId="21" xfId="89" applyNumberFormat="1" applyFont="1" applyBorder="1">
      <alignment/>
      <protection/>
    </xf>
    <xf numFmtId="221" fontId="21" fillId="0" borderId="46" xfId="89" applyNumberFormat="1" applyFont="1" applyBorder="1">
      <alignment/>
      <protection/>
    </xf>
    <xf numFmtId="221" fontId="21" fillId="0" borderId="23" xfId="73" applyNumberFormat="1" applyFont="1" applyBorder="1">
      <alignment/>
      <protection/>
    </xf>
    <xf numFmtId="224" fontId="21" fillId="0" borderId="16" xfId="92" applyNumberFormat="1" applyFont="1" applyBorder="1">
      <alignment/>
      <protection/>
    </xf>
    <xf numFmtId="0" fontId="21" fillId="0" borderId="21" xfId="89" applyFont="1" applyBorder="1" applyAlignment="1">
      <alignment horizontal="center"/>
      <protection/>
    </xf>
    <xf numFmtId="0" fontId="21" fillId="0" borderId="21" xfId="89" applyNumberFormat="1" applyFont="1" applyBorder="1" applyAlignment="1">
      <alignment horizontal="right"/>
      <protection/>
    </xf>
    <xf numFmtId="0" fontId="21" fillId="0" borderId="46" xfId="89" applyNumberFormat="1" applyFont="1" applyBorder="1" applyAlignment="1">
      <alignment horizontal="right"/>
      <protection/>
    </xf>
    <xf numFmtId="221" fontId="21" fillId="0" borderId="0" xfId="89" applyNumberFormat="1" applyFont="1" applyBorder="1">
      <alignment/>
      <protection/>
    </xf>
    <xf numFmtId="221" fontId="21" fillId="0" borderId="0" xfId="73" applyNumberFormat="1" applyFont="1" applyBorder="1">
      <alignment/>
      <protection/>
    </xf>
    <xf numFmtId="221" fontId="21" fillId="0" borderId="16" xfId="73" applyNumberFormat="1" applyFont="1" applyBorder="1">
      <alignment/>
      <protection/>
    </xf>
    <xf numFmtId="221" fontId="21" fillId="0" borderId="0" xfId="89" applyNumberFormat="1" applyFont="1" applyBorder="1" applyAlignment="1">
      <alignment horizontal="centerContinuous"/>
      <protection/>
    </xf>
    <xf numFmtId="221" fontId="21" fillId="0" borderId="23" xfId="89" applyNumberFormat="1" applyFont="1" applyBorder="1">
      <alignment/>
      <protection/>
    </xf>
    <xf numFmtId="221" fontId="21" fillId="0" borderId="21" xfId="89" applyNumberFormat="1" applyFont="1" applyBorder="1" applyAlignment="1">
      <alignment horizontal="right"/>
      <protection/>
    </xf>
    <xf numFmtId="221" fontId="21" fillId="0" borderId="46" xfId="89" applyNumberFormat="1" applyFont="1" applyBorder="1" applyAlignment="1">
      <alignment horizontal="right"/>
      <protection/>
    </xf>
    <xf numFmtId="0" fontId="21" fillId="0" borderId="24" xfId="89" applyFont="1" applyBorder="1">
      <alignment/>
      <protection/>
    </xf>
    <xf numFmtId="215" fontId="10" fillId="0" borderId="0" xfId="87" applyNumberFormat="1" applyFont="1" applyBorder="1">
      <alignment/>
      <protection/>
    </xf>
    <xf numFmtId="0" fontId="9" fillId="0" borderId="0" xfId="93" applyFont="1">
      <alignment/>
      <protection/>
    </xf>
    <xf numFmtId="0" fontId="9" fillId="0" borderId="17" xfId="89" applyFont="1" applyBorder="1" applyAlignment="1">
      <alignment horizontal="distributed"/>
      <protection/>
    </xf>
    <xf numFmtId="0" fontId="9" fillId="0" borderId="50" xfId="89" applyFont="1" applyBorder="1">
      <alignment/>
      <protection/>
    </xf>
    <xf numFmtId="0" fontId="9" fillId="0" borderId="43" xfId="89" applyFont="1" applyBorder="1">
      <alignment/>
      <protection/>
    </xf>
    <xf numFmtId="0" fontId="9" fillId="0" borderId="61" xfId="89" applyFont="1" applyBorder="1">
      <alignment/>
      <protection/>
    </xf>
    <xf numFmtId="0" fontId="9" fillId="0" borderId="40" xfId="89" applyFont="1" applyBorder="1">
      <alignment/>
      <protection/>
    </xf>
    <xf numFmtId="0" fontId="9" fillId="0" borderId="21" xfId="89" applyFont="1" applyBorder="1" applyAlignment="1">
      <alignment horizontal="distributed"/>
      <protection/>
    </xf>
    <xf numFmtId="0" fontId="9" fillId="0" borderId="28" xfId="89" applyFont="1" applyBorder="1" applyAlignment="1">
      <alignment horizontal="center"/>
      <protection/>
    </xf>
    <xf numFmtId="0" fontId="9" fillId="0" borderId="0" xfId="89" applyFont="1" applyBorder="1" applyAlignment="1">
      <alignment horizontal="center"/>
      <protection/>
    </xf>
    <xf numFmtId="0" fontId="9" fillId="0" borderId="46" xfId="89" applyFont="1" applyBorder="1" applyAlignment="1">
      <alignment horizontal="center"/>
      <protection/>
    </xf>
    <xf numFmtId="0" fontId="9" fillId="0" borderId="23" xfId="89" applyFont="1" applyBorder="1" applyAlignment="1">
      <alignment horizontal="center"/>
      <protection/>
    </xf>
    <xf numFmtId="0" fontId="9" fillId="0" borderId="16" xfId="89" applyFont="1" applyBorder="1" applyAlignment="1">
      <alignment horizontal="center"/>
      <protection/>
    </xf>
    <xf numFmtId="0" fontId="9" fillId="0" borderId="24" xfId="89" applyFont="1" applyBorder="1" applyAlignment="1">
      <alignment horizontal="distributed"/>
      <protection/>
    </xf>
    <xf numFmtId="0" fontId="9" fillId="0" borderId="29" xfId="89" applyFont="1" applyBorder="1">
      <alignment/>
      <protection/>
    </xf>
    <xf numFmtId="0" fontId="9" fillId="0" borderId="26" xfId="89" applyFont="1" applyBorder="1">
      <alignment/>
      <protection/>
    </xf>
    <xf numFmtId="0" fontId="9" fillId="0" borderId="54" xfId="89" applyFont="1" applyBorder="1">
      <alignment/>
      <protection/>
    </xf>
    <xf numFmtId="0" fontId="9" fillId="0" borderId="25" xfId="89" applyFont="1" applyBorder="1">
      <alignment/>
      <protection/>
    </xf>
    <xf numFmtId="0" fontId="9" fillId="0" borderId="35" xfId="89" applyFont="1" applyBorder="1">
      <alignment/>
      <protection/>
    </xf>
    <xf numFmtId="0" fontId="9" fillId="0" borderId="17" xfId="89" applyFont="1" applyBorder="1">
      <alignment/>
      <protection/>
    </xf>
    <xf numFmtId="0" fontId="9" fillId="0" borderId="20" xfId="89" applyFont="1" applyBorder="1">
      <alignment/>
      <protection/>
    </xf>
    <xf numFmtId="0" fontId="9" fillId="0" borderId="21" xfId="89" applyFont="1" applyBorder="1">
      <alignment/>
      <protection/>
    </xf>
    <xf numFmtId="0" fontId="9" fillId="0" borderId="28" xfId="89" applyFont="1" applyBorder="1">
      <alignment/>
      <protection/>
    </xf>
    <xf numFmtId="0" fontId="9" fillId="0" borderId="0" xfId="89" applyFont="1" applyBorder="1">
      <alignment/>
      <protection/>
    </xf>
    <xf numFmtId="0" fontId="9" fillId="0" borderId="16" xfId="89" applyFont="1" applyBorder="1">
      <alignment/>
      <protection/>
    </xf>
    <xf numFmtId="0" fontId="9" fillId="0" borderId="0" xfId="89" applyFont="1" applyBorder="1" applyAlignment="1">
      <alignment horizontal="centerContinuous"/>
      <protection/>
    </xf>
    <xf numFmtId="0" fontId="9" fillId="0" borderId="28" xfId="89" applyFont="1" applyBorder="1" applyAlignment="1">
      <alignment horizontal="distributed"/>
      <protection/>
    </xf>
    <xf numFmtId="223" fontId="9" fillId="0" borderId="21" xfId="89" applyNumberFormat="1" applyFont="1" applyBorder="1">
      <alignment/>
      <protection/>
    </xf>
    <xf numFmtId="223" fontId="9" fillId="0" borderId="46" xfId="89" applyNumberFormat="1" applyFont="1" applyBorder="1">
      <alignment/>
      <protection/>
    </xf>
    <xf numFmtId="223" fontId="9" fillId="0" borderId="23" xfId="72" applyNumberFormat="1" applyFont="1" applyBorder="1">
      <alignment/>
      <protection/>
    </xf>
    <xf numFmtId="223" fontId="9" fillId="0" borderId="28" xfId="72" applyNumberFormat="1" applyFont="1" applyBorder="1" applyAlignment="1">
      <alignment horizontal="right"/>
      <protection/>
    </xf>
    <xf numFmtId="223" fontId="9" fillId="0" borderId="28" xfId="72" applyNumberFormat="1" applyFont="1" applyBorder="1">
      <alignment/>
      <protection/>
    </xf>
    <xf numFmtId="0" fontId="9" fillId="0" borderId="21" xfId="89" applyFont="1" applyBorder="1" applyAlignment="1">
      <alignment horizontal="center"/>
      <protection/>
    </xf>
    <xf numFmtId="223" fontId="9" fillId="0" borderId="21" xfId="89" applyNumberFormat="1" applyFont="1" applyBorder="1" applyAlignment="1">
      <alignment horizontal="right"/>
      <protection/>
    </xf>
    <xf numFmtId="223" fontId="9" fillId="0" borderId="46" xfId="89" applyNumberFormat="1" applyFont="1" applyBorder="1" applyAlignment="1">
      <alignment horizontal="right"/>
      <protection/>
    </xf>
    <xf numFmtId="223" fontId="9" fillId="0" borderId="0" xfId="89" applyNumberFormat="1" applyFont="1" applyBorder="1">
      <alignment/>
      <protection/>
    </xf>
    <xf numFmtId="223" fontId="9" fillId="0" borderId="0" xfId="72" applyNumberFormat="1" applyFont="1" applyBorder="1">
      <alignment/>
      <protection/>
    </xf>
    <xf numFmtId="223" fontId="9" fillId="0" borderId="0" xfId="89" applyNumberFormat="1" applyFont="1" applyBorder="1" applyAlignment="1">
      <alignment horizontal="centerContinuous"/>
      <protection/>
    </xf>
    <xf numFmtId="0" fontId="9" fillId="0" borderId="24" xfId="89" applyFont="1" applyBorder="1">
      <alignment/>
      <protection/>
    </xf>
    <xf numFmtId="0" fontId="9" fillId="0" borderId="0" xfId="94" applyFont="1">
      <alignment/>
      <protection/>
    </xf>
    <xf numFmtId="220" fontId="9" fillId="0" borderId="21" xfId="89" applyNumberFormat="1" applyFont="1" applyBorder="1">
      <alignment/>
      <protection/>
    </xf>
    <xf numFmtId="220" fontId="9" fillId="0" borderId="46" xfId="89" applyNumberFormat="1" applyFont="1" applyBorder="1">
      <alignment/>
      <protection/>
    </xf>
    <xf numFmtId="220" fontId="9" fillId="0" borderId="21" xfId="89" applyNumberFormat="1" applyFont="1" applyBorder="1" applyAlignment="1">
      <alignment horizontal="right"/>
      <protection/>
    </xf>
    <xf numFmtId="220" fontId="9" fillId="0" borderId="46" xfId="89" applyNumberFormat="1" applyFont="1" applyBorder="1" applyAlignment="1">
      <alignment horizontal="right"/>
      <protection/>
    </xf>
    <xf numFmtId="220" fontId="9" fillId="0" borderId="0" xfId="89" applyNumberFormat="1" applyFont="1" applyBorder="1">
      <alignment/>
      <protection/>
    </xf>
    <xf numFmtId="223" fontId="9" fillId="0" borderId="16" xfId="72" applyNumberFormat="1" applyFont="1" applyBorder="1">
      <alignment/>
      <protection/>
    </xf>
    <xf numFmtId="220" fontId="9" fillId="0" borderId="0" xfId="89" applyNumberFormat="1" applyFont="1" applyBorder="1" applyAlignment="1">
      <alignment horizontal="centerContinuous"/>
      <protection/>
    </xf>
    <xf numFmtId="0" fontId="9" fillId="0" borderId="0" xfId="67" applyFont="1">
      <alignment/>
      <protection/>
    </xf>
    <xf numFmtId="0" fontId="9" fillId="0" borderId="0" xfId="96" applyFont="1">
      <alignment/>
      <protection/>
    </xf>
    <xf numFmtId="219" fontId="9" fillId="0" borderId="0" xfId="67" applyNumberFormat="1" applyFont="1">
      <alignment/>
      <protection/>
    </xf>
    <xf numFmtId="0" fontId="10" fillId="0" borderId="0" xfId="96" applyFont="1">
      <alignment/>
      <protection/>
    </xf>
    <xf numFmtId="219" fontId="9" fillId="0" borderId="0" xfId="96" applyNumberFormat="1" applyFont="1">
      <alignment/>
      <protection/>
    </xf>
    <xf numFmtId="0" fontId="21" fillId="0" borderId="17" xfId="67" applyFont="1" applyBorder="1" applyAlignment="1">
      <alignment horizontal="center"/>
      <protection/>
    </xf>
    <xf numFmtId="0" fontId="21" fillId="0" borderId="50" xfId="67" applyFont="1" applyBorder="1" applyAlignment="1">
      <alignment horizontal="center"/>
      <protection/>
    </xf>
    <xf numFmtId="219" fontId="21" fillId="0" borderId="17" xfId="67" applyNumberFormat="1" applyFont="1" applyBorder="1" applyAlignment="1">
      <alignment horizontal="center"/>
      <protection/>
    </xf>
    <xf numFmtId="219" fontId="21" fillId="0" borderId="61" xfId="67" applyNumberFormat="1" applyFont="1" applyBorder="1" applyAlignment="1">
      <alignment horizontal="center"/>
      <protection/>
    </xf>
    <xf numFmtId="219" fontId="21" fillId="0" borderId="50" xfId="67" applyNumberFormat="1" applyFont="1" applyBorder="1" applyAlignment="1">
      <alignment horizontal="center"/>
      <protection/>
    </xf>
    <xf numFmtId="0" fontId="21" fillId="0" borderId="21" xfId="67" applyFont="1" applyBorder="1" applyAlignment="1">
      <alignment horizontal="center"/>
      <protection/>
    </xf>
    <xf numFmtId="0" fontId="21" fillId="0" borderId="28" xfId="67" applyFont="1" applyBorder="1" applyAlignment="1">
      <alignment horizontal="center"/>
      <protection/>
    </xf>
    <xf numFmtId="219" fontId="21" fillId="0" borderId="21" xfId="67" applyNumberFormat="1" applyFont="1" applyBorder="1" applyAlignment="1">
      <alignment horizontal="center"/>
      <protection/>
    </xf>
    <xf numFmtId="219" fontId="21" fillId="0" borderId="46" xfId="67" applyNumberFormat="1" applyFont="1" applyBorder="1" applyAlignment="1">
      <alignment horizontal="center"/>
      <protection/>
    </xf>
    <xf numFmtId="219" fontId="21" fillId="0" borderId="28" xfId="67" applyNumberFormat="1" applyFont="1" applyBorder="1" applyAlignment="1">
      <alignment horizontal="center"/>
      <protection/>
    </xf>
    <xf numFmtId="0" fontId="21" fillId="0" borderId="24" xfId="67" applyFont="1" applyBorder="1" applyAlignment="1">
      <alignment horizontal="center"/>
      <protection/>
    </xf>
    <xf numFmtId="0" fontId="21" fillId="0" borderId="29" xfId="67" applyFont="1" applyBorder="1" applyAlignment="1">
      <alignment horizontal="center"/>
      <protection/>
    </xf>
    <xf numFmtId="219" fontId="21" fillId="0" borderId="24" xfId="67" applyNumberFormat="1" applyFont="1" applyBorder="1" applyAlignment="1">
      <alignment horizontal="center"/>
      <protection/>
    </xf>
    <xf numFmtId="219" fontId="21" fillId="0" borderId="54" xfId="67" applyNumberFormat="1" applyFont="1" applyBorder="1" applyAlignment="1">
      <alignment horizontal="center"/>
      <protection/>
    </xf>
    <xf numFmtId="219" fontId="21" fillId="0" borderId="29" xfId="67" applyNumberFormat="1" applyFont="1" applyBorder="1" applyAlignment="1">
      <alignment horizontal="center"/>
      <protection/>
    </xf>
    <xf numFmtId="0" fontId="21" fillId="0" borderId="50" xfId="67" applyFont="1" applyBorder="1">
      <alignment/>
      <protection/>
    </xf>
    <xf numFmtId="219" fontId="21" fillId="0" borderId="17" xfId="67" applyNumberFormat="1" applyFont="1" applyBorder="1">
      <alignment/>
      <protection/>
    </xf>
    <xf numFmtId="219" fontId="21" fillId="0" borderId="43" xfId="67" applyNumberFormat="1" applyFont="1" applyBorder="1">
      <alignment/>
      <protection/>
    </xf>
    <xf numFmtId="219" fontId="21" fillId="0" borderId="20" xfId="67" applyNumberFormat="1" applyFont="1" applyBorder="1">
      <alignment/>
      <protection/>
    </xf>
    <xf numFmtId="0" fontId="21" fillId="0" borderId="28" xfId="67" applyFont="1" applyBorder="1">
      <alignment/>
      <protection/>
    </xf>
    <xf numFmtId="219" fontId="21" fillId="0" borderId="21" xfId="67" applyNumberFormat="1" applyFont="1" applyBorder="1" applyAlignment="1">
      <alignment/>
      <protection/>
    </xf>
    <xf numFmtId="219" fontId="21" fillId="0" borderId="0" xfId="67" applyNumberFormat="1" applyFont="1" applyBorder="1" applyAlignment="1">
      <alignment/>
      <protection/>
    </xf>
    <xf numFmtId="219" fontId="21" fillId="0" borderId="0" xfId="67" applyNumberFormat="1" applyFont="1" applyBorder="1" applyAlignment="1">
      <alignment horizontal="centerContinuous"/>
      <protection/>
    </xf>
    <xf numFmtId="219" fontId="21" fillId="0" borderId="16" xfId="67" applyNumberFormat="1" applyFont="1" applyBorder="1" applyAlignment="1">
      <alignment/>
      <protection/>
    </xf>
    <xf numFmtId="219" fontId="21" fillId="0" borderId="21" xfId="67" applyNumberFormat="1" applyFont="1" applyBorder="1">
      <alignment/>
      <protection/>
    </xf>
    <xf numFmtId="219" fontId="21" fillId="0" borderId="0" xfId="67" applyNumberFormat="1" applyFont="1" applyBorder="1">
      <alignment/>
      <protection/>
    </xf>
    <xf numFmtId="219" fontId="21" fillId="0" borderId="16" xfId="67" applyNumberFormat="1" applyFont="1" applyBorder="1">
      <alignment/>
      <protection/>
    </xf>
    <xf numFmtId="49" fontId="21" fillId="0" borderId="21" xfId="67" applyNumberFormat="1" applyFont="1" applyBorder="1" applyAlignment="1">
      <alignment horizontal="center"/>
      <protection/>
    </xf>
    <xf numFmtId="219" fontId="21" fillId="0" borderId="46" xfId="67" applyNumberFormat="1" applyFont="1" applyBorder="1">
      <alignment/>
      <protection/>
    </xf>
    <xf numFmtId="219" fontId="21" fillId="0" borderId="46" xfId="74" applyNumberFormat="1" applyFont="1" applyBorder="1">
      <alignment/>
      <protection/>
    </xf>
    <xf numFmtId="224" fontId="21" fillId="0" borderId="28" xfId="96" applyNumberFormat="1" applyFont="1" applyBorder="1">
      <alignment/>
      <protection/>
    </xf>
    <xf numFmtId="219" fontId="21" fillId="0" borderId="28" xfId="74" applyNumberFormat="1" applyFont="1" applyBorder="1">
      <alignment/>
      <protection/>
    </xf>
    <xf numFmtId="49" fontId="21" fillId="0" borderId="21" xfId="67" applyNumberFormat="1" applyFont="1" applyBorder="1" applyAlignment="1">
      <alignment/>
      <protection/>
    </xf>
    <xf numFmtId="0" fontId="21" fillId="0" borderId="28" xfId="67" applyFont="1" applyBorder="1" applyAlignment="1">
      <alignment horizontal="left"/>
      <protection/>
    </xf>
    <xf numFmtId="49" fontId="21" fillId="0" borderId="21" xfId="67" applyNumberFormat="1" applyFont="1" applyBorder="1" applyAlignment="1">
      <alignment horizontal="centerContinuous" vertical="center" wrapText="1"/>
      <protection/>
    </xf>
    <xf numFmtId="0" fontId="21" fillId="0" borderId="28" xfId="67" applyFont="1" applyBorder="1" applyAlignment="1">
      <alignment vertical="center" wrapText="1"/>
      <protection/>
    </xf>
    <xf numFmtId="219" fontId="21" fillId="0" borderId="21" xfId="67" applyNumberFormat="1" applyFont="1" applyBorder="1" applyAlignment="1">
      <alignment vertical="center"/>
      <protection/>
    </xf>
    <xf numFmtId="219" fontId="21" fillId="0" borderId="46" xfId="67" applyNumberFormat="1" applyFont="1" applyBorder="1" applyAlignment="1">
      <alignment vertical="center"/>
      <protection/>
    </xf>
    <xf numFmtId="219" fontId="21" fillId="0" borderId="46" xfId="74" applyNumberFormat="1" applyFont="1" applyBorder="1" applyAlignment="1">
      <alignment vertical="center"/>
      <protection/>
    </xf>
    <xf numFmtId="219" fontId="21" fillId="0" borderId="28" xfId="74" applyNumberFormat="1" applyFont="1" applyBorder="1" applyAlignment="1">
      <alignment vertical="center"/>
      <protection/>
    </xf>
    <xf numFmtId="49" fontId="21" fillId="0" borderId="21" xfId="67" applyNumberFormat="1" applyFont="1" applyBorder="1" applyAlignment="1">
      <alignment horizontal="center" wrapText="1"/>
      <protection/>
    </xf>
    <xf numFmtId="219" fontId="21" fillId="0" borderId="0" xfId="67" applyNumberFormat="1" applyFont="1" applyBorder="1" applyAlignment="1">
      <alignment horizontal="center"/>
      <protection/>
    </xf>
    <xf numFmtId="0" fontId="9" fillId="0" borderId="0" xfId="96" applyFont="1" applyAlignment="1">
      <alignment horizontal="centerContinuous"/>
      <protection/>
    </xf>
    <xf numFmtId="219" fontId="21" fillId="0" borderId="0" xfId="74" applyNumberFormat="1" applyFont="1" applyBorder="1">
      <alignment/>
      <protection/>
    </xf>
    <xf numFmtId="219" fontId="21" fillId="0" borderId="16" xfId="74" applyNumberFormat="1" applyFont="1" applyBorder="1">
      <alignment/>
      <protection/>
    </xf>
    <xf numFmtId="224" fontId="21" fillId="0" borderId="28" xfId="96" applyNumberFormat="1" applyFont="1" applyBorder="1" applyAlignment="1">
      <alignment vertical="center"/>
      <protection/>
    </xf>
    <xf numFmtId="49" fontId="21" fillId="0" borderId="24" xfId="67" applyNumberFormat="1" applyFont="1" applyBorder="1" applyAlignment="1">
      <alignment horizontal="center"/>
      <protection/>
    </xf>
    <xf numFmtId="0" fontId="21" fillId="0" borderId="29" xfId="67" applyFont="1" applyBorder="1">
      <alignment/>
      <protection/>
    </xf>
    <xf numFmtId="219" fontId="21" fillId="0" borderId="24" xfId="67" applyNumberFormat="1" applyFont="1" applyBorder="1">
      <alignment/>
      <protection/>
    </xf>
    <xf numFmtId="219" fontId="21" fillId="0" borderId="54" xfId="67" applyNumberFormat="1" applyFont="1" applyBorder="1">
      <alignment/>
      <protection/>
    </xf>
    <xf numFmtId="219" fontId="21" fillId="0" borderId="29" xfId="67" applyNumberFormat="1" applyFont="1" applyBorder="1">
      <alignment/>
      <protection/>
    </xf>
    <xf numFmtId="0" fontId="21" fillId="0" borderId="0" xfId="67" applyFont="1">
      <alignment/>
      <protection/>
    </xf>
    <xf numFmtId="219" fontId="21" fillId="0" borderId="0" xfId="67" applyNumberFormat="1" applyFont="1">
      <alignment/>
      <protection/>
    </xf>
    <xf numFmtId="0" fontId="21" fillId="0" borderId="0" xfId="96" applyFont="1">
      <alignment/>
      <protection/>
    </xf>
    <xf numFmtId="0" fontId="8" fillId="0" borderId="0" xfId="67" applyFont="1">
      <alignment/>
      <protection/>
    </xf>
    <xf numFmtId="0" fontId="9" fillId="0" borderId="0" xfId="97" applyFont="1">
      <alignment/>
      <protection/>
    </xf>
    <xf numFmtId="0" fontId="10" fillId="0" borderId="0" xfId="97" applyFont="1">
      <alignment/>
      <protection/>
    </xf>
    <xf numFmtId="0" fontId="9" fillId="0" borderId="69" xfId="67" applyFont="1" applyBorder="1" applyAlignment="1">
      <alignment horizontal="distributed" vertical="center" wrapText="1"/>
      <protection/>
    </xf>
    <xf numFmtId="0" fontId="9" fillId="0" borderId="42" xfId="67" applyFont="1" applyBorder="1" applyAlignment="1">
      <alignment horizontal="center" vertical="center"/>
      <protection/>
    </xf>
    <xf numFmtId="0" fontId="9" fillId="0" borderId="69" xfId="67" applyFont="1" applyBorder="1" applyAlignment="1">
      <alignment horizontal="center" vertical="center"/>
      <protection/>
    </xf>
    <xf numFmtId="0" fontId="9" fillId="0" borderId="70" xfId="67" applyFont="1" applyBorder="1" applyAlignment="1">
      <alignment horizontal="center" vertical="center"/>
      <protection/>
    </xf>
    <xf numFmtId="0" fontId="9" fillId="0" borderId="32" xfId="67" applyFont="1" applyBorder="1" applyAlignment="1">
      <alignment horizontal="center" vertical="center"/>
      <protection/>
    </xf>
    <xf numFmtId="0" fontId="9" fillId="0" borderId="17" xfId="67" applyFont="1" applyBorder="1" applyAlignment="1">
      <alignment horizontal="center"/>
      <protection/>
    </xf>
    <xf numFmtId="0" fontId="9" fillId="0" borderId="50" xfId="67" applyFont="1" applyBorder="1">
      <alignment/>
      <protection/>
    </xf>
    <xf numFmtId="0" fontId="9" fillId="0" borderId="17" xfId="67" applyFont="1" applyBorder="1">
      <alignment/>
      <protection/>
    </xf>
    <xf numFmtId="0" fontId="9" fillId="0" borderId="43" xfId="67" applyFont="1" applyBorder="1">
      <alignment/>
      <protection/>
    </xf>
    <xf numFmtId="0" fontId="9" fillId="0" borderId="20" xfId="67" applyFont="1" applyBorder="1">
      <alignment/>
      <protection/>
    </xf>
    <xf numFmtId="0" fontId="9" fillId="0" borderId="21" xfId="67" applyFont="1" applyBorder="1" applyAlignment="1">
      <alignment horizontal="center"/>
      <protection/>
    </xf>
    <xf numFmtId="0" fontId="9" fillId="0" borderId="28" xfId="67" applyFont="1" applyBorder="1">
      <alignment/>
      <protection/>
    </xf>
    <xf numFmtId="0" fontId="9" fillId="0" borderId="0" xfId="67" applyFont="1" applyBorder="1" applyAlignment="1">
      <alignment horizontal="centerContinuous"/>
      <protection/>
    </xf>
    <xf numFmtId="0" fontId="9" fillId="0" borderId="0" xfId="67" applyFont="1" applyBorder="1" applyAlignment="1">
      <alignment/>
      <protection/>
    </xf>
    <xf numFmtId="0" fontId="9" fillId="0" borderId="16" xfId="67" applyFont="1" applyBorder="1" applyAlignment="1">
      <alignment horizontal="centerContinuous"/>
      <protection/>
    </xf>
    <xf numFmtId="0" fontId="9" fillId="0" borderId="21" xfId="67" applyFont="1" applyBorder="1">
      <alignment/>
      <protection/>
    </xf>
    <xf numFmtId="0" fontId="9" fillId="0" borderId="0" xfId="67" applyFont="1" applyBorder="1">
      <alignment/>
      <protection/>
    </xf>
    <xf numFmtId="0" fontId="9" fillId="0" borderId="16" xfId="67" applyFont="1" applyBorder="1">
      <alignment/>
      <protection/>
    </xf>
    <xf numFmtId="49" fontId="9" fillId="0" borderId="21" xfId="67" applyNumberFormat="1" applyFont="1" applyBorder="1" applyAlignment="1">
      <alignment horizontal="center"/>
      <protection/>
    </xf>
    <xf numFmtId="215" fontId="9" fillId="0" borderId="21" xfId="67" applyNumberFormat="1" applyFont="1" applyFill="1" applyBorder="1">
      <alignment/>
      <protection/>
    </xf>
    <xf numFmtId="215" fontId="9" fillId="0" borderId="46" xfId="67" applyNumberFormat="1" applyFont="1" applyFill="1" applyBorder="1">
      <alignment/>
      <protection/>
    </xf>
    <xf numFmtId="203" fontId="9" fillId="0" borderId="23" xfId="67" applyNumberFormat="1" applyFont="1" applyFill="1" applyBorder="1">
      <alignment/>
      <protection/>
    </xf>
    <xf numFmtId="203" fontId="9" fillId="0" borderId="46" xfId="67" applyNumberFormat="1" applyFont="1" applyFill="1" applyBorder="1">
      <alignment/>
      <protection/>
    </xf>
    <xf numFmtId="203" fontId="9" fillId="0" borderId="23" xfId="75" applyNumberFormat="1" applyFont="1" applyBorder="1">
      <alignment/>
      <protection/>
    </xf>
    <xf numFmtId="203" fontId="9" fillId="0" borderId="28" xfId="75" applyNumberFormat="1" applyFont="1" applyBorder="1" applyAlignment="1">
      <alignment horizontal="right"/>
      <protection/>
    </xf>
    <xf numFmtId="203" fontId="9" fillId="0" borderId="28" xfId="75" applyNumberFormat="1" applyFont="1" applyBorder="1">
      <alignment/>
      <protection/>
    </xf>
    <xf numFmtId="49" fontId="9" fillId="0" borderId="21" xfId="67" applyNumberFormat="1" applyFont="1" applyBorder="1" applyAlignment="1">
      <alignment horizontal="center" wrapText="1"/>
      <protection/>
    </xf>
    <xf numFmtId="0" fontId="9" fillId="0" borderId="28" xfId="67" applyFont="1" applyBorder="1" applyAlignment="1">
      <alignment wrapText="1"/>
      <protection/>
    </xf>
    <xf numFmtId="49" fontId="9" fillId="0" borderId="21" xfId="67" applyNumberFormat="1" applyFont="1" applyBorder="1" applyAlignment="1">
      <alignment horizontal="centerContinuous" vertical="center" wrapText="1"/>
      <protection/>
    </xf>
    <xf numFmtId="0" fontId="9" fillId="0" borderId="28" xfId="67" applyFont="1" applyBorder="1" applyAlignment="1">
      <alignment vertical="center" wrapText="1"/>
      <protection/>
    </xf>
    <xf numFmtId="215" fontId="9" fillId="0" borderId="21" xfId="67" applyNumberFormat="1" applyFont="1" applyFill="1" applyBorder="1" applyAlignment="1">
      <alignment vertical="center"/>
      <protection/>
    </xf>
    <xf numFmtId="215" fontId="9" fillId="0" borderId="46" xfId="67" applyNumberFormat="1" applyFont="1" applyFill="1" applyBorder="1" applyAlignment="1">
      <alignment vertical="center"/>
      <protection/>
    </xf>
    <xf numFmtId="203" fontId="9" fillId="0" borderId="23" xfId="67" applyNumberFormat="1" applyFont="1" applyFill="1" applyBorder="1" applyAlignment="1">
      <alignment vertical="center"/>
      <protection/>
    </xf>
    <xf numFmtId="203" fontId="9" fillId="0" borderId="46" xfId="67" applyNumberFormat="1" applyFont="1" applyFill="1" applyBorder="1" applyAlignment="1">
      <alignment vertical="center"/>
      <protection/>
    </xf>
    <xf numFmtId="203" fontId="9" fillId="0" borderId="23" xfId="75" applyNumberFormat="1" applyFont="1" applyBorder="1" applyAlignment="1">
      <alignment vertical="center"/>
      <protection/>
    </xf>
    <xf numFmtId="0" fontId="9" fillId="0" borderId="0" xfId="67" applyFont="1" applyAlignment="1">
      <alignment vertical="center"/>
      <protection/>
    </xf>
    <xf numFmtId="49" fontId="9" fillId="0" borderId="21" xfId="67" applyNumberFormat="1" applyFont="1" applyBorder="1" applyAlignment="1">
      <alignment horizontal="left"/>
      <protection/>
    </xf>
    <xf numFmtId="0" fontId="9" fillId="0" borderId="21" xfId="67" applyFont="1" applyFill="1" applyBorder="1">
      <alignment/>
      <protection/>
    </xf>
    <xf numFmtId="0" fontId="9" fillId="0" borderId="46" xfId="67" applyFont="1" applyFill="1" applyBorder="1">
      <alignment/>
      <protection/>
    </xf>
    <xf numFmtId="0" fontId="9" fillId="0" borderId="0" xfId="67" applyFont="1" applyFill="1" applyBorder="1" applyAlignment="1">
      <alignment horizontal="centerContinuous"/>
      <protection/>
    </xf>
    <xf numFmtId="0" fontId="9" fillId="0" borderId="0" xfId="97" applyFont="1" applyAlignment="1">
      <alignment horizontal="centerContinuous"/>
      <protection/>
    </xf>
    <xf numFmtId="0" fontId="9" fillId="0" borderId="0" xfId="67" applyFont="1" applyFill="1" applyBorder="1" applyAlignment="1">
      <alignment horizontal="centerContinuous" vertical="center"/>
      <protection/>
    </xf>
    <xf numFmtId="203" fontId="9" fillId="0" borderId="0" xfId="67" applyNumberFormat="1" applyFont="1" applyFill="1" applyBorder="1" applyAlignment="1">
      <alignment horizontal="centerContinuous"/>
      <protection/>
    </xf>
    <xf numFmtId="203" fontId="9" fillId="0" borderId="0" xfId="75" applyNumberFormat="1" applyFont="1" applyBorder="1" applyAlignment="1">
      <alignment horizontal="centerContinuous"/>
      <protection/>
    </xf>
    <xf numFmtId="203" fontId="9" fillId="0" borderId="16" xfId="75" applyNumberFormat="1" applyFont="1" applyBorder="1" applyAlignment="1">
      <alignment horizontal="centerContinuous"/>
      <protection/>
    </xf>
    <xf numFmtId="0" fontId="9" fillId="0" borderId="0" xfId="67" applyFont="1" applyFill="1" applyBorder="1">
      <alignment/>
      <protection/>
    </xf>
    <xf numFmtId="203" fontId="9" fillId="0" borderId="0" xfId="67" applyNumberFormat="1" applyFont="1" applyFill="1" applyBorder="1">
      <alignment/>
      <protection/>
    </xf>
    <xf numFmtId="203" fontId="9" fillId="0" borderId="0" xfId="75" applyNumberFormat="1" applyFont="1" applyBorder="1">
      <alignment/>
      <protection/>
    </xf>
    <xf numFmtId="203" fontId="9" fillId="0" borderId="16" xfId="75" applyNumberFormat="1" applyFont="1" applyBorder="1">
      <alignment/>
      <protection/>
    </xf>
    <xf numFmtId="203" fontId="9" fillId="0" borderId="28" xfId="75" applyNumberFormat="1" applyFont="1" applyBorder="1" applyAlignment="1">
      <alignment horizontal="right" vertical="center"/>
      <protection/>
    </xf>
    <xf numFmtId="0" fontId="9" fillId="0" borderId="21" xfId="67" applyFont="1" applyFill="1" applyBorder="1" applyAlignment="1">
      <alignment horizontal="centerContinuous"/>
      <protection/>
    </xf>
    <xf numFmtId="203" fontId="9" fillId="0" borderId="28" xfId="75" applyNumberFormat="1" applyFont="1" applyBorder="1" applyAlignment="1">
      <alignment horizontal="centerContinuous"/>
      <protection/>
    </xf>
    <xf numFmtId="49" fontId="9" fillId="0" borderId="24" xfId="67" applyNumberFormat="1" applyFont="1" applyBorder="1" applyAlignment="1">
      <alignment horizontal="center"/>
      <protection/>
    </xf>
    <xf numFmtId="0" fontId="9" fillId="0" borderId="29" xfId="67" applyFont="1" applyBorder="1">
      <alignment/>
      <protection/>
    </xf>
    <xf numFmtId="0" fontId="9" fillId="0" borderId="24" xfId="67" applyFont="1" applyBorder="1">
      <alignment/>
      <protection/>
    </xf>
    <xf numFmtId="0" fontId="9" fillId="0" borderId="54" xfId="67" applyFont="1" applyBorder="1">
      <alignment/>
      <protection/>
    </xf>
    <xf numFmtId="0" fontId="9" fillId="0" borderId="25" xfId="67" applyFont="1" applyBorder="1">
      <alignment/>
      <protection/>
    </xf>
    <xf numFmtId="203" fontId="9" fillId="0" borderId="29" xfId="67" applyNumberFormat="1" applyFont="1" applyBorder="1">
      <alignment/>
      <protection/>
    </xf>
    <xf numFmtId="0" fontId="9" fillId="0" borderId="0" xfId="67" applyFont="1" applyAlignment="1">
      <alignment horizontal="left"/>
      <protection/>
    </xf>
    <xf numFmtId="0" fontId="9" fillId="0" borderId="0" xfId="67" applyFont="1" applyAlignment="1">
      <alignment horizontal="centerContinuous"/>
      <protection/>
    </xf>
    <xf numFmtId="0" fontId="9" fillId="0" borderId="0" xfId="98" applyFont="1">
      <alignment/>
      <protection/>
    </xf>
    <xf numFmtId="0" fontId="10" fillId="0" borderId="0" xfId="98" applyFont="1">
      <alignment/>
      <protection/>
    </xf>
    <xf numFmtId="0" fontId="9" fillId="0" borderId="17" xfId="98" applyFont="1" applyBorder="1">
      <alignment/>
      <protection/>
    </xf>
    <xf numFmtId="0" fontId="9" fillId="0" borderId="50" xfId="67" applyFont="1" applyBorder="1" applyAlignment="1">
      <alignment horizontal="center"/>
      <protection/>
    </xf>
    <xf numFmtId="0" fontId="9" fillId="0" borderId="61" xfId="67" applyFont="1" applyBorder="1" applyAlignment="1">
      <alignment horizontal="center"/>
      <protection/>
    </xf>
    <xf numFmtId="0" fontId="9" fillId="0" borderId="21" xfId="67" applyFont="1" applyBorder="1" applyAlignment="1">
      <alignment horizontal="distributed"/>
      <protection/>
    </xf>
    <xf numFmtId="0" fontId="9" fillId="0" borderId="28" xfId="67" applyFont="1" applyBorder="1" applyAlignment="1">
      <alignment horizontal="center"/>
      <protection/>
    </xf>
    <xf numFmtId="0" fontId="9" fillId="0" borderId="46" xfId="67" applyFont="1" applyBorder="1" applyAlignment="1">
      <alignment horizontal="center"/>
      <protection/>
    </xf>
    <xf numFmtId="0" fontId="9" fillId="0" borderId="24" xfId="98" applyFont="1" applyBorder="1">
      <alignment/>
      <protection/>
    </xf>
    <xf numFmtId="0" fontId="9" fillId="0" borderId="29" xfId="67" applyFont="1" applyBorder="1" applyAlignment="1">
      <alignment horizontal="center"/>
      <protection/>
    </xf>
    <xf numFmtId="0" fontId="9" fillId="0" borderId="24" xfId="67" applyFont="1" applyBorder="1" applyAlignment="1">
      <alignment horizontal="center"/>
      <protection/>
    </xf>
    <xf numFmtId="0" fontId="9" fillId="0" borderId="54" xfId="67" applyFont="1" applyBorder="1" applyAlignment="1">
      <alignment horizontal="center"/>
      <protection/>
    </xf>
    <xf numFmtId="0" fontId="9" fillId="0" borderId="0" xfId="67" applyFont="1" applyBorder="1" applyAlignment="1">
      <alignment horizontal="center"/>
      <protection/>
    </xf>
    <xf numFmtId="0" fontId="9" fillId="0" borderId="16" xfId="67" applyFont="1" applyBorder="1" applyAlignment="1">
      <alignment horizontal="center"/>
      <protection/>
    </xf>
    <xf numFmtId="215" fontId="9" fillId="0" borderId="21" xfId="67" applyNumberFormat="1" applyFont="1" applyBorder="1">
      <alignment/>
      <protection/>
    </xf>
    <xf numFmtId="215" fontId="9" fillId="0" borderId="46" xfId="67" applyNumberFormat="1" applyFont="1" applyBorder="1">
      <alignment/>
      <protection/>
    </xf>
    <xf numFmtId="215" fontId="9" fillId="0" borderId="28" xfId="67" applyNumberFormat="1" applyFont="1" applyBorder="1" applyAlignment="1">
      <alignment horizontal="right"/>
      <protection/>
    </xf>
    <xf numFmtId="215" fontId="9" fillId="0" borderId="28" xfId="67" applyNumberFormat="1" applyFont="1" applyBorder="1">
      <alignment/>
      <protection/>
    </xf>
    <xf numFmtId="49" fontId="9" fillId="0" borderId="21" xfId="67" applyNumberFormat="1" applyFont="1" applyBorder="1" applyAlignment="1">
      <alignment/>
      <protection/>
    </xf>
    <xf numFmtId="215" fontId="9" fillId="0" borderId="21" xfId="67" applyNumberFormat="1" applyFont="1" applyBorder="1" applyAlignment="1">
      <alignment vertical="center"/>
      <protection/>
    </xf>
    <xf numFmtId="215" fontId="9" fillId="0" borderId="46" xfId="67" applyNumberFormat="1" applyFont="1" applyBorder="1" applyAlignment="1">
      <alignment vertical="center"/>
      <protection/>
    </xf>
    <xf numFmtId="215" fontId="9" fillId="0" borderId="28" xfId="67" applyNumberFormat="1" applyFont="1" applyBorder="1" applyAlignment="1">
      <alignment horizontal="right" vertical="center"/>
      <protection/>
    </xf>
    <xf numFmtId="0" fontId="9" fillId="0" borderId="46" xfId="67" applyFont="1" applyBorder="1">
      <alignment/>
      <protection/>
    </xf>
    <xf numFmtId="0" fontId="9" fillId="0" borderId="0" xfId="98" applyFont="1" applyFill="1" applyBorder="1">
      <alignment/>
      <protection/>
    </xf>
    <xf numFmtId="49" fontId="9" fillId="0" borderId="0" xfId="67" applyNumberFormat="1" applyFont="1">
      <alignment/>
      <protection/>
    </xf>
    <xf numFmtId="224" fontId="9" fillId="0" borderId="0" xfId="67" applyNumberFormat="1" applyFont="1">
      <alignment/>
      <protection/>
    </xf>
    <xf numFmtId="0" fontId="9" fillId="0" borderId="0" xfId="99" applyFont="1">
      <alignment/>
      <protection/>
    </xf>
    <xf numFmtId="49" fontId="9" fillId="0" borderId="0" xfId="99" applyNumberFormat="1" applyFont="1">
      <alignment/>
      <protection/>
    </xf>
    <xf numFmtId="0" fontId="10" fillId="0" borderId="0" xfId="99" applyFont="1">
      <alignment/>
      <protection/>
    </xf>
    <xf numFmtId="224" fontId="9" fillId="0" borderId="0" xfId="99" applyNumberFormat="1" applyFont="1">
      <alignment/>
      <protection/>
    </xf>
    <xf numFmtId="224" fontId="10" fillId="0" borderId="0" xfId="99" applyNumberFormat="1" applyFont="1">
      <alignment/>
      <protection/>
    </xf>
    <xf numFmtId="49" fontId="10" fillId="0" borderId="0" xfId="99" applyNumberFormat="1" applyFont="1">
      <alignment/>
      <protection/>
    </xf>
    <xf numFmtId="49" fontId="9" fillId="0" borderId="17" xfId="99" applyNumberFormat="1" applyFont="1" applyBorder="1">
      <alignment/>
      <protection/>
    </xf>
    <xf numFmtId="49" fontId="9" fillId="0" borderId="50" xfId="99" applyNumberFormat="1" applyFont="1" applyBorder="1">
      <alignment/>
      <protection/>
    </xf>
    <xf numFmtId="224" fontId="9" fillId="0" borderId="17" xfId="99" applyNumberFormat="1" applyFont="1" applyBorder="1">
      <alignment/>
      <protection/>
    </xf>
    <xf numFmtId="224" fontId="9" fillId="0" borderId="61" xfId="99" applyNumberFormat="1" applyFont="1" applyBorder="1">
      <alignment/>
      <protection/>
    </xf>
    <xf numFmtId="224" fontId="9" fillId="0" borderId="50" xfId="99" applyNumberFormat="1" applyFont="1" applyBorder="1">
      <alignment/>
      <protection/>
    </xf>
    <xf numFmtId="0" fontId="9" fillId="0" borderId="0" xfId="99" applyFont="1" applyBorder="1">
      <alignment/>
      <protection/>
    </xf>
    <xf numFmtId="49" fontId="9" fillId="0" borderId="28" xfId="99" applyNumberFormat="1" applyFont="1" applyBorder="1">
      <alignment/>
      <protection/>
    </xf>
    <xf numFmtId="224" fontId="9" fillId="0" borderId="21" xfId="99" applyNumberFormat="1" applyFont="1" applyBorder="1">
      <alignment/>
      <protection/>
    </xf>
    <xf numFmtId="224" fontId="9" fillId="0" borderId="46" xfId="99" applyNumberFormat="1" applyFont="1" applyBorder="1">
      <alignment/>
      <protection/>
    </xf>
    <xf numFmtId="224" fontId="9" fillId="0" borderId="28" xfId="99" applyNumberFormat="1" applyFont="1" applyBorder="1">
      <alignment/>
      <protection/>
    </xf>
    <xf numFmtId="0" fontId="9" fillId="0" borderId="0" xfId="99" applyFont="1" applyBorder="1" applyAlignment="1">
      <alignment horizontal="center"/>
      <protection/>
    </xf>
    <xf numFmtId="224" fontId="9" fillId="0" borderId="21" xfId="85" applyNumberFormat="1" applyFont="1" applyBorder="1" applyAlignment="1">
      <alignment horizontal="center"/>
      <protection/>
    </xf>
    <xf numFmtId="224" fontId="9" fillId="0" borderId="46" xfId="85" applyNumberFormat="1" applyFont="1" applyBorder="1" applyAlignment="1">
      <alignment horizontal="center"/>
      <protection/>
    </xf>
    <xf numFmtId="224" fontId="9" fillId="0" borderId="28" xfId="85" applyNumberFormat="1" applyFont="1" applyBorder="1" applyAlignment="1">
      <alignment horizontal="center"/>
      <protection/>
    </xf>
    <xf numFmtId="49" fontId="9" fillId="0" borderId="28" xfId="85" applyNumberFormat="1" applyFont="1" applyBorder="1" applyAlignment="1">
      <alignment horizontal="center"/>
      <protection/>
    </xf>
    <xf numFmtId="0" fontId="9" fillId="0" borderId="0" xfId="99" applyFont="1" applyAlignment="1">
      <alignment horizontal="center"/>
      <protection/>
    </xf>
    <xf numFmtId="49" fontId="9" fillId="0" borderId="24" xfId="85" applyNumberFormat="1" applyFont="1" applyBorder="1" applyAlignment="1">
      <alignment horizontal="center"/>
      <protection/>
    </xf>
    <xf numFmtId="49" fontId="9" fillId="0" borderId="29" xfId="85" applyNumberFormat="1" applyFont="1" applyBorder="1" applyAlignment="1">
      <alignment horizontal="center"/>
      <protection/>
    </xf>
    <xf numFmtId="224" fontId="9" fillId="0" borderId="24" xfId="85" applyNumberFormat="1" applyFont="1" applyBorder="1" applyAlignment="1">
      <alignment horizontal="center"/>
      <protection/>
    </xf>
    <xf numFmtId="224" fontId="9" fillId="0" borderId="54" xfId="85" applyNumberFormat="1" applyFont="1" applyBorder="1" applyAlignment="1">
      <alignment horizontal="center"/>
      <protection/>
    </xf>
    <xf numFmtId="224" fontId="9" fillId="0" borderId="29" xfId="85" applyNumberFormat="1" applyFont="1" applyBorder="1" applyAlignment="1">
      <alignment horizontal="center"/>
      <protection/>
    </xf>
    <xf numFmtId="229" fontId="9" fillId="0" borderId="17" xfId="85" applyNumberFormat="1" applyFont="1" applyBorder="1" applyAlignment="1">
      <alignment horizontal="center"/>
      <protection/>
    </xf>
    <xf numFmtId="49" fontId="9" fillId="0" borderId="50" xfId="85" applyNumberFormat="1" applyFont="1" applyBorder="1" applyAlignment="1">
      <alignment horizontal="center"/>
      <protection/>
    </xf>
    <xf numFmtId="224" fontId="9" fillId="0" borderId="0" xfId="85" applyNumberFormat="1" applyFont="1" applyBorder="1" applyAlignment="1">
      <alignment horizontal="center"/>
      <protection/>
    </xf>
    <xf numFmtId="224" fontId="9" fillId="0" borderId="16" xfId="85" applyNumberFormat="1" applyFont="1" applyBorder="1" applyAlignment="1">
      <alignment horizontal="center"/>
      <protection/>
    </xf>
    <xf numFmtId="229" fontId="9" fillId="0" borderId="21" xfId="67" applyNumberFormat="1" applyFont="1" applyBorder="1" applyAlignment="1">
      <alignment horizontal="center"/>
      <protection/>
    </xf>
    <xf numFmtId="224" fontId="9" fillId="0" borderId="21" xfId="67" applyNumberFormat="1" applyFont="1" applyBorder="1" applyAlignment="1">
      <alignment horizontal="centerContinuous"/>
      <protection/>
    </xf>
    <xf numFmtId="224" fontId="9" fillId="0" borderId="0" xfId="67" applyNumberFormat="1" applyFont="1" applyBorder="1" applyAlignment="1">
      <alignment horizontal="centerContinuous"/>
      <protection/>
    </xf>
    <xf numFmtId="224" fontId="9" fillId="0" borderId="16" xfId="67" applyNumberFormat="1" applyFont="1" applyBorder="1" applyAlignment="1">
      <alignment horizontal="centerContinuous"/>
      <protection/>
    </xf>
    <xf numFmtId="229" fontId="9" fillId="0" borderId="21" xfId="85" applyNumberFormat="1" applyFont="1" applyBorder="1" applyAlignment="1">
      <alignment horizontal="center"/>
      <protection/>
    </xf>
    <xf numFmtId="0" fontId="9" fillId="0" borderId="28" xfId="99" applyFont="1" applyBorder="1">
      <alignment/>
      <protection/>
    </xf>
    <xf numFmtId="224" fontId="9" fillId="0" borderId="21" xfId="99" applyNumberFormat="1" applyFont="1" applyBorder="1" applyAlignment="1">
      <alignment horizontal="right"/>
      <protection/>
    </xf>
    <xf numFmtId="224" fontId="9" fillId="0" borderId="46" xfId="99" applyNumberFormat="1" applyFont="1" applyBorder="1" applyAlignment="1">
      <alignment horizontal="right"/>
      <protection/>
    </xf>
    <xf numFmtId="224" fontId="9" fillId="0" borderId="28" xfId="99" applyNumberFormat="1" applyFont="1" applyBorder="1" applyAlignment="1">
      <alignment horizontal="right"/>
      <protection/>
    </xf>
    <xf numFmtId="49" fontId="9" fillId="0" borderId="28" xfId="85" applyNumberFormat="1" applyFont="1" applyBorder="1">
      <alignment/>
      <protection/>
    </xf>
    <xf numFmtId="229" fontId="9" fillId="0" borderId="21" xfId="99" applyNumberFormat="1" applyFont="1" applyBorder="1" applyAlignment="1">
      <alignment horizontal="center"/>
      <protection/>
    </xf>
    <xf numFmtId="224" fontId="9" fillId="0" borderId="21" xfId="85" applyNumberFormat="1" applyFont="1" applyBorder="1" applyAlignment="1">
      <alignment horizontal="right"/>
      <protection/>
    </xf>
    <xf numFmtId="224" fontId="9" fillId="0" borderId="0" xfId="85" applyNumberFormat="1" applyFont="1" applyBorder="1" applyAlignment="1">
      <alignment horizontal="right"/>
      <protection/>
    </xf>
    <xf numFmtId="224" fontId="9" fillId="0" borderId="16" xfId="85" applyNumberFormat="1" applyFont="1" applyBorder="1" applyAlignment="1">
      <alignment horizontal="right"/>
      <protection/>
    </xf>
    <xf numFmtId="223" fontId="9" fillId="0" borderId="21" xfId="99" applyNumberFormat="1" applyFont="1" applyBorder="1" applyAlignment="1">
      <alignment horizontal="right"/>
      <protection/>
    </xf>
    <xf numFmtId="223" fontId="9" fillId="0" borderId="46" xfId="99" applyNumberFormat="1" applyFont="1" applyBorder="1" applyAlignment="1">
      <alignment horizontal="right"/>
      <protection/>
    </xf>
    <xf numFmtId="223" fontId="9" fillId="0" borderId="28" xfId="99" applyNumberFormat="1" applyFont="1" applyBorder="1" applyAlignment="1">
      <alignment horizontal="right"/>
      <protection/>
    </xf>
    <xf numFmtId="229" fontId="9" fillId="0" borderId="24" xfId="85" applyNumberFormat="1" applyFont="1" applyBorder="1" applyAlignment="1">
      <alignment horizontal="center"/>
      <protection/>
    </xf>
    <xf numFmtId="49" fontId="9" fillId="0" borderId="29" xfId="85" applyNumberFormat="1" applyFont="1" applyBorder="1">
      <alignment/>
      <protection/>
    </xf>
    <xf numFmtId="223" fontId="9" fillId="0" borderId="24" xfId="99" applyNumberFormat="1" applyFont="1" applyBorder="1" applyAlignment="1">
      <alignment horizontal="right"/>
      <protection/>
    </xf>
    <xf numFmtId="223" fontId="9" fillId="0" borderId="54" xfId="99" applyNumberFormat="1" applyFont="1" applyBorder="1" applyAlignment="1">
      <alignment horizontal="right"/>
      <protection/>
    </xf>
    <xf numFmtId="223" fontId="9" fillId="0" borderId="29" xfId="99" applyNumberFormat="1" applyFont="1" applyBorder="1" applyAlignment="1">
      <alignment horizontal="right"/>
      <protection/>
    </xf>
    <xf numFmtId="0" fontId="9" fillId="0" borderId="0" xfId="85" applyFont="1">
      <alignment/>
      <protection/>
    </xf>
    <xf numFmtId="224" fontId="9" fillId="0" borderId="0" xfId="85" applyNumberFormat="1" applyFont="1">
      <alignment/>
      <protection/>
    </xf>
    <xf numFmtId="0" fontId="4" fillId="0" borderId="0" xfId="66">
      <alignment/>
      <protection/>
    </xf>
    <xf numFmtId="0" fontId="32" fillId="0" borderId="0" xfId="66" applyFont="1" applyAlignment="1">
      <alignment horizontal="left"/>
      <protection/>
    </xf>
    <xf numFmtId="0" fontId="4" fillId="0" borderId="0" xfId="66" applyBorder="1">
      <alignment/>
      <protection/>
    </xf>
    <xf numFmtId="0" fontId="9" fillId="0" borderId="0" xfId="66" applyFont="1" applyAlignment="1">
      <alignment/>
      <protection/>
    </xf>
    <xf numFmtId="0" fontId="9" fillId="0" borderId="0" xfId="66" applyFont="1" applyBorder="1" applyAlignment="1">
      <alignment horizontal="center"/>
      <protection/>
    </xf>
    <xf numFmtId="0" fontId="9" fillId="0" borderId="0" xfId="66" applyFont="1" applyBorder="1" applyAlignment="1">
      <alignment/>
      <protection/>
    </xf>
    <xf numFmtId="0" fontId="9" fillId="0" borderId="0" xfId="66" applyFont="1" applyBorder="1" applyAlignment="1">
      <alignment horizontal="right"/>
      <protection/>
    </xf>
    <xf numFmtId="0" fontId="9" fillId="0" borderId="30" xfId="66" applyFont="1" applyBorder="1" applyAlignment="1">
      <alignment horizontal="center" vertical="center"/>
      <protection/>
    </xf>
    <xf numFmtId="0" fontId="9" fillId="0" borderId="70" xfId="66" applyFont="1" applyBorder="1" applyAlignment="1">
      <alignment horizontal="center" vertical="center"/>
      <protection/>
    </xf>
    <xf numFmtId="0" fontId="9" fillId="0" borderId="42" xfId="66" applyFont="1" applyBorder="1" applyAlignment="1">
      <alignment horizontal="center" vertical="center"/>
      <protection/>
    </xf>
    <xf numFmtId="0" fontId="9" fillId="0" borderId="0" xfId="66" applyFont="1">
      <alignment/>
      <protection/>
    </xf>
    <xf numFmtId="0" fontId="9" fillId="0" borderId="10" xfId="66" applyFont="1" applyBorder="1" applyAlignment="1">
      <alignment/>
      <protection/>
    </xf>
    <xf numFmtId="0" fontId="9" fillId="0" borderId="17" xfId="66" applyFont="1" applyBorder="1" applyAlignment="1">
      <alignment/>
      <protection/>
    </xf>
    <xf numFmtId="0" fontId="9" fillId="0" borderId="43" xfId="66" applyFont="1" applyBorder="1" applyAlignment="1">
      <alignment horizontal="right"/>
      <protection/>
    </xf>
    <xf numFmtId="0" fontId="9" fillId="0" borderId="20" xfId="66" applyFont="1" applyBorder="1">
      <alignment/>
      <protection/>
    </xf>
    <xf numFmtId="0" fontId="9" fillId="0" borderId="0" xfId="66" applyFont="1" applyBorder="1">
      <alignment/>
      <protection/>
    </xf>
    <xf numFmtId="0" fontId="9" fillId="0" borderId="13" xfId="66" applyFont="1" applyBorder="1" applyAlignment="1">
      <alignment/>
      <protection/>
    </xf>
    <xf numFmtId="0" fontId="9" fillId="0" borderId="21" xfId="66" applyFont="1" applyBorder="1" applyAlignment="1">
      <alignment/>
      <protection/>
    </xf>
    <xf numFmtId="0" fontId="9" fillId="0" borderId="16" xfId="66" applyFont="1" applyBorder="1">
      <alignment/>
      <protection/>
    </xf>
    <xf numFmtId="0" fontId="9" fillId="0" borderId="13" xfId="66" applyFont="1" applyBorder="1">
      <alignment/>
      <protection/>
    </xf>
    <xf numFmtId="0" fontId="9" fillId="0" borderId="21" xfId="66" applyFont="1" applyBorder="1" applyAlignment="1">
      <alignment horizontal="centerContinuous"/>
      <protection/>
    </xf>
    <xf numFmtId="0" fontId="9" fillId="0" borderId="0" xfId="66" applyFont="1" applyBorder="1" applyAlignment="1">
      <alignment horizontal="centerContinuous"/>
      <protection/>
    </xf>
    <xf numFmtId="0" fontId="9" fillId="0" borderId="16" xfId="66" applyFont="1" applyBorder="1" applyAlignment="1">
      <alignment horizontal="centerContinuous"/>
      <protection/>
    </xf>
    <xf numFmtId="0" fontId="9" fillId="0" borderId="21" xfId="66" applyFont="1" applyBorder="1">
      <alignment/>
      <protection/>
    </xf>
    <xf numFmtId="0" fontId="9" fillId="0" borderId="13" xfId="66" applyFont="1" applyBorder="1" applyAlignment="1">
      <alignment horizontal="centerContinuous"/>
      <protection/>
    </xf>
    <xf numFmtId="218" fontId="9" fillId="0" borderId="21" xfId="66" applyNumberFormat="1" applyFont="1" applyBorder="1" applyAlignment="1">
      <alignment/>
      <protection/>
    </xf>
    <xf numFmtId="218" fontId="9" fillId="0" borderId="46" xfId="66" applyNumberFormat="1" applyFont="1" applyBorder="1">
      <alignment/>
      <protection/>
    </xf>
    <xf numFmtId="218" fontId="9" fillId="0" borderId="28" xfId="66" applyNumberFormat="1" applyFont="1" applyBorder="1">
      <alignment/>
      <protection/>
    </xf>
    <xf numFmtId="218" fontId="9" fillId="0" borderId="28" xfId="66" applyNumberFormat="1" applyFont="1" applyBorder="1" applyAlignment="1">
      <alignment horizontal="right"/>
      <protection/>
    </xf>
    <xf numFmtId="215" fontId="9" fillId="0" borderId="21" xfId="66" applyNumberFormat="1" applyFont="1" applyBorder="1" applyAlignment="1">
      <alignment horizontal="right"/>
      <protection/>
    </xf>
    <xf numFmtId="215" fontId="9" fillId="0" borderId="46" xfId="66" applyNumberFormat="1" applyFont="1" applyBorder="1" applyAlignment="1">
      <alignment horizontal="right"/>
      <protection/>
    </xf>
    <xf numFmtId="215" fontId="9" fillId="0" borderId="28" xfId="66" applyNumberFormat="1" applyFont="1" applyBorder="1" applyAlignment="1">
      <alignment horizontal="right"/>
      <protection/>
    </xf>
    <xf numFmtId="41" fontId="9" fillId="0" borderId="28" xfId="66" applyNumberFormat="1" applyFont="1" applyBorder="1" applyAlignment="1">
      <alignment horizontal="right"/>
      <protection/>
    </xf>
    <xf numFmtId="215" fontId="9" fillId="0" borderId="22" xfId="66" applyNumberFormat="1" applyFont="1" applyBorder="1" applyAlignment="1">
      <alignment horizontal="right"/>
      <protection/>
    </xf>
    <xf numFmtId="215" fontId="9" fillId="0" borderId="14" xfId="66" applyNumberFormat="1" applyFont="1" applyBorder="1" applyAlignment="1">
      <alignment horizontal="right"/>
      <protection/>
    </xf>
    <xf numFmtId="0" fontId="9" fillId="0" borderId="34" xfId="66" applyFont="1" applyBorder="1" applyAlignment="1">
      <alignment horizontal="centerContinuous"/>
      <protection/>
    </xf>
    <xf numFmtId="215" fontId="9" fillId="0" borderId="24" xfId="66" applyNumberFormat="1" applyFont="1" applyBorder="1" applyAlignment="1">
      <alignment horizontal="right"/>
      <protection/>
    </xf>
    <xf numFmtId="215" fontId="9" fillId="0" borderId="54" xfId="66" applyNumberFormat="1" applyFont="1" applyBorder="1" applyAlignment="1">
      <alignment horizontal="right"/>
      <protection/>
    </xf>
    <xf numFmtId="232" fontId="9" fillId="0" borderId="29" xfId="66" applyNumberFormat="1" applyFont="1" applyBorder="1" applyAlignment="1">
      <alignment horizontal="right"/>
      <protection/>
    </xf>
    <xf numFmtId="215" fontId="9" fillId="0" borderId="0" xfId="66" applyNumberFormat="1" applyFont="1" applyBorder="1" applyAlignment="1">
      <alignment horizontal="right"/>
      <protection/>
    </xf>
    <xf numFmtId="232" fontId="9" fillId="0" borderId="0" xfId="66" applyNumberFormat="1" applyFont="1" applyBorder="1" applyAlignment="1">
      <alignment horizontal="right"/>
      <protection/>
    </xf>
    <xf numFmtId="221" fontId="11" fillId="0" borderId="14" xfId="0" applyNumberFormat="1" applyFont="1" applyBorder="1" applyAlignment="1">
      <alignment/>
    </xf>
    <xf numFmtId="221" fontId="11" fillId="0" borderId="23" xfId="0" applyNumberFormat="1" applyFont="1" applyBorder="1" applyAlignment="1">
      <alignment/>
    </xf>
    <xf numFmtId="221" fontId="11" fillId="0" borderId="16" xfId="0" applyNumberFormat="1" applyFont="1" applyBorder="1" applyAlignment="1">
      <alignment/>
    </xf>
    <xf numFmtId="221" fontId="9" fillId="0" borderId="0" xfId="0" applyNumberFormat="1" applyFont="1" applyAlignment="1">
      <alignment/>
    </xf>
    <xf numFmtId="221" fontId="11" fillId="0" borderId="14" xfId="0" applyNumberFormat="1" applyFont="1" applyBorder="1" applyAlignment="1">
      <alignment horizontal="right" vertical="center"/>
    </xf>
    <xf numFmtId="0" fontId="11" fillId="0" borderId="46" xfId="0" applyFont="1" applyBorder="1" applyAlignment="1">
      <alignment/>
    </xf>
    <xf numFmtId="205" fontId="11" fillId="0" borderId="46" xfId="0" applyNumberFormat="1" applyFont="1" applyBorder="1" applyAlignment="1">
      <alignment/>
    </xf>
    <xf numFmtId="0" fontId="9" fillId="0" borderId="54" xfId="0" applyFont="1" applyBorder="1" applyAlignment="1">
      <alignment/>
    </xf>
    <xf numFmtId="0" fontId="11" fillId="0" borderId="70" xfId="0" applyFont="1" applyBorder="1" applyAlignment="1">
      <alignment horizontal="center" vertical="center"/>
    </xf>
    <xf numFmtId="216" fontId="11" fillId="0" borderId="0" xfId="0" applyNumberFormat="1" applyFont="1" applyBorder="1" applyAlignment="1">
      <alignment/>
    </xf>
    <xf numFmtId="216" fontId="11" fillId="0" borderId="46" xfId="0" applyNumberFormat="1" applyFont="1" applyBorder="1" applyAlignment="1">
      <alignment/>
    </xf>
    <xf numFmtId="216" fontId="11" fillId="0" borderId="23" xfId="0" applyNumberFormat="1" applyFont="1" applyBorder="1" applyAlignment="1">
      <alignment/>
    </xf>
    <xf numFmtId="216" fontId="11" fillId="0" borderId="28" xfId="0" applyNumberFormat="1" applyFont="1" applyBorder="1" applyAlignment="1">
      <alignment/>
    </xf>
    <xf numFmtId="216" fontId="11" fillId="0" borderId="26" xfId="0" applyNumberFormat="1" applyFont="1" applyBorder="1" applyAlignment="1">
      <alignment/>
    </xf>
    <xf numFmtId="216" fontId="11" fillId="0" borderId="54" xfId="0" applyNumberFormat="1" applyFont="1" applyBorder="1" applyAlignment="1">
      <alignment/>
    </xf>
    <xf numFmtId="216" fontId="11" fillId="0" borderId="25" xfId="0" applyNumberFormat="1" applyFont="1" applyBorder="1" applyAlignment="1">
      <alignment/>
    </xf>
    <xf numFmtId="216" fontId="11" fillId="0" borderId="29" xfId="0" applyNumberFormat="1" applyFont="1" applyBorder="1" applyAlignment="1">
      <alignment/>
    </xf>
    <xf numFmtId="0" fontId="15" fillId="0" borderId="0" xfId="0" applyFont="1" applyAlignment="1">
      <alignment/>
    </xf>
    <xf numFmtId="0" fontId="9" fillId="0" borderId="0" xfId="0" applyFont="1" applyAlignment="1">
      <alignment/>
    </xf>
    <xf numFmtId="0" fontId="11" fillId="0" borderId="0" xfId="0" applyFont="1" applyAlignment="1">
      <alignment/>
    </xf>
    <xf numFmtId="0" fontId="9" fillId="0" borderId="10" xfId="0" applyFont="1" applyBorder="1" applyAlignment="1">
      <alignment horizontal="center"/>
    </xf>
    <xf numFmtId="0" fontId="9" fillId="0" borderId="43" xfId="0" applyFont="1" applyBorder="1" applyAlignment="1">
      <alignment vertical="center"/>
    </xf>
    <xf numFmtId="0" fontId="9" fillId="0" borderId="11" xfId="0" applyFont="1" applyBorder="1" applyAlignment="1">
      <alignment vertical="center"/>
    </xf>
    <xf numFmtId="0" fontId="9" fillId="0" borderId="43" xfId="0" applyFont="1" applyBorder="1" applyAlignment="1">
      <alignment/>
    </xf>
    <xf numFmtId="0" fontId="9" fillId="0" borderId="20" xfId="0" applyFont="1" applyBorder="1" applyAlignment="1">
      <alignment/>
    </xf>
    <xf numFmtId="0" fontId="9" fillId="0" borderId="34" xfId="0" applyFont="1" applyBorder="1" applyAlignment="1">
      <alignment/>
    </xf>
    <xf numFmtId="0" fontId="9" fillId="0" borderId="49" xfId="0" applyFont="1" applyBorder="1" applyAlignment="1">
      <alignment horizontal="center" vertical="center"/>
    </xf>
    <xf numFmtId="0" fontId="9" fillId="0" borderId="15" xfId="0" applyFont="1" applyBorder="1" applyAlignment="1">
      <alignment horizontal="center" vertical="center"/>
    </xf>
    <xf numFmtId="0" fontId="9" fillId="0" borderId="45" xfId="0" applyFont="1" applyBorder="1" applyAlignment="1">
      <alignment horizontal="center" vertical="center"/>
    </xf>
    <xf numFmtId="0" fontId="9" fillId="0" borderId="71" xfId="0" applyFont="1" applyBorder="1" applyAlignment="1">
      <alignment horizontal="center" vertical="center"/>
    </xf>
    <xf numFmtId="0" fontId="9" fillId="0" borderId="13" xfId="0" applyFont="1" applyBorder="1" applyAlignment="1">
      <alignment horizontal="center"/>
    </xf>
    <xf numFmtId="217" fontId="8" fillId="0" borderId="0" xfId="0" applyNumberFormat="1" applyFont="1" applyBorder="1" applyAlignment="1">
      <alignment/>
    </xf>
    <xf numFmtId="217" fontId="9" fillId="0" borderId="0" xfId="0" applyNumberFormat="1" applyFont="1" applyBorder="1" applyAlignment="1">
      <alignment/>
    </xf>
    <xf numFmtId="217" fontId="9" fillId="0" borderId="0" xfId="0" applyNumberFormat="1" applyFont="1" applyAlignment="1">
      <alignment/>
    </xf>
    <xf numFmtId="217" fontId="9" fillId="0" borderId="16" xfId="0" applyNumberFormat="1" applyFont="1" applyBorder="1" applyAlignment="1">
      <alignment/>
    </xf>
    <xf numFmtId="217" fontId="9" fillId="0" borderId="14" xfId="0" applyNumberFormat="1" applyFont="1" applyBorder="1" applyAlignment="1">
      <alignment horizontal="right"/>
    </xf>
    <xf numFmtId="217" fontId="9" fillId="0" borderId="16" xfId="0" applyNumberFormat="1" applyFont="1" applyBorder="1" applyAlignment="1">
      <alignment horizontal="right"/>
    </xf>
    <xf numFmtId="213" fontId="9" fillId="0" borderId="0" xfId="0" applyNumberFormat="1" applyFont="1" applyBorder="1" applyAlignment="1">
      <alignment horizontal="right"/>
    </xf>
    <xf numFmtId="199" fontId="9" fillId="0" borderId="0" xfId="0" applyNumberFormat="1" applyFont="1" applyBorder="1" applyAlignment="1">
      <alignment horizontal="right"/>
    </xf>
    <xf numFmtId="238" fontId="9" fillId="0" borderId="0" xfId="0" applyNumberFormat="1" applyFont="1" applyBorder="1" applyAlignment="1">
      <alignment/>
    </xf>
    <xf numFmtId="0" fontId="9" fillId="0" borderId="0" xfId="0" applyFont="1" applyBorder="1" applyAlignment="1">
      <alignment/>
    </xf>
    <xf numFmtId="0" fontId="9" fillId="0" borderId="16" xfId="0" applyFont="1" applyBorder="1" applyAlignment="1">
      <alignment/>
    </xf>
    <xf numFmtId="0" fontId="8" fillId="0" borderId="0" xfId="0" applyFont="1" applyBorder="1" applyAlignment="1">
      <alignment vertical="center"/>
    </xf>
    <xf numFmtId="205" fontId="9" fillId="0" borderId="14" xfId="0" applyNumberFormat="1" applyFont="1" applyBorder="1" applyAlignment="1">
      <alignment horizontal="right"/>
    </xf>
    <xf numFmtId="205" fontId="9" fillId="0" borderId="16" xfId="0" applyNumberFormat="1" applyFont="1" applyBorder="1" applyAlignment="1">
      <alignment horizontal="right"/>
    </xf>
    <xf numFmtId="0" fontId="9" fillId="0" borderId="34" xfId="0" applyFont="1" applyBorder="1" applyAlignment="1">
      <alignment horizontal="center"/>
    </xf>
    <xf numFmtId="0" fontId="9" fillId="0" borderId="15" xfId="0" applyFont="1" applyBorder="1" applyAlignment="1">
      <alignment horizontal="right"/>
    </xf>
    <xf numFmtId="0" fontId="9" fillId="0" borderId="35" xfId="0" applyFont="1" applyBorder="1" applyAlignment="1">
      <alignment horizontal="right"/>
    </xf>
    <xf numFmtId="0" fontId="33" fillId="0" borderId="0" xfId="0" applyFont="1" applyAlignment="1">
      <alignment horizontal="center"/>
    </xf>
    <xf numFmtId="0" fontId="9" fillId="0" borderId="10" xfId="0" applyFont="1" applyBorder="1" applyAlignment="1">
      <alignment/>
    </xf>
    <xf numFmtId="0" fontId="9" fillId="0" borderId="47" xfId="0" applyFont="1" applyBorder="1" applyAlignment="1">
      <alignment vertical="center"/>
    </xf>
    <xf numFmtId="0" fontId="9" fillId="0" borderId="12" xfId="0" applyFont="1" applyBorder="1" applyAlignment="1">
      <alignment vertical="center"/>
    </xf>
    <xf numFmtId="0" fontId="9" fillId="0" borderId="23" xfId="0" applyFont="1" applyBorder="1" applyAlignment="1">
      <alignment horizontal="center" vertical="center"/>
    </xf>
    <xf numFmtId="0" fontId="9" fillId="0" borderId="52" xfId="0" applyFont="1" applyBorder="1" applyAlignment="1">
      <alignment vertical="center"/>
    </xf>
    <xf numFmtId="0" fontId="9" fillId="0" borderId="55" xfId="0" applyFont="1" applyBorder="1" applyAlignment="1">
      <alignment vertical="center"/>
    </xf>
    <xf numFmtId="0" fontId="9" fillId="0" borderId="14" xfId="0" applyFont="1" applyBorder="1" applyAlignment="1">
      <alignment horizontal="center" vertical="center"/>
    </xf>
    <xf numFmtId="0" fontId="9" fillId="0" borderId="28" xfId="0" applyFont="1" applyBorder="1" applyAlignment="1">
      <alignment vertical="center"/>
    </xf>
    <xf numFmtId="0" fontId="9" fillId="0" borderId="66" xfId="0" applyFont="1" applyBorder="1" applyAlignment="1">
      <alignment/>
    </xf>
    <xf numFmtId="0" fontId="9" fillId="0" borderId="55" xfId="0" applyFont="1" applyBorder="1" applyAlignment="1">
      <alignment horizontal="center" vertical="center"/>
    </xf>
    <xf numFmtId="0" fontId="9" fillId="0" borderId="72" xfId="0" applyFont="1" applyBorder="1" applyAlignment="1">
      <alignment horizontal="center" vertical="center"/>
    </xf>
    <xf numFmtId="0" fontId="9" fillId="0" borderId="13" xfId="0" applyFont="1" applyBorder="1" applyAlignment="1">
      <alignment/>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8" fillId="0" borderId="0" xfId="0" applyFont="1" applyBorder="1" applyAlignment="1">
      <alignment/>
    </xf>
    <xf numFmtId="217" fontId="9" fillId="0" borderId="28" xfId="0" applyNumberFormat="1" applyFont="1" applyBorder="1" applyAlignment="1">
      <alignment horizontal="right"/>
    </xf>
    <xf numFmtId="217" fontId="9" fillId="0" borderId="14" xfId="0" applyNumberFormat="1" applyFont="1" applyFill="1" applyBorder="1" applyAlignment="1">
      <alignment horizontal="right"/>
    </xf>
    <xf numFmtId="213" fontId="9" fillId="0" borderId="16" xfId="0" applyNumberFormat="1" applyFont="1" applyBorder="1" applyAlignment="1">
      <alignment horizontal="right"/>
    </xf>
    <xf numFmtId="0" fontId="9" fillId="0" borderId="16" xfId="0" applyFont="1" applyBorder="1" applyAlignment="1">
      <alignment vertical="center"/>
    </xf>
    <xf numFmtId="205" fontId="9" fillId="0" borderId="28" xfId="0" applyNumberFormat="1" applyFont="1" applyBorder="1" applyAlignment="1">
      <alignment horizontal="right"/>
    </xf>
    <xf numFmtId="205" fontId="9" fillId="0" borderId="14" xfId="0" applyNumberFormat="1" applyFont="1" applyFill="1" applyBorder="1" applyAlignment="1">
      <alignment horizontal="right"/>
    </xf>
    <xf numFmtId="0" fontId="9" fillId="0" borderId="29" xfId="0" applyFont="1" applyBorder="1" applyAlignment="1">
      <alignment horizontal="right"/>
    </xf>
    <xf numFmtId="0" fontId="9" fillId="0" borderId="28" xfId="0" applyFont="1" applyBorder="1" applyAlignment="1">
      <alignment/>
    </xf>
    <xf numFmtId="217" fontId="9" fillId="0" borderId="13" xfId="0" applyNumberFormat="1" applyFont="1" applyBorder="1" applyAlignment="1">
      <alignment horizontal="right"/>
    </xf>
    <xf numFmtId="217" fontId="9" fillId="0" borderId="0" xfId="0" applyNumberFormat="1" applyFont="1" applyBorder="1" applyAlignment="1">
      <alignment horizontal="right"/>
    </xf>
    <xf numFmtId="205" fontId="9" fillId="0" borderId="15" xfId="0" applyNumberFormat="1" applyFont="1" applyBorder="1" applyAlignment="1">
      <alignment horizontal="right"/>
    </xf>
    <xf numFmtId="205" fontId="9" fillId="0" borderId="29" xfId="0" applyNumberFormat="1" applyFont="1" applyBorder="1" applyAlignment="1">
      <alignment horizontal="right"/>
    </xf>
    <xf numFmtId="0" fontId="9" fillId="0" borderId="0" xfId="88" applyFont="1">
      <alignment/>
      <protection/>
    </xf>
    <xf numFmtId="0" fontId="9" fillId="0" borderId="0" xfId="95" applyFont="1">
      <alignment/>
      <protection/>
    </xf>
    <xf numFmtId="0" fontId="11" fillId="0" borderId="0" xfId="95" applyFont="1">
      <alignment/>
      <protection/>
    </xf>
    <xf numFmtId="0" fontId="9" fillId="0" borderId="10" xfId="88" applyFont="1" applyBorder="1">
      <alignment/>
      <protection/>
    </xf>
    <xf numFmtId="0" fontId="9" fillId="0" borderId="17" xfId="88" applyFont="1" applyBorder="1">
      <alignment/>
      <protection/>
    </xf>
    <xf numFmtId="49" fontId="9" fillId="0" borderId="61" xfId="88" applyNumberFormat="1" applyFont="1" applyBorder="1" applyAlignment="1">
      <alignment horizontal="centerContinuous"/>
      <protection/>
    </xf>
    <xf numFmtId="49" fontId="9" fillId="0" borderId="61" xfId="95" applyNumberFormat="1" applyFont="1" applyBorder="1" applyAlignment="1">
      <alignment horizontal="centerContinuous"/>
      <protection/>
    </xf>
    <xf numFmtId="0" fontId="9" fillId="0" borderId="10" xfId="95" applyFont="1" applyBorder="1">
      <alignment/>
      <protection/>
    </xf>
    <xf numFmtId="0" fontId="9" fillId="0" borderId="13" xfId="88" applyFont="1" applyBorder="1" applyAlignment="1">
      <alignment horizontal="center"/>
      <protection/>
    </xf>
    <xf numFmtId="0" fontId="9" fillId="0" borderId="21" xfId="88" applyFont="1" applyBorder="1" applyAlignment="1">
      <alignment horizontal="centerContinuous"/>
      <protection/>
    </xf>
    <xf numFmtId="0" fontId="9" fillId="0" borderId="46" xfId="88" applyFont="1" applyBorder="1" applyAlignment="1">
      <alignment horizontal="centerContinuous"/>
      <protection/>
    </xf>
    <xf numFmtId="0" fontId="9" fillId="0" borderId="13" xfId="88" applyFont="1" applyBorder="1">
      <alignment/>
      <protection/>
    </xf>
    <xf numFmtId="0" fontId="9" fillId="0" borderId="51" xfId="88" applyFont="1" applyBorder="1">
      <alignment/>
      <protection/>
    </xf>
    <xf numFmtId="0" fontId="9" fillId="0" borderId="68" xfId="88" applyFont="1" applyBorder="1">
      <alignment/>
      <protection/>
    </xf>
    <xf numFmtId="0" fontId="9" fillId="0" borderId="10" xfId="88" applyFont="1" applyBorder="1" applyAlignment="1">
      <alignment horizontal="distributed"/>
      <protection/>
    </xf>
    <xf numFmtId="0" fontId="9" fillId="0" borderId="61" xfId="88" applyFont="1" applyBorder="1">
      <alignment/>
      <protection/>
    </xf>
    <xf numFmtId="0" fontId="9" fillId="0" borderId="50" xfId="88" applyFont="1" applyBorder="1">
      <alignment/>
      <protection/>
    </xf>
    <xf numFmtId="0" fontId="9" fillId="0" borderId="13" xfId="88" applyFont="1" applyBorder="1" applyAlignment="1">
      <alignment horizontal="distributed"/>
      <protection/>
    </xf>
    <xf numFmtId="0" fontId="9" fillId="0" borderId="13" xfId="88" applyFont="1" applyBorder="1" applyAlignment="1">
      <alignment/>
      <protection/>
    </xf>
    <xf numFmtId="0" fontId="9" fillId="0" borderId="34" xfId="88" applyFont="1" applyBorder="1" applyAlignment="1">
      <alignment horizontal="distributed"/>
      <protection/>
    </xf>
    <xf numFmtId="221" fontId="9" fillId="0" borderId="24" xfId="88" applyNumberFormat="1" applyFont="1" applyBorder="1">
      <alignment/>
      <protection/>
    </xf>
    <xf numFmtId="0" fontId="9" fillId="0" borderId="54" xfId="88" applyFont="1" applyBorder="1">
      <alignment/>
      <protection/>
    </xf>
    <xf numFmtId="221" fontId="9" fillId="0" borderId="54" xfId="88" applyNumberFormat="1" applyFont="1" applyBorder="1">
      <alignment/>
      <protection/>
    </xf>
    <xf numFmtId="0" fontId="9" fillId="0" borderId="0" xfId="88" applyFont="1" applyBorder="1" applyAlignment="1">
      <alignment horizontal="distributed"/>
      <protection/>
    </xf>
    <xf numFmtId="0" fontId="9" fillId="0" borderId="0" xfId="88" applyFont="1" applyBorder="1">
      <alignment/>
      <protection/>
    </xf>
    <xf numFmtId="224" fontId="9" fillId="0" borderId="55" xfId="86" applyNumberFormat="1" applyFont="1" applyBorder="1" applyAlignment="1">
      <alignment horizontal="right"/>
      <protection/>
    </xf>
    <xf numFmtId="239" fontId="9" fillId="0" borderId="0" xfId="63" applyNumberFormat="1" applyFont="1">
      <alignment/>
      <protection/>
    </xf>
    <xf numFmtId="239" fontId="8" fillId="0" borderId="12" xfId="63" applyNumberFormat="1" applyFont="1" applyBorder="1" applyAlignment="1">
      <alignment horizontal="centerContinuous" vertical="center"/>
      <protection/>
    </xf>
    <xf numFmtId="239" fontId="8" fillId="0" borderId="35" xfId="63" applyNumberFormat="1" applyFont="1" applyBorder="1" applyAlignment="1">
      <alignment horizontal="center" vertical="center"/>
      <protection/>
    </xf>
    <xf numFmtId="239" fontId="8" fillId="0" borderId="16" xfId="63" applyNumberFormat="1" applyFont="1" applyBorder="1" applyAlignment="1">
      <alignment horizontal="center" vertical="center"/>
      <protection/>
    </xf>
    <xf numFmtId="239" fontId="8" fillId="0" borderId="16" xfId="63" applyNumberFormat="1" applyFont="1" applyBorder="1" applyAlignment="1">
      <alignment vertical="center"/>
      <protection/>
    </xf>
    <xf numFmtId="239" fontId="8" fillId="0" borderId="16" xfId="63" applyNumberFormat="1" applyFont="1" applyBorder="1" applyAlignment="1">
      <alignment horizontal="right" vertical="center"/>
      <protection/>
    </xf>
    <xf numFmtId="239" fontId="8" fillId="0" borderId="35" xfId="63" applyNumberFormat="1" applyFont="1" applyBorder="1" applyAlignment="1">
      <alignment vertical="center"/>
      <protection/>
    </xf>
    <xf numFmtId="239" fontId="9" fillId="0" borderId="0" xfId="63" applyNumberFormat="1" applyFont="1" applyAlignment="1">
      <alignment horizontal="right"/>
      <protection/>
    </xf>
    <xf numFmtId="239" fontId="22" fillId="0" borderId="0" xfId="63" applyNumberFormat="1" applyFont="1" applyAlignment="1">
      <alignment horizontal="right"/>
      <protection/>
    </xf>
    <xf numFmtId="239" fontId="9" fillId="0" borderId="10" xfId="63" applyNumberFormat="1" applyFont="1" applyBorder="1" applyAlignment="1">
      <alignment horizontal="right"/>
      <protection/>
    </xf>
    <xf numFmtId="239" fontId="9" fillId="0" borderId="13" xfId="63" applyNumberFormat="1" applyFont="1" applyBorder="1" applyAlignment="1">
      <alignment horizontal="center"/>
      <protection/>
    </xf>
    <xf numFmtId="239" fontId="9" fillId="0" borderId="34" xfId="63" applyNumberFormat="1" applyFont="1" applyBorder="1" applyAlignment="1">
      <alignment horizontal="right"/>
      <protection/>
    </xf>
    <xf numFmtId="239" fontId="21" fillId="0" borderId="34" xfId="63" applyNumberFormat="1" applyFont="1" applyBorder="1" applyAlignment="1">
      <alignment horizontal="right"/>
      <protection/>
    </xf>
    <xf numFmtId="239" fontId="21" fillId="0" borderId="0" xfId="63" applyNumberFormat="1" applyFont="1" applyAlignment="1">
      <alignment horizontal="right"/>
      <protection/>
    </xf>
    <xf numFmtId="0" fontId="9" fillId="0" borderId="22" xfId="63" applyFont="1" applyBorder="1" applyAlignment="1">
      <alignment vertical="center"/>
      <protection/>
    </xf>
    <xf numFmtId="215" fontId="9" fillId="0" borderId="16" xfId="68" applyNumberFormat="1" applyFont="1" applyBorder="1" applyAlignment="1">
      <alignment horizontal="right"/>
      <protection/>
    </xf>
    <xf numFmtId="215" fontId="9" fillId="0" borderId="0" xfId="68" applyNumberFormat="1" applyFont="1" applyBorder="1" applyAlignment="1">
      <alignment horizontal="right"/>
      <protection/>
    </xf>
    <xf numFmtId="215" fontId="9" fillId="0" borderId="23" xfId="68" applyNumberFormat="1" applyFont="1" applyBorder="1" applyAlignment="1">
      <alignment horizontal="right"/>
      <protection/>
    </xf>
    <xf numFmtId="215" fontId="9" fillId="0" borderId="21" xfId="68" applyNumberFormat="1" applyFont="1" applyBorder="1" applyAlignment="1">
      <alignment horizontal="right"/>
      <protection/>
    </xf>
    <xf numFmtId="0" fontId="9" fillId="0" borderId="0" xfId="68" applyFont="1">
      <alignment/>
      <protection/>
    </xf>
    <xf numFmtId="0" fontId="21" fillId="0" borderId="0" xfId="68" applyFont="1">
      <alignment/>
      <protection/>
    </xf>
    <xf numFmtId="239" fontId="9" fillId="0" borderId="13" xfId="68" applyNumberFormat="1" applyFont="1" applyBorder="1" applyAlignment="1" applyProtection="1">
      <alignment horizontal="right"/>
      <protection/>
    </xf>
    <xf numFmtId="0" fontId="9" fillId="0" borderId="21" xfId="68" applyFont="1" applyBorder="1">
      <alignment/>
      <protection/>
    </xf>
    <xf numFmtId="0" fontId="9" fillId="0" borderId="23" xfId="68" applyFont="1" applyBorder="1">
      <alignment/>
      <protection/>
    </xf>
    <xf numFmtId="0" fontId="9" fillId="0" borderId="16" xfId="68" applyFont="1" applyBorder="1">
      <alignment/>
      <protection/>
    </xf>
    <xf numFmtId="0" fontId="9" fillId="0" borderId="0" xfId="68" applyFont="1" applyBorder="1">
      <alignment/>
      <protection/>
    </xf>
    <xf numFmtId="239" fontId="9" fillId="0" borderId="13" xfId="68" applyNumberFormat="1" applyFont="1" applyBorder="1" applyAlignment="1">
      <alignment horizontal="right"/>
      <protection/>
    </xf>
    <xf numFmtId="0" fontId="9" fillId="0" borderId="13" xfId="68" applyFont="1" applyBorder="1">
      <alignment/>
      <protection/>
    </xf>
    <xf numFmtId="0" fontId="8" fillId="0" borderId="0" xfId="68" applyFont="1">
      <alignment/>
      <protection/>
    </xf>
    <xf numFmtId="0" fontId="10" fillId="0" borderId="0" xfId="68" applyFont="1">
      <alignment/>
      <protection/>
    </xf>
    <xf numFmtId="0" fontId="9" fillId="0" borderId="0" xfId="68" applyFont="1" applyBorder="1" applyAlignment="1">
      <alignment horizontal="center"/>
      <protection/>
    </xf>
    <xf numFmtId="0" fontId="9" fillId="0" borderId="52" xfId="68" applyFont="1" applyBorder="1">
      <alignment/>
      <protection/>
    </xf>
    <xf numFmtId="0" fontId="11" fillId="0" borderId="0" xfId="68" applyFont="1" applyAlignment="1">
      <alignment horizontal="center"/>
      <protection/>
    </xf>
    <xf numFmtId="0" fontId="9" fillId="0" borderId="17" xfId="68" applyFont="1" applyBorder="1">
      <alignment/>
      <protection/>
    </xf>
    <xf numFmtId="0" fontId="9" fillId="0" borderId="10" xfId="68" applyFont="1" applyBorder="1">
      <alignment/>
      <protection/>
    </xf>
    <xf numFmtId="0" fontId="9" fillId="0" borderId="40" xfId="68" applyFont="1" applyBorder="1">
      <alignment/>
      <protection/>
    </xf>
    <xf numFmtId="0" fontId="9" fillId="0" borderId="40" xfId="68" applyFont="1" applyBorder="1" applyAlignment="1">
      <alignment horizontal="centerContinuous"/>
      <protection/>
    </xf>
    <xf numFmtId="0" fontId="9" fillId="0" borderId="50" xfId="68" applyFont="1" applyBorder="1">
      <alignment/>
      <protection/>
    </xf>
    <xf numFmtId="0" fontId="9" fillId="0" borderId="10" xfId="68" applyFont="1" applyBorder="1" applyAlignment="1">
      <alignment horizontal="center"/>
      <protection/>
    </xf>
    <xf numFmtId="0" fontId="9" fillId="0" borderId="20" xfId="68" applyFont="1" applyBorder="1">
      <alignment/>
      <protection/>
    </xf>
    <xf numFmtId="0" fontId="9" fillId="0" borderId="46" xfId="68" applyFont="1" applyBorder="1">
      <alignment/>
      <protection/>
    </xf>
    <xf numFmtId="0" fontId="9" fillId="0" borderId="22" xfId="68" applyFont="1" applyBorder="1">
      <alignment/>
      <protection/>
    </xf>
    <xf numFmtId="0" fontId="11" fillId="0" borderId="13" xfId="68" applyFont="1" applyBorder="1" applyAlignment="1">
      <alignment horizontal="center"/>
      <protection/>
    </xf>
    <xf numFmtId="0" fontId="11" fillId="0" borderId="23" xfId="68" applyFont="1" applyBorder="1" applyAlignment="1">
      <alignment horizontal="center"/>
      <protection/>
    </xf>
    <xf numFmtId="0" fontId="11" fillId="0" borderId="21" xfId="68" applyFont="1" applyBorder="1" applyAlignment="1">
      <alignment horizontal="center"/>
      <protection/>
    </xf>
    <xf numFmtId="0" fontId="11" fillId="0" borderId="28" xfId="68" applyFont="1" applyBorder="1" applyAlignment="1">
      <alignment horizontal="center"/>
      <protection/>
    </xf>
    <xf numFmtId="0" fontId="11" fillId="0" borderId="0" xfId="68" applyFont="1" applyBorder="1" applyAlignment="1">
      <alignment horizontal="center"/>
      <protection/>
    </xf>
    <xf numFmtId="0" fontId="9" fillId="0" borderId="28" xfId="68" applyFont="1" applyBorder="1">
      <alignment/>
      <protection/>
    </xf>
    <xf numFmtId="0" fontId="11" fillId="0" borderId="22" xfId="68" applyFont="1" applyBorder="1" applyAlignment="1">
      <alignment horizontal="center"/>
      <protection/>
    </xf>
    <xf numFmtId="0" fontId="9" fillId="0" borderId="13" xfId="68" applyFont="1" applyBorder="1" applyAlignment="1">
      <alignment horizontal="center"/>
      <protection/>
    </xf>
    <xf numFmtId="0" fontId="9" fillId="0" borderId="24" xfId="68" applyFont="1" applyBorder="1">
      <alignment/>
      <protection/>
    </xf>
    <xf numFmtId="0" fontId="9" fillId="0" borderId="35" xfId="68" applyFont="1" applyBorder="1">
      <alignment/>
      <protection/>
    </xf>
    <xf numFmtId="49" fontId="11" fillId="0" borderId="13" xfId="68" applyNumberFormat="1" applyFont="1" applyBorder="1" applyAlignment="1">
      <alignment horizontal="distributed"/>
      <protection/>
    </xf>
    <xf numFmtId="0" fontId="9" fillId="0" borderId="23" xfId="68" applyFont="1" applyBorder="1" applyAlignment="1">
      <alignment horizontal="center"/>
      <protection/>
    </xf>
    <xf numFmtId="0" fontId="11" fillId="0" borderId="21" xfId="68" applyFont="1" applyBorder="1" applyAlignment="1">
      <alignment horizontal="centerContinuous"/>
      <protection/>
    </xf>
    <xf numFmtId="0" fontId="11" fillId="0" borderId="0" xfId="68" applyFont="1" applyBorder="1" applyAlignment="1">
      <alignment horizontal="centerContinuous"/>
      <protection/>
    </xf>
    <xf numFmtId="0" fontId="11" fillId="0" borderId="16" xfId="68" applyFont="1" applyBorder="1" applyAlignment="1">
      <alignment horizontal="centerContinuous"/>
      <protection/>
    </xf>
    <xf numFmtId="0" fontId="22" fillId="0" borderId="13" xfId="68" applyFont="1" applyBorder="1" applyAlignment="1">
      <alignment horizontal="center"/>
      <protection/>
    </xf>
    <xf numFmtId="0" fontId="11" fillId="0" borderId="57" xfId="68" applyFont="1" applyBorder="1" applyAlignment="1">
      <alignment horizontal="center"/>
      <protection/>
    </xf>
    <xf numFmtId="0" fontId="11" fillId="0" borderId="73" xfId="68" applyFont="1" applyBorder="1" applyAlignment="1">
      <alignment horizontal="center"/>
      <protection/>
    </xf>
    <xf numFmtId="0" fontId="9" fillId="0" borderId="39" xfId="68" applyFont="1" applyBorder="1">
      <alignment/>
      <protection/>
    </xf>
    <xf numFmtId="0" fontId="9" fillId="0" borderId="34" xfId="68" applyFont="1" applyBorder="1">
      <alignment/>
      <protection/>
    </xf>
    <xf numFmtId="0" fontId="9" fillId="0" borderId="25" xfId="68" applyFont="1" applyBorder="1">
      <alignment/>
      <protection/>
    </xf>
    <xf numFmtId="0" fontId="9" fillId="0" borderId="54" xfId="68" applyFont="1" applyBorder="1">
      <alignment/>
      <protection/>
    </xf>
    <xf numFmtId="0" fontId="9" fillId="0" borderId="15" xfId="68" applyFont="1" applyBorder="1">
      <alignment/>
      <protection/>
    </xf>
    <xf numFmtId="0" fontId="9" fillId="0" borderId="26" xfId="68" applyFont="1" applyBorder="1">
      <alignment/>
      <protection/>
    </xf>
    <xf numFmtId="0" fontId="9" fillId="0" borderId="34" xfId="68" applyFont="1" applyBorder="1" applyAlignment="1">
      <alignment horizontal="center"/>
      <protection/>
    </xf>
    <xf numFmtId="0" fontId="9" fillId="0" borderId="29" xfId="68" applyFont="1" applyBorder="1">
      <alignment/>
      <protection/>
    </xf>
    <xf numFmtId="0" fontId="9" fillId="0" borderId="56" xfId="68" applyFont="1" applyBorder="1">
      <alignment/>
      <protection/>
    </xf>
    <xf numFmtId="0" fontId="9" fillId="0" borderId="62" xfId="68" applyFont="1" applyBorder="1">
      <alignment/>
      <protection/>
    </xf>
    <xf numFmtId="0" fontId="9" fillId="0" borderId="74" xfId="68" applyFont="1" applyBorder="1">
      <alignment/>
      <protection/>
    </xf>
    <xf numFmtId="0" fontId="9" fillId="0" borderId="73" xfId="68" applyFont="1" applyBorder="1">
      <alignment/>
      <protection/>
    </xf>
    <xf numFmtId="0" fontId="9" fillId="0" borderId="75" xfId="68" applyFont="1" applyBorder="1">
      <alignment/>
      <protection/>
    </xf>
    <xf numFmtId="211" fontId="11" fillId="0" borderId="13" xfId="68" applyNumberFormat="1" applyFont="1" applyBorder="1" applyAlignment="1">
      <alignment horizontal="center"/>
      <protection/>
    </xf>
    <xf numFmtId="198" fontId="11" fillId="0" borderId="13" xfId="68" applyNumberFormat="1" applyFont="1" applyBorder="1">
      <alignment/>
      <protection/>
    </xf>
    <xf numFmtId="198" fontId="11" fillId="0" borderId="23" xfId="68" applyNumberFormat="1" applyFont="1" applyBorder="1">
      <alignment/>
      <protection/>
    </xf>
    <xf numFmtId="198" fontId="11" fillId="0" borderId="22" xfId="68" applyNumberFormat="1" applyFont="1" applyBorder="1">
      <alignment/>
      <protection/>
    </xf>
    <xf numFmtId="199" fontId="11" fillId="0" borderId="23" xfId="68" applyNumberFormat="1" applyFont="1" applyBorder="1" applyAlignment="1">
      <alignment horizontal="right"/>
      <protection/>
    </xf>
    <xf numFmtId="199" fontId="11" fillId="0" borderId="28" xfId="68" applyNumberFormat="1" applyFont="1" applyBorder="1" applyAlignment="1">
      <alignment horizontal="right"/>
      <protection/>
    </xf>
    <xf numFmtId="199" fontId="11" fillId="0" borderId="13" xfId="68" applyNumberFormat="1" applyFont="1" applyBorder="1" applyAlignment="1">
      <alignment horizontal="right"/>
      <protection/>
    </xf>
    <xf numFmtId="198" fontId="11" fillId="0" borderId="46" xfId="68" applyNumberFormat="1" applyFont="1" applyBorder="1">
      <alignment/>
      <protection/>
    </xf>
    <xf numFmtId="214" fontId="11" fillId="0" borderId="13" xfId="68" applyNumberFormat="1" applyFont="1" applyBorder="1">
      <alignment/>
      <protection/>
    </xf>
    <xf numFmtId="214" fontId="11" fillId="0" borderId="0" xfId="68" applyNumberFormat="1" applyFont="1" applyBorder="1">
      <alignment/>
      <protection/>
    </xf>
    <xf numFmtId="199" fontId="11" fillId="0" borderId="22" xfId="68" applyNumberFormat="1" applyFont="1" applyBorder="1" applyAlignment="1">
      <alignment horizontal="right"/>
      <protection/>
    </xf>
    <xf numFmtId="199" fontId="11" fillId="0" borderId="0" xfId="68" applyNumberFormat="1" applyFont="1" applyBorder="1" applyAlignment="1">
      <alignment horizontal="right"/>
      <protection/>
    </xf>
    <xf numFmtId="211" fontId="11" fillId="0" borderId="13" xfId="68" applyNumberFormat="1" applyFont="1" applyBorder="1" applyAlignment="1">
      <alignment/>
      <protection/>
    </xf>
    <xf numFmtId="212" fontId="11" fillId="0" borderId="13" xfId="68" applyNumberFormat="1" applyFont="1" applyBorder="1" applyAlignment="1">
      <alignment/>
      <protection/>
    </xf>
    <xf numFmtId="0" fontId="11" fillId="0" borderId="34" xfId="68" applyFont="1" applyBorder="1" applyAlignment="1">
      <alignment horizontal="center"/>
      <protection/>
    </xf>
    <xf numFmtId="205" fontId="11" fillId="0" borderId="34" xfId="68" applyNumberFormat="1" applyFont="1" applyBorder="1">
      <alignment/>
      <protection/>
    </xf>
    <xf numFmtId="205" fontId="11" fillId="0" borderId="25" xfId="68" applyNumberFormat="1" applyFont="1" applyBorder="1">
      <alignment/>
      <protection/>
    </xf>
    <xf numFmtId="0" fontId="11" fillId="0" borderId="25" xfId="68" applyFont="1" applyBorder="1" applyAlignment="1">
      <alignment horizontal="right"/>
      <protection/>
    </xf>
    <xf numFmtId="205" fontId="11" fillId="0" borderId="25" xfId="68" applyNumberFormat="1" applyFont="1" applyBorder="1" applyAlignment="1">
      <alignment horizontal="right"/>
      <protection/>
    </xf>
    <xf numFmtId="205" fontId="11" fillId="0" borderId="39" xfId="68" applyNumberFormat="1" applyFont="1" applyBorder="1">
      <alignment/>
      <protection/>
    </xf>
    <xf numFmtId="199" fontId="11" fillId="0" borderId="25" xfId="68" applyNumberFormat="1" applyFont="1" applyBorder="1" applyAlignment="1">
      <alignment horizontal="right"/>
      <protection/>
    </xf>
    <xf numFmtId="199" fontId="11" fillId="0" borderId="29" xfId="68" applyNumberFormat="1" applyFont="1" applyBorder="1" applyAlignment="1">
      <alignment horizontal="right"/>
      <protection/>
    </xf>
    <xf numFmtId="199" fontId="11" fillId="0" borderId="34" xfId="68" applyNumberFormat="1" applyFont="1" applyBorder="1" applyAlignment="1">
      <alignment horizontal="right"/>
      <protection/>
    </xf>
    <xf numFmtId="205" fontId="11" fillId="0" borderId="54" xfId="68" applyNumberFormat="1" applyFont="1" applyBorder="1">
      <alignment/>
      <protection/>
    </xf>
    <xf numFmtId="2" fontId="11" fillId="0" borderId="34" xfId="68" applyNumberFormat="1" applyFont="1" applyBorder="1">
      <alignment/>
      <protection/>
    </xf>
    <xf numFmtId="2" fontId="11" fillId="0" borderId="0" xfId="68" applyNumberFormat="1" applyFont="1" applyBorder="1">
      <alignment/>
      <protection/>
    </xf>
    <xf numFmtId="199" fontId="11" fillId="0" borderId="24" xfId="68" applyNumberFormat="1" applyFont="1" applyBorder="1">
      <alignment/>
      <protection/>
    </xf>
    <xf numFmtId="199" fontId="11" fillId="0" borderId="29" xfId="68" applyNumberFormat="1" applyFont="1" applyBorder="1">
      <alignment/>
      <protection/>
    </xf>
    <xf numFmtId="199" fontId="11" fillId="0" borderId="0" xfId="68" applyNumberFormat="1" applyFont="1" applyBorder="1">
      <alignment/>
      <protection/>
    </xf>
    <xf numFmtId="199" fontId="11" fillId="0" borderId="34" xfId="68" applyNumberFormat="1" applyFont="1" applyBorder="1">
      <alignment/>
      <protection/>
    </xf>
    <xf numFmtId="0" fontId="11" fillId="0" borderId="29" xfId="68" applyFont="1" applyBorder="1" applyAlignment="1">
      <alignment horizontal="center"/>
      <protection/>
    </xf>
    <xf numFmtId="0" fontId="21" fillId="0" borderId="0" xfId="68" applyFont="1" applyBorder="1">
      <alignment/>
      <protection/>
    </xf>
    <xf numFmtId="0" fontId="9" fillId="0" borderId="61" xfId="68" applyFont="1" applyBorder="1">
      <alignment/>
      <protection/>
    </xf>
    <xf numFmtId="0" fontId="9" fillId="0" borderId="43" xfId="68" applyFont="1" applyBorder="1" applyAlignment="1">
      <alignment horizontal="center"/>
      <protection/>
    </xf>
    <xf numFmtId="0" fontId="11" fillId="0" borderId="46" xfId="68" applyFont="1" applyBorder="1" applyAlignment="1">
      <alignment horizontal="center"/>
      <protection/>
    </xf>
    <xf numFmtId="0" fontId="9" fillId="0" borderId="13" xfId="68" applyFont="1" applyBorder="1" applyAlignment="1">
      <alignment horizontal="centerContinuous"/>
      <protection/>
    </xf>
    <xf numFmtId="0" fontId="11" fillId="0" borderId="46" xfId="68" applyFont="1" applyBorder="1" applyAlignment="1">
      <alignment horizontal="centerContinuous"/>
      <protection/>
    </xf>
    <xf numFmtId="0" fontId="11" fillId="0" borderId="14" xfId="68" applyFont="1" applyBorder="1" applyAlignment="1">
      <alignment horizontal="centerContinuous"/>
      <protection/>
    </xf>
    <xf numFmtId="0" fontId="9" fillId="0" borderId="0" xfId="68" applyFont="1" applyBorder="1" applyAlignment="1">
      <alignment horizontal="centerContinuous"/>
      <protection/>
    </xf>
    <xf numFmtId="198" fontId="9" fillId="0" borderId="56" xfId="68" applyNumberFormat="1" applyFont="1" applyBorder="1">
      <alignment/>
      <protection/>
    </xf>
    <xf numFmtId="198" fontId="9" fillId="0" borderId="62" xfId="68" applyNumberFormat="1" applyFont="1" applyBorder="1">
      <alignment/>
      <protection/>
    </xf>
    <xf numFmtId="198" fontId="9" fillId="0" borderId="75" xfId="68" applyNumberFormat="1" applyFont="1" applyBorder="1">
      <alignment/>
      <protection/>
    </xf>
    <xf numFmtId="198" fontId="9" fillId="0" borderId="0" xfId="68" applyNumberFormat="1" applyFont="1" applyBorder="1">
      <alignment/>
      <protection/>
    </xf>
    <xf numFmtId="198" fontId="9" fillId="0" borderId="21" xfId="68" applyNumberFormat="1" applyFont="1" applyBorder="1">
      <alignment/>
      <protection/>
    </xf>
    <xf numFmtId="198" fontId="9" fillId="0" borderId="28" xfId="68" applyNumberFormat="1" applyFont="1" applyBorder="1">
      <alignment/>
      <protection/>
    </xf>
    <xf numFmtId="2" fontId="11" fillId="0" borderId="13" xfId="68" applyNumberFormat="1" applyFont="1" applyBorder="1">
      <alignment/>
      <protection/>
    </xf>
    <xf numFmtId="198" fontId="11" fillId="0" borderId="21" xfId="68" applyNumberFormat="1" applyFont="1" applyBorder="1">
      <alignment/>
      <protection/>
    </xf>
    <xf numFmtId="198" fontId="11" fillId="0" borderId="28" xfId="68" applyNumberFormat="1" applyFont="1" applyBorder="1">
      <alignment/>
      <protection/>
    </xf>
    <xf numFmtId="198" fontId="11" fillId="0" borderId="16" xfId="68" applyNumberFormat="1" applyFont="1" applyBorder="1">
      <alignment/>
      <protection/>
    </xf>
    <xf numFmtId="0" fontId="11" fillId="0" borderId="22" xfId="68" applyFont="1" applyBorder="1">
      <alignment/>
      <protection/>
    </xf>
    <xf numFmtId="199" fontId="11" fillId="0" borderId="13" xfId="68" applyNumberFormat="1" applyFont="1" applyBorder="1">
      <alignment/>
      <protection/>
    </xf>
    <xf numFmtId="198" fontId="11" fillId="0" borderId="23" xfId="68" applyNumberFormat="1" applyFont="1" applyBorder="1" applyAlignment="1">
      <alignment horizontal="right"/>
      <protection/>
    </xf>
    <xf numFmtId="198" fontId="11" fillId="0" borderId="13" xfId="68" applyNumberFormat="1" applyFont="1" applyBorder="1" applyAlignment="1">
      <alignment horizontal="right"/>
      <protection/>
    </xf>
    <xf numFmtId="2" fontId="11" fillId="0" borderId="13" xfId="68" applyNumberFormat="1" applyFont="1" applyBorder="1" applyAlignment="1">
      <alignment horizontal="right"/>
      <protection/>
    </xf>
    <xf numFmtId="0" fontId="11" fillId="0" borderId="39" xfId="68" applyFont="1" applyBorder="1" applyAlignment="1">
      <alignment horizontal="center"/>
      <protection/>
    </xf>
    <xf numFmtId="198" fontId="11" fillId="0" borderId="34" xfId="68" applyNumberFormat="1" applyFont="1" applyBorder="1" applyAlignment="1">
      <alignment horizontal="right"/>
      <protection/>
    </xf>
    <xf numFmtId="198" fontId="11" fillId="0" borderId="25" xfId="68" applyNumberFormat="1" applyFont="1" applyBorder="1" applyAlignment="1">
      <alignment horizontal="right"/>
      <protection/>
    </xf>
    <xf numFmtId="198" fontId="11" fillId="0" borderId="25" xfId="68" applyNumberFormat="1" applyFont="1" applyBorder="1" applyAlignment="1">
      <alignment/>
      <protection/>
    </xf>
    <xf numFmtId="198" fontId="11" fillId="0" borderId="25" xfId="68" applyNumberFormat="1" applyFont="1" applyBorder="1">
      <alignment/>
      <protection/>
    </xf>
    <xf numFmtId="198" fontId="11" fillId="0" borderId="34" xfId="68" applyNumberFormat="1" applyFont="1" applyBorder="1" applyAlignment="1">
      <alignment/>
      <protection/>
    </xf>
    <xf numFmtId="198" fontId="11" fillId="0" borderId="54" xfId="68" applyNumberFormat="1" applyFont="1" applyBorder="1" applyAlignment="1">
      <alignment horizontal="right"/>
      <protection/>
    </xf>
    <xf numFmtId="2" fontId="11" fillId="0" borderId="34" xfId="68" applyNumberFormat="1" applyFont="1" applyBorder="1" applyAlignment="1">
      <alignment horizontal="right"/>
      <protection/>
    </xf>
    <xf numFmtId="2" fontId="11" fillId="0" borderId="0" xfId="68" applyNumberFormat="1" applyFont="1" applyBorder="1" applyAlignment="1">
      <alignment horizontal="right"/>
      <protection/>
    </xf>
    <xf numFmtId="198" fontId="11" fillId="0" borderId="24" xfId="68" applyNumberFormat="1" applyFont="1" applyBorder="1" applyAlignment="1">
      <alignment horizontal="right"/>
      <protection/>
    </xf>
    <xf numFmtId="198" fontId="11" fillId="0" borderId="29" xfId="68" applyNumberFormat="1" applyFont="1" applyBorder="1" applyAlignment="1">
      <alignment horizontal="right"/>
      <protection/>
    </xf>
    <xf numFmtId="0" fontId="11" fillId="0" borderId="52" xfId="68" applyFont="1" applyBorder="1" applyAlignment="1">
      <alignment horizontal="center"/>
      <protection/>
    </xf>
    <xf numFmtId="0" fontId="9" fillId="0" borderId="52" xfId="68" applyFont="1" applyBorder="1" applyAlignment="1">
      <alignment horizontal="center"/>
      <protection/>
    </xf>
    <xf numFmtId="0" fontId="9" fillId="0" borderId="19" xfId="68" applyFont="1" applyBorder="1">
      <alignment/>
      <protection/>
    </xf>
    <xf numFmtId="0" fontId="9" fillId="0" borderId="43" xfId="68" applyFont="1" applyBorder="1">
      <alignment/>
      <protection/>
    </xf>
    <xf numFmtId="0" fontId="11" fillId="0" borderId="68" xfId="68" applyFont="1" applyBorder="1" applyAlignment="1">
      <alignment horizontal="centerContinuous"/>
      <protection/>
    </xf>
    <xf numFmtId="0" fontId="11" fillId="0" borderId="52" xfId="68" applyFont="1" applyBorder="1" applyAlignment="1">
      <alignment horizontal="centerContinuous"/>
      <protection/>
    </xf>
    <xf numFmtId="0" fontId="11" fillId="0" borderId="21" xfId="68" applyFont="1" applyBorder="1">
      <alignment/>
      <protection/>
    </xf>
    <xf numFmtId="0" fontId="11" fillId="0" borderId="14" xfId="68" applyFont="1" applyBorder="1">
      <alignment/>
      <protection/>
    </xf>
    <xf numFmtId="0" fontId="9" fillId="0" borderId="23" xfId="68" applyFont="1" applyBorder="1" applyAlignment="1">
      <alignment horizontal="centerContinuous"/>
      <protection/>
    </xf>
    <xf numFmtId="0" fontId="9" fillId="0" borderId="23" xfId="68" applyFont="1" applyBorder="1" applyAlignment="1">
      <alignment horizontal="right"/>
      <protection/>
    </xf>
    <xf numFmtId="0" fontId="11" fillId="0" borderId="10" xfId="68" applyFont="1" applyBorder="1" applyAlignment="1">
      <alignment horizontal="center"/>
      <protection/>
    </xf>
    <xf numFmtId="213" fontId="11" fillId="0" borderId="13" xfId="68" applyNumberFormat="1" applyFont="1" applyBorder="1">
      <alignment/>
      <protection/>
    </xf>
    <xf numFmtId="213" fontId="11" fillId="0" borderId="23" xfId="68" applyNumberFormat="1" applyFont="1" applyBorder="1">
      <alignment/>
      <protection/>
    </xf>
    <xf numFmtId="213" fontId="11" fillId="0" borderId="22" xfId="68" applyNumberFormat="1" applyFont="1" applyBorder="1">
      <alignment/>
      <protection/>
    </xf>
    <xf numFmtId="213" fontId="11" fillId="0" borderId="0" xfId="68" applyNumberFormat="1" applyFont="1" applyBorder="1">
      <alignment/>
      <protection/>
    </xf>
    <xf numFmtId="3" fontId="9" fillId="0" borderId="0" xfId="68" applyNumberFormat="1" applyFont="1" applyBorder="1">
      <alignment/>
      <protection/>
    </xf>
    <xf numFmtId="210" fontId="11" fillId="0" borderId="13" xfId="68" applyNumberFormat="1" applyFont="1" applyBorder="1" applyAlignment="1">
      <alignment/>
      <protection/>
    </xf>
    <xf numFmtId="210" fontId="11" fillId="0" borderId="13" xfId="68" applyNumberFormat="1" applyFont="1" applyBorder="1" applyAlignment="1">
      <alignment horizontal="center"/>
      <protection/>
    </xf>
    <xf numFmtId="0" fontId="11" fillId="0" borderId="34" xfId="68" applyFont="1" applyBorder="1" applyAlignment="1">
      <alignment/>
      <protection/>
    </xf>
    <xf numFmtId="206" fontId="11" fillId="0" borderId="34" xfId="68" applyNumberFormat="1" applyFont="1" applyBorder="1">
      <alignment/>
      <protection/>
    </xf>
    <xf numFmtId="206" fontId="11" fillId="0" borderId="25" xfId="68" applyNumberFormat="1" applyFont="1" applyBorder="1">
      <alignment/>
      <protection/>
    </xf>
    <xf numFmtId="207" fontId="11" fillId="0" borderId="25" xfId="68" applyNumberFormat="1" applyFont="1" applyBorder="1">
      <alignment/>
      <protection/>
    </xf>
    <xf numFmtId="207" fontId="11" fillId="0" borderId="26" xfId="49" applyNumberFormat="1" applyFont="1" applyBorder="1" applyAlignment="1">
      <alignment/>
    </xf>
    <xf numFmtId="187" fontId="11" fillId="0" borderId="39" xfId="49" applyNumberFormat="1" applyFont="1" applyBorder="1" applyAlignment="1">
      <alignment/>
    </xf>
    <xf numFmtId="187" fontId="11" fillId="0" borderId="25" xfId="49" applyNumberFormat="1" applyFont="1" applyBorder="1" applyAlignment="1">
      <alignment horizontal="right"/>
    </xf>
    <xf numFmtId="207" fontId="11" fillId="0" borderId="34" xfId="68" applyNumberFormat="1" applyFont="1" applyBorder="1">
      <alignment/>
      <protection/>
    </xf>
    <xf numFmtId="206" fontId="11" fillId="0" borderId="25" xfId="49" applyNumberFormat="1" applyFont="1" applyBorder="1" applyAlignment="1">
      <alignment/>
    </xf>
    <xf numFmtId="187" fontId="11" fillId="0" borderId="34" xfId="49" applyNumberFormat="1" applyFont="1" applyBorder="1" applyAlignment="1">
      <alignment/>
    </xf>
    <xf numFmtId="187" fontId="11" fillId="0" borderId="0" xfId="49" applyNumberFormat="1" applyFont="1" applyBorder="1" applyAlignment="1">
      <alignment/>
    </xf>
    <xf numFmtId="0" fontId="11" fillId="0" borderId="34" xfId="68" applyFont="1" applyBorder="1" applyAlignment="1">
      <alignment horizontal="right"/>
      <protection/>
    </xf>
    <xf numFmtId="0" fontId="11" fillId="0" borderId="0" xfId="68" applyFont="1" applyBorder="1" applyAlignment="1">
      <alignment/>
      <protection/>
    </xf>
    <xf numFmtId="0" fontId="11" fillId="0" borderId="74" xfId="68" applyFont="1" applyBorder="1">
      <alignment/>
      <protection/>
    </xf>
    <xf numFmtId="0" fontId="11" fillId="0" borderId="62" xfId="68" applyFont="1" applyBorder="1">
      <alignment/>
      <protection/>
    </xf>
    <xf numFmtId="0" fontId="11" fillId="0" borderId="56" xfId="68" applyFont="1" applyBorder="1">
      <alignment/>
      <protection/>
    </xf>
    <xf numFmtId="213" fontId="9" fillId="0" borderId="23" xfId="68" applyNumberFormat="1" applyFont="1" applyBorder="1">
      <alignment/>
      <protection/>
    </xf>
    <xf numFmtId="0" fontId="11" fillId="0" borderId="13" xfId="68" applyFont="1" applyBorder="1">
      <alignment/>
      <protection/>
    </xf>
    <xf numFmtId="213" fontId="11" fillId="0" borderId="13" xfId="68" applyNumberFormat="1" applyFont="1" applyBorder="1" applyAlignment="1">
      <alignment horizontal="right"/>
      <protection/>
    </xf>
    <xf numFmtId="213" fontId="11" fillId="0" borderId="34" xfId="68" applyNumberFormat="1" applyFont="1" applyBorder="1">
      <alignment/>
      <protection/>
    </xf>
    <xf numFmtId="213" fontId="11" fillId="0" borderId="25" xfId="68" applyNumberFormat="1" applyFont="1" applyBorder="1">
      <alignment/>
      <protection/>
    </xf>
    <xf numFmtId="213" fontId="11" fillId="0" borderId="34" xfId="68" applyNumberFormat="1" applyFont="1" applyBorder="1" applyAlignment="1">
      <alignment horizontal="right"/>
      <protection/>
    </xf>
    <xf numFmtId="0" fontId="8" fillId="0" borderId="18" xfId="68" applyFont="1" applyBorder="1" applyAlignment="1">
      <alignment horizontal="center" vertical="center"/>
      <protection/>
    </xf>
    <xf numFmtId="0" fontId="8" fillId="0" borderId="20" xfId="68" applyFont="1" applyBorder="1" applyAlignment="1">
      <alignment horizontal="center" vertical="center"/>
      <protection/>
    </xf>
    <xf numFmtId="208" fontId="8" fillId="0" borderId="22" xfId="68" applyNumberFormat="1" applyFont="1" applyBorder="1" applyAlignment="1">
      <alignment horizontal="right" vertical="center"/>
      <protection/>
    </xf>
    <xf numFmtId="208" fontId="8" fillId="0" borderId="16" xfId="68" applyNumberFormat="1" applyFont="1" applyBorder="1" applyAlignment="1">
      <alignment horizontal="right" vertical="center"/>
      <protection/>
    </xf>
    <xf numFmtId="209" fontId="8" fillId="0" borderId="16" xfId="68" applyNumberFormat="1" applyFont="1" applyBorder="1" applyAlignment="1">
      <alignment vertical="center"/>
      <protection/>
    </xf>
    <xf numFmtId="208" fontId="8" fillId="0" borderId="39" xfId="68" applyNumberFormat="1" applyFont="1" applyBorder="1" applyAlignment="1">
      <alignment horizontal="right" vertical="center"/>
      <protection/>
    </xf>
    <xf numFmtId="208" fontId="8" fillId="0" borderId="35" xfId="68" applyNumberFormat="1" applyFont="1" applyBorder="1" applyAlignment="1">
      <alignment horizontal="right" vertical="center"/>
      <protection/>
    </xf>
    <xf numFmtId="184" fontId="31" fillId="0" borderId="0" xfId="68" applyNumberFormat="1" applyFont="1" applyFill="1" applyAlignment="1">
      <alignment horizontal="center"/>
      <protection/>
    </xf>
    <xf numFmtId="203" fontId="8" fillId="0" borderId="22" xfId="63" applyNumberFormat="1" applyFont="1" applyBorder="1" applyAlignment="1">
      <alignment horizontal="right" vertical="center"/>
      <protection/>
    </xf>
    <xf numFmtId="204" fontId="8" fillId="0" borderId="39" xfId="63" applyNumberFormat="1" applyFont="1" applyBorder="1" applyAlignment="1">
      <alignment horizontal="right" vertical="center"/>
      <protection/>
    </xf>
    <xf numFmtId="0" fontId="9" fillId="0" borderId="0" xfId="63" applyFont="1" applyBorder="1" applyAlignment="1">
      <alignment horizontal="distributed" vertical="center"/>
      <protection/>
    </xf>
    <xf numFmtId="177" fontId="9" fillId="0" borderId="0" xfId="63" applyNumberFormat="1" applyFont="1" applyBorder="1">
      <alignment/>
      <protection/>
    </xf>
    <xf numFmtId="49" fontId="9" fillId="0" borderId="0" xfId="63" applyNumberFormat="1" applyFont="1" applyBorder="1" applyAlignment="1">
      <alignment horizontal="right"/>
      <protection/>
    </xf>
    <xf numFmtId="49" fontId="9" fillId="0" borderId="0" xfId="63" applyNumberFormat="1" applyFont="1" applyBorder="1" applyAlignment="1" quotePrefix="1">
      <alignment horizontal="right"/>
      <protection/>
    </xf>
    <xf numFmtId="0" fontId="8" fillId="0" borderId="30" xfId="65" applyFont="1" applyBorder="1" applyAlignment="1">
      <alignment horizontal="distributed" vertical="center"/>
      <protection/>
    </xf>
    <xf numFmtId="0" fontId="8" fillId="0" borderId="38" xfId="65" applyFont="1" applyBorder="1" applyAlignment="1">
      <alignment horizontal="distributed" vertical="center"/>
      <protection/>
    </xf>
    <xf numFmtId="177" fontId="8" fillId="0" borderId="33" xfId="65" applyNumberFormat="1" applyFont="1" applyBorder="1" applyAlignment="1">
      <alignment horizontal="distributed" vertical="center"/>
      <protection/>
    </xf>
    <xf numFmtId="177" fontId="8" fillId="0" borderId="0" xfId="65" applyNumberFormat="1" applyFont="1" applyBorder="1" applyAlignment="1">
      <alignment horizontal="distributed" vertical="center"/>
      <protection/>
    </xf>
    <xf numFmtId="0" fontId="8" fillId="0" borderId="13" xfId="65" applyFont="1" applyBorder="1" applyAlignment="1">
      <alignment horizontal="distributed" vertical="center"/>
      <protection/>
    </xf>
    <xf numFmtId="0" fontId="8" fillId="0" borderId="22" xfId="65" applyFont="1" applyBorder="1" applyAlignment="1">
      <alignment horizontal="distributed" vertical="center"/>
      <protection/>
    </xf>
    <xf numFmtId="0" fontId="8" fillId="0" borderId="16" xfId="65" applyFont="1" applyBorder="1" applyAlignment="1">
      <alignment horizontal="distributed" vertical="center"/>
      <protection/>
    </xf>
    <xf numFmtId="242" fontId="8" fillId="0" borderId="0" xfId="65" applyNumberFormat="1" applyFont="1" applyBorder="1" applyAlignment="1">
      <alignment horizontal="distributed" vertical="center"/>
      <protection/>
    </xf>
    <xf numFmtId="177" fontId="8" fillId="0" borderId="13" xfId="65" applyNumberFormat="1" applyFont="1" applyBorder="1" applyAlignment="1">
      <alignment horizontal="distributed" vertical="center"/>
      <protection/>
    </xf>
    <xf numFmtId="0" fontId="8" fillId="0" borderId="22" xfId="65" applyNumberFormat="1" applyFont="1" applyBorder="1" applyAlignment="1">
      <alignment horizontal="distributed" vertical="center"/>
      <protection/>
    </xf>
    <xf numFmtId="0" fontId="8" fillId="0" borderId="16" xfId="65" applyNumberFormat="1" applyFont="1" applyBorder="1" applyAlignment="1">
      <alignment horizontal="distributed" vertical="center"/>
      <protection/>
    </xf>
    <xf numFmtId="243" fontId="8" fillId="0" borderId="34" xfId="65" applyNumberFormat="1" applyFont="1" applyBorder="1" applyAlignment="1">
      <alignment horizontal="distributed" vertical="center"/>
      <protection/>
    </xf>
    <xf numFmtId="0" fontId="8" fillId="0" borderId="39" xfId="65" applyFont="1" applyBorder="1" applyAlignment="1">
      <alignment horizontal="distributed" vertical="center"/>
      <protection/>
    </xf>
    <xf numFmtId="0" fontId="8" fillId="0" borderId="35" xfId="65" applyFont="1" applyBorder="1" applyAlignment="1">
      <alignment horizontal="distributed" vertical="center"/>
      <protection/>
    </xf>
    <xf numFmtId="198" fontId="11" fillId="0" borderId="39" xfId="68" applyNumberFormat="1" applyFont="1" applyBorder="1" applyAlignment="1">
      <alignment horizontal="right"/>
      <protection/>
    </xf>
    <xf numFmtId="217" fontId="9" fillId="0" borderId="21" xfId="68" applyNumberFormat="1" applyFont="1" applyBorder="1" applyAlignment="1" applyProtection="1">
      <alignment/>
      <protection/>
    </xf>
    <xf numFmtId="217" fontId="9" fillId="0" borderId="23" xfId="68" applyNumberFormat="1" applyFont="1" applyBorder="1" applyAlignment="1" applyProtection="1">
      <alignment/>
      <protection/>
    </xf>
    <xf numFmtId="217" fontId="9" fillId="0" borderId="16" xfId="68" applyNumberFormat="1" applyFont="1" applyBorder="1" applyAlignment="1" applyProtection="1">
      <alignment/>
      <protection/>
    </xf>
    <xf numFmtId="217" fontId="9" fillId="0" borderId="0" xfId="68" applyNumberFormat="1" applyFont="1" applyBorder="1" applyAlignment="1" applyProtection="1">
      <alignment/>
      <protection/>
    </xf>
    <xf numFmtId="217" fontId="9" fillId="0" borderId="0" xfId="68" applyNumberFormat="1" applyFont="1" applyAlignment="1" applyProtection="1">
      <alignment/>
      <protection/>
    </xf>
    <xf numFmtId="217" fontId="9" fillId="0" borderId="10" xfId="68" applyNumberFormat="1" applyFont="1" applyBorder="1" applyAlignment="1" applyProtection="1">
      <alignment/>
      <protection/>
    </xf>
    <xf numFmtId="217" fontId="9" fillId="0" borderId="13" xfId="68" applyNumberFormat="1" applyFont="1" applyBorder="1" applyAlignment="1" applyProtection="1">
      <alignment/>
      <protection/>
    </xf>
    <xf numFmtId="217" fontId="9" fillId="0" borderId="16" xfId="68" applyNumberFormat="1" applyFont="1" applyBorder="1" applyAlignment="1" applyProtection="1">
      <alignment horizontal="right"/>
      <protection/>
    </xf>
    <xf numFmtId="217" fontId="9" fillId="0" borderId="0" xfId="68" applyNumberFormat="1" applyFont="1" applyBorder="1" applyAlignment="1" applyProtection="1">
      <alignment horizontal="right"/>
      <protection/>
    </xf>
    <xf numFmtId="217" fontId="9" fillId="0" borderId="0" xfId="68" applyNumberFormat="1" applyFont="1" applyAlignment="1" applyProtection="1">
      <alignment horizontal="right"/>
      <protection/>
    </xf>
    <xf numFmtId="217" fontId="9" fillId="0" borderId="13" xfId="68" applyNumberFormat="1" applyFont="1" applyBorder="1" applyAlignment="1" applyProtection="1">
      <alignment horizontal="right"/>
      <protection/>
    </xf>
    <xf numFmtId="217" fontId="9" fillId="0" borderId="21" xfId="68" applyNumberFormat="1" applyFont="1" applyBorder="1" applyAlignment="1" applyProtection="1">
      <alignment horizontal="right"/>
      <protection/>
    </xf>
    <xf numFmtId="217" fontId="9" fillId="0" borderId="23" xfId="68" applyNumberFormat="1" applyFont="1" applyBorder="1" applyAlignment="1" applyProtection="1">
      <alignment horizontal="right"/>
      <protection/>
    </xf>
    <xf numFmtId="217" fontId="9" fillId="0" borderId="21" xfId="68" applyNumberFormat="1" applyFont="1" applyBorder="1" applyAlignment="1">
      <alignment/>
      <protection/>
    </xf>
    <xf numFmtId="217" fontId="9" fillId="0" borderId="23" xfId="68" applyNumberFormat="1" applyFont="1" applyBorder="1" applyAlignment="1">
      <alignment/>
      <protection/>
    </xf>
    <xf numFmtId="217" fontId="9" fillId="0" borderId="16" xfId="68" applyNumberFormat="1" applyFont="1" applyBorder="1" applyAlignment="1">
      <alignment/>
      <protection/>
    </xf>
    <xf numFmtId="217" fontId="9" fillId="0" borderId="0" xfId="68" applyNumberFormat="1" applyFont="1" applyBorder="1" applyAlignment="1">
      <alignment/>
      <protection/>
    </xf>
    <xf numFmtId="217" fontId="9" fillId="0" borderId="0" xfId="68" applyNumberFormat="1" applyFont="1" applyAlignment="1">
      <alignment/>
      <protection/>
    </xf>
    <xf numFmtId="217" fontId="9" fillId="0" borderId="13" xfId="68" applyNumberFormat="1" applyFont="1" applyBorder="1" applyAlignment="1">
      <alignment/>
      <protection/>
    </xf>
    <xf numFmtId="217" fontId="21" fillId="0" borderId="39" xfId="63" applyNumberFormat="1" applyFont="1" applyBorder="1" applyAlignment="1">
      <alignment/>
      <protection/>
    </xf>
    <xf numFmtId="217" fontId="21" fillId="0" borderId="15" xfId="63" applyNumberFormat="1" applyFont="1" applyBorder="1" applyAlignment="1">
      <alignment/>
      <protection/>
    </xf>
    <xf numFmtId="217" fontId="21" fillId="0" borderId="35" xfId="63" applyNumberFormat="1" applyFont="1" applyBorder="1" applyAlignment="1">
      <alignment/>
      <protection/>
    </xf>
    <xf numFmtId="217" fontId="21" fillId="0" borderId="29" xfId="63" applyNumberFormat="1" applyFont="1" applyBorder="1" applyAlignment="1">
      <alignment/>
      <protection/>
    </xf>
    <xf numFmtId="217" fontId="21" fillId="0" borderId="25" xfId="63" applyNumberFormat="1" applyFont="1" applyBorder="1" applyAlignment="1">
      <alignment/>
      <protection/>
    </xf>
    <xf numFmtId="217" fontId="21" fillId="0" borderId="34" xfId="63" applyNumberFormat="1" applyFont="1" applyBorder="1" applyAlignment="1">
      <alignment/>
      <protection/>
    </xf>
    <xf numFmtId="0" fontId="9" fillId="0" borderId="20" xfId="63" applyFont="1" applyBorder="1" applyAlignment="1">
      <alignment horizontal="distributed"/>
      <protection/>
    </xf>
    <xf numFmtId="0" fontId="9" fillId="0" borderId="19" xfId="63" applyFont="1" applyBorder="1" applyAlignment="1">
      <alignment horizontal="distributed"/>
      <protection/>
    </xf>
    <xf numFmtId="0" fontId="9" fillId="0" borderId="19" xfId="63" applyFont="1" applyBorder="1" applyAlignment="1">
      <alignment horizontal="center"/>
      <protection/>
    </xf>
    <xf numFmtId="0" fontId="21" fillId="0" borderId="40" xfId="63" applyFont="1" applyBorder="1" applyAlignment="1">
      <alignment/>
      <protection/>
    </xf>
    <xf numFmtId="0" fontId="9" fillId="0" borderId="10" xfId="63" applyFont="1" applyBorder="1" applyAlignment="1">
      <alignment horizontal="center" vertical="center"/>
      <protection/>
    </xf>
    <xf numFmtId="0" fontId="9" fillId="0" borderId="10" xfId="63" applyFont="1" applyBorder="1">
      <alignment/>
      <protection/>
    </xf>
    <xf numFmtId="0" fontId="9" fillId="0" borderId="13" xfId="63" applyFont="1" applyBorder="1" applyAlignment="1">
      <alignment horizontal="distributed"/>
      <protection/>
    </xf>
    <xf numFmtId="0" fontId="9" fillId="0" borderId="23" xfId="63" applyFont="1" applyBorder="1" applyAlignment="1">
      <alignment horizontal="centerContinuous"/>
      <protection/>
    </xf>
    <xf numFmtId="0" fontId="9" fillId="0" borderId="13" xfId="63" applyFont="1" applyBorder="1" applyAlignment="1">
      <alignment horizontal="center" vertical="center"/>
      <protection/>
    </xf>
    <xf numFmtId="0" fontId="9" fillId="0" borderId="35" xfId="63" applyFont="1" applyBorder="1" applyAlignment="1">
      <alignment horizontal="center" vertical="top"/>
      <protection/>
    </xf>
    <xf numFmtId="0" fontId="9" fillId="0" borderId="15" xfId="63" applyFont="1" applyBorder="1" applyAlignment="1">
      <alignment horizontal="center" vertical="top"/>
      <protection/>
    </xf>
    <xf numFmtId="0" fontId="9" fillId="0" borderId="26" xfId="63" applyFont="1" applyBorder="1" applyAlignment="1">
      <alignment horizontal="centerContinuous" vertical="top"/>
      <protection/>
    </xf>
    <xf numFmtId="0" fontId="9" fillId="0" borderId="34" xfId="63" applyFont="1" applyBorder="1" applyAlignment="1">
      <alignment horizontal="center" vertical="top"/>
      <protection/>
    </xf>
    <xf numFmtId="49" fontId="9" fillId="0" borderId="54" xfId="63" applyNumberFormat="1" applyFont="1" applyBorder="1" applyAlignment="1">
      <alignment horizontal="centerContinuous" vertical="top"/>
      <protection/>
    </xf>
    <xf numFmtId="215" fontId="9" fillId="0" borderId="10" xfId="68" applyNumberFormat="1" applyFont="1" applyBorder="1" applyAlignment="1">
      <alignment horizontal="right"/>
      <protection/>
    </xf>
    <xf numFmtId="0" fontId="9" fillId="0" borderId="13" xfId="68" applyNumberFormat="1" applyFont="1" applyBorder="1" applyAlignment="1">
      <alignment horizontal="right"/>
      <protection/>
    </xf>
    <xf numFmtId="215" fontId="9" fillId="0" borderId="0" xfId="68" applyNumberFormat="1" applyFont="1" applyAlignment="1">
      <alignment horizontal="right"/>
      <protection/>
    </xf>
    <xf numFmtId="244" fontId="9" fillId="0" borderId="10" xfId="68" applyNumberFormat="1" applyFont="1" applyBorder="1" applyAlignment="1">
      <alignment horizontal="right"/>
      <protection/>
    </xf>
    <xf numFmtId="214" fontId="9" fillId="0" borderId="13" xfId="63" applyNumberFormat="1" applyFont="1" applyBorder="1" applyAlignment="1">
      <alignment/>
      <protection/>
    </xf>
    <xf numFmtId="215" fontId="9" fillId="0" borderId="13" xfId="68" applyNumberFormat="1" applyFont="1" applyBorder="1" applyAlignment="1">
      <alignment horizontal="right"/>
      <protection/>
    </xf>
    <xf numFmtId="244" fontId="9" fillId="0" borderId="13" xfId="68" applyNumberFormat="1" applyFont="1" applyBorder="1" applyAlignment="1">
      <alignment horizontal="right"/>
      <protection/>
    </xf>
    <xf numFmtId="245" fontId="9" fillId="0" borderId="13" xfId="68" applyNumberFormat="1" applyFont="1" applyBorder="1" applyAlignment="1">
      <alignment horizontal="right"/>
      <protection/>
    </xf>
    <xf numFmtId="246" fontId="9" fillId="0" borderId="13" xfId="68" applyNumberFormat="1" applyFont="1" applyBorder="1" applyAlignment="1">
      <alignment horizontal="right"/>
      <protection/>
    </xf>
    <xf numFmtId="215" fontId="9" fillId="0" borderId="16" xfId="68" applyNumberFormat="1" applyFont="1" applyBorder="1" applyAlignment="1">
      <alignment/>
      <protection/>
    </xf>
    <xf numFmtId="198" fontId="21" fillId="0" borderId="34" xfId="63" applyNumberFormat="1" applyFont="1" applyBorder="1">
      <alignment/>
      <protection/>
    </xf>
    <xf numFmtId="198" fontId="21" fillId="0" borderId="15" xfId="63" applyNumberFormat="1" applyFont="1" applyBorder="1">
      <alignment/>
      <protection/>
    </xf>
    <xf numFmtId="198" fontId="21" fillId="0" borderId="25" xfId="63" applyNumberFormat="1" applyFont="1" applyBorder="1">
      <alignment/>
      <protection/>
    </xf>
    <xf numFmtId="244" fontId="21" fillId="0" borderId="34" xfId="63" applyNumberFormat="1" applyFont="1" applyBorder="1" applyAlignment="1">
      <alignment/>
      <protection/>
    </xf>
    <xf numFmtId="214" fontId="9" fillId="0" borderId="34" xfId="63" applyNumberFormat="1" applyFont="1" applyBorder="1" applyAlignment="1">
      <alignment/>
      <protection/>
    </xf>
    <xf numFmtId="0" fontId="21" fillId="0" borderId="35" xfId="63" applyFont="1" applyBorder="1" applyAlignment="1">
      <alignment horizontal="center"/>
      <protection/>
    </xf>
    <xf numFmtId="0" fontId="21" fillId="0" borderId="0" xfId="63" applyFont="1" applyAlignment="1">
      <alignment horizontal="right"/>
      <protection/>
    </xf>
    <xf numFmtId="0" fontId="22" fillId="0" borderId="0" xfId="63" applyFont="1" applyAlignment="1">
      <alignment horizontal="right"/>
      <protection/>
    </xf>
    <xf numFmtId="185" fontId="11" fillId="0" borderId="28" xfId="62" applyNumberFormat="1" applyFont="1" applyBorder="1" applyAlignment="1">
      <alignment/>
      <protection/>
    </xf>
    <xf numFmtId="185" fontId="11" fillId="0" borderId="28" xfId="62" applyNumberFormat="1" applyFont="1" applyBorder="1" applyAlignment="1">
      <alignment vertical="center"/>
      <protection/>
    </xf>
    <xf numFmtId="186" fontId="11" fillId="0" borderId="28" xfId="62" applyNumberFormat="1" applyFont="1" applyBorder="1" applyAlignment="1">
      <alignment vertical="center"/>
      <protection/>
    </xf>
    <xf numFmtId="0" fontId="9" fillId="0" borderId="17" xfId="86" applyFont="1" applyBorder="1" applyAlignment="1">
      <alignment horizontal="center"/>
      <protection/>
    </xf>
    <xf numFmtId="0" fontId="9" fillId="0" borderId="20" xfId="104" applyFont="1" applyBorder="1">
      <alignment/>
      <protection/>
    </xf>
    <xf numFmtId="0" fontId="9" fillId="0" borderId="51" xfId="86" applyFont="1" applyBorder="1" applyAlignment="1">
      <alignment horizontal="center"/>
      <protection/>
    </xf>
    <xf numFmtId="0" fontId="9" fillId="0" borderId="53" xfId="104" applyFont="1" applyBorder="1">
      <alignment/>
      <protection/>
    </xf>
    <xf numFmtId="0" fontId="9" fillId="0" borderId="49" xfId="86" applyNumberFormat="1" applyFont="1" applyBorder="1" applyAlignment="1">
      <alignment horizontal="centerContinuous" vertical="center"/>
      <protection/>
    </xf>
    <xf numFmtId="0" fontId="9" fillId="0" borderId="24" xfId="86" applyFont="1" applyBorder="1" applyAlignment="1">
      <alignment horizontal="center" vertical="center"/>
      <protection/>
    </xf>
    <xf numFmtId="0" fontId="9" fillId="0" borderId="76" xfId="104" applyFont="1" applyBorder="1" applyAlignment="1">
      <alignment horizontal="center" vertical="center"/>
      <protection/>
    </xf>
    <xf numFmtId="0" fontId="9" fillId="0" borderId="16" xfId="104" applyFont="1" applyBorder="1">
      <alignment/>
      <protection/>
    </xf>
    <xf numFmtId="223" fontId="9" fillId="0" borderId="23" xfId="101" applyNumberFormat="1" applyFont="1" applyBorder="1">
      <alignment/>
      <protection/>
    </xf>
    <xf numFmtId="222" fontId="9" fillId="0" borderId="0" xfId="101" applyNumberFormat="1" applyFont="1" applyBorder="1">
      <alignment/>
      <protection/>
    </xf>
    <xf numFmtId="223" fontId="9" fillId="0" borderId="23" xfId="76" applyNumberFormat="1" applyFont="1" applyBorder="1">
      <alignment/>
      <protection/>
    </xf>
    <xf numFmtId="222" fontId="9" fillId="0" borderId="0" xfId="76" applyNumberFormat="1" applyFont="1" applyBorder="1">
      <alignment/>
      <protection/>
    </xf>
    <xf numFmtId="230" fontId="9" fillId="0" borderId="22" xfId="86" applyNumberFormat="1" applyFont="1" applyBorder="1" applyAlignment="1">
      <alignment horizontal="right"/>
      <protection/>
    </xf>
    <xf numFmtId="247" fontId="9" fillId="0" borderId="16" xfId="104" applyNumberFormat="1" applyFont="1" applyBorder="1">
      <alignment/>
      <protection/>
    </xf>
    <xf numFmtId="223" fontId="9" fillId="0" borderId="23" xfId="104" applyNumberFormat="1" applyFont="1" applyBorder="1">
      <alignment/>
      <protection/>
    </xf>
    <xf numFmtId="222" fontId="9" fillId="0" borderId="0" xfId="104" applyNumberFormat="1" applyFont="1" applyBorder="1">
      <alignment/>
      <protection/>
    </xf>
    <xf numFmtId="221" fontId="9" fillId="0" borderId="22" xfId="86" applyNumberFormat="1" applyFont="1" applyBorder="1" applyAlignment="1">
      <alignment horizontal="right"/>
      <protection/>
    </xf>
    <xf numFmtId="222" fontId="9" fillId="0" borderId="16" xfId="104" applyNumberFormat="1" applyFont="1" applyBorder="1">
      <alignment/>
      <protection/>
    </xf>
    <xf numFmtId="223" fontId="9" fillId="0" borderId="52" xfId="101" applyNumberFormat="1" applyFont="1" applyBorder="1">
      <alignment/>
      <protection/>
    </xf>
    <xf numFmtId="222" fontId="9" fillId="0" borderId="72" xfId="101" applyNumberFormat="1" applyFont="1" applyBorder="1">
      <alignment/>
      <protection/>
    </xf>
    <xf numFmtId="223" fontId="9" fillId="0" borderId="66" xfId="76" applyNumberFormat="1" applyFont="1" applyBorder="1">
      <alignment/>
      <protection/>
    </xf>
    <xf numFmtId="222" fontId="9" fillId="0" borderId="53" xfId="76" applyNumberFormat="1" applyFont="1" applyBorder="1">
      <alignment/>
      <protection/>
    </xf>
    <xf numFmtId="230" fontId="9" fillId="0" borderId="77" xfId="86" applyNumberFormat="1" applyFont="1" applyBorder="1" applyAlignment="1">
      <alignment horizontal="right"/>
      <protection/>
    </xf>
    <xf numFmtId="247" fontId="9" fillId="0" borderId="72" xfId="104" applyNumberFormat="1" applyFont="1" applyBorder="1">
      <alignment/>
      <protection/>
    </xf>
    <xf numFmtId="230" fontId="9" fillId="0" borderId="0" xfId="86" applyNumberFormat="1" applyFont="1" applyBorder="1" applyAlignment="1">
      <alignment horizontal="right"/>
      <protection/>
    </xf>
    <xf numFmtId="49" fontId="9" fillId="0" borderId="16" xfId="86" applyNumberFormat="1" applyFont="1" applyBorder="1" applyAlignment="1">
      <alignment horizontal="left"/>
      <protection/>
    </xf>
    <xf numFmtId="223" fontId="9" fillId="0" borderId="14" xfId="76" applyNumberFormat="1" applyFont="1" applyBorder="1">
      <alignment/>
      <protection/>
    </xf>
    <xf numFmtId="223" fontId="9" fillId="0" borderId="14" xfId="101" applyNumberFormat="1" applyFont="1" applyBorder="1">
      <alignment/>
      <protection/>
    </xf>
    <xf numFmtId="224" fontId="9" fillId="0" borderId="22" xfId="86" applyNumberFormat="1" applyFont="1" applyBorder="1" applyAlignment="1">
      <alignment horizontal="right"/>
      <protection/>
    </xf>
    <xf numFmtId="223" fontId="9" fillId="0" borderId="55" xfId="86" applyNumberFormat="1" applyFont="1" applyBorder="1" applyAlignment="1">
      <alignment horizontal="right"/>
      <protection/>
    </xf>
    <xf numFmtId="223" fontId="9" fillId="0" borderId="72" xfId="86" applyNumberFormat="1" applyFont="1" applyBorder="1" applyAlignment="1">
      <alignment horizontal="right"/>
      <protection/>
    </xf>
    <xf numFmtId="223" fontId="9" fillId="0" borderId="0" xfId="101" applyNumberFormat="1" applyFont="1" applyBorder="1">
      <alignment/>
      <protection/>
    </xf>
    <xf numFmtId="223" fontId="9" fillId="0" borderId="26" xfId="101" applyNumberFormat="1" applyFont="1" applyBorder="1">
      <alignment/>
      <protection/>
    </xf>
    <xf numFmtId="222" fontId="9" fillId="0" borderId="54" xfId="101" applyNumberFormat="1" applyFont="1" applyBorder="1">
      <alignment/>
      <protection/>
    </xf>
    <xf numFmtId="224" fontId="9" fillId="0" borderId="15" xfId="76" applyNumberFormat="1" applyFont="1" applyBorder="1">
      <alignment/>
      <protection/>
    </xf>
    <xf numFmtId="223" fontId="9" fillId="0" borderId="25" xfId="76" applyNumberFormat="1" applyFont="1" applyBorder="1">
      <alignment/>
      <protection/>
    </xf>
    <xf numFmtId="223" fontId="9" fillId="0" borderId="26" xfId="76" applyNumberFormat="1" applyFont="1" applyBorder="1">
      <alignment/>
      <protection/>
    </xf>
    <xf numFmtId="230" fontId="9" fillId="0" borderId="39" xfId="86" applyNumberFormat="1" applyFont="1" applyBorder="1" applyAlignment="1">
      <alignment horizontal="right"/>
      <protection/>
    </xf>
    <xf numFmtId="247" fontId="9" fillId="0" borderId="29" xfId="104" applyNumberFormat="1" applyFont="1" applyBorder="1">
      <alignment/>
      <protection/>
    </xf>
    <xf numFmtId="0" fontId="4" fillId="0" borderId="0" xfId="103">
      <alignment/>
      <protection/>
    </xf>
    <xf numFmtId="0" fontId="9" fillId="0" borderId="0" xfId="103" applyFont="1">
      <alignment/>
      <protection/>
    </xf>
    <xf numFmtId="0" fontId="10" fillId="0" borderId="0" xfId="106" applyFont="1" applyAlignment="1">
      <alignment horizontal="left"/>
      <protection/>
    </xf>
    <xf numFmtId="0" fontId="11" fillId="0" borderId="27" xfId="106" applyFont="1" applyBorder="1" applyAlignment="1">
      <alignment horizontal="centerContinuous" vertical="center"/>
      <protection/>
    </xf>
    <xf numFmtId="0" fontId="11" fillId="0" borderId="11" xfId="106" applyFont="1" applyBorder="1" applyAlignment="1">
      <alignment horizontal="centerContinuous" vertical="center"/>
      <protection/>
    </xf>
    <xf numFmtId="0" fontId="11" fillId="0" borderId="12" xfId="106" applyFont="1" applyBorder="1" applyAlignment="1">
      <alignment horizontal="centerContinuous" vertical="center"/>
      <protection/>
    </xf>
    <xf numFmtId="0" fontId="11" fillId="0" borderId="11" xfId="106" applyFont="1" applyBorder="1" applyAlignment="1">
      <alignment horizontal="left" vertical="center"/>
      <protection/>
    </xf>
    <xf numFmtId="0" fontId="11" fillId="0" borderId="12" xfId="106" applyFont="1" applyBorder="1" applyAlignment="1">
      <alignment vertical="center"/>
      <protection/>
    </xf>
    <xf numFmtId="0" fontId="11" fillId="0" borderId="51" xfId="106" applyFont="1" applyBorder="1">
      <alignment/>
      <protection/>
    </xf>
    <xf numFmtId="0" fontId="11" fillId="0" borderId="52" xfId="106" applyFont="1" applyBorder="1" applyAlignment="1">
      <alignment horizontal="centerContinuous" vertical="center"/>
      <protection/>
    </xf>
    <xf numFmtId="0" fontId="11" fillId="0" borderId="53" xfId="106" applyFont="1" applyBorder="1" applyAlignment="1">
      <alignment vertical="center"/>
      <protection/>
    </xf>
    <xf numFmtId="0" fontId="11" fillId="0" borderId="78" xfId="106" applyFont="1" applyBorder="1" applyAlignment="1">
      <alignment vertical="center"/>
      <protection/>
    </xf>
    <xf numFmtId="0" fontId="11" fillId="0" borderId="79" xfId="106" applyFont="1" applyBorder="1" applyAlignment="1">
      <alignment vertical="center"/>
      <protection/>
    </xf>
    <xf numFmtId="0" fontId="11" fillId="0" borderId="65" xfId="106" applyFont="1" applyBorder="1" applyAlignment="1">
      <alignment horizontal="center" vertical="center"/>
      <protection/>
    </xf>
    <xf numFmtId="0" fontId="11" fillId="0" borderId="80" xfId="106" applyFont="1" applyBorder="1" applyAlignment="1">
      <alignment horizontal="center" vertical="center"/>
      <protection/>
    </xf>
    <xf numFmtId="0" fontId="11" fillId="0" borderId="34" xfId="61" applyFont="1" applyBorder="1" applyAlignment="1">
      <alignment horizontal="center"/>
      <protection/>
    </xf>
    <xf numFmtId="0" fontId="11" fillId="0" borderId="49" xfId="106" applyFont="1" applyBorder="1" applyAlignment="1">
      <alignment horizontal="center" vertical="center"/>
      <protection/>
    </xf>
    <xf numFmtId="0" fontId="11" fillId="0" borderId="76" xfId="106" applyFont="1" applyBorder="1" applyAlignment="1">
      <alignment horizontal="center" vertical="center"/>
      <protection/>
    </xf>
    <xf numFmtId="0" fontId="11" fillId="0" borderId="40" xfId="106" applyFont="1" applyBorder="1">
      <alignment/>
      <protection/>
    </xf>
    <xf numFmtId="184" fontId="11" fillId="0" borderId="22" xfId="103" applyNumberFormat="1" applyFont="1" applyBorder="1">
      <alignment/>
      <protection/>
    </xf>
    <xf numFmtId="184" fontId="11" fillId="0" borderId="23" xfId="103" applyNumberFormat="1" applyFont="1" applyBorder="1">
      <alignment/>
      <protection/>
    </xf>
    <xf numFmtId="184" fontId="11" fillId="0" borderId="28" xfId="103" applyNumberFormat="1" applyFont="1" applyBorder="1">
      <alignment/>
      <protection/>
    </xf>
    <xf numFmtId="227" fontId="11" fillId="0" borderId="22" xfId="103" applyNumberFormat="1" applyFont="1" applyBorder="1">
      <alignment/>
      <protection/>
    </xf>
    <xf numFmtId="227" fontId="11" fillId="0" borderId="23" xfId="103" applyNumberFormat="1" applyFont="1" applyBorder="1">
      <alignment/>
      <protection/>
    </xf>
    <xf numFmtId="227" fontId="11" fillId="0" borderId="0" xfId="103" applyNumberFormat="1" applyFont="1" applyBorder="1">
      <alignment/>
      <protection/>
    </xf>
    <xf numFmtId="184" fontId="11" fillId="0" borderId="21" xfId="78" applyNumberFormat="1" applyFont="1" applyBorder="1">
      <alignment/>
      <protection/>
    </xf>
    <xf numFmtId="222" fontId="11" fillId="0" borderId="28" xfId="78" applyNumberFormat="1" applyFont="1" applyBorder="1">
      <alignment/>
      <protection/>
    </xf>
    <xf numFmtId="184" fontId="11" fillId="0" borderId="23" xfId="103" applyNumberFormat="1" applyFont="1" applyBorder="1" applyAlignment="1">
      <alignment horizontal="right"/>
      <protection/>
    </xf>
    <xf numFmtId="227" fontId="11" fillId="0" borderId="23" xfId="103" applyNumberFormat="1" applyFont="1" applyBorder="1" applyAlignment="1">
      <alignment horizontal="right"/>
      <protection/>
    </xf>
    <xf numFmtId="184" fontId="11" fillId="0" borderId="28" xfId="103" applyNumberFormat="1" applyFont="1" applyBorder="1" applyAlignment="1">
      <alignment horizontal="right"/>
      <protection/>
    </xf>
    <xf numFmtId="227" fontId="11" fillId="0" borderId="22" xfId="103" applyNumberFormat="1" applyFont="1" applyBorder="1" applyAlignment="1">
      <alignment horizontal="right"/>
      <protection/>
    </xf>
    <xf numFmtId="227" fontId="11" fillId="0" borderId="0" xfId="103" applyNumberFormat="1" applyFont="1" applyBorder="1" applyAlignment="1">
      <alignment horizontal="right"/>
      <protection/>
    </xf>
    <xf numFmtId="184" fontId="11" fillId="0" borderId="22" xfId="103" applyNumberFormat="1" applyFont="1" applyBorder="1" applyAlignment="1">
      <alignment vertical="center"/>
      <protection/>
    </xf>
    <xf numFmtId="184" fontId="11" fillId="0" borderId="23" xfId="103" applyNumberFormat="1" applyFont="1" applyBorder="1" applyAlignment="1">
      <alignment vertical="center"/>
      <protection/>
    </xf>
    <xf numFmtId="184" fontId="11" fillId="0" borderId="28" xfId="103" applyNumberFormat="1" applyFont="1" applyBorder="1" applyAlignment="1">
      <alignment vertical="center"/>
      <protection/>
    </xf>
    <xf numFmtId="227" fontId="11" fillId="0" borderId="22" xfId="103" applyNumberFormat="1" applyFont="1" applyBorder="1" applyAlignment="1">
      <alignment vertical="center"/>
      <protection/>
    </xf>
    <xf numFmtId="227" fontId="11" fillId="0" borderId="23" xfId="103" applyNumberFormat="1" applyFont="1" applyBorder="1" applyAlignment="1">
      <alignment vertical="center"/>
      <protection/>
    </xf>
    <xf numFmtId="227" fontId="11" fillId="0" borderId="0" xfId="103" applyNumberFormat="1" applyFont="1" applyBorder="1" applyAlignment="1">
      <alignment vertical="center"/>
      <protection/>
    </xf>
    <xf numFmtId="184" fontId="11" fillId="0" borderId="21" xfId="78" applyNumberFormat="1" applyFont="1" applyBorder="1" applyAlignment="1">
      <alignment vertical="center"/>
      <protection/>
    </xf>
    <xf numFmtId="222" fontId="11" fillId="0" borderId="28" xfId="78" applyNumberFormat="1" applyFont="1" applyBorder="1" applyAlignment="1">
      <alignment vertical="center"/>
      <protection/>
    </xf>
    <xf numFmtId="0" fontId="9" fillId="0" borderId="22" xfId="103" applyFont="1" applyBorder="1">
      <alignment/>
      <protection/>
    </xf>
    <xf numFmtId="0" fontId="9" fillId="0" borderId="23" xfId="103" applyFont="1" applyBorder="1">
      <alignment/>
      <protection/>
    </xf>
    <xf numFmtId="0" fontId="9" fillId="0" borderId="16" xfId="103" applyFont="1" applyBorder="1">
      <alignment/>
      <protection/>
    </xf>
    <xf numFmtId="227" fontId="9" fillId="0" borderId="22" xfId="103" applyNumberFormat="1" applyFont="1" applyBorder="1">
      <alignment/>
      <protection/>
    </xf>
    <xf numFmtId="227" fontId="9" fillId="0" borderId="23" xfId="103" applyNumberFormat="1" applyFont="1" applyBorder="1">
      <alignment/>
      <protection/>
    </xf>
    <xf numFmtId="227" fontId="9" fillId="0" borderId="0" xfId="103" applyNumberFormat="1" applyFont="1" applyBorder="1">
      <alignment/>
      <protection/>
    </xf>
    <xf numFmtId="184" fontId="11" fillId="0" borderId="16" xfId="103" applyNumberFormat="1" applyFont="1" applyBorder="1" applyAlignment="1">
      <alignment vertical="center"/>
      <protection/>
    </xf>
    <xf numFmtId="184" fontId="11" fillId="0" borderId="22" xfId="78" applyNumberFormat="1" applyFont="1" applyBorder="1" applyAlignment="1">
      <alignment vertical="center"/>
      <protection/>
    </xf>
    <xf numFmtId="222" fontId="11" fillId="0" borderId="16" xfId="78" applyNumberFormat="1" applyFont="1" applyBorder="1" applyAlignment="1">
      <alignment vertical="center"/>
      <protection/>
    </xf>
    <xf numFmtId="184" fontId="11" fillId="0" borderId="16" xfId="103" applyNumberFormat="1" applyFont="1" applyBorder="1">
      <alignment/>
      <protection/>
    </xf>
    <xf numFmtId="220" fontId="11" fillId="0" borderId="22" xfId="103" applyNumberFormat="1" applyFont="1" applyBorder="1">
      <alignment/>
      <protection/>
    </xf>
    <xf numFmtId="220" fontId="11" fillId="0" borderId="23" xfId="103" applyNumberFormat="1" applyFont="1" applyBorder="1">
      <alignment/>
      <protection/>
    </xf>
    <xf numFmtId="220" fontId="11" fillId="0" borderId="0" xfId="103" applyNumberFormat="1" applyFont="1" applyBorder="1">
      <alignment/>
      <protection/>
    </xf>
    <xf numFmtId="184" fontId="11" fillId="0" borderId="22" xfId="78" applyNumberFormat="1" applyFont="1" applyBorder="1">
      <alignment/>
      <protection/>
    </xf>
    <xf numFmtId="222" fontId="11" fillId="0" borderId="16" xfId="78" applyNumberFormat="1" applyFont="1" applyBorder="1">
      <alignment/>
      <protection/>
    </xf>
    <xf numFmtId="184" fontId="11" fillId="0" borderId="39" xfId="103" applyNumberFormat="1" applyFont="1" applyBorder="1">
      <alignment/>
      <protection/>
    </xf>
    <xf numFmtId="184" fontId="11" fillId="0" borderId="25" xfId="103" applyNumberFormat="1" applyFont="1" applyBorder="1">
      <alignment/>
      <protection/>
    </xf>
    <xf numFmtId="184" fontId="11" fillId="0" borderId="35" xfId="103" applyNumberFormat="1" applyFont="1" applyBorder="1">
      <alignment/>
      <protection/>
    </xf>
    <xf numFmtId="220" fontId="11" fillId="0" borderId="39" xfId="103" applyNumberFormat="1" applyFont="1" applyBorder="1">
      <alignment/>
      <protection/>
    </xf>
    <xf numFmtId="220" fontId="11" fillId="0" borderId="25" xfId="103" applyNumberFormat="1" applyFont="1" applyBorder="1">
      <alignment/>
      <protection/>
    </xf>
    <xf numFmtId="220" fontId="11" fillId="0" borderId="26" xfId="103" applyNumberFormat="1" applyFont="1" applyBorder="1">
      <alignment/>
      <protection/>
    </xf>
    <xf numFmtId="184" fontId="11" fillId="0" borderId="39" xfId="78" applyNumberFormat="1" applyFont="1" applyBorder="1">
      <alignment/>
      <protection/>
    </xf>
    <xf numFmtId="222" fontId="11" fillId="0" borderId="35" xfId="78" applyNumberFormat="1" applyFont="1" applyBorder="1">
      <alignment/>
      <protection/>
    </xf>
    <xf numFmtId="184" fontId="11" fillId="0" borderId="14" xfId="103" applyNumberFormat="1" applyFont="1" applyBorder="1">
      <alignment/>
      <protection/>
    </xf>
    <xf numFmtId="184" fontId="11" fillId="0" borderId="15" xfId="103" applyNumberFormat="1" applyFont="1" applyBorder="1">
      <alignment/>
      <protection/>
    </xf>
    <xf numFmtId="220" fontId="11" fillId="0" borderId="23" xfId="103" applyNumberFormat="1" applyFont="1" applyBorder="1" applyAlignment="1">
      <alignment horizontal="right"/>
      <protection/>
    </xf>
    <xf numFmtId="220" fontId="11" fillId="0" borderId="22" xfId="103" applyNumberFormat="1" applyFont="1" applyBorder="1" applyAlignment="1">
      <alignment vertical="center"/>
      <protection/>
    </xf>
    <xf numFmtId="220" fontId="11" fillId="0" borderId="23" xfId="103" applyNumberFormat="1" applyFont="1" applyBorder="1" applyAlignment="1">
      <alignment vertical="center"/>
      <protection/>
    </xf>
    <xf numFmtId="220" fontId="11" fillId="0" borderId="0" xfId="103" applyNumberFormat="1" applyFont="1" applyBorder="1" applyAlignment="1">
      <alignment vertical="center"/>
      <protection/>
    </xf>
    <xf numFmtId="184" fontId="11" fillId="0" borderId="26" xfId="78" applyNumberFormat="1" applyFont="1" applyBorder="1">
      <alignment/>
      <protection/>
    </xf>
    <xf numFmtId="221" fontId="11" fillId="0" borderId="39" xfId="106" applyNumberFormat="1" applyFont="1" applyBorder="1">
      <alignment/>
      <protection/>
    </xf>
    <xf numFmtId="0" fontId="9" fillId="0" borderId="29" xfId="106" applyFont="1" applyBorder="1">
      <alignment/>
      <protection/>
    </xf>
    <xf numFmtId="248" fontId="9" fillId="0" borderId="16" xfId="79" applyNumberFormat="1" applyFont="1" applyBorder="1" applyAlignment="1">
      <alignment horizontal="right"/>
      <protection/>
    </xf>
    <xf numFmtId="248" fontId="9" fillId="0" borderId="13" xfId="105" applyNumberFormat="1" applyFont="1" applyBorder="1" applyAlignment="1">
      <alignment horizontal="right"/>
      <protection/>
    </xf>
    <xf numFmtId="227" fontId="9" fillId="0" borderId="13" xfId="105" applyNumberFormat="1" applyFont="1" applyBorder="1" applyAlignment="1">
      <alignment horizontal="right"/>
      <protection/>
    </xf>
    <xf numFmtId="248" fontId="9" fillId="0" borderId="34" xfId="79" applyNumberFormat="1" applyFont="1" applyBorder="1" applyAlignment="1">
      <alignment horizontal="right"/>
      <protection/>
    </xf>
    <xf numFmtId="248" fontId="9" fillId="0" borderId="34" xfId="105" applyNumberFormat="1" applyFont="1" applyBorder="1" applyAlignment="1">
      <alignment horizontal="right"/>
      <protection/>
    </xf>
    <xf numFmtId="0" fontId="9" fillId="0" borderId="67" xfId="71" applyFont="1" applyFill="1" applyBorder="1" applyAlignment="1">
      <alignment vertical="center"/>
      <protection/>
    </xf>
    <xf numFmtId="220" fontId="9" fillId="0" borderId="68" xfId="110" applyNumberFormat="1" applyFont="1" applyBorder="1" applyAlignment="1">
      <alignment/>
      <protection/>
    </xf>
    <xf numFmtId="0" fontId="9" fillId="0" borderId="62" xfId="110" applyFont="1" applyBorder="1">
      <alignment/>
      <protection/>
    </xf>
    <xf numFmtId="0" fontId="25" fillId="0" borderId="0" xfId="90" applyFont="1">
      <alignment/>
      <protection/>
    </xf>
    <xf numFmtId="0" fontId="25" fillId="0" borderId="0" xfId="91" applyFont="1">
      <alignment/>
      <protection/>
    </xf>
    <xf numFmtId="0" fontId="34" fillId="0" borderId="0" xfId="90" applyFont="1" applyAlignment="1">
      <alignment/>
      <protection/>
    </xf>
    <xf numFmtId="0" fontId="25" fillId="0" borderId="17" xfId="90" applyFont="1" applyBorder="1">
      <alignment/>
      <protection/>
    </xf>
    <xf numFmtId="0" fontId="25" fillId="0" borderId="43" xfId="90" applyFont="1" applyBorder="1" applyAlignment="1">
      <alignment horizontal="distributed"/>
      <protection/>
    </xf>
    <xf numFmtId="0" fontId="25" fillId="0" borderId="20" xfId="90" applyFont="1" applyBorder="1">
      <alignment/>
      <protection/>
    </xf>
    <xf numFmtId="0" fontId="25" fillId="0" borderId="10" xfId="90" applyFont="1" applyBorder="1">
      <alignment/>
      <protection/>
    </xf>
    <xf numFmtId="0" fontId="25" fillId="0" borderId="61" xfId="90" applyFont="1" applyBorder="1">
      <alignment/>
      <protection/>
    </xf>
    <xf numFmtId="0" fontId="25" fillId="0" borderId="40" xfId="90" applyFont="1" applyBorder="1">
      <alignment/>
      <protection/>
    </xf>
    <xf numFmtId="0" fontId="25" fillId="0" borderId="50" xfId="90" applyFont="1" applyBorder="1">
      <alignment/>
      <protection/>
    </xf>
    <xf numFmtId="0" fontId="25" fillId="0" borderId="21" xfId="90" applyFont="1" applyBorder="1">
      <alignment/>
      <protection/>
    </xf>
    <xf numFmtId="0" fontId="25" fillId="0" borderId="0" xfId="90" applyFont="1" applyBorder="1" applyAlignment="1">
      <alignment horizontal="distributed"/>
      <protection/>
    </xf>
    <xf numFmtId="0" fontId="25" fillId="0" borderId="16" xfId="90" applyFont="1" applyBorder="1">
      <alignment/>
      <protection/>
    </xf>
    <xf numFmtId="0" fontId="25" fillId="0" borderId="21" xfId="90" applyFont="1" applyBorder="1" applyAlignment="1">
      <alignment horizontal="center"/>
      <protection/>
    </xf>
    <xf numFmtId="0" fontId="25" fillId="0" borderId="13" xfId="90" applyFont="1" applyBorder="1" applyAlignment="1">
      <alignment horizontal="center"/>
      <protection/>
    </xf>
    <xf numFmtId="0" fontId="25" fillId="0" borderId="46" xfId="90" applyFont="1" applyBorder="1" applyAlignment="1">
      <alignment horizontal="center"/>
      <protection/>
    </xf>
    <xf numFmtId="0" fontId="25" fillId="0" borderId="23" xfId="90" applyFont="1" applyBorder="1" applyAlignment="1">
      <alignment horizontal="center"/>
      <protection/>
    </xf>
    <xf numFmtId="0" fontId="25" fillId="0" borderId="28" xfId="90" applyFont="1" applyBorder="1" applyAlignment="1">
      <alignment horizontal="center"/>
      <protection/>
    </xf>
    <xf numFmtId="0" fontId="25" fillId="0" borderId="24" xfId="90" applyFont="1" applyBorder="1">
      <alignment/>
      <protection/>
    </xf>
    <xf numFmtId="0" fontId="25" fillId="0" borderId="26" xfId="90" applyFont="1" applyBorder="1" applyAlignment="1">
      <alignment horizontal="distributed"/>
      <protection/>
    </xf>
    <xf numFmtId="0" fontId="25" fillId="0" borderId="35" xfId="90" applyFont="1" applyBorder="1">
      <alignment/>
      <protection/>
    </xf>
    <xf numFmtId="0" fontId="25" fillId="0" borderId="34" xfId="90" applyFont="1" applyBorder="1">
      <alignment/>
      <protection/>
    </xf>
    <xf numFmtId="0" fontId="25" fillId="0" borderId="54" xfId="90" applyFont="1" applyBorder="1">
      <alignment/>
      <protection/>
    </xf>
    <xf numFmtId="0" fontId="25" fillId="0" borderId="25" xfId="90" applyFont="1" applyBorder="1">
      <alignment/>
      <protection/>
    </xf>
    <xf numFmtId="0" fontId="25" fillId="0" borderId="29" xfId="90" applyFont="1" applyBorder="1">
      <alignment/>
      <protection/>
    </xf>
    <xf numFmtId="0" fontId="25" fillId="0" borderId="43" xfId="90" applyFont="1" applyBorder="1">
      <alignment/>
      <protection/>
    </xf>
    <xf numFmtId="0" fontId="25" fillId="0" borderId="0" xfId="90" applyFont="1" applyBorder="1">
      <alignment/>
      <protection/>
    </xf>
    <xf numFmtId="222" fontId="25" fillId="0" borderId="23" xfId="91" applyNumberFormat="1" applyFont="1" applyBorder="1" applyAlignment="1">
      <alignment horizontal="right"/>
      <protection/>
    </xf>
    <xf numFmtId="222" fontId="25" fillId="0" borderId="13" xfId="91" applyNumberFormat="1" applyFont="1" applyBorder="1" applyAlignment="1">
      <alignment horizontal="right"/>
      <protection/>
    </xf>
    <xf numFmtId="222" fontId="25" fillId="0" borderId="28" xfId="91" applyNumberFormat="1" applyFont="1" applyBorder="1" applyAlignment="1">
      <alignment horizontal="right"/>
      <protection/>
    </xf>
    <xf numFmtId="0" fontId="25" fillId="0" borderId="21" xfId="91" applyFont="1" applyBorder="1">
      <alignment/>
      <protection/>
    </xf>
    <xf numFmtId="0" fontId="25" fillId="0" borderId="26" xfId="90" applyFont="1" applyBorder="1">
      <alignment/>
      <protection/>
    </xf>
    <xf numFmtId="0" fontId="8" fillId="0" borderId="0" xfId="69" applyFont="1">
      <alignment/>
      <protection/>
    </xf>
    <xf numFmtId="0" fontId="9" fillId="0" borderId="0" xfId="69" applyFont="1">
      <alignment/>
      <protection/>
    </xf>
    <xf numFmtId="0" fontId="10" fillId="0" borderId="0" xfId="69" applyFont="1">
      <alignment/>
      <protection/>
    </xf>
    <xf numFmtId="0" fontId="11" fillId="0" borderId="30" xfId="69" applyFont="1" applyBorder="1" applyAlignment="1">
      <alignment horizontal="center" vertical="center"/>
      <protection/>
    </xf>
    <xf numFmtId="0" fontId="11" fillId="0" borderId="31" xfId="69" applyFont="1" applyBorder="1" applyAlignment="1">
      <alignment horizontal="center" vertical="center"/>
      <protection/>
    </xf>
    <xf numFmtId="0" fontId="11" fillId="0" borderId="32" xfId="69" applyFont="1" applyBorder="1" applyAlignment="1">
      <alignment horizontal="center" vertical="center"/>
      <protection/>
    </xf>
    <xf numFmtId="0" fontId="11" fillId="0" borderId="33" xfId="69" applyFont="1" applyBorder="1" applyAlignment="1">
      <alignment horizontal="center" vertical="center"/>
      <protection/>
    </xf>
    <xf numFmtId="0" fontId="11" fillId="0" borderId="13" xfId="69" applyFont="1" applyBorder="1" applyAlignment="1">
      <alignment horizontal="center" vertical="center"/>
      <protection/>
    </xf>
    <xf numFmtId="0" fontId="11" fillId="0" borderId="17" xfId="69" applyFont="1" applyBorder="1" applyAlignment="1">
      <alignment horizontal="center" vertical="center"/>
      <protection/>
    </xf>
    <xf numFmtId="0" fontId="11" fillId="0" borderId="43" xfId="69" applyFont="1" applyBorder="1" applyAlignment="1">
      <alignment horizontal="center" vertical="center"/>
      <protection/>
    </xf>
    <xf numFmtId="0" fontId="11" fillId="0" borderId="0" xfId="69" applyFont="1" applyBorder="1" applyAlignment="1">
      <alignment/>
      <protection/>
    </xf>
    <xf numFmtId="0" fontId="8" fillId="0" borderId="0" xfId="69" applyFont="1" applyBorder="1" applyAlignment="1">
      <alignment/>
      <protection/>
    </xf>
    <xf numFmtId="0" fontId="11" fillId="0" borderId="16" xfId="69" applyFont="1" applyBorder="1" applyAlignment="1">
      <alignment horizontal="center" vertical="center"/>
      <protection/>
    </xf>
    <xf numFmtId="221" fontId="11" fillId="0" borderId="22" xfId="69" applyNumberFormat="1" applyFont="1" applyBorder="1">
      <alignment/>
      <protection/>
    </xf>
    <xf numFmtId="221" fontId="11" fillId="0" borderId="14" xfId="69" applyNumberFormat="1" applyFont="1" applyBorder="1">
      <alignment/>
      <protection/>
    </xf>
    <xf numFmtId="221" fontId="11" fillId="0" borderId="23" xfId="69" applyNumberFormat="1" applyFont="1" applyBorder="1">
      <alignment/>
      <protection/>
    </xf>
    <xf numFmtId="221" fontId="11" fillId="0" borderId="16" xfId="69" applyNumberFormat="1" applyFont="1" applyBorder="1">
      <alignment/>
      <protection/>
    </xf>
    <xf numFmtId="221" fontId="11" fillId="0" borderId="28" xfId="69" applyNumberFormat="1" applyFont="1" applyBorder="1">
      <alignment/>
      <protection/>
    </xf>
    <xf numFmtId="0" fontId="11" fillId="0" borderId="21" xfId="69" applyFont="1" applyBorder="1" applyAlignment="1">
      <alignment horizontal="center" vertical="center"/>
      <protection/>
    </xf>
    <xf numFmtId="0" fontId="11" fillId="0" borderId="0" xfId="69" applyFont="1" applyBorder="1" applyAlignment="1">
      <alignment horizontal="center" vertical="center"/>
      <protection/>
    </xf>
    <xf numFmtId="199" fontId="9" fillId="0" borderId="0" xfId="69" applyNumberFormat="1" applyFont="1" applyBorder="1" applyAlignment="1">
      <alignment horizontal="right"/>
      <protection/>
    </xf>
    <xf numFmtId="0" fontId="11" fillId="0" borderId="0" xfId="69" applyFont="1" applyBorder="1" applyAlignment="1">
      <alignment vertical="center"/>
      <protection/>
    </xf>
    <xf numFmtId="213" fontId="9" fillId="0" borderId="0" xfId="69" applyNumberFormat="1" applyFont="1" applyBorder="1" applyAlignment="1">
      <alignment horizontal="right"/>
      <protection/>
    </xf>
    <xf numFmtId="0" fontId="9" fillId="0" borderId="0" xfId="69" applyFont="1" applyBorder="1">
      <alignment/>
      <protection/>
    </xf>
    <xf numFmtId="246" fontId="11" fillId="0" borderId="22" xfId="69" applyNumberFormat="1" applyFont="1" applyBorder="1">
      <alignment/>
      <protection/>
    </xf>
    <xf numFmtId="246" fontId="11" fillId="0" borderId="23" xfId="69" applyNumberFormat="1" applyFont="1" applyBorder="1">
      <alignment/>
      <protection/>
    </xf>
    <xf numFmtId="246" fontId="11" fillId="0" borderId="28" xfId="69" applyNumberFormat="1" applyFont="1" applyBorder="1">
      <alignment/>
      <protection/>
    </xf>
    <xf numFmtId="246" fontId="11" fillId="0" borderId="14" xfId="69" applyNumberFormat="1" applyFont="1" applyBorder="1">
      <alignment/>
      <protection/>
    </xf>
    <xf numFmtId="246" fontId="11" fillId="0" borderId="77" xfId="69" applyNumberFormat="1" applyFont="1" applyBorder="1">
      <alignment/>
      <protection/>
    </xf>
    <xf numFmtId="246" fontId="11" fillId="0" borderId="55" xfId="69" applyNumberFormat="1" applyFont="1" applyBorder="1">
      <alignment/>
      <protection/>
    </xf>
    <xf numFmtId="246" fontId="11" fillId="0" borderId="53" xfId="69" applyNumberFormat="1" applyFont="1" applyBorder="1">
      <alignment/>
      <protection/>
    </xf>
    <xf numFmtId="4" fontId="11" fillId="0" borderId="22" xfId="69" applyNumberFormat="1" applyFont="1" applyBorder="1">
      <alignment/>
      <protection/>
    </xf>
    <xf numFmtId="4" fontId="11" fillId="0" borderId="14" xfId="69" applyNumberFormat="1" applyFont="1" applyBorder="1">
      <alignment/>
      <protection/>
    </xf>
    <xf numFmtId="4" fontId="11" fillId="0" borderId="28" xfId="69" applyNumberFormat="1" applyFont="1" applyBorder="1">
      <alignment/>
      <protection/>
    </xf>
    <xf numFmtId="0" fontId="9" fillId="0" borderId="34" xfId="69" applyFont="1" applyBorder="1">
      <alignment/>
      <protection/>
    </xf>
    <xf numFmtId="0" fontId="9" fillId="0" borderId="26" xfId="69" applyFont="1" applyBorder="1">
      <alignment/>
      <protection/>
    </xf>
    <xf numFmtId="0" fontId="9" fillId="0" borderId="54" xfId="69" applyFont="1" applyBorder="1">
      <alignment/>
      <protection/>
    </xf>
    <xf numFmtId="0" fontId="9" fillId="0" borderId="25" xfId="69" applyFont="1" applyBorder="1">
      <alignment/>
      <protection/>
    </xf>
    <xf numFmtId="0" fontId="9" fillId="0" borderId="29" xfId="69" applyFont="1" applyBorder="1">
      <alignment/>
      <protection/>
    </xf>
    <xf numFmtId="221" fontId="9" fillId="0" borderId="0" xfId="69" applyNumberFormat="1" applyFont="1">
      <alignment/>
      <protection/>
    </xf>
    <xf numFmtId="0" fontId="10" fillId="0" borderId="0" xfId="64" applyFont="1">
      <alignment/>
      <protection/>
    </xf>
    <xf numFmtId="0" fontId="9" fillId="0" borderId="0" xfId="64" applyFont="1">
      <alignment/>
      <protection/>
    </xf>
    <xf numFmtId="0" fontId="9" fillId="0" borderId="0" xfId="64" applyFont="1" applyAlignment="1">
      <alignment/>
      <protection/>
    </xf>
    <xf numFmtId="0" fontId="16" fillId="0" borderId="0" xfId="64" applyFont="1">
      <alignment/>
      <protection/>
    </xf>
    <xf numFmtId="0" fontId="8" fillId="0" borderId="0" xfId="64" applyFont="1">
      <alignment/>
      <protection/>
    </xf>
    <xf numFmtId="0" fontId="11" fillId="0" borderId="0" xfId="64" applyFont="1">
      <alignment/>
      <protection/>
    </xf>
    <xf numFmtId="0" fontId="11" fillId="0" borderId="0" xfId="64" applyFont="1" applyAlignment="1">
      <alignment horizontal="right"/>
      <protection/>
    </xf>
    <xf numFmtId="0" fontId="8" fillId="0" borderId="10" xfId="64" applyFont="1" applyBorder="1" applyAlignment="1">
      <alignment vertical="top"/>
      <protection/>
    </xf>
    <xf numFmtId="0" fontId="8" fillId="0" borderId="43" xfId="64" applyFont="1" applyBorder="1" applyAlignment="1">
      <alignment horizontal="centerContinuous" vertical="center"/>
      <protection/>
    </xf>
    <xf numFmtId="0" fontId="8" fillId="0" borderId="20" xfId="64" applyFont="1" applyBorder="1" applyAlignment="1">
      <alignment horizontal="centerContinuous" vertical="center"/>
      <protection/>
    </xf>
    <xf numFmtId="0" fontId="8" fillId="0" borderId="17" xfId="64" applyFont="1" applyBorder="1" applyAlignment="1">
      <alignment horizontal="centerContinuous" vertical="center"/>
      <protection/>
    </xf>
    <xf numFmtId="0" fontId="8" fillId="0" borderId="19" xfId="64" applyFont="1" applyBorder="1" applyAlignment="1">
      <alignment horizontal="centerContinuous" vertical="center"/>
      <protection/>
    </xf>
    <xf numFmtId="0" fontId="8" fillId="0" borderId="34" xfId="64" applyFont="1" applyBorder="1" applyAlignment="1">
      <alignment horizontal="center" vertical="center"/>
      <protection/>
    </xf>
    <xf numFmtId="0" fontId="8" fillId="0" borderId="49" xfId="64" applyFont="1" applyBorder="1" applyAlignment="1">
      <alignment horizontal="center" vertical="center"/>
      <protection/>
    </xf>
    <xf numFmtId="0" fontId="8" fillId="0" borderId="71" xfId="64" applyFont="1" applyBorder="1" applyAlignment="1">
      <alignment horizontal="center" vertical="center"/>
      <protection/>
    </xf>
    <xf numFmtId="0" fontId="8" fillId="0" borderId="81" xfId="64" applyFont="1" applyBorder="1" applyAlignment="1">
      <alignment horizontal="center" vertical="center"/>
      <protection/>
    </xf>
    <xf numFmtId="0" fontId="8" fillId="0" borderId="35" xfId="64" applyFont="1" applyBorder="1" applyAlignment="1">
      <alignment horizontal="centerContinuous" vertical="center"/>
      <protection/>
    </xf>
    <xf numFmtId="0" fontId="11" fillId="0" borderId="13" xfId="64" applyFont="1" applyBorder="1" applyAlignment="1">
      <alignment horizontal="center" vertical="center"/>
      <protection/>
    </xf>
    <xf numFmtId="184" fontId="8" fillId="0" borderId="14" xfId="64" applyNumberFormat="1" applyFont="1" applyBorder="1">
      <alignment/>
      <protection/>
    </xf>
    <xf numFmtId="184" fontId="8" fillId="0" borderId="16" xfId="64" applyNumberFormat="1" applyFont="1" applyBorder="1">
      <alignment/>
      <protection/>
    </xf>
    <xf numFmtId="184" fontId="8" fillId="0" borderId="16" xfId="64" applyNumberFormat="1" applyFont="1" applyBorder="1" applyAlignment="1">
      <alignment/>
      <protection/>
    </xf>
    <xf numFmtId="184" fontId="8" fillId="0" borderId="16" xfId="64" applyNumberFormat="1" applyFont="1" applyBorder="1" applyAlignment="1">
      <alignment horizontal="right"/>
      <protection/>
    </xf>
    <xf numFmtId="0" fontId="11" fillId="0" borderId="34" xfId="64" applyFont="1" applyBorder="1" applyAlignment="1">
      <alignment horizontal="center" vertical="center"/>
      <protection/>
    </xf>
    <xf numFmtId="184" fontId="8" fillId="0" borderId="15" xfId="64" applyNumberFormat="1" applyFont="1" applyBorder="1">
      <alignment/>
      <protection/>
    </xf>
    <xf numFmtId="184" fontId="8" fillId="0" borderId="35" xfId="64" applyNumberFormat="1" applyFont="1" applyBorder="1">
      <alignment/>
      <protection/>
    </xf>
    <xf numFmtId="0" fontId="8" fillId="0" borderId="10" xfId="64" applyFont="1" applyBorder="1">
      <alignment/>
      <protection/>
    </xf>
    <xf numFmtId="0" fontId="8" fillId="0" borderId="20" xfId="64" applyFont="1" applyBorder="1" applyAlignment="1">
      <alignment horizontal="center" vertical="center"/>
      <protection/>
    </xf>
    <xf numFmtId="0" fontId="8" fillId="0" borderId="34" xfId="64" applyFont="1" applyBorder="1" applyAlignment="1">
      <alignment horizontal="center" vertical="top"/>
      <protection/>
    </xf>
    <xf numFmtId="0" fontId="8" fillId="0" borderId="35" xfId="64" applyFont="1" applyBorder="1" applyAlignment="1">
      <alignment horizontal="center" vertical="center"/>
      <protection/>
    </xf>
    <xf numFmtId="0" fontId="8" fillId="0" borderId="16" xfId="64" applyFont="1" applyBorder="1">
      <alignment/>
      <protection/>
    </xf>
    <xf numFmtId="0" fontId="8" fillId="0" borderId="0" xfId="64" applyFont="1" applyBorder="1" applyAlignment="1">
      <alignment horizontal="centerContinuous"/>
      <protection/>
    </xf>
    <xf numFmtId="0" fontId="8" fillId="0" borderId="16" xfId="64" applyFont="1" applyBorder="1" applyAlignment="1">
      <alignment horizontal="centerContinuous"/>
      <protection/>
    </xf>
    <xf numFmtId="0" fontId="8" fillId="0" borderId="0" xfId="64" applyFont="1" applyBorder="1">
      <alignment/>
      <protection/>
    </xf>
    <xf numFmtId="0" fontId="11" fillId="0" borderId="0" xfId="64" applyFont="1" applyBorder="1">
      <alignment/>
      <protection/>
    </xf>
    <xf numFmtId="0" fontId="8" fillId="0" borderId="14" xfId="64" applyFont="1" applyBorder="1" applyAlignment="1">
      <alignment horizontal="right"/>
      <protection/>
    </xf>
    <xf numFmtId="0" fontId="8" fillId="0" borderId="16" xfId="64" applyFont="1" applyBorder="1" applyAlignment="1">
      <alignment horizontal="right"/>
      <protection/>
    </xf>
    <xf numFmtId="0" fontId="8" fillId="0" borderId="14" xfId="64" applyFont="1" applyBorder="1">
      <alignment/>
      <protection/>
    </xf>
    <xf numFmtId="0" fontId="11" fillId="0" borderId="0" xfId="64" applyFont="1" applyBorder="1" applyAlignment="1">
      <alignment horizontal="right"/>
      <protection/>
    </xf>
    <xf numFmtId="0" fontId="8" fillId="0" borderId="16" xfId="64" applyFont="1" applyBorder="1" applyAlignment="1">
      <alignment/>
      <protection/>
    </xf>
    <xf numFmtId="0" fontId="8" fillId="0" borderId="35" xfId="64" applyFont="1" applyBorder="1">
      <alignment/>
      <protection/>
    </xf>
    <xf numFmtId="0" fontId="8" fillId="0" borderId="15" xfId="64" applyFont="1" applyBorder="1">
      <alignment/>
      <protection/>
    </xf>
    <xf numFmtId="0" fontId="8" fillId="0" borderId="27" xfId="64" applyFont="1" applyBorder="1" applyAlignment="1">
      <alignment horizontal="centerContinuous" vertical="center"/>
      <protection/>
    </xf>
    <xf numFmtId="0" fontId="8" fillId="0" borderId="11" xfId="0" applyFont="1" applyBorder="1" applyAlignment="1">
      <alignment horizontal="centerContinuous"/>
    </xf>
    <xf numFmtId="0" fontId="8" fillId="0" borderId="27" xfId="0" applyFont="1" applyBorder="1" applyAlignment="1">
      <alignment horizontal="centerContinuous" vertical="center"/>
    </xf>
    <xf numFmtId="0" fontId="8" fillId="0" borderId="11" xfId="64" applyFont="1" applyBorder="1" applyAlignment="1">
      <alignment horizontal="centerContinuous" vertical="center"/>
      <protection/>
    </xf>
    <xf numFmtId="0" fontId="8" fillId="0" borderId="12" xfId="0" applyFont="1" applyBorder="1" applyAlignment="1">
      <alignment horizontal="centerContinuous"/>
    </xf>
    <xf numFmtId="0" fontId="8" fillId="0" borderId="17" xfId="64" applyFont="1" applyBorder="1" applyAlignment="1">
      <alignment horizontal="center" vertical="center"/>
      <protection/>
    </xf>
    <xf numFmtId="0" fontId="8" fillId="0" borderId="10" xfId="64" applyFont="1" applyBorder="1" applyAlignment="1">
      <alignment horizontal="center" vertical="center"/>
      <protection/>
    </xf>
    <xf numFmtId="0" fontId="8" fillId="0" borderId="24" xfId="64" applyFont="1" applyBorder="1" applyAlignment="1">
      <alignment horizontal="center" vertical="center"/>
      <protection/>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5" xfId="64" applyFont="1" applyBorder="1" applyAlignment="1">
      <alignment horizontal="center" vertical="center"/>
      <protection/>
    </xf>
    <xf numFmtId="0" fontId="8" fillId="0" borderId="35" xfId="0" applyFont="1" applyBorder="1" applyAlignment="1">
      <alignment horizontal="center" vertical="center"/>
    </xf>
    <xf numFmtId="0" fontId="8" fillId="0" borderId="24" xfId="64" applyFont="1" applyBorder="1" applyAlignment="1">
      <alignment horizontal="right"/>
      <protection/>
    </xf>
    <xf numFmtId="0" fontId="8" fillId="0" borderId="34" xfId="64" applyFont="1" applyBorder="1" applyAlignment="1">
      <alignment horizontal="right"/>
      <protection/>
    </xf>
    <xf numFmtId="184" fontId="8" fillId="0" borderId="39" xfId="64" applyNumberFormat="1" applyFont="1" applyBorder="1" applyAlignment="1">
      <alignment horizontal="right"/>
      <protection/>
    </xf>
    <xf numFmtId="184" fontId="8" fillId="0" borderId="25" xfId="64" applyNumberFormat="1" applyFont="1" applyBorder="1" applyAlignment="1">
      <alignment horizontal="right"/>
      <protection/>
    </xf>
    <xf numFmtId="184" fontId="8" fillId="0" borderId="26" xfId="64" applyNumberFormat="1" applyFont="1" applyBorder="1" applyAlignment="1">
      <alignment horizontal="right"/>
      <protection/>
    </xf>
    <xf numFmtId="184" fontId="8" fillId="0" borderId="24" xfId="64" applyNumberFormat="1" applyFont="1" applyBorder="1" applyAlignment="1">
      <alignment horizontal="right"/>
      <protection/>
    </xf>
    <xf numFmtId="0" fontId="8" fillId="0" borderId="25" xfId="64" applyFont="1" applyBorder="1" applyAlignment="1">
      <alignment horizontal="right"/>
      <protection/>
    </xf>
    <xf numFmtId="0" fontId="8" fillId="0" borderId="35" xfId="64" applyFont="1" applyBorder="1" applyAlignment="1">
      <alignment horizontal="right"/>
      <protection/>
    </xf>
    <xf numFmtId="184" fontId="8" fillId="0" borderId="24" xfId="0" applyNumberFormat="1" applyFont="1" applyBorder="1" applyAlignment="1">
      <alignment horizontal="right"/>
    </xf>
    <xf numFmtId="184" fontId="8" fillId="0" borderId="34" xfId="0" applyNumberFormat="1" applyFont="1" applyBorder="1" applyAlignment="1">
      <alignment horizontal="right"/>
    </xf>
    <xf numFmtId="0" fontId="16" fillId="0" borderId="0" xfId="0" applyFont="1" applyAlignment="1">
      <alignment horizontal="centerContinuous"/>
    </xf>
    <xf numFmtId="0" fontId="9" fillId="0" borderId="0" xfId="0" applyFont="1" applyAlignment="1">
      <alignment horizontal="centerContinuous"/>
    </xf>
    <xf numFmtId="0" fontId="8" fillId="0" borderId="0" xfId="0" applyFont="1" applyAlignment="1">
      <alignment horizontal="centerContinuous"/>
    </xf>
    <xf numFmtId="0" fontId="9" fillId="0" borderId="0" xfId="0" applyFont="1" applyAlignment="1">
      <alignment horizontal="center"/>
    </xf>
    <xf numFmtId="0" fontId="35" fillId="0" borderId="0" xfId="0" applyFont="1" applyAlignment="1">
      <alignment/>
    </xf>
    <xf numFmtId="0" fontId="35" fillId="0" borderId="0" xfId="0" applyFont="1" applyBorder="1" applyAlignment="1">
      <alignment/>
    </xf>
    <xf numFmtId="0" fontId="35" fillId="0" borderId="62" xfId="0" applyFont="1" applyBorder="1" applyAlignment="1">
      <alignment horizontal="center" vertical="center"/>
    </xf>
    <xf numFmtId="0" fontId="35" fillId="0" borderId="82" xfId="0" applyFont="1" applyBorder="1" applyAlignment="1">
      <alignment horizontal="center" vertical="center"/>
    </xf>
    <xf numFmtId="0" fontId="35" fillId="0" borderId="62" xfId="0" applyFont="1" applyBorder="1" applyAlignment="1">
      <alignment horizontal="distributed" vertical="center"/>
    </xf>
    <xf numFmtId="0" fontId="9" fillId="0" borderId="62" xfId="0" applyFont="1" applyBorder="1" applyAlignment="1">
      <alignment/>
    </xf>
    <xf numFmtId="0" fontId="9" fillId="0" borderId="62" xfId="0" applyFont="1" applyBorder="1" applyAlignment="1">
      <alignment horizontal="right"/>
    </xf>
    <xf numFmtId="0" fontId="9" fillId="0" borderId="82" xfId="0" applyFont="1" applyBorder="1" applyAlignment="1">
      <alignment horizontal="right"/>
    </xf>
    <xf numFmtId="0" fontId="9" fillId="0" borderId="62" xfId="0" applyFont="1" applyBorder="1" applyAlignment="1">
      <alignment/>
    </xf>
    <xf numFmtId="252" fontId="9" fillId="0" borderId="62" xfId="0" applyNumberFormat="1" applyFont="1" applyBorder="1" applyAlignment="1">
      <alignment horizontal="right"/>
    </xf>
    <xf numFmtId="0" fontId="35" fillId="0" borderId="23" xfId="0" applyFont="1" applyBorder="1" applyAlignment="1">
      <alignment horizontal="center"/>
    </xf>
    <xf numFmtId="251" fontId="35" fillId="0" borderId="23" xfId="0" applyNumberFormat="1" applyFont="1" applyBorder="1" applyAlignment="1">
      <alignment/>
    </xf>
    <xf numFmtId="251" fontId="35" fillId="0" borderId="14" xfId="0" applyNumberFormat="1" applyFont="1" applyBorder="1" applyAlignment="1">
      <alignment/>
    </xf>
    <xf numFmtId="205" fontId="35" fillId="0" borderId="0" xfId="0" applyNumberFormat="1" applyFont="1" applyAlignment="1">
      <alignment horizontal="right"/>
    </xf>
    <xf numFmtId="238" fontId="35" fillId="0" borderId="23" xfId="0" applyNumberFormat="1" applyFont="1" applyBorder="1" applyAlignment="1">
      <alignment/>
    </xf>
    <xf numFmtId="0" fontId="35" fillId="0" borderId="0" xfId="0" applyFont="1" applyAlignment="1">
      <alignment horizontal="right"/>
    </xf>
    <xf numFmtId="0" fontId="35" fillId="0" borderId="23" xfId="0" applyFont="1" applyBorder="1" applyAlignment="1">
      <alignment/>
    </xf>
    <xf numFmtId="257" fontId="35" fillId="0" borderId="23" xfId="0" applyNumberFormat="1" applyFont="1" applyBorder="1" applyAlignment="1">
      <alignment horizontal="center"/>
    </xf>
    <xf numFmtId="238" fontId="35" fillId="0" borderId="0" xfId="0" applyNumberFormat="1" applyFont="1" applyAlignment="1">
      <alignment/>
    </xf>
    <xf numFmtId="256" fontId="35" fillId="0" borderId="23" xfId="0" applyNumberFormat="1" applyFont="1" applyBorder="1" applyAlignment="1">
      <alignment horizontal="center"/>
    </xf>
    <xf numFmtId="254" fontId="35" fillId="0" borderId="23" xfId="0" applyNumberFormat="1" applyFont="1" applyBorder="1" applyAlignment="1">
      <alignment horizontal="center"/>
    </xf>
    <xf numFmtId="0" fontId="35" fillId="0" borderId="0" xfId="0" applyFont="1" applyAlignment="1">
      <alignment horizontal="center"/>
    </xf>
    <xf numFmtId="0" fontId="35" fillId="0" borderId="0" xfId="0" applyFont="1" applyAlignment="1">
      <alignment/>
    </xf>
    <xf numFmtId="238" fontId="35" fillId="0" borderId="23" xfId="0" applyNumberFormat="1" applyFont="1" applyBorder="1" applyAlignment="1">
      <alignment horizontal="right"/>
    </xf>
    <xf numFmtId="238" fontId="35" fillId="0" borderId="23" xfId="0" applyNumberFormat="1" applyFont="1" applyBorder="1" applyAlignment="1">
      <alignment/>
    </xf>
    <xf numFmtId="255" fontId="35" fillId="0" borderId="23" xfId="0" applyNumberFormat="1" applyFont="1" applyBorder="1" applyAlignment="1">
      <alignment horizontal="center"/>
    </xf>
    <xf numFmtId="254" fontId="35" fillId="0" borderId="66" xfId="0" applyNumberFormat="1" applyFont="1" applyBorder="1" applyAlignment="1">
      <alignment horizontal="center"/>
    </xf>
    <xf numFmtId="238" fontId="35" fillId="0" borderId="66" xfId="0" applyNumberFormat="1" applyFont="1" applyBorder="1" applyAlignment="1">
      <alignment horizontal="right"/>
    </xf>
    <xf numFmtId="0" fontId="35" fillId="0" borderId="0" xfId="0" applyNumberFormat="1" applyFont="1" applyBorder="1" applyAlignment="1">
      <alignment/>
    </xf>
    <xf numFmtId="205" fontId="35" fillId="0" borderId="0" xfId="0" applyNumberFormat="1" applyFont="1" applyAlignment="1">
      <alignment horizontal="center"/>
    </xf>
    <xf numFmtId="0" fontId="35" fillId="0" borderId="23" xfId="0" applyFont="1" applyBorder="1" applyAlignment="1">
      <alignment horizontal="center" vertical="center"/>
    </xf>
    <xf numFmtId="0" fontId="35" fillId="0" borderId="14" xfId="0" applyFont="1" applyBorder="1" applyAlignment="1">
      <alignment horizontal="center" vertical="center"/>
    </xf>
    <xf numFmtId="0" fontId="35" fillId="0" borderId="66" xfId="0" applyFont="1" applyBorder="1" applyAlignment="1">
      <alignment horizontal="center" vertical="center"/>
    </xf>
    <xf numFmtId="0" fontId="35" fillId="0" borderId="55" xfId="0" applyFont="1" applyBorder="1" applyAlignment="1">
      <alignment horizontal="center" vertical="center"/>
    </xf>
    <xf numFmtId="252" fontId="35" fillId="0" borderId="14" xfId="0" applyNumberFormat="1" applyFont="1" applyBorder="1" applyAlignment="1">
      <alignment/>
    </xf>
    <xf numFmtId="0" fontId="35" fillId="0" borderId="66" xfId="0" applyFont="1" applyBorder="1" applyAlignment="1">
      <alignment horizontal="center"/>
    </xf>
    <xf numFmtId="252" fontId="35" fillId="0" borderId="55" xfId="0" applyNumberFormat="1" applyFont="1" applyBorder="1" applyAlignment="1">
      <alignment/>
    </xf>
    <xf numFmtId="205" fontId="35" fillId="0" borderId="0" xfId="0" applyNumberFormat="1" applyFont="1" applyBorder="1" applyAlignment="1">
      <alignment horizontal="right"/>
    </xf>
    <xf numFmtId="0" fontId="35" fillId="0" borderId="0" xfId="0" applyFont="1" applyBorder="1" applyAlignment="1">
      <alignment horizontal="right"/>
    </xf>
    <xf numFmtId="0" fontId="35" fillId="0" borderId="67" xfId="0" applyFont="1" applyBorder="1" applyAlignment="1">
      <alignment horizontal="center" vertical="center"/>
    </xf>
    <xf numFmtId="0" fontId="35" fillId="0" borderId="65" xfId="0" applyFont="1" applyBorder="1" applyAlignment="1">
      <alignment horizontal="center" vertical="center"/>
    </xf>
    <xf numFmtId="258" fontId="35" fillId="0" borderId="23" xfId="0" applyNumberFormat="1" applyFont="1" applyBorder="1" applyAlignment="1">
      <alignment horizontal="center"/>
    </xf>
    <xf numFmtId="188" fontId="35" fillId="0" borderId="14" xfId="0" applyNumberFormat="1" applyFont="1" applyBorder="1" applyAlignment="1">
      <alignment horizontal="right"/>
    </xf>
    <xf numFmtId="250" fontId="35" fillId="0" borderId="14" xfId="0" applyNumberFormat="1" applyFont="1" applyBorder="1" applyAlignment="1">
      <alignment horizontal="center"/>
    </xf>
    <xf numFmtId="253" fontId="35" fillId="0" borderId="14" xfId="0" applyNumberFormat="1" applyFont="1" applyBorder="1" applyAlignment="1" quotePrefix="1">
      <alignment horizontal="right"/>
    </xf>
    <xf numFmtId="0" fontId="35" fillId="0" borderId="23" xfId="0" applyNumberFormat="1" applyFont="1" applyBorder="1" applyAlignment="1">
      <alignment horizontal="center"/>
    </xf>
    <xf numFmtId="188" fontId="35" fillId="0" borderId="14" xfId="0" applyNumberFormat="1" applyFont="1" applyBorder="1" applyAlignment="1">
      <alignment horizontal="right" vertical="center"/>
    </xf>
    <xf numFmtId="250" fontId="35" fillId="0" borderId="14" xfId="0" applyNumberFormat="1" applyFont="1" applyBorder="1" applyAlignment="1">
      <alignment horizontal="center" vertical="center"/>
    </xf>
    <xf numFmtId="253" fontId="35" fillId="0" borderId="14" xfId="0" applyNumberFormat="1" applyFont="1" applyBorder="1" applyAlignment="1">
      <alignment horizontal="right" vertical="center"/>
    </xf>
    <xf numFmtId="253" fontId="35" fillId="0" borderId="14" xfId="0" applyNumberFormat="1" applyFont="1" applyBorder="1" applyAlignment="1">
      <alignment vertical="center"/>
    </xf>
    <xf numFmtId="0" fontId="35" fillId="0" borderId="66" xfId="0" applyFont="1" applyBorder="1" applyAlignment="1">
      <alignment/>
    </xf>
    <xf numFmtId="0" fontId="9" fillId="0" borderId="68" xfId="0" applyFont="1" applyBorder="1" applyAlignment="1">
      <alignment horizontal="right"/>
    </xf>
    <xf numFmtId="0" fontId="9" fillId="0" borderId="66" xfId="0" applyFont="1" applyBorder="1" applyAlignment="1">
      <alignment horizontal="right"/>
    </xf>
    <xf numFmtId="0" fontId="9" fillId="0" borderId="55" xfId="0" applyFont="1" applyBorder="1" applyAlignment="1">
      <alignment horizontal="right"/>
    </xf>
    <xf numFmtId="188" fontId="35" fillId="0" borderId="55" xfId="0" applyNumberFormat="1" applyFont="1" applyBorder="1" applyAlignment="1">
      <alignment horizontal="center" vertical="center"/>
    </xf>
    <xf numFmtId="0" fontId="35" fillId="0" borderId="55" xfId="0" applyFont="1" applyBorder="1" applyAlignment="1">
      <alignment vertical="center"/>
    </xf>
    <xf numFmtId="249" fontId="35" fillId="0" borderId="55" xfId="0" applyNumberFormat="1" applyFont="1" applyBorder="1" applyAlignment="1">
      <alignment vertical="center"/>
    </xf>
    <xf numFmtId="0" fontId="9" fillId="0" borderId="0" xfId="0" applyFont="1" applyAlignment="1">
      <alignment horizontal="right"/>
    </xf>
    <xf numFmtId="205" fontId="9" fillId="0" borderId="0" xfId="0" applyNumberFormat="1" applyFont="1" applyAlignment="1">
      <alignment horizontal="right"/>
    </xf>
    <xf numFmtId="0" fontId="21" fillId="0" borderId="0" xfId="0" applyFont="1" applyAlignment="1">
      <alignment/>
    </xf>
    <xf numFmtId="177" fontId="11" fillId="0" borderId="0" xfId="0" applyNumberFormat="1" applyFont="1" applyBorder="1" applyAlignment="1">
      <alignment/>
    </xf>
    <xf numFmtId="221" fontId="11" fillId="0" borderId="46" xfId="0" applyNumberFormat="1" applyFont="1" applyBorder="1" applyAlignment="1">
      <alignment/>
    </xf>
    <xf numFmtId="221" fontId="11" fillId="0" borderId="0" xfId="0" applyNumberFormat="1" applyFont="1" applyBorder="1" applyAlignment="1">
      <alignment/>
    </xf>
    <xf numFmtId="221" fontId="11" fillId="0" borderId="26" xfId="0" applyNumberFormat="1" applyFont="1" applyBorder="1" applyAlignment="1">
      <alignment/>
    </xf>
    <xf numFmtId="221" fontId="11" fillId="0" borderId="54" xfId="0" applyNumberFormat="1" applyFont="1" applyBorder="1" applyAlignment="1">
      <alignment/>
    </xf>
    <xf numFmtId="221" fontId="11" fillId="0" borderId="25" xfId="0" applyNumberFormat="1" applyFont="1" applyBorder="1" applyAlignment="1">
      <alignment/>
    </xf>
    <xf numFmtId="221" fontId="11" fillId="0" borderId="35" xfId="0" applyNumberFormat="1" applyFont="1" applyBorder="1" applyAlignment="1">
      <alignment/>
    </xf>
    <xf numFmtId="0" fontId="9" fillId="0" borderId="69" xfId="0" applyFont="1" applyBorder="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79" fontId="9" fillId="0" borderId="14" xfId="0" applyNumberFormat="1" applyFont="1" applyBorder="1" applyAlignment="1">
      <alignment/>
    </xf>
    <xf numFmtId="179" fontId="9" fillId="0" borderId="23" xfId="0" applyNumberFormat="1" applyFont="1" applyBorder="1" applyAlignment="1">
      <alignment/>
    </xf>
    <xf numFmtId="179" fontId="9" fillId="0" borderId="16" xfId="0" applyNumberFormat="1" applyFont="1" applyBorder="1" applyAlignment="1">
      <alignment/>
    </xf>
    <xf numFmtId="179" fontId="9" fillId="0" borderId="14" xfId="0" applyNumberFormat="1" applyFont="1" applyBorder="1" applyAlignment="1">
      <alignment horizontal="right"/>
    </xf>
    <xf numFmtId="179" fontId="9" fillId="0" borderId="14" xfId="0" applyNumberFormat="1" applyFont="1" applyBorder="1" applyAlignment="1">
      <alignment/>
    </xf>
    <xf numFmtId="179" fontId="9" fillId="0" borderId="22" xfId="0" applyNumberFormat="1" applyFont="1" applyBorder="1" applyAlignment="1">
      <alignment/>
    </xf>
    <xf numFmtId="179" fontId="9" fillId="0" borderId="15" xfId="0" applyNumberFormat="1" applyFont="1" applyBorder="1" applyAlignment="1">
      <alignment/>
    </xf>
    <xf numFmtId="179" fontId="9" fillId="0" borderId="25" xfId="0" applyNumberFormat="1" applyFont="1" applyBorder="1" applyAlignment="1">
      <alignment/>
    </xf>
    <xf numFmtId="179" fontId="9" fillId="0" borderId="35" xfId="0" applyNumberFormat="1" applyFont="1" applyBorder="1" applyAlignment="1">
      <alignment/>
    </xf>
    <xf numFmtId="0" fontId="11" fillId="0" borderId="0" xfId="0" applyFont="1" applyAlignment="1">
      <alignment vertical="top"/>
    </xf>
    <xf numFmtId="179" fontId="9" fillId="0" borderId="0" xfId="0" applyNumberFormat="1" applyFont="1" applyAlignment="1">
      <alignment vertical="top"/>
    </xf>
    <xf numFmtId="0" fontId="9" fillId="0" borderId="0" xfId="0" applyFont="1" applyAlignment="1">
      <alignment vertical="top"/>
    </xf>
    <xf numFmtId="0" fontId="11" fillId="0" borderId="16" xfId="0" applyFont="1" applyBorder="1" applyAlignment="1">
      <alignment vertical="center"/>
    </xf>
    <xf numFmtId="221" fontId="11" fillId="0" borderId="14" xfId="0" applyNumberFormat="1" applyFont="1" applyBorder="1" applyAlignment="1">
      <alignment horizontal="right"/>
    </xf>
    <xf numFmtId="0" fontId="11" fillId="0" borderId="16" xfId="0" applyFont="1" applyBorder="1" applyAlignment="1">
      <alignment/>
    </xf>
    <xf numFmtId="221" fontId="11" fillId="0" borderId="14" xfId="0" applyNumberFormat="1" applyFont="1" applyBorder="1" applyAlignment="1">
      <alignment horizontal="center" vertical="center"/>
    </xf>
    <xf numFmtId="223" fontId="11" fillId="0" borderId="14" xfId="0" applyNumberFormat="1" applyFont="1" applyBorder="1" applyAlignment="1">
      <alignment horizontal="right"/>
    </xf>
    <xf numFmtId="223" fontId="11" fillId="0" borderId="14" xfId="0" applyNumberFormat="1" applyFont="1" applyBorder="1" applyAlignment="1">
      <alignment/>
    </xf>
    <xf numFmtId="0" fontId="11" fillId="0" borderId="16" xfId="0" applyFont="1" applyFill="1" applyBorder="1" applyAlignment="1">
      <alignment/>
    </xf>
    <xf numFmtId="259" fontId="9" fillId="0" borderId="0" xfId="0" applyNumberFormat="1" applyFont="1" applyAlignment="1">
      <alignment/>
    </xf>
    <xf numFmtId="205" fontId="11" fillId="0" borderId="16" xfId="0" applyNumberFormat="1" applyFont="1" applyFill="1" applyBorder="1" applyAlignment="1">
      <alignment/>
    </xf>
    <xf numFmtId="0" fontId="11" fillId="0" borderId="16" xfId="0" applyFont="1" applyFill="1" applyBorder="1" applyAlignment="1">
      <alignment horizontal="right"/>
    </xf>
    <xf numFmtId="223" fontId="11" fillId="0" borderId="15" xfId="0" applyNumberFormat="1" applyFont="1" applyBorder="1" applyAlignment="1">
      <alignment/>
    </xf>
    <xf numFmtId="223" fontId="11" fillId="0" borderId="35" xfId="0" applyNumberFormat="1" applyFont="1" applyFill="1" applyBorder="1" applyAlignment="1">
      <alignment/>
    </xf>
    <xf numFmtId="178" fontId="11" fillId="0" borderId="22" xfId="0" applyNumberFormat="1" applyFont="1" applyBorder="1" applyAlignment="1">
      <alignment horizontal="center" vertical="center"/>
    </xf>
    <xf numFmtId="178" fontId="11" fillId="0" borderId="14" xfId="0" applyNumberFormat="1" applyFont="1" applyBorder="1" applyAlignment="1">
      <alignment horizontal="center" vertical="center"/>
    </xf>
    <xf numFmtId="178" fontId="11" fillId="0" borderId="23" xfId="0" applyNumberFormat="1" applyFont="1" applyBorder="1" applyAlignment="1">
      <alignment horizontal="center" vertical="center"/>
    </xf>
    <xf numFmtId="178" fontId="11" fillId="0" borderId="16" xfId="0" applyNumberFormat="1" applyFont="1" applyBorder="1" applyAlignment="1">
      <alignment horizontal="center" vertical="center"/>
    </xf>
    <xf numFmtId="49" fontId="11" fillId="0" borderId="22" xfId="0" applyNumberFormat="1" applyFont="1" applyBorder="1" applyAlignment="1">
      <alignment/>
    </xf>
    <xf numFmtId="49" fontId="11" fillId="0" borderId="14" xfId="0" applyNumberFormat="1" applyFont="1" applyBorder="1" applyAlignment="1">
      <alignment/>
    </xf>
    <xf numFmtId="49" fontId="11" fillId="0" borderId="23" xfId="0" applyNumberFormat="1" applyFont="1" applyBorder="1" applyAlignment="1">
      <alignment/>
    </xf>
    <xf numFmtId="49" fontId="11" fillId="0" borderId="16" xfId="0" applyNumberFormat="1" applyFont="1" applyBorder="1" applyAlignment="1">
      <alignment/>
    </xf>
    <xf numFmtId="49" fontId="11" fillId="0" borderId="39" xfId="0" applyNumberFormat="1" applyFont="1" applyBorder="1" applyAlignment="1">
      <alignment/>
    </xf>
    <xf numFmtId="49" fontId="11" fillId="0" borderId="15" xfId="0" applyNumberFormat="1" applyFont="1" applyBorder="1" applyAlignment="1">
      <alignment/>
    </xf>
    <xf numFmtId="49" fontId="11" fillId="0" borderId="25" xfId="0" applyNumberFormat="1" applyFont="1" applyBorder="1" applyAlignment="1">
      <alignment/>
    </xf>
    <xf numFmtId="49" fontId="11" fillId="0" borderId="35" xfId="0" applyNumberFormat="1" applyFont="1" applyBorder="1" applyAlignment="1">
      <alignment horizontal="center"/>
    </xf>
    <xf numFmtId="0" fontId="22" fillId="0" borderId="0" xfId="0" applyFont="1" applyAlignment="1">
      <alignment/>
    </xf>
    <xf numFmtId="0" fontId="22" fillId="0" borderId="0" xfId="0" applyFont="1" applyBorder="1" applyAlignment="1">
      <alignment/>
    </xf>
    <xf numFmtId="0" fontId="11" fillId="0" borderId="34" xfId="0" applyFont="1" applyBorder="1" applyAlignment="1">
      <alignment horizontal="distributed"/>
    </xf>
    <xf numFmtId="0" fontId="11" fillId="0" borderId="35" xfId="0" applyFont="1" applyBorder="1" applyAlignment="1">
      <alignment horizontal="center" vertical="center"/>
    </xf>
    <xf numFmtId="0" fontId="11" fillId="0" borderId="10" xfId="0" applyFont="1" applyBorder="1" applyAlignment="1">
      <alignment horizontal="center"/>
    </xf>
    <xf numFmtId="237" fontId="11" fillId="0" borderId="14" xfId="0" applyNumberFormat="1" applyFont="1" applyBorder="1" applyAlignment="1">
      <alignment/>
    </xf>
    <xf numFmtId="237" fontId="11" fillId="0" borderId="16" xfId="0" applyNumberFormat="1" applyFont="1" applyBorder="1" applyAlignment="1">
      <alignment/>
    </xf>
    <xf numFmtId="0" fontId="22" fillId="0" borderId="0" xfId="0" applyFont="1" applyBorder="1" applyAlignment="1">
      <alignment horizontal="center"/>
    </xf>
    <xf numFmtId="0" fontId="11" fillId="0" borderId="13" xfId="0" applyFont="1" applyBorder="1" applyAlignment="1">
      <alignment horizontal="center"/>
    </xf>
    <xf numFmtId="234" fontId="11" fillId="0" borderId="14" xfId="0" applyNumberFormat="1" applyFont="1" applyBorder="1" applyAlignment="1">
      <alignment/>
    </xf>
    <xf numFmtId="234" fontId="11" fillId="0" borderId="16" xfId="0" applyNumberFormat="1" applyFont="1" applyBorder="1" applyAlignment="1">
      <alignment/>
    </xf>
    <xf numFmtId="234" fontId="11" fillId="0" borderId="22" xfId="0" applyNumberFormat="1" applyFont="1" applyBorder="1" applyAlignment="1">
      <alignment/>
    </xf>
    <xf numFmtId="0" fontId="22" fillId="0" borderId="0" xfId="0" applyFont="1" applyBorder="1" applyAlignment="1">
      <alignment horizontal="right"/>
    </xf>
    <xf numFmtId="0" fontId="11" fillId="0" borderId="34" xfId="0" applyFont="1" applyBorder="1" applyAlignment="1">
      <alignment horizontal="center"/>
    </xf>
    <xf numFmtId="233" fontId="11" fillId="0" borderId="15" xfId="0" applyNumberFormat="1" applyFont="1" applyBorder="1" applyAlignment="1">
      <alignment/>
    </xf>
    <xf numFmtId="233" fontId="11" fillId="0" borderId="35" xfId="0" applyNumberFormat="1" applyFont="1" applyBorder="1" applyAlignment="1">
      <alignment/>
    </xf>
    <xf numFmtId="233" fontId="11" fillId="0" borderId="39" xfId="0" applyNumberFormat="1" applyFont="1" applyBorder="1" applyAlignment="1">
      <alignment/>
    </xf>
    <xf numFmtId="234" fontId="11" fillId="0" borderId="15" xfId="0" applyNumberFormat="1" applyFont="1" applyBorder="1" applyAlignment="1">
      <alignment/>
    </xf>
    <xf numFmtId="234" fontId="11" fillId="0" borderId="35" xfId="0" applyNumberFormat="1" applyFont="1" applyBorder="1" applyAlignment="1">
      <alignment/>
    </xf>
    <xf numFmtId="0" fontId="11" fillId="0" borderId="0" xfId="0" applyFont="1" applyBorder="1" applyAlignment="1">
      <alignment vertical="top"/>
    </xf>
    <xf numFmtId="0" fontId="11" fillId="0" borderId="0" xfId="0" applyFont="1" applyBorder="1" applyAlignment="1">
      <alignment horizontal="right"/>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xf>
    <xf numFmtId="0" fontId="9" fillId="0" borderId="35" xfId="0" applyFont="1" applyBorder="1" applyAlignment="1">
      <alignment/>
    </xf>
    <xf numFmtId="235" fontId="9" fillId="0" borderId="13" xfId="0" applyNumberFormat="1" applyFont="1" applyBorder="1" applyAlignment="1">
      <alignment/>
    </xf>
    <xf numFmtId="216" fontId="9" fillId="0" borderId="14" xfId="0" applyNumberFormat="1" applyFont="1" applyBorder="1" applyAlignment="1">
      <alignment/>
    </xf>
    <xf numFmtId="216" fontId="9" fillId="0" borderId="23" xfId="0" applyNumberFormat="1" applyFont="1" applyBorder="1" applyAlignment="1">
      <alignment/>
    </xf>
    <xf numFmtId="216" fontId="9" fillId="0" borderId="16" xfId="0" applyNumberFormat="1" applyFont="1" applyBorder="1" applyAlignment="1">
      <alignment/>
    </xf>
    <xf numFmtId="216" fontId="9" fillId="0" borderId="0" xfId="0" applyNumberFormat="1" applyFont="1" applyAlignment="1">
      <alignment/>
    </xf>
    <xf numFmtId="235" fontId="9" fillId="0" borderId="13" xfId="0" applyNumberFormat="1" applyFont="1" applyBorder="1" applyAlignment="1">
      <alignment vertical="center"/>
    </xf>
    <xf numFmtId="0" fontId="36" fillId="0" borderId="0" xfId="0" applyFont="1" applyAlignment="1">
      <alignment/>
    </xf>
    <xf numFmtId="193" fontId="9" fillId="0" borderId="23" xfId="0" applyNumberFormat="1" applyFont="1" applyBorder="1" applyAlignment="1">
      <alignment/>
    </xf>
    <xf numFmtId="236" fontId="9" fillId="0" borderId="15" xfId="0" applyNumberFormat="1" applyFont="1" applyBorder="1" applyAlignment="1">
      <alignment/>
    </xf>
    <xf numFmtId="236" fontId="9" fillId="0" borderId="25" xfId="0" applyNumberFormat="1" applyFont="1" applyBorder="1" applyAlignment="1">
      <alignment/>
    </xf>
    <xf numFmtId="236" fontId="9" fillId="0" borderId="35" xfId="0" applyNumberFormat="1" applyFont="1" applyBorder="1" applyAlignment="1">
      <alignment/>
    </xf>
    <xf numFmtId="236" fontId="9" fillId="0" borderId="0" xfId="0" applyNumberFormat="1" applyFont="1" applyBorder="1" applyAlignment="1">
      <alignment/>
    </xf>
    <xf numFmtId="49" fontId="9" fillId="0" borderId="0" xfId="95" applyNumberFormat="1" applyFont="1" applyBorder="1" applyAlignment="1">
      <alignment horizontal="centerContinuous"/>
      <protection/>
    </xf>
    <xf numFmtId="0" fontId="31" fillId="0" borderId="0" xfId="88" applyFont="1">
      <alignment/>
      <protection/>
    </xf>
    <xf numFmtId="0" fontId="9" fillId="0" borderId="0" xfId="88" applyFont="1" applyBorder="1" applyAlignment="1">
      <alignment horizontal="centerContinuous"/>
      <protection/>
    </xf>
    <xf numFmtId="0" fontId="9" fillId="0" borderId="43" xfId="88" applyFont="1" applyBorder="1">
      <alignment/>
      <protection/>
    </xf>
    <xf numFmtId="49" fontId="9" fillId="0" borderId="43" xfId="88" applyNumberFormat="1" applyFont="1" applyBorder="1" applyAlignment="1">
      <alignment horizontal="centerContinuous"/>
      <protection/>
    </xf>
    <xf numFmtId="49" fontId="9" fillId="0" borderId="19" xfId="88" applyNumberFormat="1" applyFont="1" applyBorder="1" applyAlignment="1">
      <alignment horizontal="centerContinuous"/>
      <protection/>
    </xf>
    <xf numFmtId="49" fontId="9" fillId="0" borderId="43" xfId="95" applyNumberFormat="1" applyFont="1" applyBorder="1" applyAlignment="1">
      <alignment horizontal="centerContinuous"/>
      <protection/>
    </xf>
    <xf numFmtId="0" fontId="9" fillId="0" borderId="61" xfId="84" applyFont="1" applyBorder="1" applyAlignment="1">
      <alignment horizontal="centerContinuous"/>
      <protection/>
    </xf>
    <xf numFmtId="49" fontId="9" fillId="0" borderId="20" xfId="95" applyNumberFormat="1" applyFont="1" applyBorder="1" applyAlignment="1">
      <alignment horizontal="centerContinuous"/>
      <protection/>
    </xf>
    <xf numFmtId="0" fontId="9" fillId="0" borderId="14" xfId="88" applyFont="1" applyBorder="1" applyAlignment="1">
      <alignment horizontal="centerContinuous"/>
      <protection/>
    </xf>
    <xf numFmtId="0" fontId="9" fillId="0" borderId="46" xfId="84" applyFont="1" applyBorder="1" applyAlignment="1">
      <alignment horizontal="centerContinuous"/>
      <protection/>
    </xf>
    <xf numFmtId="0" fontId="9" fillId="0" borderId="16" xfId="88" applyFont="1" applyBorder="1" applyAlignment="1">
      <alignment horizontal="centerContinuous"/>
      <protection/>
    </xf>
    <xf numFmtId="0" fontId="9" fillId="0" borderId="52" xfId="88" applyFont="1" applyBorder="1">
      <alignment/>
      <protection/>
    </xf>
    <xf numFmtId="0" fontId="9" fillId="0" borderId="55" xfId="88" applyFont="1" applyBorder="1">
      <alignment/>
      <protection/>
    </xf>
    <xf numFmtId="0" fontId="9" fillId="0" borderId="53" xfId="88" applyFont="1" applyBorder="1">
      <alignment/>
      <protection/>
    </xf>
    <xf numFmtId="0" fontId="9" fillId="0" borderId="34" xfId="88" applyFont="1" applyBorder="1">
      <alignment/>
      <protection/>
    </xf>
    <xf numFmtId="0" fontId="9" fillId="0" borderId="24" xfId="88" applyFont="1" applyBorder="1" applyAlignment="1">
      <alignment horizontal="center"/>
      <protection/>
    </xf>
    <xf numFmtId="0" fontId="9" fillId="0" borderId="54" xfId="88" applyFont="1" applyBorder="1" applyAlignment="1">
      <alignment horizontal="center"/>
      <protection/>
    </xf>
    <xf numFmtId="0" fontId="9" fillId="0" borderId="25" xfId="88" applyFont="1" applyBorder="1" applyAlignment="1">
      <alignment horizontal="center"/>
      <protection/>
    </xf>
    <xf numFmtId="0" fontId="9" fillId="0" borderId="29" xfId="88" applyFont="1" applyBorder="1" applyAlignment="1">
      <alignment horizontal="center"/>
      <protection/>
    </xf>
    <xf numFmtId="0" fontId="9" fillId="0" borderId="40" xfId="88" applyFont="1" applyBorder="1">
      <alignment/>
      <protection/>
    </xf>
    <xf numFmtId="224" fontId="9" fillId="0" borderId="0" xfId="95" applyNumberFormat="1" applyFont="1">
      <alignment/>
      <protection/>
    </xf>
    <xf numFmtId="227" fontId="9" fillId="0" borderId="23" xfId="84" applyNumberFormat="1" applyFont="1" applyBorder="1">
      <alignment/>
      <protection/>
    </xf>
    <xf numFmtId="224" fontId="9" fillId="0" borderId="23" xfId="95" applyNumberFormat="1" applyFont="1" applyBorder="1">
      <alignment/>
      <protection/>
    </xf>
    <xf numFmtId="222" fontId="9" fillId="0" borderId="23" xfId="84" applyNumberFormat="1" applyFont="1" applyBorder="1">
      <alignment/>
      <protection/>
    </xf>
    <xf numFmtId="222" fontId="9" fillId="0" borderId="0" xfId="84" applyNumberFormat="1" applyFont="1">
      <alignment/>
      <protection/>
    </xf>
    <xf numFmtId="224" fontId="9" fillId="0" borderId="21" xfId="95" applyNumberFormat="1" applyFont="1" applyBorder="1">
      <alignment/>
      <protection/>
    </xf>
    <xf numFmtId="0" fontId="9" fillId="0" borderId="25" xfId="88" applyFont="1" applyBorder="1">
      <alignment/>
      <protection/>
    </xf>
    <xf numFmtId="215" fontId="9" fillId="0" borderId="54" xfId="88" applyNumberFormat="1" applyFont="1" applyBorder="1">
      <alignment/>
      <protection/>
    </xf>
    <xf numFmtId="223" fontId="9" fillId="0" borderId="29" xfId="88" applyNumberFormat="1" applyFont="1" applyBorder="1">
      <alignment/>
      <protection/>
    </xf>
    <xf numFmtId="0" fontId="9" fillId="0" borderId="0" xfId="88" applyFont="1" applyBorder="1" applyAlignment="1">
      <alignment horizontal="center"/>
      <protection/>
    </xf>
    <xf numFmtId="0" fontId="25" fillId="0" borderId="13" xfId="69" applyFont="1" applyBorder="1" applyAlignment="1">
      <alignment/>
      <protection/>
    </xf>
    <xf numFmtId="0" fontId="25" fillId="0" borderId="13" xfId="69" applyFont="1" applyBorder="1" applyAlignment="1">
      <alignment horizontal="center"/>
      <protection/>
    </xf>
    <xf numFmtId="4" fontId="0" fillId="0" borderId="0" xfId="69" applyNumberFormat="1" applyBorder="1">
      <alignment/>
      <protection/>
    </xf>
    <xf numFmtId="0" fontId="25" fillId="0" borderId="83" xfId="69" applyFont="1" applyBorder="1" applyAlignment="1">
      <alignment/>
      <protection/>
    </xf>
    <xf numFmtId="0" fontId="25" fillId="0" borderId="13" xfId="69" applyFont="1" applyBorder="1" applyAlignment="1">
      <alignment horizontal="center" wrapText="1"/>
      <protection/>
    </xf>
    <xf numFmtId="0" fontId="9" fillId="0" borderId="46" xfId="68" applyFont="1" applyBorder="1" applyAlignment="1">
      <alignment horizontal="center"/>
      <protection/>
    </xf>
    <xf numFmtId="0" fontId="9" fillId="0" borderId="16" xfId="68" applyFont="1" applyBorder="1" applyAlignment="1">
      <alignment horizontal="center"/>
      <protection/>
    </xf>
    <xf numFmtId="0" fontId="9" fillId="0" borderId="27" xfId="63" applyFont="1" applyBorder="1" applyAlignment="1">
      <alignment horizontal="center"/>
      <protection/>
    </xf>
    <xf numFmtId="0" fontId="9" fillId="0" borderId="11" xfId="63" applyFont="1" applyBorder="1" applyAlignment="1">
      <alignment horizontal="center"/>
      <protection/>
    </xf>
    <xf numFmtId="0" fontId="9" fillId="0" borderId="12" xfId="63" applyFont="1" applyBorder="1" applyAlignment="1">
      <alignment horizontal="center"/>
      <protection/>
    </xf>
    <xf numFmtId="188" fontId="11" fillId="0" borderId="21" xfId="0" applyNumberFormat="1" applyFont="1" applyBorder="1" applyAlignment="1">
      <alignment horizontal="center" vertical="center"/>
    </xf>
    <xf numFmtId="188" fontId="11" fillId="0" borderId="16" xfId="0" applyNumberFormat="1" applyFont="1" applyBorder="1" applyAlignment="1">
      <alignment horizontal="center" vertical="center"/>
    </xf>
    <xf numFmtId="187" fontId="11" fillId="0" borderId="21" xfId="0" applyNumberFormat="1" applyFont="1" applyBorder="1" applyAlignment="1">
      <alignment horizontal="center" vertical="center"/>
    </xf>
    <xf numFmtId="187" fontId="11" fillId="0" borderId="16" xfId="0" applyNumberFormat="1"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79" xfId="0" applyFont="1" applyBorder="1" applyAlignment="1">
      <alignment horizontal="center" vertical="center"/>
    </xf>
    <xf numFmtId="0" fontId="8" fillId="0" borderId="21" xfId="86" applyNumberFormat="1" applyFont="1" applyBorder="1" applyAlignment="1">
      <alignment horizontal="center"/>
      <protection/>
    </xf>
    <xf numFmtId="0" fontId="8" fillId="0" borderId="0" xfId="86" applyNumberFormat="1" applyFont="1" applyBorder="1" applyAlignment="1">
      <alignment horizontal="center"/>
      <protection/>
    </xf>
    <xf numFmtId="0" fontId="9" fillId="0" borderId="21" xfId="86" applyFont="1" applyBorder="1" applyAlignment="1">
      <alignment horizontal="center"/>
      <protection/>
    </xf>
    <xf numFmtId="0" fontId="9" fillId="0" borderId="16" xfId="86" applyFont="1" applyBorder="1" applyAlignment="1">
      <alignment horizontal="center"/>
      <protection/>
    </xf>
    <xf numFmtId="49" fontId="9" fillId="0" borderId="11" xfId="105" applyNumberFormat="1" applyFont="1" applyBorder="1" applyAlignment="1">
      <alignment horizontal="center" vertical="center"/>
      <protection/>
    </xf>
    <xf numFmtId="0" fontId="9" fillId="0" borderId="17" xfId="0" applyFont="1" applyBorder="1" applyAlignment="1">
      <alignment horizontal="center" vertical="center"/>
    </xf>
    <xf numFmtId="0" fontId="9" fillId="0" borderId="4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cellXfs>
  <cellStyles count="10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7実数19" xfId="61"/>
    <cellStyle name="標準_Sheet1" xfId="62"/>
    <cellStyle name="標準_Sheet1 (2)" xfId="63"/>
    <cellStyle name="標準_Sheet1 (2)_ネット（別表）" xfId="64"/>
    <cellStyle name="標準_Sheet1 (2)_第１表" xfId="65"/>
    <cellStyle name="標準_インターネット（死産）" xfId="66"/>
    <cellStyle name="標準_がん年次" xfId="67"/>
    <cellStyle name="標準_ネット（総覧）" xfId="68"/>
    <cellStyle name="標準_ネット（離婚）" xfId="69"/>
    <cellStyle name="標準_死因５位　" xfId="70"/>
    <cellStyle name="標準_死因５位　_1" xfId="71"/>
    <cellStyle name="標準_死亡  1２表" xfId="72"/>
    <cellStyle name="標準_死亡 1１表 " xfId="73"/>
    <cellStyle name="標準_死亡　１５表" xfId="74"/>
    <cellStyle name="標準_死亡　１６表" xfId="75"/>
    <cellStyle name="標準_死亡　１表" xfId="76"/>
    <cellStyle name="標準_死亡　２表 " xfId="77"/>
    <cellStyle name="標準_死亡　３表" xfId="78"/>
    <cellStyle name="標準_死亡　４表 " xfId="79"/>
    <cellStyle name="標準_死亡　５表" xfId="80"/>
    <cellStyle name="標準_死亡　６表" xfId="81"/>
    <cellStyle name="標準_死亡　７表" xfId="82"/>
    <cellStyle name="標準_死亡　８表" xfId="83"/>
    <cellStyle name="標準_死亡１４表" xfId="84"/>
    <cellStyle name="標準_死亡１８表" xfId="85"/>
    <cellStyle name="標準_死亡８表" xfId="86"/>
    <cellStyle name="標準_実数" xfId="87"/>
    <cellStyle name="標準_諸率12表" xfId="88"/>
    <cellStyle name="標準_諸率13表" xfId="89"/>
    <cellStyle name="標準_選択性１" xfId="90"/>
    <cellStyle name="標準_第１０表　年齢階級別にみた選択死因分類・性別" xfId="91"/>
    <cellStyle name="標準_第１１表　死因年次推移分類別にみた性別死亡数" xfId="92"/>
    <cellStyle name="標準_第１２表　死因年次推移分類別にみた性別死亡率" xfId="93"/>
    <cellStyle name="標準_第１３表　死因年次推移分類別にみた性別年齢調" xfId="94"/>
    <cellStyle name="標準_第１４表　主な死因別にみた都道府県別死亡数" xfId="95"/>
    <cellStyle name="標準_第１５表　悪性新生物の主な部位別にみた性別死" xfId="96"/>
    <cellStyle name="標準_第１６表　悪性新生物の主な部位別にみた性別死" xfId="97"/>
    <cellStyle name="標準_第１７表　悪性新生物の主な部位別にみた性別年" xfId="98"/>
    <cellStyle name="標準_第１８表　家庭内における主な不慮の事故の種類" xfId="99"/>
    <cellStyle name="標準_第１表" xfId="100"/>
    <cellStyle name="標準_第１表　性別にみた死因順位（第１０位まで）" xfId="101"/>
    <cellStyle name="標準_第２表　死因順位（第１０位まで）別にみた年齢" xfId="102"/>
    <cellStyle name="標準_第３表R　死因簡単分類別にみた性別死亡数・死亡" xfId="103"/>
    <cellStyle name="標準_第４表" xfId="104"/>
    <cellStyle name="標準_第４表　性・年齢階級別にみた死亡数・死亡率" xfId="105"/>
    <cellStyle name="標準_第５表" xfId="106"/>
    <cellStyle name="標準_第５表　死亡の場所別にみた死亡数の年次推移" xfId="107"/>
    <cellStyle name="標準_第６表　死亡の場所別にみた都道府県別死亡数" xfId="108"/>
    <cellStyle name="標準_第７表　死因順位（第５位まで）別にみた死亡数" xfId="109"/>
    <cellStyle name="標準_第８表　死因順位（第５位まで）別にみた死亡数" xfId="110"/>
    <cellStyle name="標準_第９表　年齢階級別にみた選択死因分類・性別" xfId="111"/>
    <cellStyle name="Followed Hyperlink" xfId="112"/>
    <cellStyle name="良い"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137</xdr:row>
      <xdr:rowOff>9525</xdr:rowOff>
    </xdr:from>
    <xdr:to>
      <xdr:col>0</xdr:col>
      <xdr:colOff>752475</xdr:colOff>
      <xdr:row>138</xdr:row>
      <xdr:rowOff>47625</xdr:rowOff>
    </xdr:to>
    <xdr:sp>
      <xdr:nvSpPr>
        <xdr:cNvPr id="1" name="テキスト 1"/>
        <xdr:cNvSpPr txBox="1">
          <a:spLocks noChangeArrowheads="1"/>
        </xdr:cNvSpPr>
      </xdr:nvSpPr>
      <xdr:spPr>
        <a:xfrm>
          <a:off x="57150" y="25193625"/>
          <a:ext cx="69532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742950</xdr:colOff>
      <xdr:row>88</xdr:row>
      <xdr:rowOff>0</xdr:rowOff>
    </xdr:to>
    <xdr:sp>
      <xdr:nvSpPr>
        <xdr:cNvPr id="2" name="テキスト 2"/>
        <xdr:cNvSpPr txBox="1">
          <a:spLocks noChangeArrowheads="1"/>
        </xdr:cNvSpPr>
      </xdr:nvSpPr>
      <xdr:spPr>
        <a:xfrm>
          <a:off x="19050" y="16116300"/>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86</xdr:row>
      <xdr:rowOff>152400</xdr:rowOff>
    </xdr:from>
    <xdr:to>
      <xdr:col>14</xdr:col>
      <xdr:colOff>752475</xdr:colOff>
      <xdr:row>87</xdr:row>
      <xdr:rowOff>171450</xdr:rowOff>
    </xdr:to>
    <xdr:sp>
      <xdr:nvSpPr>
        <xdr:cNvPr id="3" name="テキスト 3"/>
        <xdr:cNvSpPr txBox="1">
          <a:spLocks noChangeArrowheads="1"/>
        </xdr:cNvSpPr>
      </xdr:nvSpPr>
      <xdr:spPr>
        <a:xfrm>
          <a:off x="14716125" y="16106775"/>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137</xdr:row>
      <xdr:rowOff>28575</xdr:rowOff>
    </xdr:from>
    <xdr:to>
      <xdr:col>14</xdr:col>
      <xdr:colOff>723900</xdr:colOff>
      <xdr:row>138</xdr:row>
      <xdr:rowOff>19050</xdr:rowOff>
    </xdr:to>
    <xdr:sp>
      <xdr:nvSpPr>
        <xdr:cNvPr id="4" name="テキスト 4"/>
        <xdr:cNvSpPr txBox="1">
          <a:spLocks noChangeArrowheads="1"/>
        </xdr:cNvSpPr>
      </xdr:nvSpPr>
      <xdr:spPr>
        <a:xfrm>
          <a:off x="14716125" y="25212675"/>
          <a:ext cx="69532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87</xdr:row>
      <xdr:rowOff>161925</xdr:rowOff>
    </xdr:from>
    <xdr:to>
      <xdr:col>18</xdr:col>
      <xdr:colOff>800100</xdr:colOff>
      <xdr:row>89</xdr:row>
      <xdr:rowOff>9525</xdr:rowOff>
    </xdr:to>
    <xdr:sp>
      <xdr:nvSpPr>
        <xdr:cNvPr id="1" name="テキスト 1"/>
        <xdr:cNvSpPr txBox="1">
          <a:spLocks noChangeArrowheads="1"/>
        </xdr:cNvSpPr>
      </xdr:nvSpPr>
      <xdr:spPr>
        <a:xfrm>
          <a:off x="15039975" y="16459200"/>
          <a:ext cx="781050" cy="200025"/>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28575</xdr:colOff>
      <xdr:row>138</xdr:row>
      <xdr:rowOff>0</xdr:rowOff>
    </xdr:from>
    <xdr:to>
      <xdr:col>18</xdr:col>
      <xdr:colOff>752475</xdr:colOff>
      <xdr:row>139</xdr:row>
      <xdr:rowOff>66675</xdr:rowOff>
    </xdr:to>
    <xdr:sp>
      <xdr:nvSpPr>
        <xdr:cNvPr id="2" name="テキスト 2"/>
        <xdr:cNvSpPr txBox="1">
          <a:spLocks noChangeArrowheads="1"/>
        </xdr:cNvSpPr>
      </xdr:nvSpPr>
      <xdr:spPr>
        <a:xfrm>
          <a:off x="15049500" y="25517475"/>
          <a:ext cx="723900"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38100</xdr:colOff>
      <xdr:row>138</xdr:row>
      <xdr:rowOff>9525</xdr:rowOff>
    </xdr:from>
    <xdr:to>
      <xdr:col>0</xdr:col>
      <xdr:colOff>733425</xdr:colOff>
      <xdr:row>139</xdr:row>
      <xdr:rowOff>66675</xdr:rowOff>
    </xdr:to>
    <xdr:sp>
      <xdr:nvSpPr>
        <xdr:cNvPr id="3" name="テキスト 3"/>
        <xdr:cNvSpPr txBox="1">
          <a:spLocks noChangeArrowheads="1"/>
        </xdr:cNvSpPr>
      </xdr:nvSpPr>
      <xdr:spPr>
        <a:xfrm>
          <a:off x="38100" y="25527000"/>
          <a:ext cx="69532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742950</xdr:colOff>
      <xdr:row>88</xdr:row>
      <xdr:rowOff>171450</xdr:rowOff>
    </xdr:to>
    <xdr:sp>
      <xdr:nvSpPr>
        <xdr:cNvPr id="4" name="テキスト 4"/>
        <xdr:cNvSpPr txBox="1">
          <a:spLocks noChangeArrowheads="1"/>
        </xdr:cNvSpPr>
      </xdr:nvSpPr>
      <xdr:spPr>
        <a:xfrm>
          <a:off x="19050" y="16449675"/>
          <a:ext cx="723900"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Line 1"/>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0</xdr:rowOff>
    </xdr:from>
    <xdr:to>
      <xdr:col>10</xdr:col>
      <xdr:colOff>9525</xdr:colOff>
      <xdr:row>7</xdr:row>
      <xdr:rowOff>0</xdr:rowOff>
    </xdr:to>
    <xdr:sp>
      <xdr:nvSpPr>
        <xdr:cNvPr id="2" name="Line 2"/>
        <xdr:cNvSpPr>
          <a:spLocks/>
        </xdr:cNvSpPr>
      </xdr:nvSpPr>
      <xdr:spPr>
        <a:xfrm>
          <a:off x="7639050" y="1628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3" name="Line 3"/>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4" name="Line 4"/>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5" name="Line 5"/>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6" name="Line 6"/>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3352800" y="1457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3352800"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66675</xdr:colOff>
      <xdr:row>6</xdr:row>
      <xdr:rowOff>0</xdr:rowOff>
    </xdr:to>
    <xdr:sp>
      <xdr:nvSpPr>
        <xdr:cNvPr id="1" name="Line 1"/>
        <xdr:cNvSpPr>
          <a:spLocks/>
        </xdr:cNvSpPr>
      </xdr:nvSpPr>
      <xdr:spPr>
        <a:xfrm>
          <a:off x="9525" y="1266825"/>
          <a:ext cx="19812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47625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0"/>
        <xdr:cNvSpPr>
          <a:spLocks/>
        </xdr:cNvSpPr>
      </xdr:nvSpPr>
      <xdr:spPr>
        <a:xfrm>
          <a:off x="19050" y="8134350"/>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1"/>
        <xdr:cNvSpPr>
          <a:spLocks/>
        </xdr:cNvSpPr>
      </xdr:nvSpPr>
      <xdr:spPr>
        <a:xfrm>
          <a:off x="19050" y="8324850"/>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7</xdr:col>
      <xdr:colOff>0</xdr:colOff>
      <xdr:row>9</xdr:row>
      <xdr:rowOff>0</xdr:rowOff>
    </xdr:to>
    <xdr:sp>
      <xdr:nvSpPr>
        <xdr:cNvPr id="1" name="Line 1"/>
        <xdr:cNvSpPr>
          <a:spLocks/>
        </xdr:cNvSpPr>
      </xdr:nvSpPr>
      <xdr:spPr>
        <a:xfrm>
          <a:off x="6238875"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1</xdr:col>
      <xdr:colOff>0</xdr:colOff>
      <xdr:row>32</xdr:row>
      <xdr:rowOff>114300</xdr:rowOff>
    </xdr:to>
    <xdr:sp>
      <xdr:nvSpPr>
        <xdr:cNvPr id="2" name="Line 2"/>
        <xdr:cNvSpPr>
          <a:spLocks/>
        </xdr:cNvSpPr>
      </xdr:nvSpPr>
      <xdr:spPr>
        <a:xfrm>
          <a:off x="1343025"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3" name="Line 3"/>
        <xdr:cNvSpPr>
          <a:spLocks/>
        </xdr:cNvSpPr>
      </xdr:nvSpPr>
      <xdr:spPr>
        <a:xfrm flipH="1">
          <a:off x="13430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1</xdr:col>
      <xdr:colOff>0</xdr:colOff>
      <xdr:row>32</xdr:row>
      <xdr:rowOff>114300</xdr:rowOff>
    </xdr:to>
    <xdr:sp>
      <xdr:nvSpPr>
        <xdr:cNvPr id="4" name="Line 4"/>
        <xdr:cNvSpPr>
          <a:spLocks/>
        </xdr:cNvSpPr>
      </xdr:nvSpPr>
      <xdr:spPr>
        <a:xfrm>
          <a:off x="1343025"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5" name="Line 5"/>
        <xdr:cNvSpPr>
          <a:spLocks/>
        </xdr:cNvSpPr>
      </xdr:nvSpPr>
      <xdr:spPr>
        <a:xfrm flipH="1">
          <a:off x="13430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tabSelected="1" zoomScale="75" zoomScaleNormal="75" zoomScalePageLayoutView="0" workbookViewId="0" topLeftCell="A1">
      <selection activeCell="A1" sqref="A1"/>
    </sheetView>
  </sheetViews>
  <sheetFormatPr defaultColWidth="9.00390625" defaultRowHeight="13.5"/>
  <cols>
    <col min="1" max="1" width="25.375" style="235" customWidth="1"/>
    <col min="2" max="3" width="15.625" style="235" customWidth="1"/>
    <col min="4" max="4" width="13.25390625" style="1205" customWidth="1"/>
    <col min="5" max="6" width="11.625" style="235" customWidth="1"/>
    <col min="7" max="8" width="12.00390625" style="235" customWidth="1"/>
    <col min="9" max="9" width="4.125" style="235" customWidth="1"/>
    <col min="10" max="10" width="10.125" style="235" customWidth="1"/>
    <col min="11" max="16384" width="9.00390625" style="235" customWidth="1"/>
  </cols>
  <sheetData>
    <row r="1" ht="19.5" customHeight="1">
      <c r="A1" s="234" t="s">
        <v>46</v>
      </c>
    </row>
    <row r="2" spans="1:3" ht="23.25" customHeight="1">
      <c r="A2" s="236" t="s">
        <v>1168</v>
      </c>
      <c r="B2" s="237"/>
      <c r="C2" s="1390"/>
    </row>
    <row r="3" ht="21" customHeight="1" thickBot="1">
      <c r="A3" s="236"/>
    </row>
    <row r="4" spans="1:8" ht="37.5" customHeight="1">
      <c r="A4" s="238"/>
      <c r="B4" s="239"/>
      <c r="C4" s="240" t="s">
        <v>1169</v>
      </c>
      <c r="D4" s="1206"/>
      <c r="E4" s="242" t="s">
        <v>383</v>
      </c>
      <c r="F4" s="243"/>
      <c r="G4" s="244" t="s">
        <v>1170</v>
      </c>
      <c r="H4" s="241"/>
    </row>
    <row r="5" spans="1:8" ht="37.5" customHeight="1" thickBot="1">
      <c r="A5" s="245"/>
      <c r="B5" s="246" t="s">
        <v>47</v>
      </c>
      <c r="C5" s="247" t="s">
        <v>48</v>
      </c>
      <c r="D5" s="1207" t="s">
        <v>1171</v>
      </c>
      <c r="E5" s="249" t="s">
        <v>47</v>
      </c>
      <c r="F5" s="250" t="s">
        <v>48</v>
      </c>
      <c r="G5" s="251" t="s">
        <v>47</v>
      </c>
      <c r="H5" s="248" t="s">
        <v>48</v>
      </c>
    </row>
    <row r="6" spans="1:8" ht="28.5" customHeight="1">
      <c r="A6" s="252"/>
      <c r="B6" s="253"/>
      <c r="C6" s="253"/>
      <c r="D6" s="1208"/>
      <c r="E6" s="254"/>
      <c r="F6" s="255"/>
      <c r="G6" s="1383" t="s">
        <v>1172</v>
      </c>
      <c r="H6" s="1384" t="s">
        <v>1172</v>
      </c>
    </row>
    <row r="7" spans="1:9" ht="32.25" customHeight="1">
      <c r="A7" s="256" t="s">
        <v>1173</v>
      </c>
      <c r="B7" s="257">
        <v>1190547</v>
      </c>
      <c r="C7" s="257">
        <v>1177669</v>
      </c>
      <c r="D7" s="1209">
        <v>12878</v>
      </c>
      <c r="E7" s="259">
        <v>9.5</v>
      </c>
      <c r="F7" s="259">
        <v>9.4</v>
      </c>
      <c r="G7" s="1385" t="s">
        <v>440</v>
      </c>
      <c r="H7" s="1386" t="s">
        <v>440</v>
      </c>
      <c r="I7" s="260"/>
    </row>
    <row r="8" spans="1:9" ht="30.75" customHeight="1">
      <c r="A8" s="261" t="s">
        <v>1174</v>
      </c>
      <c r="B8" s="257">
        <v>612148</v>
      </c>
      <c r="C8" s="257">
        <v>604769</v>
      </c>
      <c r="D8" s="1209">
        <v>7379</v>
      </c>
      <c r="E8" s="259">
        <v>10</v>
      </c>
      <c r="F8" s="259">
        <v>9.9</v>
      </c>
      <c r="G8" s="1385" t="s">
        <v>441</v>
      </c>
      <c r="H8" s="1386" t="s">
        <v>441</v>
      </c>
      <c r="I8" s="260"/>
    </row>
    <row r="9" spans="1:9" ht="31.5" customHeight="1">
      <c r="A9" s="261" t="s">
        <v>1175</v>
      </c>
      <c r="B9" s="257">
        <v>578399</v>
      </c>
      <c r="C9" s="257">
        <v>572900</v>
      </c>
      <c r="D9" s="1209">
        <v>5499</v>
      </c>
      <c r="E9" s="1391">
        <v>9</v>
      </c>
      <c r="F9" s="262">
        <v>8.9</v>
      </c>
      <c r="G9" s="1385" t="s">
        <v>442</v>
      </c>
      <c r="H9" s="1386" t="s">
        <v>442</v>
      </c>
      <c r="I9" s="260"/>
    </row>
    <row r="10" spans="1:9" ht="29.25" customHeight="1">
      <c r="A10" s="256" t="s">
        <v>1176</v>
      </c>
      <c r="B10" s="257">
        <v>961653</v>
      </c>
      <c r="C10" s="257">
        <v>982031</v>
      </c>
      <c r="D10" s="1210">
        <v>-20378</v>
      </c>
      <c r="E10" s="1391">
        <v>7.7</v>
      </c>
      <c r="F10" s="262">
        <v>7.8</v>
      </c>
      <c r="G10" s="1385" t="s">
        <v>443</v>
      </c>
      <c r="H10" s="1386" t="s">
        <v>444</v>
      </c>
      <c r="I10" s="260"/>
    </row>
    <row r="11" spans="1:9" ht="33" customHeight="1">
      <c r="A11" s="261" t="s">
        <v>1174</v>
      </c>
      <c r="B11" s="257">
        <v>525903</v>
      </c>
      <c r="C11" s="257">
        <v>534778</v>
      </c>
      <c r="D11" s="1210">
        <v>-8875</v>
      </c>
      <c r="E11" s="1391">
        <v>8.6</v>
      </c>
      <c r="F11" s="262">
        <v>8.7</v>
      </c>
      <c r="G11" s="1385" t="s">
        <v>445</v>
      </c>
      <c r="H11" s="1386" t="s">
        <v>446</v>
      </c>
      <c r="I11" s="260"/>
    </row>
    <row r="12" spans="1:9" ht="32.25" customHeight="1">
      <c r="A12" s="261" t="s">
        <v>1175</v>
      </c>
      <c r="B12" s="257">
        <v>435750</v>
      </c>
      <c r="C12" s="257">
        <v>447253</v>
      </c>
      <c r="D12" s="1210">
        <v>-11503</v>
      </c>
      <c r="E12" s="1391">
        <v>6.8</v>
      </c>
      <c r="F12" s="262">
        <v>7</v>
      </c>
      <c r="G12" s="1385" t="s">
        <v>447</v>
      </c>
      <c r="H12" s="1386" t="s">
        <v>448</v>
      </c>
      <c r="I12" s="260"/>
    </row>
    <row r="13" spans="1:9" ht="32.25" customHeight="1">
      <c r="A13" s="261" t="s">
        <v>49</v>
      </c>
      <c r="B13" s="257"/>
      <c r="C13" s="257"/>
      <c r="D13" s="1210"/>
      <c r="E13" s="263"/>
      <c r="F13" s="262"/>
      <c r="G13" s="1385"/>
      <c r="H13" s="1386"/>
      <c r="I13" s="260"/>
    </row>
    <row r="14" spans="1:8" ht="32.25" customHeight="1">
      <c r="A14" s="261" t="s">
        <v>1177</v>
      </c>
      <c r="B14" s="257">
        <v>3830</v>
      </c>
      <c r="C14" s="257">
        <v>4010</v>
      </c>
      <c r="D14" s="1210">
        <v>-180</v>
      </c>
      <c r="E14" s="264">
        <v>3.2</v>
      </c>
      <c r="F14" s="262">
        <v>3.4</v>
      </c>
      <c r="G14" s="1385" t="s">
        <v>449</v>
      </c>
      <c r="H14" s="1386" t="s">
        <v>450</v>
      </c>
    </row>
    <row r="15" spans="1:8" ht="34.5" customHeight="1">
      <c r="A15" s="261" t="s">
        <v>1178</v>
      </c>
      <c r="B15" s="257">
        <v>2106</v>
      </c>
      <c r="C15" s="257">
        <v>2137</v>
      </c>
      <c r="D15" s="1210">
        <v>-31</v>
      </c>
      <c r="E15" s="264">
        <v>1.8</v>
      </c>
      <c r="F15" s="262">
        <v>1.8</v>
      </c>
      <c r="G15" s="1385" t="s">
        <v>451</v>
      </c>
      <c r="H15" s="1386" t="s">
        <v>452</v>
      </c>
    </row>
    <row r="16" spans="1:8" ht="36.75" customHeight="1">
      <c r="A16" s="256" t="s">
        <v>1179</v>
      </c>
      <c r="B16" s="257">
        <v>228894</v>
      </c>
      <c r="C16" s="257">
        <v>195638</v>
      </c>
      <c r="D16" s="1209">
        <v>33256</v>
      </c>
      <c r="E16" s="1391">
        <v>1.8</v>
      </c>
      <c r="F16" s="262">
        <v>1.6</v>
      </c>
      <c r="G16" s="258" t="s">
        <v>1180</v>
      </c>
      <c r="H16" s="1387" t="s">
        <v>1180</v>
      </c>
    </row>
    <row r="17" spans="1:8" ht="33.75" customHeight="1">
      <c r="A17" s="256" t="s">
        <v>1181</v>
      </c>
      <c r="B17" s="257">
        <v>38393</v>
      </c>
      <c r="C17" s="257">
        <v>38452</v>
      </c>
      <c r="D17" s="1210">
        <v>-59</v>
      </c>
      <c r="E17" s="264">
        <v>31.2</v>
      </c>
      <c r="F17" s="262">
        <v>31.6</v>
      </c>
      <c r="G17" s="1385" t="s">
        <v>453</v>
      </c>
      <c r="H17" s="1386" t="s">
        <v>454</v>
      </c>
    </row>
    <row r="18" spans="1:8" ht="34.5" customHeight="1">
      <c r="A18" s="261" t="s">
        <v>1182</v>
      </c>
      <c r="B18" s="257">
        <v>16200</v>
      </c>
      <c r="C18" s="257">
        <v>16711</v>
      </c>
      <c r="D18" s="1210">
        <v>-511</v>
      </c>
      <c r="E18" s="264">
        <v>13.2</v>
      </c>
      <c r="F18" s="262">
        <v>13.7</v>
      </c>
      <c r="G18" s="1385" t="s">
        <v>455</v>
      </c>
      <c r="H18" s="1386" t="s">
        <v>456</v>
      </c>
    </row>
    <row r="19" spans="1:8" ht="33.75" customHeight="1">
      <c r="A19" s="261" t="s">
        <v>1183</v>
      </c>
      <c r="B19" s="257">
        <v>22193</v>
      </c>
      <c r="C19" s="257">
        <v>21741</v>
      </c>
      <c r="D19" s="1210">
        <v>452</v>
      </c>
      <c r="E19" s="264">
        <v>18.1</v>
      </c>
      <c r="F19" s="262">
        <v>17.9</v>
      </c>
      <c r="G19" s="1385" t="s">
        <v>457</v>
      </c>
      <c r="H19" s="1386" t="s">
        <v>458</v>
      </c>
    </row>
    <row r="20" spans="1:8" ht="33.75" customHeight="1">
      <c r="A20" s="256" t="s">
        <v>1184</v>
      </c>
      <c r="B20" s="257">
        <v>6881</v>
      </c>
      <c r="C20" s="257">
        <v>7102</v>
      </c>
      <c r="D20" s="1210">
        <v>-221</v>
      </c>
      <c r="E20" s="264">
        <v>5.8</v>
      </c>
      <c r="F20" s="262">
        <v>6</v>
      </c>
      <c r="G20" s="1385" t="s">
        <v>459</v>
      </c>
      <c r="H20" s="1386" t="s">
        <v>460</v>
      </c>
    </row>
    <row r="21" spans="1:8" ht="33" customHeight="1">
      <c r="A21" s="265" t="s">
        <v>1185</v>
      </c>
      <c r="B21" s="257">
        <v>5362</v>
      </c>
      <c r="C21" s="257">
        <v>5567</v>
      </c>
      <c r="D21" s="1210">
        <v>-205</v>
      </c>
      <c r="E21" s="264">
        <v>4.5</v>
      </c>
      <c r="F21" s="262">
        <v>4.7</v>
      </c>
      <c r="G21" s="1385" t="s">
        <v>461</v>
      </c>
      <c r="H21" s="1386" t="s">
        <v>462</v>
      </c>
    </row>
    <row r="22" spans="1:8" ht="35.25" customHeight="1">
      <c r="A22" s="266" t="s">
        <v>1186</v>
      </c>
      <c r="B22" s="257">
        <v>1519</v>
      </c>
      <c r="C22" s="257">
        <v>1535</v>
      </c>
      <c r="D22" s="1210">
        <v>-16</v>
      </c>
      <c r="E22" s="264">
        <v>1.3</v>
      </c>
      <c r="F22" s="262">
        <v>1.3</v>
      </c>
      <c r="G22" s="1385" t="s">
        <v>463</v>
      </c>
      <c r="H22" s="1386" t="s">
        <v>464</v>
      </c>
    </row>
    <row r="23" spans="1:8" ht="35.25" customHeight="1">
      <c r="A23" s="256" t="s">
        <v>1187</v>
      </c>
      <c r="B23" s="257">
        <v>798138</v>
      </c>
      <c r="C23" s="257">
        <v>762028</v>
      </c>
      <c r="D23" s="1209">
        <v>36110</v>
      </c>
      <c r="E23" s="1391">
        <v>6.4</v>
      </c>
      <c r="F23" s="262">
        <v>6.1</v>
      </c>
      <c r="G23" s="1385" t="s">
        <v>465</v>
      </c>
      <c r="H23" s="1386" t="s">
        <v>466</v>
      </c>
    </row>
    <row r="24" spans="1:8" ht="34.5" customHeight="1" thickBot="1">
      <c r="A24" s="267" t="s">
        <v>1188</v>
      </c>
      <c r="B24" s="268">
        <v>264246</v>
      </c>
      <c r="C24" s="268">
        <v>250529</v>
      </c>
      <c r="D24" s="1211">
        <v>13717</v>
      </c>
      <c r="E24" s="1392">
        <v>2.1</v>
      </c>
      <c r="F24" s="269">
        <v>2</v>
      </c>
      <c r="G24" s="1388" t="s">
        <v>467</v>
      </c>
      <c r="H24" s="1389" t="s">
        <v>468</v>
      </c>
    </row>
    <row r="25" spans="1:8" ht="17.25" customHeight="1" thickBot="1">
      <c r="A25" s="1393"/>
      <c r="B25" s="1394"/>
      <c r="C25" s="1394"/>
      <c r="D25" s="1394"/>
      <c r="E25" s="1395"/>
      <c r="F25" s="1396"/>
      <c r="G25" s="1394"/>
      <c r="H25" s="1394"/>
    </row>
    <row r="26" spans="1:9" ht="28.5" customHeight="1" thickBot="1">
      <c r="A26" s="1397"/>
      <c r="B26" s="1398" t="s">
        <v>47</v>
      </c>
      <c r="C26" s="1399" t="s">
        <v>48</v>
      </c>
      <c r="D26" s="1400"/>
      <c r="E26" s="271"/>
      <c r="F26" s="271"/>
      <c r="G26" s="271"/>
      <c r="H26" s="271"/>
      <c r="I26" s="1394"/>
    </row>
    <row r="27" spans="1:9" ht="35.25" customHeight="1">
      <c r="A27" s="1401" t="s">
        <v>89</v>
      </c>
      <c r="B27" s="1402">
        <v>1.36</v>
      </c>
      <c r="C27" s="1403">
        <v>1.34</v>
      </c>
      <c r="D27" s="1404"/>
      <c r="E27" s="271"/>
      <c r="F27" s="271"/>
      <c r="G27" s="271"/>
      <c r="H27" s="271"/>
      <c r="I27" s="1394"/>
    </row>
    <row r="28" spans="1:8" ht="35.25" customHeight="1">
      <c r="A28" s="1405" t="s">
        <v>90</v>
      </c>
      <c r="B28" s="1406">
        <v>6.3</v>
      </c>
      <c r="C28" s="1407">
        <v>6.7</v>
      </c>
      <c r="D28" s="270"/>
      <c r="E28" s="270"/>
      <c r="F28" s="270"/>
      <c r="G28" s="270"/>
      <c r="H28" s="270"/>
    </row>
    <row r="29" spans="1:8" ht="35.25" customHeight="1" thickBot="1">
      <c r="A29" s="1408" t="s">
        <v>1015</v>
      </c>
      <c r="B29" s="1409">
        <v>3.2</v>
      </c>
      <c r="C29" s="1410">
        <v>3.4</v>
      </c>
      <c r="D29" s="270"/>
      <c r="E29" s="270"/>
      <c r="F29" s="270"/>
      <c r="G29" s="270"/>
      <c r="H29" s="270"/>
    </row>
    <row r="30" spans="1:8" ht="23.25" customHeight="1">
      <c r="A30" s="270" t="s">
        <v>50</v>
      </c>
      <c r="B30" s="270"/>
      <c r="C30" s="270"/>
      <c r="D30" s="270"/>
      <c r="E30" s="270"/>
      <c r="F30" s="270"/>
      <c r="G30" s="270"/>
      <c r="H30" s="270"/>
    </row>
    <row r="31" spans="1:8" ht="23.25" customHeight="1">
      <c r="A31" s="270" t="s">
        <v>51</v>
      </c>
      <c r="B31" s="270"/>
      <c r="C31" s="270"/>
      <c r="D31" s="270"/>
      <c r="E31" s="270"/>
      <c r="F31" s="270"/>
      <c r="G31" s="270"/>
      <c r="H31" s="270"/>
    </row>
    <row r="32" spans="1:8" ht="23.25" customHeight="1">
      <c r="A32" s="270" t="s">
        <v>52</v>
      </c>
      <c r="B32" s="270"/>
      <c r="C32" s="270"/>
      <c r="D32" s="270"/>
      <c r="E32" s="270"/>
      <c r="F32" s="270"/>
      <c r="G32" s="270"/>
      <c r="H32" s="270"/>
    </row>
    <row r="33" spans="1:8" ht="23.25" customHeight="1">
      <c r="A33" s="270" t="s">
        <v>53</v>
      </c>
      <c r="B33" s="270"/>
      <c r="C33" s="270"/>
      <c r="D33" s="270"/>
      <c r="E33" s="270"/>
      <c r="F33" s="270"/>
      <c r="G33" s="270"/>
      <c r="H33" s="270"/>
    </row>
    <row r="34" spans="1:8" ht="23.25" customHeight="1">
      <c r="A34" s="271" t="s">
        <v>54</v>
      </c>
      <c r="B34" s="270"/>
      <c r="C34" s="270"/>
      <c r="D34" s="270"/>
      <c r="E34" s="270"/>
      <c r="F34" s="270"/>
      <c r="G34" s="270"/>
      <c r="H34" s="270"/>
    </row>
    <row r="35" spans="1:8" ht="23.25" customHeight="1">
      <c r="A35" s="271" t="s">
        <v>55</v>
      </c>
      <c r="B35" s="270"/>
      <c r="C35" s="270"/>
      <c r="D35" s="270"/>
      <c r="E35" s="270"/>
      <c r="F35" s="270"/>
      <c r="G35" s="270"/>
      <c r="H35" s="270"/>
    </row>
    <row r="36" spans="1:8" ht="13.5">
      <c r="A36" s="270"/>
      <c r="B36" s="270"/>
      <c r="C36" s="270"/>
      <c r="D36" s="270"/>
      <c r="E36" s="270"/>
      <c r="F36" s="270"/>
      <c r="G36" s="270"/>
      <c r="H36" s="270"/>
    </row>
  </sheetData>
  <sheetProtection/>
  <printOptions/>
  <pageMargins left="0.7086614173228347" right="0.3937007874015748" top="0.7086614173228347" bottom="0.7874015748031497" header="0.5118110236220472" footer="0.5118110236220472"/>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U13"/>
  <sheetViews>
    <sheetView zoomScale="75" zoomScaleNormal="75" zoomScalePageLayoutView="0" workbookViewId="0" topLeftCell="A1">
      <selection activeCell="A1" sqref="A1"/>
    </sheetView>
  </sheetViews>
  <sheetFormatPr defaultColWidth="9.00390625" defaultRowHeight="13.5"/>
  <cols>
    <col min="1" max="1" width="11.25390625" style="2" customWidth="1"/>
    <col min="2" max="11" width="9.875" style="2" customWidth="1"/>
    <col min="12" max="16384" width="9.00390625" style="2" customWidth="1"/>
  </cols>
  <sheetData>
    <row r="1" ht="20.25" customHeight="1">
      <c r="A1" s="1" t="s">
        <v>945</v>
      </c>
    </row>
    <row r="2" spans="1:6" ht="23.25" customHeight="1">
      <c r="A2" s="3" t="s">
        <v>983</v>
      </c>
      <c r="B2" s="129"/>
      <c r="C2" s="129"/>
      <c r="D2" s="129"/>
      <c r="E2" s="129"/>
      <c r="F2" s="129"/>
    </row>
    <row r="3" spans="2:21" s="1" customFormat="1" ht="21" customHeight="1" thickBot="1">
      <c r="B3" s="2"/>
      <c r="L3" s="2"/>
      <c r="M3" s="2"/>
      <c r="N3" s="2"/>
      <c r="O3" s="2"/>
      <c r="P3" s="2"/>
      <c r="Q3" s="2"/>
      <c r="R3" s="2"/>
      <c r="S3" s="2"/>
      <c r="T3" s="2"/>
      <c r="U3" s="2"/>
    </row>
    <row r="4" spans="1:11" ht="39.75" customHeight="1" thickBot="1">
      <c r="A4" s="130" t="s">
        <v>974</v>
      </c>
      <c r="B4" s="130" t="s">
        <v>947</v>
      </c>
      <c r="C4" s="131" t="s">
        <v>948</v>
      </c>
      <c r="D4" s="131" t="s">
        <v>949</v>
      </c>
      <c r="E4" s="131" t="s">
        <v>950</v>
      </c>
      <c r="F4" s="132" t="s">
        <v>951</v>
      </c>
      <c r="G4" s="131" t="s">
        <v>952</v>
      </c>
      <c r="H4" s="131" t="s">
        <v>953</v>
      </c>
      <c r="I4" s="133" t="s">
        <v>970</v>
      </c>
      <c r="J4" s="132" t="s">
        <v>971</v>
      </c>
      <c r="K4" s="134" t="s">
        <v>96</v>
      </c>
    </row>
    <row r="5" spans="1:11" ht="39.75" customHeight="1">
      <c r="A5" s="135" t="s">
        <v>975</v>
      </c>
      <c r="B5" s="225" t="s">
        <v>105</v>
      </c>
      <c r="C5" s="225" t="s">
        <v>106</v>
      </c>
      <c r="D5" s="225" t="s">
        <v>107</v>
      </c>
      <c r="E5" s="225" t="s">
        <v>108</v>
      </c>
      <c r="F5" s="225" t="s">
        <v>109</v>
      </c>
      <c r="G5" s="225" t="s">
        <v>110</v>
      </c>
      <c r="H5" s="225" t="s">
        <v>111</v>
      </c>
      <c r="I5" s="226" t="s">
        <v>112</v>
      </c>
      <c r="J5" s="227" t="s">
        <v>112</v>
      </c>
      <c r="K5" s="228" t="s">
        <v>113</v>
      </c>
    </row>
    <row r="6" spans="1:11" ht="39.75" customHeight="1">
      <c r="A6" s="140" t="s">
        <v>980</v>
      </c>
      <c r="B6" s="141" t="s">
        <v>984</v>
      </c>
      <c r="C6" s="136" t="s">
        <v>985</v>
      </c>
      <c r="D6" s="136" t="s">
        <v>986</v>
      </c>
      <c r="E6" s="136" t="s">
        <v>987</v>
      </c>
      <c r="F6" s="142" t="s">
        <v>988</v>
      </c>
      <c r="G6" s="136" t="s">
        <v>989</v>
      </c>
      <c r="H6" s="136" t="s">
        <v>990</v>
      </c>
      <c r="I6" s="137" t="s">
        <v>991</v>
      </c>
      <c r="J6" s="138" t="s">
        <v>992</v>
      </c>
      <c r="K6" s="139" t="s">
        <v>114</v>
      </c>
    </row>
    <row r="7" spans="1:11" ht="39.75" customHeight="1">
      <c r="A7" s="140" t="s">
        <v>981</v>
      </c>
      <c r="B7" s="141" t="s">
        <v>993</v>
      </c>
      <c r="C7" s="136" t="s">
        <v>994</v>
      </c>
      <c r="D7" s="136" t="s">
        <v>995</v>
      </c>
      <c r="E7" s="136" t="s">
        <v>996</v>
      </c>
      <c r="F7" s="142" t="s">
        <v>997</v>
      </c>
      <c r="G7" s="136" t="s">
        <v>998</v>
      </c>
      <c r="H7" s="136" t="s">
        <v>999</v>
      </c>
      <c r="I7" s="137" t="s">
        <v>1000</v>
      </c>
      <c r="J7" s="138" t="s">
        <v>1001</v>
      </c>
      <c r="K7" s="139" t="s">
        <v>115</v>
      </c>
    </row>
    <row r="8" spans="1:11" ht="39.75" customHeight="1" thickBot="1">
      <c r="A8" s="143" t="s">
        <v>1002</v>
      </c>
      <c r="B8" s="144" t="s">
        <v>1003</v>
      </c>
      <c r="C8" s="145" t="s">
        <v>1004</v>
      </c>
      <c r="D8" s="145" t="s">
        <v>1003</v>
      </c>
      <c r="E8" s="145" t="s">
        <v>1005</v>
      </c>
      <c r="F8" s="146" t="s">
        <v>1006</v>
      </c>
      <c r="G8" s="145" t="s">
        <v>1007</v>
      </c>
      <c r="H8" s="145" t="s">
        <v>1008</v>
      </c>
      <c r="I8" s="147" t="s">
        <v>1009</v>
      </c>
      <c r="J8" s="148" t="s">
        <v>1010</v>
      </c>
      <c r="K8" s="149" t="s">
        <v>116</v>
      </c>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5" customHeight="1">
      <c r="A12" s="34"/>
      <c r="B12" s="34"/>
      <c r="C12" s="34"/>
      <c r="D12" s="34"/>
      <c r="E12" s="34"/>
      <c r="F12" s="34"/>
      <c r="G12" s="150"/>
      <c r="H12" s="150"/>
      <c r="I12" s="34"/>
      <c r="J12" s="34"/>
      <c r="K12" s="34"/>
    </row>
    <row r="13" spans="1:11" ht="26.25" customHeight="1">
      <c r="A13" s="34"/>
      <c r="B13" s="34"/>
      <c r="C13" s="34"/>
      <c r="D13" s="34"/>
      <c r="E13" s="34"/>
      <c r="F13" s="34"/>
      <c r="G13" s="34"/>
      <c r="H13" s="34"/>
      <c r="I13" s="34"/>
      <c r="J13" s="34"/>
      <c r="K13" s="34"/>
    </row>
  </sheetData>
  <sheetProtection/>
  <printOptions/>
  <pageMargins left="0.75" right="0.75" top="1" bottom="1" header="0.512" footer="0.512"/>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A1" sqref="A1"/>
    </sheetView>
  </sheetViews>
  <sheetFormatPr defaultColWidth="9.00390625" defaultRowHeight="13.5"/>
  <cols>
    <col min="1" max="1" width="15.75390625" style="2" customWidth="1"/>
    <col min="2" max="3" width="14.125" style="2" customWidth="1"/>
    <col min="4" max="4" width="8.375" style="2" customWidth="1"/>
    <col min="5" max="16384" width="9.00390625" style="2" customWidth="1"/>
  </cols>
  <sheetData>
    <row r="1" ht="0.75" customHeight="1" hidden="1"/>
    <row r="2" ht="0.75" customHeight="1" hidden="1"/>
    <row r="3" ht="20.25" customHeight="1">
      <c r="A3" s="1" t="s">
        <v>945</v>
      </c>
    </row>
    <row r="4" spans="1:7" ht="20.25" customHeight="1">
      <c r="A4" s="3" t="s">
        <v>1011</v>
      </c>
      <c r="E4" s="1"/>
      <c r="F4" s="1"/>
      <c r="G4" s="1"/>
    </row>
    <row r="5" spans="1:7" ht="20.25" customHeight="1">
      <c r="A5" s="3" t="s">
        <v>1012</v>
      </c>
      <c r="B5" s="3"/>
      <c r="C5" s="1"/>
      <c r="E5" s="64"/>
      <c r="F5" s="64"/>
      <c r="G5" s="64"/>
    </row>
    <row r="6" spans="1:7" ht="18.75" customHeight="1" thickBot="1">
      <c r="A6" s="34"/>
      <c r="B6" s="34"/>
      <c r="C6" s="5" t="s">
        <v>117</v>
      </c>
      <c r="E6" s="1"/>
      <c r="F6" s="1"/>
      <c r="G6" s="1"/>
    </row>
    <row r="7" spans="1:5" ht="18" thickBot="1">
      <c r="A7" s="108" t="s">
        <v>1013</v>
      </c>
      <c r="B7" s="43" t="s">
        <v>1014</v>
      </c>
      <c r="C7" s="109" t="s">
        <v>1015</v>
      </c>
      <c r="E7" s="1"/>
    </row>
    <row r="8" spans="1:5" ht="17.25">
      <c r="A8" s="10"/>
      <c r="B8" s="13"/>
      <c r="C8" s="15"/>
      <c r="E8" s="1"/>
    </row>
    <row r="9" spans="1:7" ht="20.25" customHeight="1">
      <c r="A9" s="12"/>
      <c r="B9" s="1918" t="s">
        <v>1193</v>
      </c>
      <c r="C9" s="1919"/>
      <c r="E9" s="6"/>
      <c r="F9" s="112"/>
      <c r="G9" s="112"/>
    </row>
    <row r="10" spans="1:7" ht="15.75" customHeight="1">
      <c r="A10" s="12" t="s">
        <v>1016</v>
      </c>
      <c r="B10" s="110">
        <v>612148</v>
      </c>
      <c r="C10" s="111">
        <v>578399</v>
      </c>
      <c r="D10" s="69"/>
      <c r="E10" s="6"/>
      <c r="F10" s="112"/>
      <c r="G10" s="112"/>
    </row>
    <row r="11" spans="1:7" ht="22.5" customHeight="1">
      <c r="A11" s="45" t="s">
        <v>1017</v>
      </c>
      <c r="B11" s="110">
        <v>59590</v>
      </c>
      <c r="C11" s="111">
        <v>77227</v>
      </c>
      <c r="D11" s="69"/>
      <c r="E11" s="6"/>
      <c r="F11" s="6"/>
      <c r="G11" s="6"/>
    </row>
    <row r="12" spans="1:7" ht="15.75" customHeight="1">
      <c r="A12" s="113" t="s">
        <v>1018</v>
      </c>
      <c r="B12" s="110">
        <v>54587</v>
      </c>
      <c r="C12" s="111">
        <v>68246</v>
      </c>
      <c r="D12" s="69"/>
      <c r="E12" s="6"/>
      <c r="F12" s="6"/>
      <c r="G12" s="6"/>
    </row>
    <row r="13" spans="1:7" ht="15.75" customHeight="1">
      <c r="A13" s="114" t="s">
        <v>1019</v>
      </c>
      <c r="B13" s="110">
        <v>85685</v>
      </c>
      <c r="C13" s="111">
        <v>98627</v>
      </c>
      <c r="D13" s="69"/>
      <c r="E13" s="6"/>
      <c r="F13" s="6"/>
      <c r="G13" s="6"/>
    </row>
    <row r="14" spans="1:7" ht="15.75" customHeight="1">
      <c r="A14" s="114" t="s">
        <v>1020</v>
      </c>
      <c r="B14" s="110">
        <v>111573</v>
      </c>
      <c r="C14" s="111">
        <v>111827</v>
      </c>
      <c r="D14" s="69"/>
      <c r="E14" s="6"/>
      <c r="F14" s="6"/>
      <c r="G14" s="115" t="s">
        <v>1021</v>
      </c>
    </row>
    <row r="15" spans="1:7" ht="15.75" customHeight="1">
      <c r="A15" s="114" t="s">
        <v>1022</v>
      </c>
      <c r="B15" s="110">
        <v>132686</v>
      </c>
      <c r="C15" s="111">
        <v>114179</v>
      </c>
      <c r="D15" s="69"/>
      <c r="E15" s="6"/>
      <c r="F15" s="6"/>
      <c r="G15" s="6"/>
    </row>
    <row r="16" spans="1:7" ht="15.75" customHeight="1">
      <c r="A16" s="114" t="s">
        <v>1023</v>
      </c>
      <c r="B16" s="110">
        <v>88963</v>
      </c>
      <c r="C16" s="111">
        <v>63122</v>
      </c>
      <c r="D16" s="69"/>
      <c r="E16" s="6"/>
      <c r="F16" s="6"/>
      <c r="G16" s="6"/>
    </row>
    <row r="17" spans="1:7" ht="15.75" customHeight="1">
      <c r="A17" s="45" t="s">
        <v>1024</v>
      </c>
      <c r="B17" s="110">
        <v>77200</v>
      </c>
      <c r="C17" s="111">
        <v>43542</v>
      </c>
      <c r="D17" s="69"/>
      <c r="E17" s="6"/>
      <c r="F17" s="6"/>
      <c r="G17" s="6"/>
    </row>
    <row r="18" spans="1:7" ht="15.75" customHeight="1">
      <c r="A18" s="45" t="s">
        <v>1025</v>
      </c>
      <c r="B18" s="110">
        <v>1864</v>
      </c>
      <c r="C18" s="116">
        <v>1629</v>
      </c>
      <c r="D18" s="69"/>
      <c r="E18" s="6"/>
      <c r="F18" s="6"/>
      <c r="G18" s="6"/>
    </row>
    <row r="19" spans="1:7" ht="14.25" customHeight="1">
      <c r="A19" s="45"/>
      <c r="B19" s="47"/>
      <c r="C19" s="117"/>
      <c r="D19" s="69"/>
      <c r="E19" s="6"/>
      <c r="F19" s="6"/>
      <c r="G19" s="6"/>
    </row>
    <row r="20" spans="1:7" ht="21.75" customHeight="1">
      <c r="A20" s="118" t="s">
        <v>1026</v>
      </c>
      <c r="B20" s="232" t="s">
        <v>1027</v>
      </c>
      <c r="C20" s="119"/>
      <c r="D20" s="69"/>
      <c r="E20" s="6"/>
      <c r="F20" s="6"/>
      <c r="G20" s="6"/>
    </row>
    <row r="21" spans="1:7" ht="17.25" customHeight="1">
      <c r="A21" s="118" t="s">
        <v>1016</v>
      </c>
      <c r="B21" s="229">
        <f>(B10-B18)/(B$10-B$18)*100</f>
        <v>100</v>
      </c>
      <c r="C21" s="120">
        <f>(C10-C18)/(C$10-C$18)*100</f>
        <v>100</v>
      </c>
      <c r="D21" s="69"/>
      <c r="E21" s="6"/>
      <c r="F21" s="6"/>
      <c r="G21" s="6"/>
    </row>
    <row r="22" spans="1:7" ht="23.25" customHeight="1">
      <c r="A22" s="45" t="s">
        <v>1028</v>
      </c>
      <c r="B22" s="128">
        <v>9.8</v>
      </c>
      <c r="C22" s="121">
        <v>13.4</v>
      </c>
      <c r="D22" s="69"/>
      <c r="E22" s="6"/>
      <c r="F22" s="6"/>
      <c r="G22" s="6"/>
    </row>
    <row r="23" spans="1:7" ht="14.25" customHeight="1">
      <c r="A23" s="230" t="s">
        <v>1029</v>
      </c>
      <c r="B23" s="128">
        <v>8.9</v>
      </c>
      <c r="C23" s="121">
        <f>C12/(C$10-C$18)*100</f>
        <v>11.832446209060803</v>
      </c>
      <c r="D23" s="69"/>
      <c r="E23" s="6"/>
      <c r="F23" s="6"/>
      <c r="G23" s="6"/>
    </row>
    <row r="24" spans="1:7" ht="14.25" customHeight="1">
      <c r="A24" s="113" t="s">
        <v>1030</v>
      </c>
      <c r="B24" s="128">
        <f>B13/(B$10-B$18)*100</f>
        <v>14.040184569806843</v>
      </c>
      <c r="C24" s="121">
        <f>C13/(C$10-C$18)*100</f>
        <v>17.099883835844444</v>
      </c>
      <c r="D24" s="69"/>
      <c r="E24" s="6"/>
      <c r="F24" s="6"/>
      <c r="G24" s="6"/>
    </row>
    <row r="25" spans="1:7" ht="14.25" customHeight="1">
      <c r="A25" s="113" t="s">
        <v>1031</v>
      </c>
      <c r="B25" s="128">
        <v>18.3</v>
      </c>
      <c r="C25" s="121">
        <v>19.4</v>
      </c>
      <c r="D25" s="69"/>
      <c r="E25" s="6"/>
      <c r="F25" s="6"/>
      <c r="G25" s="6"/>
    </row>
    <row r="26" spans="1:7" ht="14.25" customHeight="1">
      <c r="A26" s="113" t="s">
        <v>1032</v>
      </c>
      <c r="B26" s="128">
        <f>B15/(B$10-B$18)*100</f>
        <v>21.741680922324687</v>
      </c>
      <c r="C26" s="121">
        <v>19.8</v>
      </c>
      <c r="D26" s="69"/>
      <c r="E26" s="6"/>
      <c r="F26" s="6"/>
      <c r="G26" s="6"/>
    </row>
    <row r="27" spans="1:7" ht="14.25" customHeight="1">
      <c r="A27" s="113" t="s">
        <v>1033</v>
      </c>
      <c r="B27" s="128">
        <v>14.6</v>
      </c>
      <c r="C27" s="121">
        <f>C16/(C$10-C$18)*100</f>
        <v>10.944050488062834</v>
      </c>
      <c r="D27" s="69"/>
      <c r="E27" s="6"/>
      <c r="F27" s="6"/>
      <c r="G27" s="6"/>
    </row>
    <row r="28" spans="1:7" ht="14.25" customHeight="1">
      <c r="A28" s="231" t="s">
        <v>1034</v>
      </c>
      <c r="B28" s="128">
        <f>B17/(B$10-B$18)*100</f>
        <v>12.649848267364048</v>
      </c>
      <c r="C28" s="121">
        <f>C17/(C$10-C$18)*100</f>
        <v>7.549283076442949</v>
      </c>
      <c r="D28" s="69"/>
      <c r="E28" s="6"/>
      <c r="F28" s="6"/>
      <c r="G28" s="6"/>
    </row>
    <row r="29" spans="1:7" ht="14.25" customHeight="1">
      <c r="A29" s="113"/>
      <c r="B29" s="128"/>
      <c r="C29" s="121"/>
      <c r="D29" s="69"/>
      <c r="E29" s="6"/>
      <c r="F29" s="6"/>
      <c r="G29" s="6"/>
    </row>
    <row r="30" spans="1:7" ht="14.25" customHeight="1">
      <c r="A30" s="45" t="s">
        <v>1035</v>
      </c>
      <c r="B30" s="122">
        <v>49.2</v>
      </c>
      <c r="C30" s="123">
        <v>48.7</v>
      </c>
      <c r="D30" s="69"/>
      <c r="E30" s="6"/>
      <c r="F30" s="6"/>
      <c r="G30" s="6"/>
    </row>
    <row r="31" spans="1:7" ht="14.25" customHeight="1" thickBot="1">
      <c r="A31" s="124"/>
      <c r="B31" s="125"/>
      <c r="C31" s="126"/>
      <c r="D31" s="69"/>
      <c r="E31" s="6"/>
      <c r="F31" s="6"/>
      <c r="G31" s="6"/>
    </row>
    <row r="32" spans="1:7" ht="17.25" customHeight="1">
      <c r="A32" s="32" t="s">
        <v>1036</v>
      </c>
      <c r="B32" s="127"/>
      <c r="C32" s="127"/>
      <c r="D32" s="6"/>
      <c r="E32" s="6"/>
      <c r="F32" s="6"/>
      <c r="G32" s="6"/>
    </row>
    <row r="33" spans="1:7" ht="17.25" customHeight="1">
      <c r="A33" s="46" t="s">
        <v>1037</v>
      </c>
      <c r="B33" s="128"/>
      <c r="C33" s="128"/>
      <c r="D33" s="6"/>
      <c r="E33" s="6"/>
      <c r="F33" s="6"/>
      <c r="G33" s="6"/>
    </row>
    <row r="34" spans="1:7" ht="14.25">
      <c r="A34" s="46"/>
      <c r="B34" s="128"/>
      <c r="C34" s="128"/>
      <c r="D34" s="6"/>
      <c r="E34" s="6"/>
      <c r="F34" s="6"/>
      <c r="G34" s="6"/>
    </row>
  </sheetData>
  <sheetProtection/>
  <mergeCells count="1">
    <mergeCell ref="B9:C9"/>
  </mergeCells>
  <printOptions/>
  <pageMargins left="0.7480314960629921" right="1.3385826771653544" top="0.4330708661417323" bottom="0.15748031496062992" header="0.3937007874015748" footer="0.15748031496062992"/>
  <pageSetup horizontalDpi="300" verticalDpi="3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3:F41"/>
  <sheetViews>
    <sheetView zoomScale="75" zoomScaleNormal="75" zoomScalePageLayoutView="0" workbookViewId="0" topLeftCell="A3">
      <selection activeCell="A1" sqref="A1"/>
    </sheetView>
  </sheetViews>
  <sheetFormatPr defaultColWidth="9.00390625" defaultRowHeight="13.5"/>
  <cols>
    <col min="1" max="1" width="15.75390625" style="2" customWidth="1"/>
    <col min="2" max="3" width="14.125" style="2" customWidth="1"/>
    <col min="4" max="16384" width="9.00390625" style="2" customWidth="1"/>
  </cols>
  <sheetData>
    <row r="1" ht="0.75" customHeight="1" hidden="1"/>
    <row r="2" ht="0.75" customHeight="1" hidden="1"/>
    <row r="3" ht="20.25" customHeight="1">
      <c r="A3" s="1" t="s">
        <v>945</v>
      </c>
    </row>
    <row r="4" spans="1:6" ht="20.25" customHeight="1">
      <c r="A4" s="3" t="s">
        <v>1038</v>
      </c>
      <c r="B4" s="1"/>
      <c r="C4" s="1"/>
      <c r="D4" s="6"/>
      <c r="E4" s="6"/>
      <c r="F4" s="6"/>
    </row>
    <row r="5" spans="1:6" ht="20.25" customHeight="1">
      <c r="A5" s="78" t="s">
        <v>1039</v>
      </c>
      <c r="B5" s="79"/>
      <c r="C5" s="79"/>
      <c r="D5" s="6"/>
      <c r="E5" s="6"/>
      <c r="F5" s="6"/>
    </row>
    <row r="6" spans="1:6" ht="18.75" customHeight="1" thickBot="1">
      <c r="A6" s="80"/>
      <c r="B6" s="81"/>
      <c r="C6" s="5" t="s">
        <v>117</v>
      </c>
      <c r="D6" s="6"/>
      <c r="E6" s="6"/>
      <c r="F6" s="6"/>
    </row>
    <row r="7" spans="1:6" ht="13.5" customHeight="1">
      <c r="A7" s="82" t="s">
        <v>1040</v>
      </c>
      <c r="B7" s="83" t="s">
        <v>1014</v>
      </c>
      <c r="C7" s="84" t="s">
        <v>1015</v>
      </c>
      <c r="D7" s="6"/>
      <c r="E7" s="6"/>
      <c r="F7" s="6"/>
    </row>
    <row r="8" spans="1:6" ht="13.5">
      <c r="A8" s="85"/>
      <c r="B8" s="86"/>
      <c r="C8" s="87"/>
      <c r="D8" s="6"/>
      <c r="E8" s="6"/>
      <c r="F8" s="6"/>
    </row>
    <row r="9" spans="1:6" ht="22.5" customHeight="1">
      <c r="A9" s="85"/>
      <c r="B9" s="1920" t="s">
        <v>1193</v>
      </c>
      <c r="C9" s="1921"/>
      <c r="D9" s="6"/>
      <c r="E9" s="6"/>
      <c r="F9" s="6"/>
    </row>
    <row r="10" spans="1:6" ht="22.5" customHeight="1">
      <c r="A10" s="45" t="s">
        <v>1041</v>
      </c>
      <c r="B10" s="88">
        <v>612148</v>
      </c>
      <c r="C10" s="89">
        <v>578399</v>
      </c>
      <c r="D10" s="6"/>
      <c r="E10" s="6"/>
      <c r="F10" s="6"/>
    </row>
    <row r="11" spans="1:6" ht="14.25">
      <c r="A11" s="45"/>
      <c r="B11" s="88"/>
      <c r="C11" s="89"/>
      <c r="D11" s="6"/>
      <c r="E11" s="6"/>
      <c r="F11" s="6"/>
    </row>
    <row r="12" spans="1:6" ht="14.25">
      <c r="A12" s="45" t="s">
        <v>1042</v>
      </c>
      <c r="B12" s="88">
        <v>1452</v>
      </c>
      <c r="C12" s="89">
        <v>1414</v>
      </c>
      <c r="D12" s="6"/>
      <c r="E12" s="6"/>
      <c r="F12" s="6"/>
    </row>
    <row r="13" spans="1:6" ht="13.5" customHeight="1">
      <c r="A13" s="45" t="s">
        <v>1043</v>
      </c>
      <c r="B13" s="88">
        <v>2593</v>
      </c>
      <c r="C13" s="89">
        <v>2441</v>
      </c>
      <c r="D13" s="6"/>
      <c r="E13" s="6"/>
      <c r="F13" s="6"/>
    </row>
    <row r="14" spans="1:6" ht="13.5" customHeight="1">
      <c r="A14" s="45" t="s">
        <v>1044</v>
      </c>
      <c r="B14" s="88">
        <v>6698</v>
      </c>
      <c r="C14" s="89">
        <v>6601</v>
      </c>
      <c r="D14" s="6"/>
      <c r="E14" s="6"/>
      <c r="F14" s="6"/>
    </row>
    <row r="15" spans="1:6" ht="13.5" customHeight="1">
      <c r="A15" s="45" t="s">
        <v>1045</v>
      </c>
      <c r="B15" s="88">
        <v>36994</v>
      </c>
      <c r="C15" s="89">
        <v>44695</v>
      </c>
      <c r="D15" s="6"/>
      <c r="E15" s="6"/>
      <c r="F15" s="6"/>
    </row>
    <row r="16" spans="1:6" ht="15" customHeight="1">
      <c r="A16" s="45"/>
      <c r="B16" s="88"/>
      <c r="C16" s="89"/>
      <c r="D16" s="6"/>
      <c r="E16" s="6"/>
      <c r="F16" s="6"/>
    </row>
    <row r="17" spans="1:6" ht="14.25">
      <c r="A17" s="45" t="s">
        <v>1046</v>
      </c>
      <c r="B17" s="88">
        <v>202033</v>
      </c>
      <c r="C17" s="89">
        <v>232699</v>
      </c>
      <c r="D17" s="6"/>
      <c r="E17" s="6"/>
      <c r="F17" s="6"/>
    </row>
    <row r="18" spans="1:6" ht="14.25">
      <c r="A18" s="45" t="s">
        <v>1047</v>
      </c>
      <c r="B18" s="88">
        <v>272538</v>
      </c>
      <c r="C18" s="89">
        <v>233908</v>
      </c>
      <c r="D18" s="6"/>
      <c r="E18" s="6"/>
      <c r="F18" s="6"/>
    </row>
    <row r="19" spans="1:3" ht="14.25" customHeight="1">
      <c r="A19" s="45" t="s">
        <v>1048</v>
      </c>
      <c r="B19" s="88">
        <v>81352</v>
      </c>
      <c r="C19" s="89">
        <v>52093</v>
      </c>
    </row>
    <row r="20" spans="1:3" ht="14.25" customHeight="1">
      <c r="A20" s="45" t="s">
        <v>1049</v>
      </c>
      <c r="B20" s="88">
        <v>7863</v>
      </c>
      <c r="C20" s="89">
        <v>4215</v>
      </c>
    </row>
    <row r="21" spans="1:3" ht="14.25">
      <c r="A21" s="45" t="s">
        <v>1050</v>
      </c>
      <c r="B21" s="88">
        <v>553</v>
      </c>
      <c r="C21" s="89">
        <v>246</v>
      </c>
    </row>
    <row r="22" spans="1:3" ht="14.25">
      <c r="A22" s="45" t="s">
        <v>1051</v>
      </c>
      <c r="B22" s="90">
        <v>72</v>
      </c>
      <c r="C22" s="91">
        <v>87</v>
      </c>
    </row>
    <row r="23" spans="1:3" ht="14.25">
      <c r="A23" s="45"/>
      <c r="B23" s="90"/>
      <c r="C23" s="91"/>
    </row>
    <row r="24" spans="1:3" ht="23.25" customHeight="1">
      <c r="A24" s="92" t="s">
        <v>1026</v>
      </c>
      <c r="B24" s="233" t="s">
        <v>1027</v>
      </c>
      <c r="C24" s="93"/>
    </row>
    <row r="25" spans="1:3" ht="21" customHeight="1">
      <c r="A25" s="45" t="s">
        <v>1041</v>
      </c>
      <c r="B25" s="94">
        <f>(B10-B22)/(B$10-B$22)*100</f>
        <v>100</v>
      </c>
      <c r="C25" s="95">
        <f>(C10-C22)/(C$10-C$22)*100</f>
        <v>100</v>
      </c>
    </row>
    <row r="26" spans="1:3" ht="14.25">
      <c r="A26" s="45"/>
      <c r="B26" s="94"/>
      <c r="C26" s="95"/>
    </row>
    <row r="27" spans="1:3" ht="14.25">
      <c r="A27" s="45" t="s">
        <v>1042</v>
      </c>
      <c r="B27" s="96">
        <f aca="true" t="shared" si="0" ref="B27:C30">B12/(B$10-B$22)*100</f>
        <v>0.2372254425920964</v>
      </c>
      <c r="C27" s="97">
        <f t="shared" si="0"/>
        <v>0.24450469642684228</v>
      </c>
    </row>
    <row r="28" spans="1:3" ht="14.25">
      <c r="A28" s="45" t="s">
        <v>1043</v>
      </c>
      <c r="B28" s="96">
        <f t="shared" si="0"/>
        <v>0.4236402015435991</v>
      </c>
      <c r="C28" s="98">
        <f t="shared" si="0"/>
        <v>0.42209049786274533</v>
      </c>
    </row>
    <row r="29" spans="1:3" ht="14.25">
      <c r="A29" s="45" t="s">
        <v>1044</v>
      </c>
      <c r="B29" s="96">
        <f t="shared" si="0"/>
        <v>1.0943085499186376</v>
      </c>
      <c r="C29" s="98">
        <f t="shared" si="0"/>
        <v>1.141425389755011</v>
      </c>
    </row>
    <row r="30" spans="1:3" ht="14.25">
      <c r="A30" s="45" t="s">
        <v>1045</v>
      </c>
      <c r="B30" s="96">
        <f t="shared" si="0"/>
        <v>6.044020677170809</v>
      </c>
      <c r="C30" s="98">
        <f t="shared" si="0"/>
        <v>7.72852716180885</v>
      </c>
    </row>
    <row r="31" spans="1:3" ht="14.25">
      <c r="A31" s="45"/>
      <c r="B31" s="96"/>
      <c r="C31" s="98"/>
    </row>
    <row r="32" spans="1:3" ht="14.25">
      <c r="A32" s="45" t="s">
        <v>1046</v>
      </c>
      <c r="B32" s="96">
        <f aca="true" t="shared" si="1" ref="B32:C36">B17/(B$10-B$22)*100</f>
        <v>33.007829093119156</v>
      </c>
      <c r="C32" s="98">
        <f t="shared" si="1"/>
        <v>40.2376225981823</v>
      </c>
    </row>
    <row r="33" spans="1:3" ht="14.25">
      <c r="A33" s="45" t="s">
        <v>1047</v>
      </c>
      <c r="B33" s="96">
        <f t="shared" si="1"/>
        <v>44.52682346636692</v>
      </c>
      <c r="C33" s="98">
        <f t="shared" si="1"/>
        <v>40.44667930113849</v>
      </c>
    </row>
    <row r="34" spans="1:3" ht="14.25">
      <c r="A34" s="45" t="s">
        <v>1048</v>
      </c>
      <c r="B34" s="96">
        <f t="shared" si="1"/>
        <v>13.291159921316961</v>
      </c>
      <c r="C34" s="99">
        <f t="shared" si="1"/>
        <v>9.007767433496106</v>
      </c>
    </row>
    <row r="35" spans="1:3" ht="14.25">
      <c r="A35" s="45" t="s">
        <v>1049</v>
      </c>
      <c r="B35" s="96">
        <f t="shared" si="1"/>
        <v>1.2846443905658775</v>
      </c>
      <c r="C35" s="97">
        <f t="shared" si="1"/>
        <v>0.7288453291648799</v>
      </c>
    </row>
    <row r="36" spans="1:3" ht="14.25">
      <c r="A36" s="45" t="s">
        <v>1050</v>
      </c>
      <c r="B36" s="96">
        <f t="shared" si="1"/>
        <v>0.09034825740594306</v>
      </c>
      <c r="C36" s="97">
        <f t="shared" si="1"/>
        <v>0.04253759216478303</v>
      </c>
    </row>
    <row r="37" spans="1:3" ht="14.25">
      <c r="A37" s="45"/>
      <c r="B37" s="100"/>
      <c r="C37" s="101"/>
    </row>
    <row r="38" spans="1:3" ht="14.25">
      <c r="A38" s="45" t="s">
        <v>1052</v>
      </c>
      <c r="B38" s="102">
        <v>3.07</v>
      </c>
      <c r="C38" s="103">
        <v>2.99</v>
      </c>
    </row>
    <row r="39" spans="1:3" ht="14.25" thickBot="1">
      <c r="A39" s="104"/>
      <c r="B39" s="105"/>
      <c r="C39" s="106"/>
    </row>
    <row r="40" spans="1:3" ht="17.25" customHeight="1">
      <c r="A40" s="46" t="s">
        <v>1053</v>
      </c>
      <c r="B40" s="107"/>
      <c r="C40" s="107"/>
    </row>
    <row r="41" ht="17.25" customHeight="1">
      <c r="A41" s="34" t="s">
        <v>1037</v>
      </c>
    </row>
  </sheetData>
  <sheetProtection/>
  <mergeCells count="1">
    <mergeCell ref="B9:C9"/>
  </mergeCells>
  <printOptions/>
  <pageMargins left="0.7480314960629921" right="1.3385826771653544" top="0.4330708661417323" bottom="0.15748031496062992" header="0.3937007874015748" footer="0.15748031496062992"/>
  <pageSetup horizontalDpi="300" verticalDpi="3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G41"/>
  <sheetViews>
    <sheetView zoomScale="75" zoomScaleNormal="75" zoomScalePageLayoutView="0" workbookViewId="0" topLeftCell="A1">
      <selection activeCell="A1" sqref="A1"/>
    </sheetView>
  </sheetViews>
  <sheetFormatPr defaultColWidth="9.00390625" defaultRowHeight="13.5"/>
  <cols>
    <col min="1" max="2" width="12.625" style="2" customWidth="1"/>
    <col min="3" max="3" width="24.625" style="2" customWidth="1"/>
    <col min="4" max="4" width="8.375" style="2" customWidth="1"/>
    <col min="5" max="5" width="26.625" style="2" customWidth="1"/>
    <col min="6" max="6" width="25.50390625" style="2" customWidth="1"/>
    <col min="7" max="16384" width="9.00390625" style="2" customWidth="1"/>
  </cols>
  <sheetData>
    <row r="1" ht="20.25" customHeight="1">
      <c r="A1" s="1" t="s">
        <v>945</v>
      </c>
    </row>
    <row r="2" spans="1:3" ht="20.25" customHeight="1">
      <c r="A2" s="3" t="s">
        <v>1054</v>
      </c>
      <c r="B2" s="1"/>
      <c r="C2" s="1"/>
    </row>
    <row r="3" spans="1:3" ht="20.25" customHeight="1">
      <c r="A3" s="63" t="s">
        <v>1055</v>
      </c>
      <c r="B3" s="64"/>
      <c r="C3" s="64"/>
    </row>
    <row r="4" spans="1:3" ht="20.25" customHeight="1">
      <c r="A4" s="3" t="s">
        <v>126</v>
      </c>
      <c r="B4" s="1"/>
      <c r="C4" s="1"/>
    </row>
    <row r="5" spans="1:3" ht="18.75" customHeight="1" thickBot="1">
      <c r="A5" s="34"/>
      <c r="B5" s="34"/>
      <c r="C5" s="5" t="s">
        <v>118</v>
      </c>
    </row>
    <row r="6" spans="1:3" ht="15.75" customHeight="1" thickBot="1">
      <c r="A6" s="65"/>
      <c r="B6" s="66"/>
      <c r="C6" s="67" t="s">
        <v>1056</v>
      </c>
    </row>
    <row r="7" spans="1:4" ht="15.75" customHeight="1">
      <c r="A7" s="65" t="s">
        <v>1167</v>
      </c>
      <c r="B7" s="66"/>
      <c r="C7" s="68">
        <v>1216168</v>
      </c>
      <c r="D7" s="69"/>
    </row>
    <row r="8" spans="1:4" ht="15.75" customHeight="1">
      <c r="A8" s="70" t="s">
        <v>1057</v>
      </c>
      <c r="B8" s="47"/>
      <c r="C8" s="71">
        <v>1203627</v>
      </c>
      <c r="D8" s="69"/>
    </row>
    <row r="9" spans="1:4" ht="15.75" customHeight="1">
      <c r="A9" s="70" t="s">
        <v>1058</v>
      </c>
      <c r="B9" s="47"/>
      <c r="C9" s="71">
        <v>12443</v>
      </c>
      <c r="D9" s="69"/>
    </row>
    <row r="10" spans="1:4" ht="15.75" customHeight="1">
      <c r="A10" s="70" t="s">
        <v>1059</v>
      </c>
      <c r="B10" s="47"/>
      <c r="C10" s="71">
        <v>12107</v>
      </c>
      <c r="D10" s="69"/>
    </row>
    <row r="11" spans="1:4" ht="15.75" customHeight="1">
      <c r="A11" s="70" t="s">
        <v>1060</v>
      </c>
      <c r="B11" s="47"/>
      <c r="C11" s="71">
        <v>328</v>
      </c>
      <c r="D11" s="69"/>
    </row>
    <row r="12" spans="1:4" ht="15.75" customHeight="1">
      <c r="A12" s="70" t="s">
        <v>1061</v>
      </c>
      <c r="B12" s="47"/>
      <c r="C12" s="71">
        <v>8</v>
      </c>
      <c r="D12" s="69"/>
    </row>
    <row r="13" spans="1:4" ht="15.75" customHeight="1">
      <c r="A13" s="70"/>
      <c r="B13" s="47"/>
      <c r="C13" s="71"/>
      <c r="D13" s="69"/>
    </row>
    <row r="14" spans="1:4" ht="15.75" customHeight="1">
      <c r="A14" s="69" t="s">
        <v>1062</v>
      </c>
      <c r="B14" s="72"/>
      <c r="C14" s="73"/>
      <c r="D14" s="69"/>
    </row>
    <row r="15" spans="1:4" ht="14.25" customHeight="1">
      <c r="A15" s="70" t="s">
        <v>1063</v>
      </c>
      <c r="B15" s="47"/>
      <c r="C15" s="71"/>
      <c r="D15" s="69"/>
    </row>
    <row r="16" spans="1:4" ht="14.25" customHeight="1">
      <c r="A16" s="70" t="s">
        <v>1064</v>
      </c>
      <c r="B16" s="47"/>
      <c r="C16" s="73"/>
      <c r="D16" s="69"/>
    </row>
    <row r="17" spans="1:4" ht="14.25" customHeight="1">
      <c r="A17" s="70" t="s">
        <v>1065</v>
      </c>
      <c r="B17" s="47"/>
      <c r="C17" s="73">
        <v>12107</v>
      </c>
      <c r="D17" s="69"/>
    </row>
    <row r="18" spans="1:4" ht="14.25" customHeight="1">
      <c r="A18" s="70" t="s">
        <v>1066</v>
      </c>
      <c r="B18" s="47"/>
      <c r="C18" s="71">
        <v>11211</v>
      </c>
      <c r="D18" s="69"/>
    </row>
    <row r="19" spans="1:4" ht="14.25" customHeight="1">
      <c r="A19" s="70" t="s">
        <v>1067</v>
      </c>
      <c r="B19" s="47"/>
      <c r="C19" s="71">
        <v>263</v>
      </c>
      <c r="D19" s="69"/>
    </row>
    <row r="20" spans="1:4" ht="14.25" customHeight="1">
      <c r="A20" s="70" t="s">
        <v>1068</v>
      </c>
      <c r="B20" s="47"/>
      <c r="C20" s="71">
        <v>618</v>
      </c>
      <c r="D20" s="69"/>
    </row>
    <row r="21" spans="1:4" ht="14.25" customHeight="1">
      <c r="A21" s="70" t="s">
        <v>1069</v>
      </c>
      <c r="B21" s="47"/>
      <c r="C21" s="71">
        <v>2</v>
      </c>
      <c r="D21" s="69"/>
    </row>
    <row r="22" spans="1:4" ht="14.25" customHeight="1">
      <c r="A22" s="70" t="s">
        <v>1070</v>
      </c>
      <c r="B22" s="47"/>
      <c r="C22" s="71">
        <v>13</v>
      </c>
      <c r="D22" s="69"/>
    </row>
    <row r="23" spans="1:4" ht="14.25" customHeight="1">
      <c r="A23" s="70"/>
      <c r="B23" s="47"/>
      <c r="C23" s="71"/>
      <c r="D23" s="69"/>
    </row>
    <row r="24" spans="1:4" ht="14.25" customHeight="1">
      <c r="A24" s="70" t="s">
        <v>1071</v>
      </c>
      <c r="B24" s="47"/>
      <c r="C24" s="71">
        <v>328</v>
      </c>
      <c r="D24" s="69"/>
    </row>
    <row r="25" spans="1:4" ht="14.25" customHeight="1">
      <c r="A25" s="70" t="s">
        <v>1072</v>
      </c>
      <c r="B25" s="47"/>
      <c r="C25" s="71">
        <v>298</v>
      </c>
      <c r="D25" s="69"/>
    </row>
    <row r="26" spans="1:4" ht="14.25" customHeight="1">
      <c r="A26" s="70" t="s">
        <v>1073</v>
      </c>
      <c r="B26" s="47"/>
      <c r="C26" s="71">
        <v>9</v>
      </c>
      <c r="D26" s="69"/>
    </row>
    <row r="27" spans="1:4" ht="14.25" customHeight="1">
      <c r="A27" s="70" t="s">
        <v>1074</v>
      </c>
      <c r="B27" s="47"/>
      <c r="C27" s="71">
        <v>5</v>
      </c>
      <c r="D27" s="69"/>
    </row>
    <row r="28" spans="1:4" ht="14.25" customHeight="1">
      <c r="A28" s="70" t="s">
        <v>1075</v>
      </c>
      <c r="B28" s="47"/>
      <c r="C28" s="71">
        <v>16</v>
      </c>
      <c r="D28" s="69"/>
    </row>
    <row r="29" spans="1:4" ht="14.25">
      <c r="A29" s="70" t="s">
        <v>1076</v>
      </c>
      <c r="B29" s="47"/>
      <c r="C29" s="77" t="s">
        <v>119</v>
      </c>
      <c r="D29" s="69"/>
    </row>
    <row r="30" spans="1:4" ht="14.25">
      <c r="A30" s="70" t="s">
        <v>1077</v>
      </c>
      <c r="B30" s="47"/>
      <c r="C30" s="77" t="s">
        <v>119</v>
      </c>
      <c r="D30" s="69"/>
    </row>
    <row r="31" spans="1:4" ht="14.25">
      <c r="A31" s="70"/>
      <c r="B31" s="47"/>
      <c r="C31" s="73"/>
      <c r="D31" s="69"/>
    </row>
    <row r="32" spans="1:4" ht="14.25" customHeight="1">
      <c r="A32" s="70" t="s">
        <v>1078</v>
      </c>
      <c r="B32" s="47"/>
      <c r="C32" s="71">
        <v>8</v>
      </c>
      <c r="D32" s="69"/>
    </row>
    <row r="33" spans="1:4" ht="13.5" customHeight="1">
      <c r="A33" s="70" t="s">
        <v>1079</v>
      </c>
      <c r="B33" s="47"/>
      <c r="C33" s="71">
        <v>4</v>
      </c>
      <c r="D33" s="69"/>
    </row>
    <row r="34" spans="1:4" ht="14.25">
      <c r="A34" s="70" t="s">
        <v>1080</v>
      </c>
      <c r="B34" s="47"/>
      <c r="C34" s="71">
        <v>3</v>
      </c>
      <c r="D34" s="69"/>
    </row>
    <row r="35" spans="1:4" ht="14.25">
      <c r="A35" s="70" t="s">
        <v>1081</v>
      </c>
      <c r="B35" s="47"/>
      <c r="C35" s="71">
        <v>1</v>
      </c>
      <c r="D35" s="69"/>
    </row>
    <row r="36" spans="1:4" ht="5.25" customHeight="1" thickBot="1">
      <c r="A36" s="74"/>
      <c r="B36" s="75"/>
      <c r="C36" s="76"/>
      <c r="D36" s="69"/>
    </row>
    <row r="37" spans="1:7" ht="17.25" customHeight="1">
      <c r="A37" s="34" t="s">
        <v>1082</v>
      </c>
      <c r="E37" s="6"/>
      <c r="F37" s="6"/>
      <c r="G37" s="6"/>
    </row>
    <row r="38" spans="1:7" ht="17.25" customHeight="1">
      <c r="A38" s="34" t="s">
        <v>1083</v>
      </c>
      <c r="E38" s="6"/>
      <c r="F38" s="6"/>
      <c r="G38" s="6"/>
    </row>
    <row r="39" ht="17.25" customHeight="1">
      <c r="A39" s="34" t="s">
        <v>120</v>
      </c>
    </row>
    <row r="40" ht="17.25" customHeight="1">
      <c r="A40" s="34" t="s">
        <v>1084</v>
      </c>
    </row>
    <row r="41" spans="1:3" ht="13.5">
      <c r="A41" s="6"/>
      <c r="B41" s="6"/>
      <c r="C41" s="6"/>
    </row>
    <row r="59" ht="15.75" customHeight="1"/>
  </sheetData>
  <sheetProtection/>
  <printOptions/>
  <pageMargins left="0.7480314960629921" right="1.3385826771653544" top="0.4330708661417323" bottom="0.15748031496062992" header="0.3937007874015748" footer="0.15748031496062992"/>
  <pageSetup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I59"/>
  <sheetViews>
    <sheetView zoomScale="75" zoomScaleNormal="75" zoomScalePageLayoutView="0" workbookViewId="0" topLeftCell="A1">
      <selection activeCell="A1" sqref="A1"/>
    </sheetView>
  </sheetViews>
  <sheetFormatPr defaultColWidth="9.00390625" defaultRowHeight="13.5"/>
  <cols>
    <col min="1" max="7" width="15.625" style="2" customWidth="1"/>
    <col min="8" max="16384" width="9.00390625" style="2" customWidth="1"/>
  </cols>
  <sheetData>
    <row r="1" ht="20.25" customHeight="1">
      <c r="A1" s="1" t="s">
        <v>945</v>
      </c>
    </row>
    <row r="2" ht="23.25" customHeight="1">
      <c r="A2" s="3" t="s">
        <v>1085</v>
      </c>
    </row>
    <row r="3" spans="1:7" s="6" customFormat="1" ht="21" customHeight="1" thickBot="1">
      <c r="A3" s="2"/>
      <c r="B3" s="4"/>
      <c r="C3" s="4"/>
      <c r="D3" s="2"/>
      <c r="E3" s="2"/>
      <c r="F3" s="2"/>
      <c r="G3" s="5" t="s">
        <v>1165</v>
      </c>
    </row>
    <row r="4" spans="1:7" s="6" customFormat="1" ht="33" customHeight="1">
      <c r="A4" s="7"/>
      <c r="B4" s="35" t="s">
        <v>1086</v>
      </c>
      <c r="C4" s="8"/>
      <c r="D4" s="8"/>
      <c r="E4" s="8"/>
      <c r="F4" s="8"/>
      <c r="G4" s="9"/>
    </row>
    <row r="5" spans="1:7" s="6" customFormat="1" ht="31.5" customHeight="1">
      <c r="A5" s="10" t="s">
        <v>1087</v>
      </c>
      <c r="B5" s="36" t="s">
        <v>1088</v>
      </c>
      <c r="C5" s="11" t="s">
        <v>1089</v>
      </c>
      <c r="D5" s="11" t="s">
        <v>1090</v>
      </c>
      <c r="E5" s="1922" t="s">
        <v>121</v>
      </c>
      <c r="F5" s="1923"/>
      <c r="G5" s="1924"/>
    </row>
    <row r="6" spans="1:7" s="16" customFormat="1" ht="24.75" customHeight="1" thickBot="1">
      <c r="A6" s="12"/>
      <c r="B6" s="37"/>
      <c r="C6" s="13"/>
      <c r="D6" s="13"/>
      <c r="E6" s="14" t="s">
        <v>1091</v>
      </c>
      <c r="F6" s="14" t="s">
        <v>1092</v>
      </c>
      <c r="G6" s="15" t="s">
        <v>1093</v>
      </c>
    </row>
    <row r="7" spans="1:7" s="6" customFormat="1" ht="21" customHeight="1">
      <c r="A7" s="17" t="s">
        <v>1094</v>
      </c>
      <c r="B7" s="18">
        <v>1216168</v>
      </c>
      <c r="C7" s="19">
        <v>1203627</v>
      </c>
      <c r="D7" s="19">
        <v>12443</v>
      </c>
      <c r="E7" s="19">
        <v>12107</v>
      </c>
      <c r="F7" s="19">
        <v>328</v>
      </c>
      <c r="G7" s="20">
        <v>8</v>
      </c>
    </row>
    <row r="8" spans="1:7" s="6" customFormat="1" ht="21" customHeight="1">
      <c r="A8" s="21" t="s">
        <v>1095</v>
      </c>
      <c r="B8" s="22">
        <v>48455</v>
      </c>
      <c r="C8" s="23">
        <v>48066</v>
      </c>
      <c r="D8" s="23">
        <v>387</v>
      </c>
      <c r="E8" s="23">
        <v>380</v>
      </c>
      <c r="F8" s="23">
        <v>7</v>
      </c>
      <c r="G8" s="24" t="s">
        <v>967</v>
      </c>
    </row>
    <row r="9" spans="1:7" s="6" customFormat="1" ht="12.75" customHeight="1">
      <c r="A9" s="21" t="s">
        <v>1096</v>
      </c>
      <c r="B9" s="22">
        <v>13302</v>
      </c>
      <c r="C9" s="23">
        <v>13210</v>
      </c>
      <c r="D9" s="23">
        <v>90</v>
      </c>
      <c r="E9" s="23">
        <v>89</v>
      </c>
      <c r="F9" s="23">
        <v>1</v>
      </c>
      <c r="G9" s="24" t="s">
        <v>967</v>
      </c>
    </row>
    <row r="10" spans="1:7" s="6" customFormat="1" ht="12.75" customHeight="1">
      <c r="A10" s="21" t="s">
        <v>1097</v>
      </c>
      <c r="B10" s="22">
        <v>12754</v>
      </c>
      <c r="C10" s="23">
        <v>12627</v>
      </c>
      <c r="D10" s="23">
        <v>126</v>
      </c>
      <c r="E10" s="23">
        <v>117</v>
      </c>
      <c r="F10" s="23">
        <v>8</v>
      </c>
      <c r="G10" s="24">
        <v>1</v>
      </c>
    </row>
    <row r="11" spans="1:7" s="6" customFormat="1" ht="12.75" customHeight="1">
      <c r="A11" s="21" t="s">
        <v>1098</v>
      </c>
      <c r="B11" s="22">
        <v>22770</v>
      </c>
      <c r="C11" s="23">
        <v>22559</v>
      </c>
      <c r="D11" s="23">
        <v>210</v>
      </c>
      <c r="E11" s="23">
        <v>207</v>
      </c>
      <c r="F11" s="23">
        <v>3</v>
      </c>
      <c r="G11" s="24" t="s">
        <v>967</v>
      </c>
    </row>
    <row r="12" spans="1:7" s="6" customFormat="1" ht="12.75" customHeight="1">
      <c r="A12" s="21" t="s">
        <v>1099</v>
      </c>
      <c r="B12" s="22">
        <v>9230</v>
      </c>
      <c r="C12" s="23">
        <v>9153</v>
      </c>
      <c r="D12" s="23">
        <v>77</v>
      </c>
      <c r="E12" s="23">
        <v>74</v>
      </c>
      <c r="F12" s="23">
        <v>2</v>
      </c>
      <c r="G12" s="24">
        <v>1</v>
      </c>
    </row>
    <row r="13" spans="1:7" s="6" customFormat="1" ht="21" customHeight="1">
      <c r="A13" s="21" t="s">
        <v>1100</v>
      </c>
      <c r="B13" s="22">
        <v>11246</v>
      </c>
      <c r="C13" s="23">
        <v>11158</v>
      </c>
      <c r="D13" s="23">
        <v>88</v>
      </c>
      <c r="E13" s="23">
        <v>84</v>
      </c>
      <c r="F13" s="23">
        <v>4</v>
      </c>
      <c r="G13" s="24" t="s">
        <v>967</v>
      </c>
    </row>
    <row r="14" spans="1:7" s="6" customFormat="1" ht="12.75" customHeight="1">
      <c r="A14" s="21" t="s">
        <v>1101</v>
      </c>
      <c r="B14" s="22">
        <v>20917</v>
      </c>
      <c r="C14" s="23">
        <v>20722</v>
      </c>
      <c r="D14" s="23">
        <v>194</v>
      </c>
      <c r="E14" s="23">
        <v>191</v>
      </c>
      <c r="F14" s="23">
        <v>3</v>
      </c>
      <c r="G14" s="24" t="s">
        <v>967</v>
      </c>
    </row>
    <row r="15" spans="1:7" s="6" customFormat="1" ht="12.75" customHeight="1">
      <c r="A15" s="21" t="s">
        <v>1102</v>
      </c>
      <c r="B15" s="22">
        <v>28855</v>
      </c>
      <c r="C15" s="23">
        <v>28562</v>
      </c>
      <c r="D15" s="23">
        <v>292</v>
      </c>
      <c r="E15" s="23">
        <v>286</v>
      </c>
      <c r="F15" s="23">
        <v>5</v>
      </c>
      <c r="G15" s="24">
        <v>1</v>
      </c>
    </row>
    <row r="16" spans="1:7" s="6" customFormat="1" ht="12.75" customHeight="1">
      <c r="A16" s="21" t="s">
        <v>1103</v>
      </c>
      <c r="B16" s="22">
        <v>19356</v>
      </c>
      <c r="C16" s="23">
        <v>19111</v>
      </c>
      <c r="D16" s="23">
        <v>244</v>
      </c>
      <c r="E16" s="23">
        <v>242</v>
      </c>
      <c r="F16" s="23">
        <v>2</v>
      </c>
      <c r="G16" s="24" t="s">
        <v>967</v>
      </c>
    </row>
    <row r="17" spans="1:7" s="6" customFormat="1" ht="12.75" customHeight="1">
      <c r="A17" s="21" t="s">
        <v>1104</v>
      </c>
      <c r="B17" s="22">
        <v>19807</v>
      </c>
      <c r="C17" s="23">
        <v>19575</v>
      </c>
      <c r="D17" s="23">
        <v>232</v>
      </c>
      <c r="E17" s="23">
        <v>227</v>
      </c>
      <c r="F17" s="23">
        <v>5</v>
      </c>
      <c r="G17" s="24" t="s">
        <v>967</v>
      </c>
    </row>
    <row r="18" spans="1:7" s="6" customFormat="1" ht="21" customHeight="1">
      <c r="A18" s="21" t="s">
        <v>1105</v>
      </c>
      <c r="B18" s="22">
        <v>67616</v>
      </c>
      <c r="C18" s="23">
        <v>66958</v>
      </c>
      <c r="D18" s="23">
        <v>652</v>
      </c>
      <c r="E18" s="23">
        <v>637</v>
      </c>
      <c r="F18" s="23">
        <v>15</v>
      </c>
      <c r="G18" s="24" t="s">
        <v>967</v>
      </c>
    </row>
    <row r="19" spans="1:7" s="6" customFormat="1" ht="12.75" customHeight="1">
      <c r="A19" s="21" t="s">
        <v>1106</v>
      </c>
      <c r="B19" s="22">
        <v>56435</v>
      </c>
      <c r="C19" s="23">
        <v>55915</v>
      </c>
      <c r="D19" s="23">
        <v>518</v>
      </c>
      <c r="E19" s="23">
        <v>505</v>
      </c>
      <c r="F19" s="23">
        <v>13</v>
      </c>
      <c r="G19" s="24" t="s">
        <v>967</v>
      </c>
    </row>
    <row r="20" spans="1:7" s="6" customFormat="1" ht="12.75" customHeight="1">
      <c r="A20" s="21" t="s">
        <v>1107</v>
      </c>
      <c r="B20" s="22">
        <v>102156</v>
      </c>
      <c r="C20" s="23">
        <v>101124</v>
      </c>
      <c r="D20" s="23">
        <v>1025</v>
      </c>
      <c r="E20" s="23">
        <v>999</v>
      </c>
      <c r="F20" s="23">
        <v>26</v>
      </c>
      <c r="G20" s="24" t="s">
        <v>967</v>
      </c>
    </row>
    <row r="21" spans="1:7" s="6" customFormat="1" ht="12.75" customHeight="1">
      <c r="A21" s="21" t="s">
        <v>1108</v>
      </c>
      <c r="B21" s="22">
        <v>84284</v>
      </c>
      <c r="C21" s="23">
        <v>83458</v>
      </c>
      <c r="D21" s="23">
        <v>818</v>
      </c>
      <c r="E21" s="23">
        <v>805</v>
      </c>
      <c r="F21" s="23">
        <v>13</v>
      </c>
      <c r="G21" s="24" t="s">
        <v>967</v>
      </c>
    </row>
    <row r="22" spans="1:7" s="6" customFormat="1" ht="12.75" customHeight="1">
      <c r="A22" s="21" t="s">
        <v>1109</v>
      </c>
      <c r="B22" s="22">
        <v>22186</v>
      </c>
      <c r="C22" s="23">
        <v>21892</v>
      </c>
      <c r="D22" s="23">
        <v>294</v>
      </c>
      <c r="E22" s="23">
        <v>288</v>
      </c>
      <c r="F22" s="23">
        <v>6</v>
      </c>
      <c r="G22" s="24" t="s">
        <v>967</v>
      </c>
    </row>
    <row r="23" spans="1:7" s="6" customFormat="1" ht="21" customHeight="1">
      <c r="A23" s="21" t="s">
        <v>1110</v>
      </c>
      <c r="B23" s="22">
        <v>10327</v>
      </c>
      <c r="C23" s="23">
        <v>10199</v>
      </c>
      <c r="D23" s="23">
        <v>127</v>
      </c>
      <c r="E23" s="23">
        <v>123</v>
      </c>
      <c r="F23" s="23">
        <v>4</v>
      </c>
      <c r="G23" s="24" t="s">
        <v>967</v>
      </c>
    </row>
    <row r="24" spans="1:7" s="6" customFormat="1" ht="12.75" customHeight="1">
      <c r="A24" s="21" t="s">
        <v>1111</v>
      </c>
      <c r="B24" s="22">
        <v>11643</v>
      </c>
      <c r="C24" s="23">
        <v>11510</v>
      </c>
      <c r="D24" s="23">
        <v>133</v>
      </c>
      <c r="E24" s="23">
        <v>129</v>
      </c>
      <c r="F24" s="23">
        <v>4</v>
      </c>
      <c r="G24" s="24" t="s">
        <v>967</v>
      </c>
    </row>
    <row r="25" spans="1:7" s="6" customFormat="1" ht="12.75" customHeight="1">
      <c r="A25" s="21" t="s">
        <v>1112</v>
      </c>
      <c r="B25" s="22">
        <v>8166</v>
      </c>
      <c r="C25" s="23">
        <v>8076</v>
      </c>
      <c r="D25" s="23">
        <v>90</v>
      </c>
      <c r="E25" s="23">
        <v>85</v>
      </c>
      <c r="F25" s="23">
        <v>4</v>
      </c>
      <c r="G25" s="24">
        <v>1</v>
      </c>
    </row>
    <row r="26" spans="1:7" s="6" customFormat="1" ht="12.75" customHeight="1">
      <c r="A26" s="21" t="s">
        <v>1113</v>
      </c>
      <c r="B26" s="22">
        <v>8554</v>
      </c>
      <c r="C26" s="23">
        <v>8469</v>
      </c>
      <c r="D26" s="23">
        <v>85</v>
      </c>
      <c r="E26" s="23">
        <v>84</v>
      </c>
      <c r="F26" s="23">
        <v>1</v>
      </c>
      <c r="G26" s="24" t="s">
        <v>967</v>
      </c>
    </row>
    <row r="27" spans="1:7" s="6" customFormat="1" ht="12.75" customHeight="1">
      <c r="A27" s="21" t="s">
        <v>1114</v>
      </c>
      <c r="B27" s="22">
        <v>21475</v>
      </c>
      <c r="C27" s="23">
        <v>21228</v>
      </c>
      <c r="D27" s="23">
        <v>245</v>
      </c>
      <c r="E27" s="23">
        <v>240</v>
      </c>
      <c r="F27" s="23">
        <v>5</v>
      </c>
      <c r="G27" s="24" t="s">
        <v>967</v>
      </c>
    </row>
    <row r="28" spans="1:7" s="6" customFormat="1" ht="21" customHeight="1">
      <c r="A28" s="21" t="s">
        <v>1115</v>
      </c>
      <c r="B28" s="22">
        <v>20625</v>
      </c>
      <c r="C28" s="23">
        <v>20368</v>
      </c>
      <c r="D28" s="23">
        <v>255</v>
      </c>
      <c r="E28" s="23">
        <v>248</v>
      </c>
      <c r="F28" s="23">
        <v>7</v>
      </c>
      <c r="G28" s="24" t="s">
        <v>967</v>
      </c>
    </row>
    <row r="29" spans="1:7" s="6" customFormat="1" ht="12.75" customHeight="1">
      <c r="A29" s="21" t="s">
        <v>1116</v>
      </c>
      <c r="B29" s="22">
        <v>36506</v>
      </c>
      <c r="C29" s="23">
        <v>36141</v>
      </c>
      <c r="D29" s="23">
        <v>363</v>
      </c>
      <c r="E29" s="23">
        <v>350</v>
      </c>
      <c r="F29" s="23">
        <v>13</v>
      </c>
      <c r="G29" s="24" t="s">
        <v>967</v>
      </c>
    </row>
    <row r="30" spans="1:7" s="6" customFormat="1" ht="12.75" customHeight="1">
      <c r="A30" s="21" t="s">
        <v>1117</v>
      </c>
      <c r="B30" s="22">
        <v>75951</v>
      </c>
      <c r="C30" s="23">
        <v>75074</v>
      </c>
      <c r="D30" s="23">
        <v>868</v>
      </c>
      <c r="E30" s="23">
        <v>845</v>
      </c>
      <c r="F30" s="23">
        <v>22</v>
      </c>
      <c r="G30" s="24">
        <v>1</v>
      </c>
    </row>
    <row r="31" spans="1:7" s="6" customFormat="1" ht="12.75" customHeight="1">
      <c r="A31" s="21" t="s">
        <v>1118</v>
      </c>
      <c r="B31" s="22">
        <v>18018</v>
      </c>
      <c r="C31" s="23">
        <v>17818</v>
      </c>
      <c r="D31" s="23">
        <v>200</v>
      </c>
      <c r="E31" s="23">
        <v>196</v>
      </c>
      <c r="F31" s="23">
        <v>4</v>
      </c>
      <c r="G31" s="24" t="s">
        <v>967</v>
      </c>
    </row>
    <row r="32" spans="1:7" s="6" customFormat="1" ht="12.75" customHeight="1">
      <c r="A32" s="21" t="s">
        <v>1119</v>
      </c>
      <c r="B32" s="22">
        <v>14310</v>
      </c>
      <c r="C32" s="23">
        <v>14143</v>
      </c>
      <c r="D32" s="23">
        <v>167</v>
      </c>
      <c r="E32" s="23">
        <v>165</v>
      </c>
      <c r="F32" s="23">
        <v>2</v>
      </c>
      <c r="G32" s="24" t="s">
        <v>967</v>
      </c>
    </row>
    <row r="33" spans="1:7" s="6" customFormat="1" ht="21" customHeight="1">
      <c r="A33" s="21" t="s">
        <v>1120</v>
      </c>
      <c r="B33" s="22">
        <v>24427</v>
      </c>
      <c r="C33" s="23">
        <v>24167</v>
      </c>
      <c r="D33" s="23">
        <v>258</v>
      </c>
      <c r="E33" s="23">
        <v>252</v>
      </c>
      <c r="F33" s="23">
        <v>6</v>
      </c>
      <c r="G33" s="24" t="s">
        <v>967</v>
      </c>
    </row>
    <row r="34" spans="1:7" s="6" customFormat="1" ht="12.75" customHeight="1">
      <c r="A34" s="21" t="s">
        <v>1121</v>
      </c>
      <c r="B34" s="22">
        <v>89967</v>
      </c>
      <c r="C34" s="23">
        <v>89037</v>
      </c>
      <c r="D34" s="23">
        <v>918</v>
      </c>
      <c r="E34" s="23">
        <v>880</v>
      </c>
      <c r="F34" s="23">
        <v>38</v>
      </c>
      <c r="G34" s="24" t="s">
        <v>967</v>
      </c>
    </row>
    <row r="35" spans="1:7" s="6" customFormat="1" ht="12.75" customHeight="1">
      <c r="A35" s="21" t="s">
        <v>1122</v>
      </c>
      <c r="B35" s="22">
        <v>55453</v>
      </c>
      <c r="C35" s="23">
        <v>54871</v>
      </c>
      <c r="D35" s="23">
        <v>569</v>
      </c>
      <c r="E35" s="23">
        <v>558</v>
      </c>
      <c r="F35" s="23">
        <v>11</v>
      </c>
      <c r="G35" s="24" t="s">
        <v>967</v>
      </c>
    </row>
    <row r="36" spans="1:7" s="6" customFormat="1" ht="12.75" customHeight="1">
      <c r="A36" s="21" t="s">
        <v>1123</v>
      </c>
      <c r="B36" s="22">
        <v>13495</v>
      </c>
      <c r="C36" s="23">
        <v>13342</v>
      </c>
      <c r="D36" s="23">
        <v>153</v>
      </c>
      <c r="E36" s="23">
        <v>150</v>
      </c>
      <c r="F36" s="23">
        <v>3</v>
      </c>
      <c r="G36" s="24" t="s">
        <v>967</v>
      </c>
    </row>
    <row r="37" spans="1:7" s="6" customFormat="1" ht="12.75" customHeight="1">
      <c r="A37" s="21" t="s">
        <v>1124</v>
      </c>
      <c r="B37" s="22">
        <v>9773</v>
      </c>
      <c r="C37" s="23">
        <v>9685</v>
      </c>
      <c r="D37" s="23">
        <v>88</v>
      </c>
      <c r="E37" s="23">
        <v>85</v>
      </c>
      <c r="F37" s="23">
        <v>2</v>
      </c>
      <c r="G37" s="24">
        <v>1</v>
      </c>
    </row>
    <row r="38" spans="1:7" s="6" customFormat="1" ht="21" customHeight="1">
      <c r="A38" s="21" t="s">
        <v>1125</v>
      </c>
      <c r="B38" s="22">
        <v>5780</v>
      </c>
      <c r="C38" s="23">
        <v>5725</v>
      </c>
      <c r="D38" s="23">
        <v>55</v>
      </c>
      <c r="E38" s="23">
        <v>53</v>
      </c>
      <c r="F38" s="23">
        <v>2</v>
      </c>
      <c r="G38" s="24" t="s">
        <v>967</v>
      </c>
    </row>
    <row r="39" spans="1:7" s="6" customFormat="1" ht="12.75" customHeight="1">
      <c r="A39" s="21" t="s">
        <v>1126</v>
      </c>
      <c r="B39" s="22">
        <v>6642</v>
      </c>
      <c r="C39" s="23">
        <v>6563</v>
      </c>
      <c r="D39" s="23">
        <v>79</v>
      </c>
      <c r="E39" s="23">
        <v>77</v>
      </c>
      <c r="F39" s="23">
        <v>2</v>
      </c>
      <c r="G39" s="24" t="s">
        <v>967</v>
      </c>
    </row>
    <row r="40" spans="1:7" s="6" customFormat="1" ht="12.75" customHeight="1">
      <c r="A40" s="21" t="s">
        <v>1127</v>
      </c>
      <c r="B40" s="22">
        <v>19417</v>
      </c>
      <c r="C40" s="23">
        <v>19183</v>
      </c>
      <c r="D40" s="23">
        <v>232</v>
      </c>
      <c r="E40" s="23">
        <v>222</v>
      </c>
      <c r="F40" s="23">
        <v>10</v>
      </c>
      <c r="G40" s="24" t="s">
        <v>967</v>
      </c>
    </row>
    <row r="41" spans="1:7" s="6" customFormat="1" ht="12.75" customHeight="1">
      <c r="A41" s="21" t="s">
        <v>1128</v>
      </c>
      <c r="B41" s="22">
        <v>27854</v>
      </c>
      <c r="C41" s="23">
        <v>27540</v>
      </c>
      <c r="D41" s="23">
        <v>310</v>
      </c>
      <c r="E41" s="23">
        <v>305</v>
      </c>
      <c r="F41" s="23">
        <v>5</v>
      </c>
      <c r="G41" s="24" t="s">
        <v>967</v>
      </c>
    </row>
    <row r="42" spans="1:7" s="6" customFormat="1" ht="12.75" customHeight="1">
      <c r="A42" s="21" t="s">
        <v>1129</v>
      </c>
      <c r="B42" s="22">
        <v>13422</v>
      </c>
      <c r="C42" s="23">
        <v>13261</v>
      </c>
      <c r="D42" s="23">
        <v>159</v>
      </c>
      <c r="E42" s="23">
        <v>156</v>
      </c>
      <c r="F42" s="23">
        <v>3</v>
      </c>
      <c r="G42" s="24" t="s">
        <v>967</v>
      </c>
    </row>
    <row r="43" spans="1:7" s="6" customFormat="1" ht="21" customHeight="1">
      <c r="A43" s="21" t="s">
        <v>1130</v>
      </c>
      <c r="B43" s="22">
        <v>7338</v>
      </c>
      <c r="C43" s="23">
        <v>7253</v>
      </c>
      <c r="D43" s="23">
        <v>85</v>
      </c>
      <c r="E43" s="23">
        <v>85</v>
      </c>
      <c r="F43" s="23" t="s">
        <v>967</v>
      </c>
      <c r="G43" s="24" t="s">
        <v>967</v>
      </c>
    </row>
    <row r="44" spans="1:7" s="6" customFormat="1" ht="12.75" customHeight="1">
      <c r="A44" s="21" t="s">
        <v>1131</v>
      </c>
      <c r="B44" s="22">
        <v>9986</v>
      </c>
      <c r="C44" s="23">
        <v>9872</v>
      </c>
      <c r="D44" s="23">
        <v>114</v>
      </c>
      <c r="E44" s="23">
        <v>109</v>
      </c>
      <c r="F44" s="23">
        <v>5</v>
      </c>
      <c r="G44" s="24" t="s">
        <v>967</v>
      </c>
    </row>
    <row r="45" spans="1:7" s="6" customFormat="1" ht="12.75" customHeight="1">
      <c r="A45" s="21" t="s">
        <v>1132</v>
      </c>
      <c r="B45" s="22">
        <v>13496</v>
      </c>
      <c r="C45" s="23">
        <v>13363</v>
      </c>
      <c r="D45" s="23">
        <v>132</v>
      </c>
      <c r="E45" s="23">
        <v>124</v>
      </c>
      <c r="F45" s="23">
        <v>7</v>
      </c>
      <c r="G45" s="24">
        <v>1</v>
      </c>
    </row>
    <row r="46" spans="1:7" s="6" customFormat="1" ht="12.75" customHeight="1">
      <c r="A46" s="21" t="s">
        <v>1133</v>
      </c>
      <c r="B46" s="22">
        <v>7023</v>
      </c>
      <c r="C46" s="23">
        <v>6952</v>
      </c>
      <c r="D46" s="23">
        <v>71</v>
      </c>
      <c r="E46" s="23">
        <v>70</v>
      </c>
      <c r="F46" s="23">
        <v>1</v>
      </c>
      <c r="G46" s="24" t="s">
        <v>967</v>
      </c>
    </row>
    <row r="47" spans="1:7" s="6" customFormat="1" ht="12.75" customHeight="1">
      <c r="A47" s="21" t="s">
        <v>1134</v>
      </c>
      <c r="B47" s="22">
        <v>48629</v>
      </c>
      <c r="C47" s="23">
        <v>48118</v>
      </c>
      <c r="D47" s="23">
        <v>507</v>
      </c>
      <c r="E47" s="23">
        <v>494</v>
      </c>
      <c r="F47" s="23">
        <v>13</v>
      </c>
      <c r="G47" s="24" t="s">
        <v>967</v>
      </c>
    </row>
    <row r="48" spans="1:7" s="6" customFormat="1" ht="21" customHeight="1">
      <c r="A48" s="21" t="s">
        <v>1135</v>
      </c>
      <c r="B48" s="22">
        <v>9006</v>
      </c>
      <c r="C48" s="23">
        <v>8904</v>
      </c>
      <c r="D48" s="23">
        <v>102</v>
      </c>
      <c r="E48" s="23">
        <v>94</v>
      </c>
      <c r="F48" s="23">
        <v>8</v>
      </c>
      <c r="G48" s="24" t="s">
        <v>967</v>
      </c>
    </row>
    <row r="49" spans="1:7" s="6" customFormat="1" ht="12.75" customHeight="1">
      <c r="A49" s="21" t="s">
        <v>1136</v>
      </c>
      <c r="B49" s="25">
        <v>14619</v>
      </c>
      <c r="C49" s="26">
        <v>14489</v>
      </c>
      <c r="D49" s="27">
        <v>128</v>
      </c>
      <c r="E49" s="26">
        <v>120</v>
      </c>
      <c r="F49" s="27">
        <v>8</v>
      </c>
      <c r="G49" s="38" t="s">
        <v>967</v>
      </c>
    </row>
    <row r="50" spans="1:7" s="6" customFormat="1" ht="12.75" customHeight="1">
      <c r="A50" s="21" t="s">
        <v>1137</v>
      </c>
      <c r="B50" s="25">
        <v>17884</v>
      </c>
      <c r="C50" s="26">
        <v>17704</v>
      </c>
      <c r="D50" s="27">
        <v>179</v>
      </c>
      <c r="E50" s="26">
        <v>172</v>
      </c>
      <c r="F50" s="27">
        <v>7</v>
      </c>
      <c r="G50" s="38" t="s">
        <v>967</v>
      </c>
    </row>
    <row r="51" spans="1:7" s="6" customFormat="1" ht="12.75" customHeight="1">
      <c r="A51" s="21" t="s">
        <v>1138</v>
      </c>
      <c r="B51" s="25">
        <v>11191</v>
      </c>
      <c r="C51" s="26">
        <v>11070</v>
      </c>
      <c r="D51" s="27">
        <v>120</v>
      </c>
      <c r="E51" s="26">
        <v>117</v>
      </c>
      <c r="F51" s="27">
        <v>3</v>
      </c>
      <c r="G51" s="38" t="s">
        <v>967</v>
      </c>
    </row>
    <row r="52" spans="1:7" s="6" customFormat="1" ht="12.75" customHeight="1">
      <c r="A52" s="21" t="s">
        <v>1139</v>
      </c>
      <c r="B52" s="25">
        <v>11482</v>
      </c>
      <c r="C52" s="26">
        <v>11399</v>
      </c>
      <c r="D52" s="27">
        <v>83</v>
      </c>
      <c r="E52" s="26">
        <v>76</v>
      </c>
      <c r="F52" s="27">
        <v>6</v>
      </c>
      <c r="G52" s="38">
        <v>1</v>
      </c>
    </row>
    <row r="53" spans="1:7" s="6" customFormat="1" ht="21" customHeight="1">
      <c r="A53" s="21" t="s">
        <v>1140</v>
      </c>
      <c r="B53" s="25">
        <v>16839</v>
      </c>
      <c r="C53" s="26">
        <v>16668</v>
      </c>
      <c r="D53" s="27">
        <v>168</v>
      </c>
      <c r="E53" s="26">
        <v>164</v>
      </c>
      <c r="F53" s="27">
        <v>4</v>
      </c>
      <c r="G53" s="38" t="s">
        <v>967</v>
      </c>
    </row>
    <row r="54" spans="1:7" s="6" customFormat="1" ht="12.75" customHeight="1">
      <c r="A54" s="21" t="s">
        <v>1141</v>
      </c>
      <c r="B54" s="25">
        <v>17264</v>
      </c>
      <c r="C54" s="26">
        <v>17112</v>
      </c>
      <c r="D54" s="27">
        <v>151</v>
      </c>
      <c r="E54" s="26">
        <v>146</v>
      </c>
      <c r="F54" s="27">
        <v>5</v>
      </c>
      <c r="G54" s="38" t="s">
        <v>967</v>
      </c>
    </row>
    <row r="55" spans="1:7" s="6" customFormat="1" ht="12.75" customHeight="1">
      <c r="A55" s="21" t="s">
        <v>1142</v>
      </c>
      <c r="B55" s="25">
        <v>225</v>
      </c>
      <c r="C55" s="26">
        <v>222</v>
      </c>
      <c r="D55" s="27">
        <v>2</v>
      </c>
      <c r="E55" s="26">
        <v>2</v>
      </c>
      <c r="F55" s="27" t="s">
        <v>967</v>
      </c>
      <c r="G55" s="38" t="s">
        <v>967</v>
      </c>
    </row>
    <row r="56" spans="1:7" s="6" customFormat="1" ht="12.75" customHeight="1">
      <c r="A56" s="21" t="s">
        <v>1143</v>
      </c>
      <c r="B56" s="25">
        <v>12</v>
      </c>
      <c r="C56" s="26">
        <v>11</v>
      </c>
      <c r="D56" s="27" t="s">
        <v>967</v>
      </c>
      <c r="E56" s="26" t="s">
        <v>967</v>
      </c>
      <c r="F56" s="27" t="s">
        <v>967</v>
      </c>
      <c r="G56" s="38" t="s">
        <v>967</v>
      </c>
    </row>
    <row r="57" spans="1:7" s="6" customFormat="1" ht="12.75" customHeight="1" thickBot="1">
      <c r="A57" s="28"/>
      <c r="B57" s="29" t="s">
        <v>1144</v>
      </c>
      <c r="C57" s="30" t="s">
        <v>1144</v>
      </c>
      <c r="D57" s="31" t="s">
        <v>1144</v>
      </c>
      <c r="E57" s="30" t="s">
        <v>1144</v>
      </c>
      <c r="F57" s="31" t="s">
        <v>1144</v>
      </c>
      <c r="G57" s="39" t="s">
        <v>1144</v>
      </c>
    </row>
    <row r="58" ht="17.25" customHeight="1">
      <c r="A58" s="32" t="s">
        <v>122</v>
      </c>
    </row>
    <row r="59" ht="13.5">
      <c r="I59" s="33"/>
    </row>
  </sheetData>
  <sheetProtection/>
  <mergeCells count="1">
    <mergeCell ref="E5:G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A1" sqref="A1"/>
    </sheetView>
  </sheetViews>
  <sheetFormatPr defaultColWidth="9.00390625" defaultRowHeight="13.5"/>
  <cols>
    <col min="1" max="1" width="26.875" style="2" customWidth="1"/>
    <col min="2" max="7" width="13.625" style="2" customWidth="1"/>
    <col min="8" max="16384" width="9.00390625" style="2" customWidth="1"/>
  </cols>
  <sheetData>
    <row r="1" ht="20.25" customHeight="1">
      <c r="A1" s="1" t="s">
        <v>945</v>
      </c>
    </row>
    <row r="2" spans="1:4" ht="23.25" customHeight="1">
      <c r="A2" s="3" t="s">
        <v>1145</v>
      </c>
      <c r="B2" s="3"/>
      <c r="C2" s="3"/>
      <c r="D2" s="3"/>
    </row>
    <row r="3" ht="21" customHeight="1" thickBot="1"/>
    <row r="4" spans="1:8" ht="29.25" customHeight="1" thickBot="1">
      <c r="A4" s="40" t="s">
        <v>1166</v>
      </c>
      <c r="B4" s="41" t="s">
        <v>1146</v>
      </c>
      <c r="C4" s="42" t="s">
        <v>951</v>
      </c>
      <c r="D4" s="41" t="s">
        <v>952</v>
      </c>
      <c r="E4" s="43" t="s">
        <v>970</v>
      </c>
      <c r="F4" s="42" t="s">
        <v>971</v>
      </c>
      <c r="G4" s="44" t="s">
        <v>96</v>
      </c>
      <c r="H4" s="6"/>
    </row>
    <row r="5" spans="1:8" ht="1.5" customHeight="1">
      <c r="A5" s="45"/>
      <c r="B5" s="46"/>
      <c r="C5" s="46"/>
      <c r="D5" s="46"/>
      <c r="E5" s="47"/>
      <c r="F5" s="48"/>
      <c r="G5" s="49"/>
      <c r="H5" s="6"/>
    </row>
    <row r="6" spans="1:8" ht="27" customHeight="1">
      <c r="A6" s="50" t="s">
        <v>1088</v>
      </c>
      <c r="B6" s="51">
        <v>1346658</v>
      </c>
      <c r="C6" s="52">
        <v>1221585</v>
      </c>
      <c r="D6" s="52">
        <v>1187064</v>
      </c>
      <c r="E6" s="52">
        <v>1203147</v>
      </c>
      <c r="F6" s="53">
        <v>1177669</v>
      </c>
      <c r="G6" s="54">
        <v>1190547</v>
      </c>
      <c r="H6" s="6"/>
    </row>
    <row r="7" spans="1:8" ht="17.25">
      <c r="A7" s="55" t="s">
        <v>1147</v>
      </c>
      <c r="B7" s="52">
        <v>1336636</v>
      </c>
      <c r="C7" s="52">
        <v>1207899</v>
      </c>
      <c r="D7" s="52">
        <v>1166810</v>
      </c>
      <c r="E7" s="52">
        <v>1181126</v>
      </c>
      <c r="F7" s="53">
        <v>1156205</v>
      </c>
      <c r="G7" s="54">
        <v>1168210</v>
      </c>
      <c r="H7" s="6"/>
    </row>
    <row r="8" spans="1:8" ht="17.25">
      <c r="A8" s="55" t="s">
        <v>1148</v>
      </c>
      <c r="B8" s="52">
        <v>10022</v>
      </c>
      <c r="C8" s="52">
        <v>13686</v>
      </c>
      <c r="D8" s="52">
        <v>20254</v>
      </c>
      <c r="E8" s="52">
        <v>22021</v>
      </c>
      <c r="F8" s="53">
        <v>21464</v>
      </c>
      <c r="G8" s="54">
        <v>22337</v>
      </c>
      <c r="H8" s="6"/>
    </row>
    <row r="9" spans="1:8" ht="17.25">
      <c r="A9" s="55" t="s">
        <v>1149</v>
      </c>
      <c r="B9" s="52">
        <v>5538</v>
      </c>
      <c r="C9" s="52">
        <v>8695</v>
      </c>
      <c r="D9" s="52">
        <v>13371</v>
      </c>
      <c r="E9" s="52">
        <v>13635</v>
      </c>
      <c r="F9" s="53">
        <v>13004</v>
      </c>
      <c r="G9" s="54">
        <v>13396</v>
      </c>
      <c r="H9" s="6"/>
    </row>
    <row r="10" spans="1:8" ht="17.25">
      <c r="A10" s="55" t="s">
        <v>1150</v>
      </c>
      <c r="B10" s="52">
        <v>4484</v>
      </c>
      <c r="C10" s="52">
        <v>4991</v>
      </c>
      <c r="D10" s="52">
        <v>6883</v>
      </c>
      <c r="E10" s="52">
        <v>8386</v>
      </c>
      <c r="F10" s="53">
        <v>8460</v>
      </c>
      <c r="G10" s="54">
        <v>8941</v>
      </c>
      <c r="H10" s="6"/>
    </row>
    <row r="11" spans="1:8" ht="17.25">
      <c r="A11" s="55"/>
      <c r="B11" s="52"/>
      <c r="C11" s="52"/>
      <c r="D11" s="52"/>
      <c r="E11" s="52"/>
      <c r="F11" s="53"/>
      <c r="G11" s="54"/>
      <c r="H11" s="6"/>
    </row>
    <row r="12" spans="1:8" ht="17.25">
      <c r="A12" s="55" t="s">
        <v>1149</v>
      </c>
      <c r="B12" s="52">
        <v>5538</v>
      </c>
      <c r="C12" s="52">
        <v>8695</v>
      </c>
      <c r="D12" s="52">
        <v>13371</v>
      </c>
      <c r="E12" s="52">
        <v>13635</v>
      </c>
      <c r="F12" s="53">
        <v>13004</v>
      </c>
      <c r="G12" s="54">
        <v>13396</v>
      </c>
      <c r="H12" s="6"/>
    </row>
    <row r="13" spans="1:8" ht="17.25">
      <c r="A13" s="56" t="s">
        <v>1151</v>
      </c>
      <c r="B13" s="52"/>
      <c r="C13" s="52"/>
      <c r="D13" s="52"/>
      <c r="E13" s="52"/>
      <c r="F13" s="53"/>
      <c r="G13" s="54"/>
      <c r="H13" s="6"/>
    </row>
    <row r="14" spans="1:8" ht="17.25">
      <c r="A14" s="55" t="s">
        <v>1152</v>
      </c>
      <c r="B14" s="52">
        <v>2850</v>
      </c>
      <c r="C14" s="52">
        <v>3184</v>
      </c>
      <c r="D14" s="52">
        <v>3519</v>
      </c>
      <c r="E14" s="52">
        <v>3389</v>
      </c>
      <c r="F14" s="53">
        <v>3208</v>
      </c>
      <c r="G14" s="54">
        <v>3345</v>
      </c>
      <c r="H14" s="6"/>
    </row>
    <row r="15" spans="1:9" ht="17.25">
      <c r="A15" s="55" t="s">
        <v>1153</v>
      </c>
      <c r="B15" s="52">
        <v>803</v>
      </c>
      <c r="C15" s="52">
        <v>1264</v>
      </c>
      <c r="D15" s="52">
        <v>2244</v>
      </c>
      <c r="E15" s="52">
        <v>2734</v>
      </c>
      <c r="F15" s="53">
        <v>2850</v>
      </c>
      <c r="G15" s="54">
        <v>3040</v>
      </c>
      <c r="H15" s="6"/>
      <c r="I15" s="1"/>
    </row>
    <row r="16" spans="1:8" ht="17.25">
      <c r="A16" s="55" t="s">
        <v>1154</v>
      </c>
      <c r="B16" s="57" t="s">
        <v>1155</v>
      </c>
      <c r="C16" s="57" t="s">
        <v>1155</v>
      </c>
      <c r="D16" s="52">
        <v>5488</v>
      </c>
      <c r="E16" s="52">
        <v>5137</v>
      </c>
      <c r="F16" s="53">
        <v>4645</v>
      </c>
      <c r="G16" s="54">
        <v>4705</v>
      </c>
      <c r="H16" s="6"/>
    </row>
    <row r="17" spans="1:8" ht="17.25">
      <c r="A17" s="55" t="s">
        <v>1156</v>
      </c>
      <c r="B17" s="57" t="s">
        <v>1155</v>
      </c>
      <c r="C17" s="57" t="s">
        <v>1155</v>
      </c>
      <c r="D17" s="52">
        <v>851</v>
      </c>
      <c r="E17" s="52">
        <v>852</v>
      </c>
      <c r="F17" s="53">
        <v>836</v>
      </c>
      <c r="G17" s="54">
        <v>736</v>
      </c>
      <c r="H17" s="6"/>
    </row>
    <row r="18" spans="1:8" ht="17.25">
      <c r="A18" s="55" t="s">
        <v>1157</v>
      </c>
      <c r="B18" s="52">
        <v>188</v>
      </c>
      <c r="C18" s="52">
        <v>161</v>
      </c>
      <c r="D18" s="52">
        <v>178</v>
      </c>
      <c r="E18" s="52">
        <v>165</v>
      </c>
      <c r="F18" s="53">
        <v>150</v>
      </c>
      <c r="G18" s="54">
        <v>142</v>
      </c>
      <c r="H18" s="6"/>
    </row>
    <row r="19" spans="1:8" ht="17.25">
      <c r="A19" s="55" t="s">
        <v>1158</v>
      </c>
      <c r="B19" s="57" t="s">
        <v>1155</v>
      </c>
      <c r="C19" s="57" t="s">
        <v>1155</v>
      </c>
      <c r="D19" s="52">
        <v>55</v>
      </c>
      <c r="E19" s="52">
        <v>73</v>
      </c>
      <c r="F19" s="53">
        <v>59</v>
      </c>
      <c r="G19" s="54">
        <v>51</v>
      </c>
      <c r="H19" s="6"/>
    </row>
    <row r="20" spans="1:8" ht="17.25">
      <c r="A20" s="55" t="s">
        <v>1159</v>
      </c>
      <c r="B20" s="57" t="s">
        <v>1155</v>
      </c>
      <c r="C20" s="57" t="s">
        <v>1155</v>
      </c>
      <c r="D20" s="52">
        <v>406</v>
      </c>
      <c r="E20" s="52">
        <v>429</v>
      </c>
      <c r="F20" s="53">
        <v>358</v>
      </c>
      <c r="G20" s="54">
        <v>397</v>
      </c>
      <c r="H20" s="6"/>
    </row>
    <row r="21" spans="1:8" ht="17.25">
      <c r="A21" s="55" t="s">
        <v>1160</v>
      </c>
      <c r="B21" s="57" t="s">
        <v>1155</v>
      </c>
      <c r="C21" s="57" t="s">
        <v>1155</v>
      </c>
      <c r="D21" s="52">
        <v>105</v>
      </c>
      <c r="E21" s="52">
        <v>106</v>
      </c>
      <c r="F21" s="53">
        <v>116</v>
      </c>
      <c r="G21" s="54">
        <v>85</v>
      </c>
      <c r="H21" s="6"/>
    </row>
    <row r="22" spans="1:8" ht="17.25">
      <c r="A22" s="55" t="s">
        <v>1161</v>
      </c>
      <c r="B22" s="52">
        <v>1697</v>
      </c>
      <c r="C22" s="52">
        <v>4086</v>
      </c>
      <c r="D22" s="52">
        <v>525</v>
      </c>
      <c r="E22" s="52">
        <v>750</v>
      </c>
      <c r="F22" s="53">
        <v>782</v>
      </c>
      <c r="G22" s="54">
        <v>895</v>
      </c>
      <c r="H22" s="6"/>
    </row>
    <row r="23" spans="1:8" ht="17.25">
      <c r="A23" s="55"/>
      <c r="B23" s="52"/>
      <c r="C23" s="52"/>
      <c r="D23" s="52"/>
      <c r="E23" s="52"/>
      <c r="F23" s="53"/>
      <c r="G23" s="54"/>
      <c r="H23" s="6"/>
    </row>
    <row r="24" spans="1:8" ht="17.25">
      <c r="A24" s="55" t="s">
        <v>1150</v>
      </c>
      <c r="B24" s="52">
        <v>4484</v>
      </c>
      <c r="C24" s="52">
        <v>4991</v>
      </c>
      <c r="D24" s="52">
        <v>6883</v>
      </c>
      <c r="E24" s="52">
        <v>8386</v>
      </c>
      <c r="F24" s="53">
        <v>8460</v>
      </c>
      <c r="G24" s="54">
        <v>8941</v>
      </c>
      <c r="H24" s="6"/>
    </row>
    <row r="25" spans="1:8" ht="17.25">
      <c r="A25" s="55" t="s">
        <v>1162</v>
      </c>
      <c r="B25" s="52"/>
      <c r="C25" s="52"/>
      <c r="D25" s="52"/>
      <c r="E25" s="52"/>
      <c r="F25" s="53"/>
      <c r="G25" s="54"/>
      <c r="H25" s="6"/>
    </row>
    <row r="26" spans="1:8" ht="17.25">
      <c r="A26" s="55" t="s">
        <v>1152</v>
      </c>
      <c r="B26" s="52">
        <v>3039</v>
      </c>
      <c r="C26" s="52">
        <v>3048</v>
      </c>
      <c r="D26" s="52">
        <v>3281</v>
      </c>
      <c r="E26" s="52">
        <v>3529</v>
      </c>
      <c r="F26" s="53">
        <v>3479</v>
      </c>
      <c r="G26" s="54">
        <v>3427</v>
      </c>
      <c r="H26" s="6"/>
    </row>
    <row r="27" spans="1:8" ht="17.25">
      <c r="A27" s="55" t="s">
        <v>1153</v>
      </c>
      <c r="B27" s="52">
        <v>287</v>
      </c>
      <c r="C27" s="52">
        <v>375</v>
      </c>
      <c r="D27" s="52">
        <v>716</v>
      </c>
      <c r="E27" s="52">
        <v>822</v>
      </c>
      <c r="F27" s="53">
        <v>769</v>
      </c>
      <c r="G27" s="54">
        <v>913</v>
      </c>
      <c r="H27" s="6"/>
    </row>
    <row r="28" spans="1:8" ht="17.25">
      <c r="A28" s="55" t="s">
        <v>1154</v>
      </c>
      <c r="B28" s="57" t="s">
        <v>1155</v>
      </c>
      <c r="C28" s="57" t="s">
        <v>1155</v>
      </c>
      <c r="D28" s="52">
        <v>83</v>
      </c>
      <c r="E28" s="52">
        <v>126</v>
      </c>
      <c r="F28" s="53">
        <v>138</v>
      </c>
      <c r="G28" s="54">
        <v>151</v>
      </c>
      <c r="H28" s="6"/>
    </row>
    <row r="29" spans="1:8" ht="17.25">
      <c r="A29" s="55" t="s">
        <v>1156</v>
      </c>
      <c r="B29" s="57" t="s">
        <v>1155</v>
      </c>
      <c r="C29" s="57" t="s">
        <v>1155</v>
      </c>
      <c r="D29" s="52">
        <v>22</v>
      </c>
      <c r="E29" s="52">
        <v>58</v>
      </c>
      <c r="F29" s="53">
        <v>49</v>
      </c>
      <c r="G29" s="54">
        <v>77</v>
      </c>
      <c r="H29" s="6"/>
    </row>
    <row r="30" spans="1:8" ht="17.25">
      <c r="A30" s="55" t="s">
        <v>1157</v>
      </c>
      <c r="B30" s="52">
        <v>641</v>
      </c>
      <c r="C30" s="52">
        <v>829</v>
      </c>
      <c r="D30" s="52">
        <v>1171</v>
      </c>
      <c r="E30" s="52">
        <v>1356</v>
      </c>
      <c r="F30" s="53">
        <v>1361</v>
      </c>
      <c r="G30" s="54">
        <v>1380</v>
      </c>
      <c r="H30" s="6"/>
    </row>
    <row r="31" spans="1:8" ht="17.25">
      <c r="A31" s="55" t="s">
        <v>1158</v>
      </c>
      <c r="B31" s="57" t="s">
        <v>1155</v>
      </c>
      <c r="C31" s="57" t="s">
        <v>1155</v>
      </c>
      <c r="D31" s="52">
        <v>183</v>
      </c>
      <c r="E31" s="52">
        <v>204</v>
      </c>
      <c r="F31" s="53">
        <v>245</v>
      </c>
      <c r="G31" s="54">
        <v>256</v>
      </c>
      <c r="H31" s="6"/>
    </row>
    <row r="32" spans="1:8" ht="17.25">
      <c r="A32" s="55" t="s">
        <v>1159</v>
      </c>
      <c r="B32" s="57" t="s">
        <v>1155</v>
      </c>
      <c r="C32" s="57" t="s">
        <v>1155</v>
      </c>
      <c r="D32" s="52">
        <v>130</v>
      </c>
      <c r="E32" s="52">
        <v>250</v>
      </c>
      <c r="F32" s="53">
        <v>241</v>
      </c>
      <c r="G32" s="54">
        <v>305</v>
      </c>
      <c r="H32" s="6"/>
    </row>
    <row r="33" spans="1:8" ht="17.25">
      <c r="A33" s="55" t="s">
        <v>1160</v>
      </c>
      <c r="B33" s="57" t="s">
        <v>1155</v>
      </c>
      <c r="C33" s="57" t="s">
        <v>1155</v>
      </c>
      <c r="D33" s="52">
        <v>76</v>
      </c>
      <c r="E33" s="52">
        <v>93</v>
      </c>
      <c r="F33" s="53">
        <v>140</v>
      </c>
      <c r="G33" s="54">
        <v>135</v>
      </c>
      <c r="H33" s="6"/>
    </row>
    <row r="34" spans="1:8" ht="17.25">
      <c r="A34" s="55" t="s">
        <v>1161</v>
      </c>
      <c r="B34" s="52">
        <v>517</v>
      </c>
      <c r="C34" s="52">
        <v>739</v>
      </c>
      <c r="D34" s="52">
        <v>1221</v>
      </c>
      <c r="E34" s="52">
        <v>1948</v>
      </c>
      <c r="F34" s="53">
        <v>2038</v>
      </c>
      <c r="G34" s="54">
        <v>2297</v>
      </c>
      <c r="H34" s="6"/>
    </row>
    <row r="35" spans="1:8" ht="18" thickBot="1">
      <c r="A35" s="58"/>
      <c r="B35" s="59"/>
      <c r="C35" s="59"/>
      <c r="D35" s="59"/>
      <c r="E35" s="59"/>
      <c r="F35" s="60"/>
      <c r="G35" s="61"/>
      <c r="H35" s="6"/>
    </row>
    <row r="36" spans="1:8" ht="17.25" customHeight="1">
      <c r="A36" s="46" t="s">
        <v>123</v>
      </c>
      <c r="B36" s="62"/>
      <c r="C36" s="62"/>
      <c r="D36" s="62"/>
      <c r="E36" s="62"/>
      <c r="F36" s="62"/>
      <c r="G36" s="62"/>
      <c r="H36" s="6"/>
    </row>
    <row r="37" spans="1:8" ht="14.25">
      <c r="A37" s="46" t="s">
        <v>124</v>
      </c>
      <c r="B37" s="6"/>
      <c r="C37" s="6"/>
      <c r="D37" s="6"/>
      <c r="E37" s="6"/>
      <c r="F37" s="6"/>
      <c r="G37" s="6"/>
      <c r="H37" s="6"/>
    </row>
    <row r="38" spans="1:8" ht="14.25">
      <c r="A38" s="46" t="s">
        <v>125</v>
      </c>
      <c r="B38" s="6"/>
      <c r="C38" s="6"/>
      <c r="D38" s="6"/>
      <c r="E38" s="6"/>
      <c r="F38" s="6"/>
      <c r="G38" s="6"/>
      <c r="H38" s="6"/>
    </row>
    <row r="39" spans="1:8" ht="13.5">
      <c r="A39" s="6"/>
      <c r="B39" s="6"/>
      <c r="C39" s="6"/>
      <c r="D39" s="6"/>
      <c r="E39" s="6"/>
      <c r="F39" s="6"/>
      <c r="G39" s="6"/>
      <c r="H39" s="6"/>
    </row>
    <row r="40" spans="1:8" ht="13.5">
      <c r="A40" s="6"/>
      <c r="B40" s="6"/>
      <c r="C40" s="6"/>
      <c r="D40" s="6"/>
      <c r="E40" s="6"/>
      <c r="F40" s="6"/>
      <c r="G40" s="6"/>
      <c r="H40" s="6"/>
    </row>
    <row r="41" spans="1:8" ht="13.5">
      <c r="A41" s="6"/>
      <c r="B41" s="6"/>
      <c r="C41" s="6"/>
      <c r="D41" s="6"/>
      <c r="E41" s="6"/>
      <c r="F41" s="6"/>
      <c r="G41" s="6"/>
      <c r="H41" s="6"/>
    </row>
    <row r="42" spans="1:8" ht="13.5">
      <c r="A42" s="6"/>
      <c r="B42" s="6"/>
      <c r="C42" s="6"/>
      <c r="D42" s="6"/>
      <c r="E42" s="6"/>
      <c r="F42" s="6"/>
      <c r="G42" s="6"/>
      <c r="H42" s="6"/>
    </row>
    <row r="43" spans="1:8" ht="13.5">
      <c r="A43" s="6"/>
      <c r="B43" s="6"/>
      <c r="C43" s="6"/>
      <c r="D43" s="6"/>
      <c r="E43" s="6"/>
      <c r="F43" s="6"/>
      <c r="G43" s="6"/>
      <c r="H43" s="6"/>
    </row>
    <row r="44" spans="1:8" ht="13.5">
      <c r="A44" s="6"/>
      <c r="B44" s="6"/>
      <c r="C44" s="6"/>
      <c r="D44" s="6"/>
      <c r="E44" s="6"/>
      <c r="F44" s="6"/>
      <c r="G44" s="6"/>
      <c r="H44" s="6"/>
    </row>
    <row r="45" spans="1:8" ht="13.5">
      <c r="A45" s="6"/>
      <c r="B45" s="6"/>
      <c r="C45" s="6"/>
      <c r="D45" s="6"/>
      <c r="E45" s="6"/>
      <c r="F45" s="6"/>
      <c r="G45" s="6"/>
      <c r="H45" s="6"/>
    </row>
    <row r="46" spans="1:8" ht="13.5">
      <c r="A46" s="6"/>
      <c r="B46" s="6"/>
      <c r="C46" s="6"/>
      <c r="D46" s="6"/>
      <c r="E46" s="6"/>
      <c r="F46" s="6"/>
      <c r="G46" s="6"/>
      <c r="H46" s="6"/>
    </row>
  </sheetData>
  <sheetProtection/>
  <printOptions/>
  <pageMargins left="0.5905511811023623" right="0.5905511811023623" top="0.984251968503937" bottom="0.984251968503937" header="0.5118110236220472" footer="0.511811023622047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M61"/>
  <sheetViews>
    <sheetView zoomScale="75" zoomScaleNormal="75" zoomScalePageLayoutView="0" workbookViewId="0" topLeftCell="A1">
      <selection activeCell="B2" sqref="B2"/>
    </sheetView>
  </sheetViews>
  <sheetFormatPr defaultColWidth="9.00390625" defaultRowHeight="13.5"/>
  <cols>
    <col min="1" max="1" width="3.375" style="351" customWidth="1"/>
    <col min="2" max="2" width="17.50390625" style="351" customWidth="1"/>
    <col min="3" max="3" width="4.50390625" style="353" customWidth="1"/>
    <col min="4" max="4" width="8.625" style="353" customWidth="1"/>
    <col min="5" max="6" width="9.125" style="351" customWidth="1"/>
    <col min="7" max="7" width="4.50390625" style="353" customWidth="1"/>
    <col min="8" max="8" width="8.625" style="353" customWidth="1"/>
    <col min="9" max="10" width="9.125" style="351" customWidth="1"/>
    <col min="11" max="11" width="12.50390625" style="351" customWidth="1"/>
    <col min="12" max="12" width="9.125" style="351" customWidth="1"/>
    <col min="13" max="16384" width="9.00390625" style="351" customWidth="1"/>
  </cols>
  <sheetData>
    <row r="1" spans="1:2" ht="18" customHeight="1">
      <c r="A1" s="351" t="s">
        <v>1345</v>
      </c>
      <c r="B1" s="352"/>
    </row>
    <row r="2" spans="1:13" s="359" customFormat="1" ht="28.5" customHeight="1">
      <c r="A2" s="354"/>
      <c r="B2" s="355" t="s">
        <v>127</v>
      </c>
      <c r="C2" s="356"/>
      <c r="D2" s="357"/>
      <c r="E2" s="356"/>
      <c r="F2" s="356"/>
      <c r="G2" s="358" t="s">
        <v>978</v>
      </c>
      <c r="H2" s="356"/>
      <c r="I2" s="357"/>
      <c r="J2" s="356"/>
      <c r="K2" s="356"/>
      <c r="L2" s="356"/>
      <c r="M2" s="356"/>
    </row>
    <row r="3" spans="1:13" s="359" customFormat="1" ht="21" customHeight="1">
      <c r="A3" s="354"/>
      <c r="B3" s="356"/>
      <c r="C3" s="360" t="s">
        <v>128</v>
      </c>
      <c r="D3" s="356"/>
      <c r="E3" s="356"/>
      <c r="F3" s="356"/>
      <c r="G3" s="356"/>
      <c r="H3" s="356"/>
      <c r="I3" s="356"/>
      <c r="J3" s="356"/>
      <c r="K3" s="356"/>
      <c r="L3" s="356"/>
      <c r="M3" s="356"/>
    </row>
    <row r="4" spans="1:13" s="359" customFormat="1" ht="8.25" customHeight="1" thickBot="1">
      <c r="A4" s="354"/>
      <c r="B4" s="354"/>
      <c r="C4" s="361"/>
      <c r="D4" s="361"/>
      <c r="E4" s="354"/>
      <c r="F4" s="354"/>
      <c r="G4" s="361"/>
      <c r="H4" s="361"/>
      <c r="I4" s="354"/>
      <c r="J4" s="354"/>
      <c r="K4" s="354"/>
      <c r="L4" s="356"/>
      <c r="M4" s="356"/>
    </row>
    <row r="5" spans="1:13" s="359" customFormat="1" ht="13.5">
      <c r="A5" s="354"/>
      <c r="B5" s="362"/>
      <c r="C5" s="363"/>
      <c r="D5" s="364"/>
      <c r="E5" s="364"/>
      <c r="F5" s="366"/>
      <c r="G5" s="363"/>
      <c r="H5" s="364"/>
      <c r="I5" s="364"/>
      <c r="J5" s="365"/>
      <c r="K5" s="1472"/>
      <c r="L5" s="1473"/>
      <c r="M5" s="356"/>
    </row>
    <row r="6" spans="1:13" s="359" customFormat="1" ht="13.5">
      <c r="A6" s="367"/>
      <c r="B6" s="368"/>
      <c r="C6" s="369" t="s">
        <v>47</v>
      </c>
      <c r="D6" s="370"/>
      <c r="E6" s="370"/>
      <c r="F6" s="372"/>
      <c r="G6" s="369" t="s">
        <v>48</v>
      </c>
      <c r="H6" s="370"/>
      <c r="I6" s="370"/>
      <c r="J6" s="371"/>
      <c r="K6" s="1927" t="s">
        <v>1171</v>
      </c>
      <c r="L6" s="1928"/>
      <c r="M6" s="356"/>
    </row>
    <row r="7" spans="1:13" s="359" customFormat="1" ht="13.5">
      <c r="A7" s="354"/>
      <c r="B7" s="373"/>
      <c r="C7" s="374"/>
      <c r="D7" s="375"/>
      <c r="E7" s="375"/>
      <c r="F7" s="377"/>
      <c r="G7" s="374"/>
      <c r="H7" s="375"/>
      <c r="I7" s="375"/>
      <c r="J7" s="376"/>
      <c r="K7" s="1474"/>
      <c r="L7" s="1475"/>
      <c r="M7" s="356"/>
    </row>
    <row r="8" spans="1:13" s="359" customFormat="1" ht="57" customHeight="1" thickBot="1">
      <c r="A8" s="354"/>
      <c r="B8" s="378" t="s">
        <v>1346</v>
      </c>
      <c r="C8" s="379" t="s">
        <v>1202</v>
      </c>
      <c r="D8" s="1476"/>
      <c r="E8" s="380" t="s">
        <v>1334</v>
      </c>
      <c r="F8" s="381" t="s">
        <v>1347</v>
      </c>
      <c r="G8" s="379" t="s">
        <v>1202</v>
      </c>
      <c r="H8" s="1476"/>
      <c r="I8" s="380" t="s">
        <v>1334</v>
      </c>
      <c r="J8" s="382" t="s">
        <v>1348</v>
      </c>
      <c r="K8" s="1477" t="s">
        <v>1202</v>
      </c>
      <c r="L8" s="1478" t="s">
        <v>1334</v>
      </c>
      <c r="M8" s="356"/>
    </row>
    <row r="9" spans="1:13" s="359" customFormat="1" ht="13.5">
      <c r="A9" s="354"/>
      <c r="B9" s="383"/>
      <c r="C9" s="368"/>
      <c r="D9" s="384"/>
      <c r="E9" s="384"/>
      <c r="F9" s="385"/>
      <c r="G9" s="384"/>
      <c r="H9" s="384"/>
      <c r="I9" s="384"/>
      <c r="J9" s="385"/>
      <c r="K9" s="385"/>
      <c r="L9" s="1479"/>
      <c r="M9" s="356"/>
    </row>
    <row r="10" spans="1:13" s="359" customFormat="1" ht="17.25">
      <c r="A10" s="354"/>
      <c r="B10" s="383"/>
      <c r="C10" s="1925" t="s">
        <v>129</v>
      </c>
      <c r="D10" s="1926"/>
      <c r="E10" s="1926"/>
      <c r="F10" s="1926"/>
      <c r="G10" s="1926"/>
      <c r="H10" s="1926"/>
      <c r="I10" s="1926"/>
      <c r="J10" s="1926"/>
      <c r="K10" s="1926"/>
      <c r="L10" s="1479"/>
      <c r="M10" s="356"/>
    </row>
    <row r="11" spans="1:13" s="359" customFormat="1" ht="13.5">
      <c r="A11" s="354"/>
      <c r="B11" s="383"/>
      <c r="C11" s="368"/>
      <c r="D11" s="384"/>
      <c r="E11" s="384"/>
      <c r="F11" s="385"/>
      <c r="G11" s="384"/>
      <c r="H11" s="384"/>
      <c r="I11" s="384"/>
      <c r="J11" s="385"/>
      <c r="K11" s="385"/>
      <c r="L11" s="1479"/>
      <c r="M11" s="356"/>
    </row>
    <row r="12" spans="1:13" s="359" customFormat="1" ht="13.5">
      <c r="A12" s="354"/>
      <c r="B12" s="387" t="s">
        <v>1349</v>
      </c>
      <c r="C12" s="388"/>
      <c r="D12" s="389">
        <v>961653</v>
      </c>
      <c r="E12" s="1480">
        <v>765.6</v>
      </c>
      <c r="F12" s="1481">
        <v>100</v>
      </c>
      <c r="G12" s="388"/>
      <c r="H12" s="390">
        <v>982031</v>
      </c>
      <c r="I12" s="1482">
        <v>782.9</v>
      </c>
      <c r="J12" s="1483">
        <v>100</v>
      </c>
      <c r="K12" s="1484">
        <f>+D12-H12</f>
        <v>-20378</v>
      </c>
      <c r="L12" s="1485">
        <f>E12-I12</f>
        <v>-17.299999999999955</v>
      </c>
      <c r="M12" s="356"/>
    </row>
    <row r="13" spans="1:13" s="359" customFormat="1" ht="13.5">
      <c r="A13" s="354"/>
      <c r="B13" s="387"/>
      <c r="C13" s="388"/>
      <c r="D13" s="389"/>
      <c r="E13" s="1480"/>
      <c r="F13" s="1481"/>
      <c r="G13" s="388"/>
      <c r="H13" s="392"/>
      <c r="I13" s="1486"/>
      <c r="J13" s="1487"/>
      <c r="K13" s="1484"/>
      <c r="L13" s="1479"/>
      <c r="M13" s="356"/>
    </row>
    <row r="14" spans="1:13" s="359" customFormat="1" ht="13.5">
      <c r="A14" s="354"/>
      <c r="B14" s="387" t="s">
        <v>1350</v>
      </c>
      <c r="C14" s="388" t="s">
        <v>1351</v>
      </c>
      <c r="D14" s="389">
        <v>295484</v>
      </c>
      <c r="E14" s="1480">
        <v>235.2</v>
      </c>
      <c r="F14" s="1481">
        <v>30.7</v>
      </c>
      <c r="G14" s="388" t="s">
        <v>1351</v>
      </c>
      <c r="H14" s="390">
        <v>290556</v>
      </c>
      <c r="I14" s="1482">
        <v>231.6</v>
      </c>
      <c r="J14" s="1483">
        <v>29.6</v>
      </c>
      <c r="K14" s="1488">
        <f>+D14-H14</f>
        <v>4928</v>
      </c>
      <c r="L14" s="1489">
        <f>E14-I14</f>
        <v>3.5999999999999943</v>
      </c>
      <c r="M14" s="356"/>
    </row>
    <row r="15" spans="1:13" s="359" customFormat="1" ht="13.5">
      <c r="A15" s="354"/>
      <c r="B15" s="387" t="s">
        <v>1352</v>
      </c>
      <c r="C15" s="388" t="s">
        <v>1353</v>
      </c>
      <c r="D15" s="389">
        <v>146741</v>
      </c>
      <c r="E15" s="1480">
        <v>116.8</v>
      </c>
      <c r="F15" s="1481">
        <v>15.3</v>
      </c>
      <c r="G15" s="388" t="s">
        <v>1353</v>
      </c>
      <c r="H15" s="390">
        <v>151079</v>
      </c>
      <c r="I15" s="1482">
        <v>120.4</v>
      </c>
      <c r="J15" s="1483">
        <v>15.4</v>
      </c>
      <c r="K15" s="1484">
        <f>+D15-H15</f>
        <v>-4338</v>
      </c>
      <c r="L15" s="1485">
        <f>E15-I15</f>
        <v>-3.6000000000000085</v>
      </c>
      <c r="M15" s="356"/>
    </row>
    <row r="16" spans="1:13" s="359" customFormat="1" ht="13.5">
      <c r="A16" s="354"/>
      <c r="B16" s="387" t="s">
        <v>1354</v>
      </c>
      <c r="C16" s="388" t="s">
        <v>1355</v>
      </c>
      <c r="D16" s="389">
        <v>132529</v>
      </c>
      <c r="E16" s="1480">
        <v>105.5</v>
      </c>
      <c r="F16" s="1481">
        <v>13.8</v>
      </c>
      <c r="G16" s="388" t="s">
        <v>1355</v>
      </c>
      <c r="H16" s="390">
        <v>138989</v>
      </c>
      <c r="I16" s="1482">
        <v>110.8</v>
      </c>
      <c r="J16" s="1483">
        <v>14.2</v>
      </c>
      <c r="K16" s="1484">
        <f>+D16-H16</f>
        <v>-6460</v>
      </c>
      <c r="L16" s="1485">
        <f>E16-I16</f>
        <v>-5.299999999999997</v>
      </c>
      <c r="M16" s="356"/>
    </row>
    <row r="17" spans="1:13" s="359" customFormat="1" ht="13.5">
      <c r="A17" s="356"/>
      <c r="B17" s="387" t="s">
        <v>1356</v>
      </c>
      <c r="C17" s="388" t="s">
        <v>1357</v>
      </c>
      <c r="D17" s="389">
        <v>86938</v>
      </c>
      <c r="E17" s="1480">
        <v>69.2</v>
      </c>
      <c r="F17" s="1481">
        <v>9</v>
      </c>
      <c r="G17" s="388" t="s">
        <v>1357</v>
      </c>
      <c r="H17" s="390">
        <v>93994</v>
      </c>
      <c r="I17" s="1482">
        <v>74.9</v>
      </c>
      <c r="J17" s="1483">
        <v>9.6</v>
      </c>
      <c r="K17" s="1484">
        <f>+D17-H17</f>
        <v>-7056</v>
      </c>
      <c r="L17" s="1485">
        <f>E17-I17</f>
        <v>-5.700000000000003</v>
      </c>
      <c r="M17" s="356"/>
    </row>
    <row r="18" spans="1:13" s="359" customFormat="1" ht="13.5">
      <c r="A18" s="356"/>
      <c r="B18" s="387" t="s">
        <v>1358</v>
      </c>
      <c r="C18" s="388" t="s">
        <v>1359</v>
      </c>
      <c r="D18" s="389">
        <v>39484</v>
      </c>
      <c r="E18" s="1480">
        <v>31.4</v>
      </c>
      <c r="F18" s="1481">
        <v>4.1</v>
      </c>
      <c r="G18" s="388" t="s">
        <v>1359</v>
      </c>
      <c r="H18" s="390">
        <v>40079</v>
      </c>
      <c r="I18" s="1482">
        <v>32</v>
      </c>
      <c r="J18" s="1483">
        <v>4.1</v>
      </c>
      <c r="K18" s="1484">
        <f>+D18-H18</f>
        <v>-595</v>
      </c>
      <c r="L18" s="1485">
        <f>E18-I18</f>
        <v>-0.6000000000000014</v>
      </c>
      <c r="M18" s="356"/>
    </row>
    <row r="19" spans="1:13" s="359" customFormat="1" ht="13.5">
      <c r="A19" s="356"/>
      <c r="B19" s="387"/>
      <c r="C19" s="388"/>
      <c r="D19" s="389"/>
      <c r="E19" s="1480"/>
      <c r="F19" s="1481"/>
      <c r="G19" s="388"/>
      <c r="H19" s="392"/>
      <c r="I19" s="1486"/>
      <c r="J19" s="1487"/>
      <c r="K19" s="1484"/>
      <c r="L19" s="386"/>
      <c r="M19" s="356"/>
    </row>
    <row r="20" spans="1:13" s="359" customFormat="1" ht="13.5">
      <c r="A20" s="356"/>
      <c r="B20" s="387" t="s">
        <v>1360</v>
      </c>
      <c r="C20" s="388" t="s">
        <v>1361</v>
      </c>
      <c r="D20" s="389">
        <v>30251</v>
      </c>
      <c r="E20" s="1480">
        <v>24.1</v>
      </c>
      <c r="F20" s="1481">
        <v>3.1</v>
      </c>
      <c r="G20" s="388" t="s">
        <v>1361</v>
      </c>
      <c r="H20" s="390">
        <v>31413</v>
      </c>
      <c r="I20" s="1482">
        <v>25</v>
      </c>
      <c r="J20" s="1483">
        <v>3.2</v>
      </c>
      <c r="K20" s="1484">
        <f>+D20-H20</f>
        <v>-1162</v>
      </c>
      <c r="L20" s="1485">
        <f>E20-I20</f>
        <v>-0.8999999999999986</v>
      </c>
      <c r="M20" s="356"/>
    </row>
    <row r="21" spans="1:13" s="359" customFormat="1" ht="13.5">
      <c r="A21" s="356"/>
      <c r="B21" s="387" t="s">
        <v>1362</v>
      </c>
      <c r="C21" s="388" t="s">
        <v>1363</v>
      </c>
      <c r="D21" s="389">
        <v>21213</v>
      </c>
      <c r="E21" s="1480">
        <v>16.9</v>
      </c>
      <c r="F21" s="1481">
        <v>2.2</v>
      </c>
      <c r="G21" s="388" t="s">
        <v>1363</v>
      </c>
      <c r="H21" s="390">
        <v>22829</v>
      </c>
      <c r="I21" s="1482">
        <v>18.2</v>
      </c>
      <c r="J21" s="1483">
        <v>2.3</v>
      </c>
      <c r="K21" s="1484">
        <f>+D21-H21</f>
        <v>-1616</v>
      </c>
      <c r="L21" s="1485">
        <f>E21-I21</f>
        <v>-1.3000000000000007</v>
      </c>
      <c r="M21" s="356"/>
    </row>
    <row r="22" spans="1:13" s="359" customFormat="1" ht="13.5">
      <c r="A22" s="356"/>
      <c r="B22" s="387" t="s">
        <v>1364</v>
      </c>
      <c r="C22" s="388" t="s">
        <v>1365</v>
      </c>
      <c r="D22" s="389">
        <v>17260</v>
      </c>
      <c r="E22" s="1480">
        <v>13.7</v>
      </c>
      <c r="F22" s="1481">
        <v>1.8</v>
      </c>
      <c r="G22" s="388" t="s">
        <v>1365</v>
      </c>
      <c r="H22" s="390">
        <v>17704</v>
      </c>
      <c r="I22" s="1482">
        <v>14.1</v>
      </c>
      <c r="J22" s="1483">
        <v>1.8</v>
      </c>
      <c r="K22" s="1484">
        <f>+D22-H22</f>
        <v>-444</v>
      </c>
      <c r="L22" s="1485">
        <f>E22-I22</f>
        <v>-0.40000000000000036</v>
      </c>
      <c r="M22" s="356"/>
    </row>
    <row r="23" spans="1:13" s="359" customFormat="1" ht="13.5">
      <c r="A23" s="356"/>
      <c r="B23" s="387" t="s">
        <v>1366</v>
      </c>
      <c r="C23" s="388" t="s">
        <v>1367</v>
      </c>
      <c r="D23" s="389">
        <v>16079</v>
      </c>
      <c r="E23" s="1480">
        <v>12.8</v>
      </c>
      <c r="F23" s="1481">
        <v>1.7</v>
      </c>
      <c r="G23" s="388" t="s">
        <v>1367</v>
      </c>
      <c r="H23" s="390">
        <v>16585</v>
      </c>
      <c r="I23" s="1482">
        <v>13.2</v>
      </c>
      <c r="J23" s="1483">
        <v>1.7</v>
      </c>
      <c r="K23" s="1484">
        <f>+D23-H23</f>
        <v>-506</v>
      </c>
      <c r="L23" s="1485">
        <f>E23-I23</f>
        <v>-0.3999999999999986</v>
      </c>
      <c r="M23" s="356"/>
    </row>
    <row r="24" spans="1:13" s="359" customFormat="1" ht="13.5">
      <c r="A24" s="356"/>
      <c r="B24" s="387" t="s">
        <v>1368</v>
      </c>
      <c r="C24" s="388" t="s">
        <v>1369</v>
      </c>
      <c r="D24" s="393">
        <v>12841</v>
      </c>
      <c r="E24" s="1490">
        <v>10.2</v>
      </c>
      <c r="F24" s="1491">
        <v>1.3</v>
      </c>
      <c r="G24" s="388" t="s">
        <v>1369</v>
      </c>
      <c r="H24" s="390">
        <v>13058</v>
      </c>
      <c r="I24" s="1492">
        <v>10.4</v>
      </c>
      <c r="J24" s="1493">
        <v>1.3</v>
      </c>
      <c r="K24" s="1494">
        <f>+D24-H24</f>
        <v>-217</v>
      </c>
      <c r="L24" s="1495">
        <f>E24-I24</f>
        <v>-0.20000000000000107</v>
      </c>
      <c r="M24" s="356"/>
    </row>
    <row r="25" spans="1:13" s="359" customFormat="1" ht="13.5">
      <c r="A25" s="356"/>
      <c r="B25" s="394"/>
      <c r="C25" s="395"/>
      <c r="D25" s="396"/>
      <c r="E25" s="396"/>
      <c r="F25" s="385"/>
      <c r="G25" s="397"/>
      <c r="H25" s="398"/>
      <c r="I25" s="400"/>
      <c r="J25" s="385"/>
      <c r="K25" s="1496"/>
      <c r="L25" s="1497"/>
      <c r="M25" s="356"/>
    </row>
    <row r="26" spans="1:13" s="359" customFormat="1" ht="17.25">
      <c r="A26" s="356"/>
      <c r="B26" s="383"/>
      <c r="C26" s="1925" t="s">
        <v>1014</v>
      </c>
      <c r="D26" s="1926"/>
      <c r="E26" s="1926"/>
      <c r="F26" s="1926"/>
      <c r="G26" s="1926"/>
      <c r="H26" s="1926"/>
      <c r="I26" s="1926"/>
      <c r="J26" s="1926"/>
      <c r="K26" s="1926"/>
      <c r="L26" s="1497"/>
      <c r="M26" s="356"/>
    </row>
    <row r="27" spans="1:13" s="359" customFormat="1" ht="13.5">
      <c r="A27" s="356"/>
      <c r="B27" s="383"/>
      <c r="C27" s="388"/>
      <c r="D27" s="396"/>
      <c r="E27" s="396"/>
      <c r="F27" s="385"/>
      <c r="G27" s="399"/>
      <c r="H27" s="400"/>
      <c r="I27" s="400"/>
      <c r="J27" s="385"/>
      <c r="K27" s="1496"/>
      <c r="L27" s="1497"/>
      <c r="M27" s="356"/>
    </row>
    <row r="28" spans="1:13" s="359" customFormat="1" ht="13.5">
      <c r="A28" s="356"/>
      <c r="B28" s="387" t="s">
        <v>1349</v>
      </c>
      <c r="C28" s="388"/>
      <c r="D28" s="389">
        <v>525903</v>
      </c>
      <c r="E28" s="1480">
        <v>855.3</v>
      </c>
      <c r="F28" s="1481">
        <v>100</v>
      </c>
      <c r="G28" s="388"/>
      <c r="H28" s="390">
        <v>534778</v>
      </c>
      <c r="I28" s="1498">
        <v>871.6</v>
      </c>
      <c r="J28" s="1498">
        <v>100</v>
      </c>
      <c r="K28" s="1484">
        <f>+D28-H28</f>
        <v>-8875</v>
      </c>
      <c r="L28" s="1485">
        <f>E28-I28</f>
        <v>-16.300000000000068</v>
      </c>
      <c r="M28" s="356"/>
    </row>
    <row r="29" spans="1:13" s="359" customFormat="1" ht="13.5">
      <c r="A29" s="356"/>
      <c r="B29" s="387"/>
      <c r="C29" s="388"/>
      <c r="D29" s="389"/>
      <c r="E29" s="1480"/>
      <c r="F29" s="1481"/>
      <c r="G29" s="388"/>
      <c r="H29" s="389"/>
      <c r="I29" s="1499"/>
      <c r="J29" s="1499"/>
      <c r="K29" s="1484"/>
      <c r="L29" s="386"/>
      <c r="M29" s="356"/>
    </row>
    <row r="30" spans="1:13" s="359" customFormat="1" ht="13.5">
      <c r="A30" s="356"/>
      <c r="B30" s="387" t="s">
        <v>1350</v>
      </c>
      <c r="C30" s="388" t="s">
        <v>1351</v>
      </c>
      <c r="D30" s="389">
        <v>179140</v>
      </c>
      <c r="E30" s="1480">
        <v>291.3</v>
      </c>
      <c r="F30" s="1481">
        <v>34.1</v>
      </c>
      <c r="G30" s="388" t="s">
        <v>1351</v>
      </c>
      <c r="H30" s="390">
        <v>175817</v>
      </c>
      <c r="I30" s="1498">
        <v>286.5</v>
      </c>
      <c r="J30" s="1498">
        <v>32.9</v>
      </c>
      <c r="K30" s="1500">
        <f>+D30-H30</f>
        <v>3323</v>
      </c>
      <c r="L30" s="1489">
        <f>E30-I30</f>
        <v>4.800000000000011</v>
      </c>
      <c r="M30" s="356"/>
    </row>
    <row r="31" spans="1:13" s="359" customFormat="1" ht="13.5">
      <c r="A31" s="356"/>
      <c r="B31" s="387" t="s">
        <v>1352</v>
      </c>
      <c r="C31" s="388" t="s">
        <v>1353</v>
      </c>
      <c r="D31" s="389">
        <v>72156</v>
      </c>
      <c r="E31" s="1480">
        <v>117.3</v>
      </c>
      <c r="F31" s="1481">
        <v>13.7</v>
      </c>
      <c r="G31" s="388" t="s">
        <v>1353</v>
      </c>
      <c r="H31" s="390">
        <v>73979</v>
      </c>
      <c r="I31" s="1498">
        <v>120.6</v>
      </c>
      <c r="J31" s="1498">
        <v>13.8</v>
      </c>
      <c r="K31" s="1484">
        <f>+D31-H31</f>
        <v>-1823</v>
      </c>
      <c r="L31" s="1485">
        <f>E31-I31</f>
        <v>-3.299999999999997</v>
      </c>
      <c r="M31" s="356"/>
    </row>
    <row r="32" spans="1:13" s="359" customFormat="1" ht="13.5">
      <c r="A32" s="356"/>
      <c r="B32" s="387" t="s">
        <v>1354</v>
      </c>
      <c r="C32" s="388" t="s">
        <v>1355</v>
      </c>
      <c r="D32" s="389">
        <v>63127</v>
      </c>
      <c r="E32" s="1480">
        <v>102.7</v>
      </c>
      <c r="F32" s="1481">
        <v>12</v>
      </c>
      <c r="G32" s="388" t="s">
        <v>1355</v>
      </c>
      <c r="H32" s="390">
        <v>66452</v>
      </c>
      <c r="I32" s="1498">
        <v>108.3</v>
      </c>
      <c r="J32" s="1498">
        <v>12.4</v>
      </c>
      <c r="K32" s="1484">
        <f>+D32-H32</f>
        <v>-3325</v>
      </c>
      <c r="L32" s="1485">
        <f>E32-I32</f>
        <v>-5.599999999999994</v>
      </c>
      <c r="M32" s="356"/>
    </row>
    <row r="33" spans="1:13" s="359" customFormat="1" ht="13.5">
      <c r="A33" s="356"/>
      <c r="B33" s="387" t="s">
        <v>1356</v>
      </c>
      <c r="C33" s="388" t="s">
        <v>1357</v>
      </c>
      <c r="D33" s="389">
        <v>46722</v>
      </c>
      <c r="E33" s="1480">
        <v>76</v>
      </c>
      <c r="F33" s="1481">
        <v>8.9</v>
      </c>
      <c r="G33" s="388" t="s">
        <v>1357</v>
      </c>
      <c r="H33" s="390">
        <v>49903</v>
      </c>
      <c r="I33" s="1498">
        <v>81.3</v>
      </c>
      <c r="J33" s="1498">
        <v>9.3</v>
      </c>
      <c r="K33" s="1484">
        <f>+D33-H33</f>
        <v>-3181</v>
      </c>
      <c r="L33" s="1485">
        <f>E33-I33</f>
        <v>-5.299999999999997</v>
      </c>
      <c r="M33" s="354"/>
    </row>
    <row r="34" spans="1:13" s="359" customFormat="1" ht="13.5">
      <c r="A34" s="356"/>
      <c r="B34" s="387" t="s">
        <v>1358</v>
      </c>
      <c r="C34" s="388" t="s">
        <v>1359</v>
      </c>
      <c r="D34" s="389">
        <v>25162</v>
      </c>
      <c r="E34" s="1480">
        <v>40.9</v>
      </c>
      <c r="F34" s="1481">
        <v>4.8</v>
      </c>
      <c r="G34" s="388" t="s">
        <v>1359</v>
      </c>
      <c r="H34" s="390">
        <v>25551</v>
      </c>
      <c r="I34" s="1498">
        <v>41.6</v>
      </c>
      <c r="J34" s="1498">
        <v>4.8</v>
      </c>
      <c r="K34" s="1484">
        <f>+D34-H34</f>
        <v>-389</v>
      </c>
      <c r="L34" s="1485">
        <f>E34-I34</f>
        <v>-0.7000000000000028</v>
      </c>
      <c r="M34" s="354"/>
    </row>
    <row r="35" spans="1:13" s="359" customFormat="1" ht="13.5">
      <c r="A35" s="356"/>
      <c r="B35" s="387"/>
      <c r="C35" s="388"/>
      <c r="D35" s="389"/>
      <c r="E35" s="1480"/>
      <c r="F35" s="1481"/>
      <c r="G35" s="388"/>
      <c r="H35" s="389"/>
      <c r="I35" s="1499"/>
      <c r="J35" s="1499"/>
      <c r="K35" s="1484"/>
      <c r="L35" s="386"/>
      <c r="M35" s="354"/>
    </row>
    <row r="36" spans="1:13" s="359" customFormat="1" ht="13.5">
      <c r="A36" s="356"/>
      <c r="B36" s="387" t="s">
        <v>1360</v>
      </c>
      <c r="C36" s="388" t="s">
        <v>1361</v>
      </c>
      <c r="D36" s="389">
        <v>21656</v>
      </c>
      <c r="E36" s="1480">
        <v>35.2</v>
      </c>
      <c r="F36" s="1481">
        <v>4.1</v>
      </c>
      <c r="G36" s="388" t="s">
        <v>1361</v>
      </c>
      <c r="H36" s="390">
        <v>22402</v>
      </c>
      <c r="I36" s="1498">
        <v>36.5</v>
      </c>
      <c r="J36" s="1498">
        <v>4.2</v>
      </c>
      <c r="K36" s="1484">
        <f>+D36-H36</f>
        <v>-746</v>
      </c>
      <c r="L36" s="1485">
        <f>E36-I36</f>
        <v>-1.2999999999999972</v>
      </c>
      <c r="M36" s="354"/>
    </row>
    <row r="37" spans="1:13" s="359" customFormat="1" ht="13.5">
      <c r="A37" s="356"/>
      <c r="B37" s="387" t="s">
        <v>1366</v>
      </c>
      <c r="C37" s="388" t="s">
        <v>1363</v>
      </c>
      <c r="D37" s="389">
        <v>11068</v>
      </c>
      <c r="E37" s="1480">
        <v>18</v>
      </c>
      <c r="F37" s="1481">
        <v>2.1</v>
      </c>
      <c r="G37" s="388" t="s">
        <v>1363</v>
      </c>
      <c r="H37" s="390">
        <v>11454</v>
      </c>
      <c r="I37" s="1498">
        <v>18.7</v>
      </c>
      <c r="J37" s="1498">
        <v>2.1</v>
      </c>
      <c r="K37" s="1484">
        <f>+D37-H37</f>
        <v>-386</v>
      </c>
      <c r="L37" s="1485">
        <f>E37-I37</f>
        <v>-0.6999999999999993</v>
      </c>
      <c r="M37" s="354"/>
    </row>
    <row r="38" spans="1:13" s="359" customFormat="1" ht="13.5">
      <c r="A38" s="356"/>
      <c r="B38" s="387" t="s">
        <v>1368</v>
      </c>
      <c r="C38" s="388" t="s">
        <v>1365</v>
      </c>
      <c r="D38" s="389">
        <v>9593</v>
      </c>
      <c r="E38" s="1480">
        <v>15.6</v>
      </c>
      <c r="F38" s="1481">
        <v>1.8</v>
      </c>
      <c r="G38" s="388" t="s">
        <v>1365</v>
      </c>
      <c r="H38" s="390">
        <v>9692</v>
      </c>
      <c r="I38" s="1498">
        <v>15.8</v>
      </c>
      <c r="J38" s="1498">
        <v>1.8</v>
      </c>
      <c r="K38" s="1484">
        <f>+D38-H38</f>
        <v>-99</v>
      </c>
      <c r="L38" s="1485">
        <f>E38-I38</f>
        <v>-0.20000000000000107</v>
      </c>
      <c r="M38" s="354"/>
    </row>
    <row r="39" spans="1:13" s="359" customFormat="1" ht="13.5">
      <c r="A39" s="356"/>
      <c r="B39" s="387" t="s">
        <v>1364</v>
      </c>
      <c r="C39" s="388" t="s">
        <v>1367</v>
      </c>
      <c r="D39" s="389">
        <v>8029</v>
      </c>
      <c r="E39" s="1480">
        <v>13.1</v>
      </c>
      <c r="F39" s="1481">
        <v>1.5</v>
      </c>
      <c r="G39" s="388" t="s">
        <v>1367</v>
      </c>
      <c r="H39" s="390">
        <v>8309</v>
      </c>
      <c r="I39" s="1498">
        <v>13.5</v>
      </c>
      <c r="J39" s="1498">
        <v>1.6</v>
      </c>
      <c r="K39" s="1484">
        <f>+D39-H39</f>
        <v>-280</v>
      </c>
      <c r="L39" s="1485">
        <f>E39-I39</f>
        <v>-0.40000000000000036</v>
      </c>
      <c r="M39" s="354"/>
    </row>
    <row r="40" spans="1:13" s="359" customFormat="1" ht="13.5">
      <c r="A40" s="356"/>
      <c r="B40" s="387" t="s">
        <v>1371</v>
      </c>
      <c r="C40" s="388" t="s">
        <v>1369</v>
      </c>
      <c r="D40" s="393">
        <v>6489</v>
      </c>
      <c r="E40" s="1490">
        <v>10.6</v>
      </c>
      <c r="F40" s="1491">
        <v>1.2</v>
      </c>
      <c r="G40" s="401" t="s">
        <v>1370</v>
      </c>
      <c r="H40" s="1204">
        <v>6527</v>
      </c>
      <c r="I40" s="1501">
        <v>10.6</v>
      </c>
      <c r="J40" s="1502">
        <v>1.2</v>
      </c>
      <c r="K40" s="1494">
        <f>+D40-H40</f>
        <v>-38</v>
      </c>
      <c r="L40" s="1495">
        <v>-0.01</v>
      </c>
      <c r="M40" s="354"/>
    </row>
    <row r="41" spans="1:13" s="359" customFormat="1" ht="13.5">
      <c r="A41" s="356"/>
      <c r="B41" s="394"/>
      <c r="C41" s="395"/>
      <c r="D41" s="396"/>
      <c r="E41" s="396"/>
      <c r="F41" s="385"/>
      <c r="G41" s="399"/>
      <c r="H41" s="398"/>
      <c r="I41" s="400"/>
      <c r="J41" s="385"/>
      <c r="K41" s="1496"/>
      <c r="L41" s="386"/>
      <c r="M41" s="354"/>
    </row>
    <row r="42" spans="1:13" s="359" customFormat="1" ht="17.25">
      <c r="A42" s="356"/>
      <c r="B42" s="383"/>
      <c r="C42" s="1925" t="s">
        <v>1015</v>
      </c>
      <c r="D42" s="1926"/>
      <c r="E42" s="1926"/>
      <c r="F42" s="1926"/>
      <c r="G42" s="1926"/>
      <c r="H42" s="1926"/>
      <c r="I42" s="1926"/>
      <c r="J42" s="1926"/>
      <c r="K42" s="1926"/>
      <c r="L42" s="386"/>
      <c r="M42" s="354"/>
    </row>
    <row r="43" spans="1:13" s="359" customFormat="1" ht="13.5">
      <c r="A43" s="356"/>
      <c r="B43" s="383"/>
      <c r="C43" s="388"/>
      <c r="D43" s="396"/>
      <c r="E43" s="396"/>
      <c r="F43" s="385"/>
      <c r="G43" s="399"/>
      <c r="H43" s="400"/>
      <c r="I43" s="400"/>
      <c r="J43" s="385"/>
      <c r="K43" s="1496"/>
      <c r="L43" s="386"/>
      <c r="M43" s="354"/>
    </row>
    <row r="44" spans="1:13" s="359" customFormat="1" ht="13.5">
      <c r="A44" s="356"/>
      <c r="B44" s="387" t="s">
        <v>1349</v>
      </c>
      <c r="C44" s="388"/>
      <c r="D44" s="389">
        <v>435750</v>
      </c>
      <c r="E44" s="1480">
        <v>679.5</v>
      </c>
      <c r="F44" s="1481">
        <v>100</v>
      </c>
      <c r="G44" s="388"/>
      <c r="H44" s="390">
        <v>447253</v>
      </c>
      <c r="I44" s="1482">
        <v>698</v>
      </c>
      <c r="J44" s="391">
        <v>100</v>
      </c>
      <c r="K44" s="1484">
        <f>+D44-H44</f>
        <v>-11503</v>
      </c>
      <c r="L44" s="1485">
        <f>E44-I44</f>
        <v>-18.5</v>
      </c>
      <c r="M44" s="354"/>
    </row>
    <row r="45" spans="1:13" s="359" customFormat="1" ht="13.5">
      <c r="A45" s="356"/>
      <c r="B45" s="387"/>
      <c r="C45" s="388"/>
      <c r="D45" s="389"/>
      <c r="E45" s="1480"/>
      <c r="F45" s="1481"/>
      <c r="G45" s="388"/>
      <c r="H45" s="389"/>
      <c r="I45" s="1480"/>
      <c r="J45" s="1503"/>
      <c r="K45" s="1484"/>
      <c r="L45" s="386"/>
      <c r="M45" s="354"/>
    </row>
    <row r="46" spans="1:13" s="359" customFormat="1" ht="13.5">
      <c r="A46" s="356"/>
      <c r="B46" s="387" t="s">
        <v>1350</v>
      </c>
      <c r="C46" s="388" t="s">
        <v>1351</v>
      </c>
      <c r="D46" s="389">
        <v>116344</v>
      </c>
      <c r="E46" s="1480">
        <v>181.4</v>
      </c>
      <c r="F46" s="1481">
        <v>26.7</v>
      </c>
      <c r="G46" s="388" t="s">
        <v>1351</v>
      </c>
      <c r="H46" s="390">
        <v>114739</v>
      </c>
      <c r="I46" s="1482">
        <v>179.1</v>
      </c>
      <c r="J46" s="391">
        <v>25.7</v>
      </c>
      <c r="K46" s="1488">
        <f>+D46-H46</f>
        <v>1605</v>
      </c>
      <c r="L46" s="1489">
        <f>E46-I46</f>
        <v>2.3000000000000114</v>
      </c>
      <c r="M46" s="354"/>
    </row>
    <row r="47" spans="1:13" s="359" customFormat="1" ht="13.5">
      <c r="A47" s="356"/>
      <c r="B47" s="387" t="s">
        <v>1352</v>
      </c>
      <c r="C47" s="388" t="s">
        <v>1353</v>
      </c>
      <c r="D47" s="389">
        <v>74585</v>
      </c>
      <c r="E47" s="1480">
        <v>116.3</v>
      </c>
      <c r="F47" s="1481">
        <v>17.1</v>
      </c>
      <c r="G47" s="388" t="s">
        <v>1353</v>
      </c>
      <c r="H47" s="390">
        <v>77100</v>
      </c>
      <c r="I47" s="1482">
        <v>120.3</v>
      </c>
      <c r="J47" s="391">
        <v>17.2</v>
      </c>
      <c r="K47" s="1484">
        <f>+D47-H47</f>
        <v>-2515</v>
      </c>
      <c r="L47" s="1485">
        <f>E47-I47</f>
        <v>-4</v>
      </c>
      <c r="M47" s="356"/>
    </row>
    <row r="48" spans="1:13" s="359" customFormat="1" ht="13.5">
      <c r="A48" s="356"/>
      <c r="B48" s="387" t="s">
        <v>1354</v>
      </c>
      <c r="C48" s="388" t="s">
        <v>1355</v>
      </c>
      <c r="D48" s="389">
        <v>69402</v>
      </c>
      <c r="E48" s="1480">
        <v>108.2</v>
      </c>
      <c r="F48" s="1481">
        <v>15.9</v>
      </c>
      <c r="G48" s="388" t="s">
        <v>1355</v>
      </c>
      <c r="H48" s="390">
        <v>72537</v>
      </c>
      <c r="I48" s="1482">
        <v>113.2</v>
      </c>
      <c r="J48" s="391">
        <v>16.2</v>
      </c>
      <c r="K48" s="1484">
        <f>+D48-H48</f>
        <v>-3135</v>
      </c>
      <c r="L48" s="1485">
        <f>E48-I48</f>
        <v>-5</v>
      </c>
      <c r="M48" s="354"/>
    </row>
    <row r="49" spans="1:13" s="359" customFormat="1" ht="13.5">
      <c r="A49" s="356"/>
      <c r="B49" s="387" t="s">
        <v>1356</v>
      </c>
      <c r="C49" s="388" t="s">
        <v>1357</v>
      </c>
      <c r="D49" s="389">
        <v>40216</v>
      </c>
      <c r="E49" s="1480">
        <v>62.7</v>
      </c>
      <c r="F49" s="1481">
        <v>9.2</v>
      </c>
      <c r="G49" s="388" t="s">
        <v>1357</v>
      </c>
      <c r="H49" s="390">
        <v>44091</v>
      </c>
      <c r="I49" s="1482">
        <v>68.8</v>
      </c>
      <c r="J49" s="391">
        <v>9.9</v>
      </c>
      <c r="K49" s="1484">
        <f>+D49-H49</f>
        <v>-3875</v>
      </c>
      <c r="L49" s="1485">
        <f>E49-I49</f>
        <v>-6.099999999999994</v>
      </c>
      <c r="M49" s="356"/>
    </row>
    <row r="50" spans="1:13" s="359" customFormat="1" ht="13.5">
      <c r="A50" s="356"/>
      <c r="B50" s="387" t="s">
        <v>1362</v>
      </c>
      <c r="C50" s="388" t="s">
        <v>1359</v>
      </c>
      <c r="D50" s="389">
        <v>15196</v>
      </c>
      <c r="E50" s="1480">
        <v>23.7</v>
      </c>
      <c r="F50" s="1481">
        <v>3.5</v>
      </c>
      <c r="G50" s="388" t="s">
        <v>1359</v>
      </c>
      <c r="H50" s="390">
        <v>16229</v>
      </c>
      <c r="I50" s="1482">
        <v>25.3</v>
      </c>
      <c r="J50" s="391">
        <v>3.6</v>
      </c>
      <c r="K50" s="1484">
        <f>+D50-H50</f>
        <v>-1033</v>
      </c>
      <c r="L50" s="1485">
        <f>E50-I50</f>
        <v>-1.6000000000000014</v>
      </c>
      <c r="M50" s="356"/>
    </row>
    <row r="51" spans="1:13" s="359" customFormat="1" ht="13.5">
      <c r="A51" s="356"/>
      <c r="B51" s="387" t="s">
        <v>1144</v>
      </c>
      <c r="C51" s="388"/>
      <c r="D51" s="389"/>
      <c r="E51" s="1480"/>
      <c r="F51" s="1481"/>
      <c r="G51" s="388"/>
      <c r="H51" s="389"/>
      <c r="I51" s="1480"/>
      <c r="J51" s="1503"/>
      <c r="K51" s="1484"/>
      <c r="L51" s="1479"/>
      <c r="M51" s="356"/>
    </row>
    <row r="52" spans="1:13" s="359" customFormat="1" ht="13.5">
      <c r="A52" s="356"/>
      <c r="B52" s="387" t="s">
        <v>1358</v>
      </c>
      <c r="C52" s="388" t="s">
        <v>1361</v>
      </c>
      <c r="D52" s="389">
        <v>14322</v>
      </c>
      <c r="E52" s="1480">
        <v>22.3</v>
      </c>
      <c r="F52" s="1481">
        <v>3.3</v>
      </c>
      <c r="G52" s="388" t="s">
        <v>1361</v>
      </c>
      <c r="H52" s="390">
        <v>14528</v>
      </c>
      <c r="I52" s="1482">
        <v>22.7</v>
      </c>
      <c r="J52" s="391">
        <v>3.2</v>
      </c>
      <c r="K52" s="1484">
        <f>+D52-H52</f>
        <v>-206</v>
      </c>
      <c r="L52" s="1485">
        <f>E52-I52</f>
        <v>-0.3999999999999986</v>
      </c>
      <c r="M52" s="356"/>
    </row>
    <row r="53" spans="1:13" s="359" customFormat="1" ht="13.5">
      <c r="A53" s="356"/>
      <c r="B53" s="387" t="s">
        <v>1364</v>
      </c>
      <c r="C53" s="388" t="s">
        <v>1363</v>
      </c>
      <c r="D53" s="389">
        <v>9231</v>
      </c>
      <c r="E53" s="1480">
        <v>14.4</v>
      </c>
      <c r="F53" s="1481">
        <v>2.1</v>
      </c>
      <c r="G53" s="388" t="s">
        <v>1363</v>
      </c>
      <c r="H53" s="390">
        <v>9395</v>
      </c>
      <c r="I53" s="1482">
        <v>14.7</v>
      </c>
      <c r="J53" s="391">
        <v>2.1</v>
      </c>
      <c r="K53" s="1484">
        <f>+D53-H53</f>
        <v>-164</v>
      </c>
      <c r="L53" s="1485">
        <f>E53-I53</f>
        <v>-0.29999999999999893</v>
      </c>
      <c r="M53" s="356"/>
    </row>
    <row r="54" spans="1:13" s="359" customFormat="1" ht="13.5">
      <c r="A54" s="356"/>
      <c r="B54" s="387" t="s">
        <v>1360</v>
      </c>
      <c r="C54" s="388" t="s">
        <v>1365</v>
      </c>
      <c r="D54" s="389">
        <v>8595</v>
      </c>
      <c r="E54" s="1480">
        <v>13.4</v>
      </c>
      <c r="F54" s="1481">
        <v>2</v>
      </c>
      <c r="G54" s="388" t="s">
        <v>1365</v>
      </c>
      <c r="H54" s="390">
        <v>9011</v>
      </c>
      <c r="I54" s="1482">
        <v>14.1</v>
      </c>
      <c r="J54" s="391">
        <v>2</v>
      </c>
      <c r="K54" s="1484">
        <f>+D54-H54</f>
        <v>-416</v>
      </c>
      <c r="L54" s="1485">
        <f>E54-I54</f>
        <v>-0.6999999999999993</v>
      </c>
      <c r="M54" s="356"/>
    </row>
    <row r="55" spans="1:13" s="359" customFormat="1" ht="13.5">
      <c r="A55" s="356"/>
      <c r="B55" s="387" t="s">
        <v>1371</v>
      </c>
      <c r="C55" s="388" t="s">
        <v>1367</v>
      </c>
      <c r="D55" s="389">
        <v>5814</v>
      </c>
      <c r="E55" s="1480">
        <v>9.1</v>
      </c>
      <c r="F55" s="1481">
        <v>1.3</v>
      </c>
      <c r="G55" s="388" t="s">
        <v>1367</v>
      </c>
      <c r="H55" s="390">
        <v>6287</v>
      </c>
      <c r="I55" s="1482">
        <v>9.8</v>
      </c>
      <c r="J55" s="391">
        <v>1.4</v>
      </c>
      <c r="K55" s="1484">
        <f>+D55-H55</f>
        <v>-473</v>
      </c>
      <c r="L55" s="1485">
        <f>E55-I55</f>
        <v>-0.7000000000000011</v>
      </c>
      <c r="M55" s="356"/>
    </row>
    <row r="56" spans="1:13" s="359" customFormat="1" ht="14.25" thickBot="1">
      <c r="A56" s="356"/>
      <c r="B56" s="402" t="s">
        <v>1366</v>
      </c>
      <c r="C56" s="403" t="s">
        <v>1369</v>
      </c>
      <c r="D56" s="404">
        <v>5011</v>
      </c>
      <c r="E56" s="1504">
        <v>7.8</v>
      </c>
      <c r="F56" s="1505">
        <v>1.1</v>
      </c>
      <c r="G56" s="403" t="s">
        <v>1369</v>
      </c>
      <c r="H56" s="1506">
        <v>5131</v>
      </c>
      <c r="I56" s="1507">
        <v>8</v>
      </c>
      <c r="J56" s="1508">
        <v>1.1</v>
      </c>
      <c r="K56" s="1509">
        <f>+D56-H56</f>
        <v>-120</v>
      </c>
      <c r="L56" s="1510">
        <f>E56-I56</f>
        <v>-0.20000000000000018</v>
      </c>
      <c r="M56" s="356"/>
    </row>
    <row r="57" spans="1:13" s="359" customFormat="1" ht="4.5" customHeight="1">
      <c r="A57" s="356"/>
      <c r="B57" s="354"/>
      <c r="C57" s="361"/>
      <c r="D57" s="361"/>
      <c r="E57" s="361"/>
      <c r="F57" s="354"/>
      <c r="G57" s="361"/>
      <c r="H57" s="361"/>
      <c r="I57" s="361"/>
      <c r="J57" s="354"/>
      <c r="K57" s="354"/>
      <c r="L57" s="356"/>
      <c r="M57" s="356"/>
    </row>
    <row r="58" spans="1:13" s="359" customFormat="1" ht="13.5">
      <c r="A58" s="356"/>
      <c r="B58" s="356" t="s">
        <v>1372</v>
      </c>
      <c r="C58" s="357"/>
      <c r="D58" s="357"/>
      <c r="E58" s="357"/>
      <c r="F58" s="356"/>
      <c r="G58" s="357"/>
      <c r="H58" s="357"/>
      <c r="I58" s="357"/>
      <c r="J58" s="356"/>
      <c r="K58" s="356"/>
      <c r="L58" s="356"/>
      <c r="M58" s="356"/>
    </row>
    <row r="59" spans="1:13" s="359" customFormat="1" ht="13.5">
      <c r="A59" s="356"/>
      <c r="B59" s="356" t="s">
        <v>130</v>
      </c>
      <c r="C59" s="361"/>
      <c r="D59" s="361"/>
      <c r="E59" s="361"/>
      <c r="F59" s="354"/>
      <c r="G59" s="361"/>
      <c r="H59" s="361"/>
      <c r="I59" s="361"/>
      <c r="J59" s="356"/>
      <c r="K59" s="356"/>
      <c r="L59" s="356"/>
      <c r="M59" s="356"/>
    </row>
    <row r="60" spans="1:13" s="359" customFormat="1" ht="13.5">
      <c r="A60" s="356"/>
      <c r="B60" s="354"/>
      <c r="C60" s="361"/>
      <c r="D60" s="361"/>
      <c r="E60" s="354"/>
      <c r="F60" s="354"/>
      <c r="G60" s="361"/>
      <c r="H60" s="361"/>
      <c r="I60" s="356"/>
      <c r="J60" s="356"/>
      <c r="K60" s="356"/>
      <c r="L60" s="356"/>
      <c r="M60" s="356"/>
    </row>
    <row r="61" ht="13.5">
      <c r="B61" s="352"/>
    </row>
  </sheetData>
  <sheetProtection/>
  <mergeCells count="4">
    <mergeCell ref="C10:K10"/>
    <mergeCell ref="C26:K26"/>
    <mergeCell ref="C42:K42"/>
    <mergeCell ref="K6:L6"/>
  </mergeCells>
  <printOptions/>
  <pageMargins left="0.7086614173228347" right="0.59" top="0.55" bottom="0.61" header="0.46" footer="0.44"/>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1">
      <selection activeCell="B2" sqref="B2"/>
    </sheetView>
  </sheetViews>
  <sheetFormatPr defaultColWidth="9.00390625" defaultRowHeight="13.5"/>
  <cols>
    <col min="1" max="1" width="1.875" style="405" customWidth="1"/>
    <col min="2" max="2" width="10.625" style="405" customWidth="1"/>
    <col min="3" max="3" width="18.625" style="405" customWidth="1"/>
    <col min="4" max="4" width="18.75390625" style="405" customWidth="1"/>
    <col min="5" max="6" width="18.625" style="405" customWidth="1"/>
    <col min="7" max="12" width="15.625" style="405" customWidth="1"/>
    <col min="13" max="13" width="18.625" style="405" customWidth="1"/>
    <col min="14" max="14" width="10.625" style="405" customWidth="1"/>
    <col min="15" max="16384" width="9.00390625" style="405" customWidth="1"/>
  </cols>
  <sheetData>
    <row r="1" ht="13.5">
      <c r="A1" s="405" t="s">
        <v>1345</v>
      </c>
    </row>
    <row r="2" spans="2:7" s="354" customFormat="1" ht="21.75" customHeight="1">
      <c r="B2" s="406" t="s">
        <v>1414</v>
      </c>
      <c r="C2" s="407"/>
      <c r="D2" s="405"/>
      <c r="F2" s="407"/>
      <c r="G2" s="407"/>
    </row>
    <row r="3" spans="2:7" s="354" customFormat="1" ht="21.75" customHeight="1">
      <c r="B3" s="406"/>
      <c r="C3" s="407"/>
      <c r="D3" s="408"/>
      <c r="E3" s="405"/>
      <c r="F3" s="407"/>
      <c r="G3" s="407"/>
    </row>
    <row r="4" spans="3:13" s="354" customFormat="1" ht="15.75" customHeight="1" thickBot="1">
      <c r="C4" s="361"/>
      <c r="G4" s="361"/>
      <c r="H4" s="361"/>
      <c r="M4" s="409" t="s">
        <v>1415</v>
      </c>
    </row>
    <row r="5" spans="2:14" ht="15" customHeight="1">
      <c r="B5" s="410"/>
      <c r="C5" s="411"/>
      <c r="D5" s="412" t="s">
        <v>1373</v>
      </c>
      <c r="E5" s="412" t="s">
        <v>1374</v>
      </c>
      <c r="F5" s="412" t="s">
        <v>1375</v>
      </c>
      <c r="G5" s="412" t="s">
        <v>1376</v>
      </c>
      <c r="H5" s="412" t="s">
        <v>1377</v>
      </c>
      <c r="I5" s="412" t="s">
        <v>1378</v>
      </c>
      <c r="J5" s="412" t="s">
        <v>1379</v>
      </c>
      <c r="K5" s="412" t="s">
        <v>1380</v>
      </c>
      <c r="L5" s="412" t="s">
        <v>1381</v>
      </c>
      <c r="M5" s="413">
        <v>10400</v>
      </c>
      <c r="N5" s="410"/>
    </row>
    <row r="6" spans="2:14" ht="15" customHeight="1">
      <c r="B6" s="414" t="s">
        <v>1382</v>
      </c>
      <c r="C6" s="415" t="s">
        <v>1383</v>
      </c>
      <c r="D6" s="416" t="s">
        <v>1350</v>
      </c>
      <c r="E6" s="416" t="s">
        <v>1384</v>
      </c>
      <c r="F6" s="416" t="s">
        <v>1354</v>
      </c>
      <c r="G6" s="416" t="s">
        <v>1385</v>
      </c>
      <c r="H6" s="416" t="s">
        <v>1358</v>
      </c>
      <c r="I6" s="416" t="s">
        <v>1386</v>
      </c>
      <c r="J6" s="416" t="s">
        <v>1387</v>
      </c>
      <c r="K6" s="416" t="s">
        <v>1388</v>
      </c>
      <c r="L6" s="416" t="s">
        <v>1389</v>
      </c>
      <c r="M6" s="417" t="s">
        <v>1368</v>
      </c>
      <c r="N6" s="414" t="s">
        <v>1382</v>
      </c>
    </row>
    <row r="7" spans="2:14" ht="12.75" customHeight="1" thickBot="1">
      <c r="B7" s="418"/>
      <c r="C7" s="419"/>
      <c r="D7" s="420"/>
      <c r="E7" s="420" t="s">
        <v>1390</v>
      </c>
      <c r="F7" s="420"/>
      <c r="G7" s="420"/>
      <c r="H7" s="420"/>
      <c r="I7" s="420"/>
      <c r="J7" s="420"/>
      <c r="K7" s="420"/>
      <c r="L7" s="420"/>
      <c r="M7" s="420"/>
      <c r="N7" s="418"/>
    </row>
    <row r="8" spans="2:14" ht="9.75" customHeight="1">
      <c r="B8" s="421"/>
      <c r="C8" s="422"/>
      <c r="D8" s="422"/>
      <c r="E8" s="422"/>
      <c r="F8" s="422"/>
      <c r="G8" s="422"/>
      <c r="H8" s="422"/>
      <c r="I8" s="422"/>
      <c r="J8" s="422"/>
      <c r="K8" s="422"/>
      <c r="L8" s="422"/>
      <c r="M8" s="422"/>
      <c r="N8" s="421"/>
    </row>
    <row r="9" spans="2:14" ht="15" customHeight="1">
      <c r="B9" s="421"/>
      <c r="C9" s="423" t="s">
        <v>1391</v>
      </c>
      <c r="D9" s="424"/>
      <c r="E9" s="423"/>
      <c r="F9" s="424"/>
      <c r="G9" s="423"/>
      <c r="H9" s="424"/>
      <c r="I9" s="424"/>
      <c r="J9" s="424"/>
      <c r="K9" s="424"/>
      <c r="L9" s="424"/>
      <c r="M9" s="424"/>
      <c r="N9" s="421"/>
    </row>
    <row r="10" spans="2:14" ht="6" customHeight="1">
      <c r="B10" s="421"/>
      <c r="C10" s="425"/>
      <c r="D10" s="425"/>
      <c r="E10" s="426"/>
      <c r="F10" s="425"/>
      <c r="G10" s="425"/>
      <c r="H10" s="425"/>
      <c r="I10" s="425"/>
      <c r="J10" s="425"/>
      <c r="K10" s="425"/>
      <c r="L10" s="425"/>
      <c r="M10" s="425"/>
      <c r="N10" s="421"/>
    </row>
    <row r="11" spans="2:14" ht="15" customHeight="1">
      <c r="B11" s="427" t="s">
        <v>1274</v>
      </c>
      <c r="C11" s="428">
        <v>961653</v>
      </c>
      <c r="D11" s="429">
        <v>295484</v>
      </c>
      <c r="E11" s="429">
        <v>146741</v>
      </c>
      <c r="F11" s="429">
        <v>132529</v>
      </c>
      <c r="G11" s="429">
        <v>86938</v>
      </c>
      <c r="H11" s="429">
        <v>39484</v>
      </c>
      <c r="I11" s="429">
        <v>30251</v>
      </c>
      <c r="J11" s="429">
        <v>21213</v>
      </c>
      <c r="K11" s="429">
        <v>17260</v>
      </c>
      <c r="L11" s="429">
        <v>16079</v>
      </c>
      <c r="M11" s="430">
        <v>12841</v>
      </c>
      <c r="N11" s="427" t="s">
        <v>1274</v>
      </c>
    </row>
    <row r="12" spans="2:14" ht="24.75" customHeight="1">
      <c r="B12" s="421" t="s">
        <v>1392</v>
      </c>
      <c r="C12" s="428">
        <v>5269</v>
      </c>
      <c r="D12" s="429">
        <v>135</v>
      </c>
      <c r="E12" s="429">
        <v>196</v>
      </c>
      <c r="F12" s="429">
        <v>23</v>
      </c>
      <c r="G12" s="429">
        <v>162</v>
      </c>
      <c r="H12" s="429">
        <v>525</v>
      </c>
      <c r="I12" s="429" t="s">
        <v>967</v>
      </c>
      <c r="J12" s="429" t="s">
        <v>967</v>
      </c>
      <c r="K12" s="429">
        <v>18</v>
      </c>
      <c r="L12" s="429">
        <v>18</v>
      </c>
      <c r="M12" s="430" t="s">
        <v>967</v>
      </c>
      <c r="N12" s="421" t="s">
        <v>1392</v>
      </c>
    </row>
    <row r="13" spans="2:14" ht="15" customHeight="1">
      <c r="B13" s="421" t="s">
        <v>1393</v>
      </c>
      <c r="C13" s="428">
        <v>738</v>
      </c>
      <c r="D13" s="429">
        <v>137</v>
      </c>
      <c r="E13" s="429">
        <v>31</v>
      </c>
      <c r="F13" s="429">
        <v>13</v>
      </c>
      <c r="G13" s="429">
        <v>21</v>
      </c>
      <c r="H13" s="429">
        <v>242</v>
      </c>
      <c r="I13" s="429" t="s">
        <v>967</v>
      </c>
      <c r="J13" s="429" t="s">
        <v>967</v>
      </c>
      <c r="K13" s="429" t="s">
        <v>967</v>
      </c>
      <c r="L13" s="429">
        <v>1</v>
      </c>
      <c r="M13" s="430">
        <v>3</v>
      </c>
      <c r="N13" s="421" t="s">
        <v>1393</v>
      </c>
    </row>
    <row r="14" spans="2:14" ht="15" customHeight="1">
      <c r="B14" s="421" t="s">
        <v>1394</v>
      </c>
      <c r="C14" s="428">
        <v>744</v>
      </c>
      <c r="D14" s="429">
        <v>131</v>
      </c>
      <c r="E14" s="429">
        <v>57</v>
      </c>
      <c r="F14" s="429">
        <v>19</v>
      </c>
      <c r="G14" s="429">
        <v>32</v>
      </c>
      <c r="H14" s="429">
        <v>166</v>
      </c>
      <c r="I14" s="429">
        <v>74</v>
      </c>
      <c r="J14" s="429" t="s">
        <v>967</v>
      </c>
      <c r="K14" s="429">
        <v>1</v>
      </c>
      <c r="L14" s="429">
        <v>5</v>
      </c>
      <c r="M14" s="430">
        <v>2</v>
      </c>
      <c r="N14" s="421" t="s">
        <v>1394</v>
      </c>
    </row>
    <row r="15" spans="2:14" ht="15" customHeight="1">
      <c r="B15" s="421" t="s">
        <v>1395</v>
      </c>
      <c r="C15" s="428">
        <v>2397</v>
      </c>
      <c r="D15" s="429">
        <v>237</v>
      </c>
      <c r="E15" s="429">
        <v>125</v>
      </c>
      <c r="F15" s="429">
        <v>29</v>
      </c>
      <c r="G15" s="429">
        <v>35</v>
      </c>
      <c r="H15" s="429">
        <v>1052</v>
      </c>
      <c r="I15" s="429">
        <v>473</v>
      </c>
      <c r="J15" s="429" t="s">
        <v>967</v>
      </c>
      <c r="K15" s="429">
        <v>6</v>
      </c>
      <c r="L15" s="429">
        <v>5</v>
      </c>
      <c r="M15" s="430" t="s">
        <v>967</v>
      </c>
      <c r="N15" s="421" t="s">
        <v>1395</v>
      </c>
    </row>
    <row r="16" spans="2:14" ht="24.75" customHeight="1">
      <c r="B16" s="421" t="s">
        <v>1396</v>
      </c>
      <c r="C16" s="428">
        <v>4035</v>
      </c>
      <c r="D16" s="429">
        <v>348</v>
      </c>
      <c r="E16" s="429">
        <v>233</v>
      </c>
      <c r="F16" s="429">
        <v>51</v>
      </c>
      <c r="G16" s="429">
        <v>35</v>
      </c>
      <c r="H16" s="429">
        <v>1386</v>
      </c>
      <c r="I16" s="429">
        <v>1331</v>
      </c>
      <c r="J16" s="429" t="s">
        <v>967</v>
      </c>
      <c r="K16" s="429">
        <v>2</v>
      </c>
      <c r="L16" s="429">
        <v>10</v>
      </c>
      <c r="M16" s="430">
        <v>4</v>
      </c>
      <c r="N16" s="421" t="s">
        <v>1396</v>
      </c>
    </row>
    <row r="17" spans="2:14" ht="15" customHeight="1">
      <c r="B17" s="421" t="s">
        <v>1397</v>
      </c>
      <c r="C17" s="428">
        <v>4817</v>
      </c>
      <c r="D17" s="429">
        <v>608</v>
      </c>
      <c r="E17" s="429">
        <v>387</v>
      </c>
      <c r="F17" s="429">
        <v>112</v>
      </c>
      <c r="G17" s="429">
        <v>44</v>
      </c>
      <c r="H17" s="429">
        <v>1072</v>
      </c>
      <c r="I17" s="429">
        <v>1740</v>
      </c>
      <c r="J17" s="429" t="s">
        <v>967</v>
      </c>
      <c r="K17" s="429">
        <v>15</v>
      </c>
      <c r="L17" s="429">
        <v>33</v>
      </c>
      <c r="M17" s="430">
        <v>4</v>
      </c>
      <c r="N17" s="421" t="s">
        <v>1397</v>
      </c>
    </row>
    <row r="18" spans="2:14" ht="15" customHeight="1">
      <c r="B18" s="421" t="s">
        <v>1398</v>
      </c>
      <c r="C18" s="428">
        <v>5596</v>
      </c>
      <c r="D18" s="429">
        <v>1051</v>
      </c>
      <c r="E18" s="429">
        <v>569</v>
      </c>
      <c r="F18" s="429">
        <v>229</v>
      </c>
      <c r="G18" s="429">
        <v>84</v>
      </c>
      <c r="H18" s="429">
        <v>891</v>
      </c>
      <c r="I18" s="429">
        <v>1740</v>
      </c>
      <c r="J18" s="429" t="s">
        <v>967</v>
      </c>
      <c r="K18" s="429">
        <v>22</v>
      </c>
      <c r="L18" s="429">
        <v>93</v>
      </c>
      <c r="M18" s="430">
        <v>4</v>
      </c>
      <c r="N18" s="421" t="s">
        <v>1398</v>
      </c>
    </row>
    <row r="19" spans="2:14" ht="15" customHeight="1">
      <c r="B19" s="421" t="s">
        <v>1399</v>
      </c>
      <c r="C19" s="428">
        <v>7046</v>
      </c>
      <c r="D19" s="429">
        <v>1838</v>
      </c>
      <c r="E19" s="429">
        <v>724</v>
      </c>
      <c r="F19" s="429">
        <v>458</v>
      </c>
      <c r="G19" s="429">
        <v>112</v>
      </c>
      <c r="H19" s="429">
        <v>823</v>
      </c>
      <c r="I19" s="429">
        <v>1717</v>
      </c>
      <c r="J19" s="429" t="s">
        <v>967</v>
      </c>
      <c r="K19" s="429">
        <v>27</v>
      </c>
      <c r="L19" s="429">
        <v>229</v>
      </c>
      <c r="M19" s="430">
        <v>6</v>
      </c>
      <c r="N19" s="421" t="s">
        <v>1399</v>
      </c>
    </row>
    <row r="20" spans="2:14" ht="24.75" customHeight="1">
      <c r="B20" s="421" t="s">
        <v>1400</v>
      </c>
      <c r="C20" s="428">
        <v>10479</v>
      </c>
      <c r="D20" s="429">
        <v>3417</v>
      </c>
      <c r="E20" s="429">
        <v>1137</v>
      </c>
      <c r="F20" s="429">
        <v>858</v>
      </c>
      <c r="G20" s="429">
        <v>153</v>
      </c>
      <c r="H20" s="429">
        <v>984</v>
      </c>
      <c r="I20" s="429">
        <v>1830</v>
      </c>
      <c r="J20" s="429" t="s">
        <v>967</v>
      </c>
      <c r="K20" s="429">
        <v>56</v>
      </c>
      <c r="L20" s="429">
        <v>451</v>
      </c>
      <c r="M20" s="430">
        <v>9</v>
      </c>
      <c r="N20" s="421" t="s">
        <v>1400</v>
      </c>
    </row>
    <row r="21" spans="2:14" ht="15" customHeight="1">
      <c r="B21" s="421" t="s">
        <v>1401</v>
      </c>
      <c r="C21" s="428">
        <v>19736</v>
      </c>
      <c r="D21" s="429">
        <v>7385</v>
      </c>
      <c r="E21" s="429">
        <v>2138</v>
      </c>
      <c r="F21" s="429">
        <v>1907</v>
      </c>
      <c r="G21" s="429">
        <v>301</v>
      </c>
      <c r="H21" s="429">
        <v>1433</v>
      </c>
      <c r="I21" s="429">
        <v>2713</v>
      </c>
      <c r="J21" s="429" t="s">
        <v>967</v>
      </c>
      <c r="K21" s="429">
        <v>123</v>
      </c>
      <c r="L21" s="429">
        <v>952</v>
      </c>
      <c r="M21" s="430">
        <v>22</v>
      </c>
      <c r="N21" s="421" t="s">
        <v>1401</v>
      </c>
    </row>
    <row r="22" spans="2:14" ht="15" customHeight="1">
      <c r="B22" s="421" t="s">
        <v>1402</v>
      </c>
      <c r="C22" s="428">
        <v>35843</v>
      </c>
      <c r="D22" s="429">
        <v>15217</v>
      </c>
      <c r="E22" s="429">
        <v>3929</v>
      </c>
      <c r="F22" s="429">
        <v>3456</v>
      </c>
      <c r="G22" s="429">
        <v>600</v>
      </c>
      <c r="H22" s="429">
        <v>2113</v>
      </c>
      <c r="I22" s="429">
        <v>3934</v>
      </c>
      <c r="J22" s="429" t="s">
        <v>967</v>
      </c>
      <c r="K22" s="429">
        <v>252</v>
      </c>
      <c r="L22" s="429">
        <v>1646</v>
      </c>
      <c r="M22" s="430">
        <v>39</v>
      </c>
      <c r="N22" s="421" t="s">
        <v>1402</v>
      </c>
    </row>
    <row r="23" spans="2:14" ht="15" customHeight="1">
      <c r="B23" s="421" t="s">
        <v>1403</v>
      </c>
      <c r="C23" s="428">
        <v>45992</v>
      </c>
      <c r="D23" s="429">
        <v>20787</v>
      </c>
      <c r="E23" s="429">
        <v>5094</v>
      </c>
      <c r="F23" s="429">
        <v>4322</v>
      </c>
      <c r="G23" s="429">
        <v>1042</v>
      </c>
      <c r="H23" s="429">
        <v>2337</v>
      </c>
      <c r="I23" s="429">
        <v>3915</v>
      </c>
      <c r="J23" s="429" t="s">
        <v>967</v>
      </c>
      <c r="K23" s="429">
        <v>351</v>
      </c>
      <c r="L23" s="429">
        <v>1930</v>
      </c>
      <c r="M23" s="430">
        <v>83</v>
      </c>
      <c r="N23" s="421" t="s">
        <v>1403</v>
      </c>
    </row>
    <row r="24" spans="2:14" ht="24.75" customHeight="1">
      <c r="B24" s="421" t="s">
        <v>1404</v>
      </c>
      <c r="C24" s="428">
        <v>60680</v>
      </c>
      <c r="D24" s="429">
        <v>28149</v>
      </c>
      <c r="E24" s="429">
        <v>7383</v>
      </c>
      <c r="F24" s="429">
        <v>5833</v>
      </c>
      <c r="G24" s="429">
        <v>1913</v>
      </c>
      <c r="H24" s="429">
        <v>2713</v>
      </c>
      <c r="I24" s="429">
        <v>2967</v>
      </c>
      <c r="J24" s="429">
        <v>5</v>
      </c>
      <c r="K24" s="429">
        <v>572</v>
      </c>
      <c r="L24" s="429">
        <v>2175</v>
      </c>
      <c r="M24" s="430">
        <v>245</v>
      </c>
      <c r="N24" s="421" t="s">
        <v>1404</v>
      </c>
    </row>
    <row r="25" spans="2:14" ht="15" customHeight="1">
      <c r="B25" s="421" t="s">
        <v>1405</v>
      </c>
      <c r="C25" s="428">
        <v>89058</v>
      </c>
      <c r="D25" s="429">
        <v>41873</v>
      </c>
      <c r="E25" s="429">
        <v>11133</v>
      </c>
      <c r="F25" s="429">
        <v>9125</v>
      </c>
      <c r="G25" s="429">
        <v>3673</v>
      </c>
      <c r="H25" s="429">
        <v>3269</v>
      </c>
      <c r="I25" s="429">
        <v>2348</v>
      </c>
      <c r="J25" s="429">
        <v>59</v>
      </c>
      <c r="K25" s="429">
        <v>1056</v>
      </c>
      <c r="L25" s="429">
        <v>2270</v>
      </c>
      <c r="M25" s="430">
        <v>678</v>
      </c>
      <c r="N25" s="421" t="s">
        <v>1405</v>
      </c>
    </row>
    <row r="26" spans="2:14" ht="15" customHeight="1">
      <c r="B26" s="421" t="s">
        <v>1406</v>
      </c>
      <c r="C26" s="428">
        <v>116528</v>
      </c>
      <c r="D26" s="429">
        <v>49047</v>
      </c>
      <c r="E26" s="429">
        <v>15768</v>
      </c>
      <c r="F26" s="429">
        <v>14000</v>
      </c>
      <c r="G26" s="429">
        <v>7159</v>
      </c>
      <c r="H26" s="429">
        <v>4087</v>
      </c>
      <c r="I26" s="429">
        <v>1788</v>
      </c>
      <c r="J26" s="429">
        <v>199</v>
      </c>
      <c r="K26" s="429">
        <v>1635</v>
      </c>
      <c r="L26" s="429">
        <v>1958</v>
      </c>
      <c r="M26" s="430">
        <v>1712</v>
      </c>
      <c r="N26" s="421" t="s">
        <v>1406</v>
      </c>
    </row>
    <row r="27" spans="2:14" ht="15" customHeight="1">
      <c r="B27" s="421" t="s">
        <v>1407</v>
      </c>
      <c r="C27" s="428">
        <v>131000</v>
      </c>
      <c r="D27" s="429">
        <v>44742</v>
      </c>
      <c r="E27" s="429">
        <v>20260</v>
      </c>
      <c r="F27" s="429">
        <v>18842</v>
      </c>
      <c r="G27" s="429">
        <v>11301</v>
      </c>
      <c r="H27" s="429">
        <v>4469</v>
      </c>
      <c r="I27" s="429">
        <v>1295</v>
      </c>
      <c r="J27" s="429">
        <v>668</v>
      </c>
      <c r="K27" s="429">
        <v>2380</v>
      </c>
      <c r="L27" s="429">
        <v>1576</v>
      </c>
      <c r="M27" s="430">
        <v>2497</v>
      </c>
      <c r="N27" s="421" t="s">
        <v>1407</v>
      </c>
    </row>
    <row r="28" spans="2:14" ht="24.75" customHeight="1">
      <c r="B28" s="421" t="s">
        <v>1408</v>
      </c>
      <c r="C28" s="428">
        <v>147060</v>
      </c>
      <c r="D28" s="429">
        <v>37959</v>
      </c>
      <c r="E28" s="429">
        <v>25043</v>
      </c>
      <c r="F28" s="429">
        <v>24774</v>
      </c>
      <c r="G28" s="429">
        <v>17456</v>
      </c>
      <c r="H28" s="429">
        <v>4708</v>
      </c>
      <c r="I28" s="429">
        <v>1063</v>
      </c>
      <c r="J28" s="429">
        <v>2200</v>
      </c>
      <c r="K28" s="429">
        <v>3330</v>
      </c>
      <c r="L28" s="429">
        <v>1222</v>
      </c>
      <c r="M28" s="430">
        <v>3064</v>
      </c>
      <c r="N28" s="421" t="s">
        <v>1408</v>
      </c>
    </row>
    <row r="29" spans="2:14" ht="15" customHeight="1">
      <c r="B29" s="421" t="s">
        <v>1409</v>
      </c>
      <c r="C29" s="428">
        <v>148980</v>
      </c>
      <c r="D29" s="429">
        <v>28071</v>
      </c>
      <c r="E29" s="429">
        <v>28155</v>
      </c>
      <c r="F29" s="429">
        <v>26791</v>
      </c>
      <c r="G29" s="429">
        <v>21562</v>
      </c>
      <c r="H29" s="429">
        <v>4167</v>
      </c>
      <c r="I29" s="429">
        <v>721</v>
      </c>
      <c r="J29" s="429">
        <v>5488</v>
      </c>
      <c r="K29" s="429">
        <v>3965</v>
      </c>
      <c r="L29" s="429">
        <v>924</v>
      </c>
      <c r="M29" s="430">
        <v>2757</v>
      </c>
      <c r="N29" s="421" t="s">
        <v>1409</v>
      </c>
    </row>
    <row r="30" spans="2:14" ht="15" customHeight="1">
      <c r="B30" s="421" t="s">
        <v>1410</v>
      </c>
      <c r="C30" s="428">
        <v>124932</v>
      </c>
      <c r="D30" s="429">
        <v>14338</v>
      </c>
      <c r="E30" s="429">
        <v>24335</v>
      </c>
      <c r="F30" s="429">
        <v>21662</v>
      </c>
      <c r="G30" s="429">
        <v>21238</v>
      </c>
      <c r="H30" s="429">
        <v>2953</v>
      </c>
      <c r="I30" s="429">
        <v>335</v>
      </c>
      <c r="J30" s="429">
        <v>12593</v>
      </c>
      <c r="K30" s="429">
        <v>3447</v>
      </c>
      <c r="L30" s="429">
        <v>568</v>
      </c>
      <c r="M30" s="430">
        <v>1711</v>
      </c>
      <c r="N30" s="421" t="s">
        <v>1410</v>
      </c>
    </row>
    <row r="31" spans="2:14" ht="11.25" customHeight="1">
      <c r="B31" s="421"/>
      <c r="C31" s="431"/>
      <c r="D31" s="432"/>
      <c r="E31" s="432"/>
      <c r="F31" s="432"/>
      <c r="G31" s="432"/>
      <c r="H31" s="432"/>
      <c r="I31" s="432"/>
      <c r="J31" s="432"/>
      <c r="K31" s="432"/>
      <c r="L31" s="432"/>
      <c r="M31" s="425"/>
      <c r="N31" s="421"/>
    </row>
    <row r="32" spans="2:14" ht="15" customHeight="1" hidden="1">
      <c r="B32" s="421"/>
      <c r="C32" s="423" t="s">
        <v>1411</v>
      </c>
      <c r="D32" s="424"/>
      <c r="E32" s="423"/>
      <c r="F32" s="424"/>
      <c r="G32" s="423"/>
      <c r="H32" s="424"/>
      <c r="I32" s="424"/>
      <c r="J32" s="424"/>
      <c r="K32" s="424"/>
      <c r="L32" s="424"/>
      <c r="M32" s="424"/>
      <c r="N32" s="421"/>
    </row>
    <row r="33" spans="2:14" ht="9.75" customHeight="1" hidden="1">
      <c r="B33" s="421"/>
      <c r="C33" s="425"/>
      <c r="D33" s="425"/>
      <c r="E33" s="425"/>
      <c r="F33" s="425"/>
      <c r="G33" s="425"/>
      <c r="H33" s="425"/>
      <c r="I33" s="425"/>
      <c r="J33" s="425"/>
      <c r="K33" s="425"/>
      <c r="L33" s="425"/>
      <c r="M33" s="425"/>
      <c r="N33" s="421"/>
    </row>
    <row r="34" spans="2:14" ht="15" customHeight="1" hidden="1">
      <c r="B34" s="427" t="s">
        <v>1274</v>
      </c>
      <c r="C34" s="433">
        <v>782.9</v>
      </c>
      <c r="D34" s="434">
        <v>231.6</v>
      </c>
      <c r="E34" s="434">
        <v>120.4</v>
      </c>
      <c r="F34" s="434">
        <v>110.8</v>
      </c>
      <c r="G34" s="434">
        <v>74.9</v>
      </c>
      <c r="H34" s="434">
        <v>32</v>
      </c>
      <c r="I34" s="434">
        <v>25</v>
      </c>
      <c r="J34" s="434">
        <v>18.2</v>
      </c>
      <c r="K34" s="434">
        <v>14.1</v>
      </c>
      <c r="L34" s="434">
        <v>13.2</v>
      </c>
      <c r="M34" s="433">
        <v>10.4</v>
      </c>
      <c r="N34" s="427" t="s">
        <v>1274</v>
      </c>
    </row>
    <row r="35" spans="2:14" ht="24.75" customHeight="1" hidden="1">
      <c r="B35" s="421" t="s">
        <v>1392</v>
      </c>
      <c r="C35" s="433">
        <v>94.5</v>
      </c>
      <c r="D35" s="434">
        <v>2.3</v>
      </c>
      <c r="E35" s="434">
        <v>3.5</v>
      </c>
      <c r="F35" s="434">
        <v>0.3</v>
      </c>
      <c r="G35" s="434">
        <v>3</v>
      </c>
      <c r="H35" s="434">
        <v>9.6</v>
      </c>
      <c r="I35" s="435" t="s">
        <v>967</v>
      </c>
      <c r="J35" s="435" t="s">
        <v>967</v>
      </c>
      <c r="K35" s="434">
        <v>0.3</v>
      </c>
      <c r="L35" s="434">
        <v>0.3</v>
      </c>
      <c r="M35" s="436" t="s">
        <v>967</v>
      </c>
      <c r="N35" s="421" t="s">
        <v>1392</v>
      </c>
    </row>
    <row r="36" spans="2:14" ht="15" customHeight="1" hidden="1">
      <c r="B36" s="421" t="s">
        <v>1393</v>
      </c>
      <c r="C36" s="433">
        <v>13.3</v>
      </c>
      <c r="D36" s="434">
        <v>2</v>
      </c>
      <c r="E36" s="434">
        <v>0.8</v>
      </c>
      <c r="F36" s="434">
        <v>0.2</v>
      </c>
      <c r="G36" s="434">
        <v>0.4</v>
      </c>
      <c r="H36" s="434">
        <v>4.6</v>
      </c>
      <c r="I36" s="434">
        <v>0</v>
      </c>
      <c r="J36" s="435" t="s">
        <v>967</v>
      </c>
      <c r="K36" s="434">
        <v>0.1</v>
      </c>
      <c r="L36" s="434">
        <v>0</v>
      </c>
      <c r="M36" s="433">
        <v>0</v>
      </c>
      <c r="N36" s="421" t="s">
        <v>1393</v>
      </c>
    </row>
    <row r="37" spans="2:14" ht="15" customHeight="1" hidden="1">
      <c r="B37" s="421" t="s">
        <v>1394</v>
      </c>
      <c r="C37" s="433">
        <v>12.9</v>
      </c>
      <c r="D37" s="434">
        <v>2.6</v>
      </c>
      <c r="E37" s="434">
        <v>0.9</v>
      </c>
      <c r="F37" s="434">
        <v>0.4</v>
      </c>
      <c r="G37" s="434">
        <v>0.4</v>
      </c>
      <c r="H37" s="434">
        <v>3.2</v>
      </c>
      <c r="I37" s="434">
        <v>1.1</v>
      </c>
      <c r="J37" s="435" t="s">
        <v>967</v>
      </c>
      <c r="K37" s="434">
        <v>0</v>
      </c>
      <c r="L37" s="434">
        <v>0</v>
      </c>
      <c r="M37" s="433">
        <v>0</v>
      </c>
      <c r="N37" s="421" t="s">
        <v>1394</v>
      </c>
    </row>
    <row r="38" spans="2:14" ht="15" customHeight="1" hidden="1">
      <c r="B38" s="421" t="s">
        <v>1395</v>
      </c>
      <c r="C38" s="433">
        <v>35.4</v>
      </c>
      <c r="D38" s="434">
        <v>3.6</v>
      </c>
      <c r="E38" s="434">
        <v>1.8</v>
      </c>
      <c r="F38" s="434">
        <v>0.5</v>
      </c>
      <c r="G38" s="434">
        <v>0.6</v>
      </c>
      <c r="H38" s="434">
        <v>15.2</v>
      </c>
      <c r="I38" s="434">
        <v>7.1</v>
      </c>
      <c r="J38" s="435" t="s">
        <v>967</v>
      </c>
      <c r="K38" s="434">
        <v>0.1</v>
      </c>
      <c r="L38" s="434">
        <v>0</v>
      </c>
      <c r="M38" s="433">
        <v>0.1</v>
      </c>
      <c r="N38" s="421" t="s">
        <v>1395</v>
      </c>
    </row>
    <row r="39" spans="2:14" ht="24.75" customHeight="1" hidden="1">
      <c r="B39" s="421" t="s">
        <v>1396</v>
      </c>
      <c r="C39" s="433">
        <v>48.9</v>
      </c>
      <c r="D39" s="434">
        <v>4.3</v>
      </c>
      <c r="E39" s="434">
        <v>2.7</v>
      </c>
      <c r="F39" s="434">
        <v>0.8</v>
      </c>
      <c r="G39" s="434">
        <v>0.7</v>
      </c>
      <c r="H39" s="434">
        <v>16.4</v>
      </c>
      <c r="I39" s="434">
        <v>16.3</v>
      </c>
      <c r="J39" s="435" t="s">
        <v>967</v>
      </c>
      <c r="K39" s="434">
        <v>0.1</v>
      </c>
      <c r="L39" s="434">
        <v>0.2</v>
      </c>
      <c r="M39" s="433">
        <v>0.1</v>
      </c>
      <c r="N39" s="421" t="s">
        <v>1396</v>
      </c>
    </row>
    <row r="40" spans="2:14" ht="15" customHeight="1" hidden="1">
      <c r="B40" s="421" t="s">
        <v>1397</v>
      </c>
      <c r="C40" s="433">
        <v>52.9</v>
      </c>
      <c r="D40" s="434">
        <v>6.3</v>
      </c>
      <c r="E40" s="434">
        <v>4</v>
      </c>
      <c r="F40" s="434">
        <v>1.4</v>
      </c>
      <c r="G40" s="434">
        <v>0.8</v>
      </c>
      <c r="H40" s="434">
        <v>11.9</v>
      </c>
      <c r="I40" s="434">
        <v>19</v>
      </c>
      <c r="J40" s="435" t="s">
        <v>967</v>
      </c>
      <c r="K40" s="434">
        <v>0.1</v>
      </c>
      <c r="L40" s="434">
        <v>0.4</v>
      </c>
      <c r="M40" s="436" t="s">
        <v>967</v>
      </c>
      <c r="N40" s="421" t="s">
        <v>1397</v>
      </c>
    </row>
    <row r="41" spans="2:14" ht="15" customHeight="1" hidden="1">
      <c r="B41" s="421" t="s">
        <v>1398</v>
      </c>
      <c r="C41" s="433">
        <v>66.2</v>
      </c>
      <c r="D41" s="434">
        <v>11.9</v>
      </c>
      <c r="E41" s="434">
        <v>6</v>
      </c>
      <c r="F41" s="434">
        <v>3</v>
      </c>
      <c r="G41" s="434">
        <v>1.3</v>
      </c>
      <c r="H41" s="434">
        <v>10.5</v>
      </c>
      <c r="I41" s="434">
        <v>21</v>
      </c>
      <c r="J41" s="435" t="s">
        <v>967</v>
      </c>
      <c r="K41" s="434">
        <v>0.3</v>
      </c>
      <c r="L41" s="434">
        <v>1.1</v>
      </c>
      <c r="M41" s="433">
        <v>0.1</v>
      </c>
      <c r="N41" s="421" t="s">
        <v>1398</v>
      </c>
    </row>
    <row r="42" spans="2:14" ht="15" customHeight="1" hidden="1">
      <c r="B42" s="421" t="s">
        <v>1399</v>
      </c>
      <c r="C42" s="433">
        <v>90.2</v>
      </c>
      <c r="D42" s="434">
        <v>22.3</v>
      </c>
      <c r="E42" s="434">
        <v>9.8</v>
      </c>
      <c r="F42" s="434">
        <v>6.1</v>
      </c>
      <c r="G42" s="434">
        <v>1.6</v>
      </c>
      <c r="H42" s="434">
        <v>10</v>
      </c>
      <c r="I42" s="434">
        <v>23</v>
      </c>
      <c r="J42" s="435" t="s">
        <v>967</v>
      </c>
      <c r="K42" s="434">
        <v>0.5</v>
      </c>
      <c r="L42" s="434">
        <v>2.7</v>
      </c>
      <c r="M42" s="433">
        <v>0.1</v>
      </c>
      <c r="N42" s="421" t="s">
        <v>1399</v>
      </c>
    </row>
    <row r="43" spans="2:14" ht="24.75" customHeight="1" hidden="1">
      <c r="B43" s="421" t="s">
        <v>1400</v>
      </c>
      <c r="C43" s="433">
        <v>140</v>
      </c>
      <c r="D43" s="434">
        <v>44.2</v>
      </c>
      <c r="E43" s="434">
        <v>15.7</v>
      </c>
      <c r="F43" s="434">
        <v>12.2</v>
      </c>
      <c r="G43" s="434">
        <v>2.6</v>
      </c>
      <c r="H43" s="434">
        <v>13.2</v>
      </c>
      <c r="I43" s="434">
        <v>24.6</v>
      </c>
      <c r="J43" s="435" t="s">
        <v>967</v>
      </c>
      <c r="K43" s="434">
        <v>0.7</v>
      </c>
      <c r="L43" s="434">
        <v>6.6</v>
      </c>
      <c r="M43" s="433">
        <v>0.1</v>
      </c>
      <c r="N43" s="421" t="s">
        <v>1400</v>
      </c>
    </row>
    <row r="44" spans="2:14" ht="15" customHeight="1" hidden="1">
      <c r="B44" s="421" t="s">
        <v>1401</v>
      </c>
      <c r="C44" s="433">
        <v>235.8</v>
      </c>
      <c r="D44" s="434">
        <v>87</v>
      </c>
      <c r="E44" s="434">
        <v>26.2</v>
      </c>
      <c r="F44" s="434">
        <v>22.3</v>
      </c>
      <c r="G44" s="434">
        <v>4.3</v>
      </c>
      <c r="H44" s="434">
        <v>17.1</v>
      </c>
      <c r="I44" s="434">
        <v>33</v>
      </c>
      <c r="J44" s="435" t="s">
        <v>967</v>
      </c>
      <c r="K44" s="434">
        <v>1.5</v>
      </c>
      <c r="L44" s="434">
        <v>12</v>
      </c>
      <c r="M44" s="433">
        <v>0.2</v>
      </c>
      <c r="N44" s="421" t="s">
        <v>1401</v>
      </c>
    </row>
    <row r="45" spans="2:14" ht="15" customHeight="1" hidden="1">
      <c r="B45" s="421" t="s">
        <v>1402</v>
      </c>
      <c r="C45" s="433">
        <v>353.2</v>
      </c>
      <c r="D45" s="434">
        <v>146.4</v>
      </c>
      <c r="E45" s="434">
        <v>38.9</v>
      </c>
      <c r="F45" s="434">
        <v>34.4</v>
      </c>
      <c r="G45" s="434">
        <v>7.1</v>
      </c>
      <c r="H45" s="434">
        <v>21</v>
      </c>
      <c r="I45" s="434">
        <v>39.3</v>
      </c>
      <c r="J45" s="435" t="s">
        <v>967</v>
      </c>
      <c r="K45" s="434">
        <v>2.2</v>
      </c>
      <c r="L45" s="434">
        <v>15.9</v>
      </c>
      <c r="M45" s="433">
        <v>0.4</v>
      </c>
      <c r="N45" s="421" t="s">
        <v>1402</v>
      </c>
    </row>
    <row r="46" spans="2:14" ht="15" customHeight="1" hidden="1">
      <c r="B46" s="421" t="s">
        <v>1403</v>
      </c>
      <c r="C46" s="433">
        <v>534.2</v>
      </c>
      <c r="D46" s="434">
        <v>235.9</v>
      </c>
      <c r="E46" s="434">
        <v>60.5</v>
      </c>
      <c r="F46" s="434">
        <v>48.9</v>
      </c>
      <c r="G46" s="434">
        <v>13.5</v>
      </c>
      <c r="H46" s="434">
        <v>28.3</v>
      </c>
      <c r="I46" s="434">
        <v>45.5</v>
      </c>
      <c r="J46" s="435" t="s">
        <v>967</v>
      </c>
      <c r="K46" s="434">
        <v>4.6</v>
      </c>
      <c r="L46" s="434">
        <v>23.2</v>
      </c>
      <c r="M46" s="433">
        <v>1.1</v>
      </c>
      <c r="N46" s="421" t="s">
        <v>1403</v>
      </c>
    </row>
    <row r="47" spans="2:14" ht="24.75" customHeight="1" hidden="1">
      <c r="B47" s="421" t="s">
        <v>1404</v>
      </c>
      <c r="C47" s="433">
        <v>828</v>
      </c>
      <c r="D47" s="434">
        <v>382.8</v>
      </c>
      <c r="E47" s="434">
        <v>101.4</v>
      </c>
      <c r="F47" s="434">
        <v>82.9</v>
      </c>
      <c r="G47" s="434">
        <v>27.9</v>
      </c>
      <c r="H47" s="434">
        <v>35.3</v>
      </c>
      <c r="I47" s="434">
        <v>38.1</v>
      </c>
      <c r="J47" s="434">
        <v>0.2</v>
      </c>
      <c r="K47" s="434">
        <v>8</v>
      </c>
      <c r="L47" s="434">
        <v>29.5</v>
      </c>
      <c r="M47" s="433">
        <v>3.2</v>
      </c>
      <c r="N47" s="421" t="s">
        <v>1404</v>
      </c>
    </row>
    <row r="48" spans="2:14" ht="15" customHeight="1" hidden="1">
      <c r="B48" s="421" t="s">
        <v>1405</v>
      </c>
      <c r="C48" s="433">
        <v>1324.1</v>
      </c>
      <c r="D48" s="434">
        <v>602.8</v>
      </c>
      <c r="E48" s="434">
        <v>169.1</v>
      </c>
      <c r="F48" s="434">
        <v>143.8</v>
      </c>
      <c r="G48" s="434">
        <v>58.4</v>
      </c>
      <c r="H48" s="434">
        <v>49.3</v>
      </c>
      <c r="I48" s="434">
        <v>34.8</v>
      </c>
      <c r="J48" s="434">
        <v>0.9</v>
      </c>
      <c r="K48" s="434">
        <v>16.1</v>
      </c>
      <c r="L48" s="434">
        <v>33.2</v>
      </c>
      <c r="M48" s="433">
        <v>11.2</v>
      </c>
      <c r="N48" s="421" t="s">
        <v>1405</v>
      </c>
    </row>
    <row r="49" spans="2:14" ht="15" customHeight="1" hidden="1">
      <c r="B49" s="421" t="s">
        <v>1406</v>
      </c>
      <c r="C49" s="433">
        <v>2066.5</v>
      </c>
      <c r="D49" s="434">
        <v>847.4</v>
      </c>
      <c r="E49" s="434">
        <v>290.3</v>
      </c>
      <c r="F49" s="434">
        <v>252.6</v>
      </c>
      <c r="G49" s="434">
        <v>133.9</v>
      </c>
      <c r="H49" s="434">
        <v>70.9</v>
      </c>
      <c r="I49" s="434">
        <v>31</v>
      </c>
      <c r="J49" s="434">
        <v>3.5</v>
      </c>
      <c r="K49" s="434">
        <v>30.3</v>
      </c>
      <c r="L49" s="434">
        <v>34.6</v>
      </c>
      <c r="M49" s="433">
        <v>30.5</v>
      </c>
      <c r="N49" s="421" t="s">
        <v>1406</v>
      </c>
    </row>
    <row r="50" spans="2:14" ht="15" customHeight="1" hidden="1">
      <c r="B50" s="421" t="s">
        <v>1407</v>
      </c>
      <c r="C50" s="433">
        <v>3379.9</v>
      </c>
      <c r="D50" s="434">
        <v>1087.6</v>
      </c>
      <c r="E50" s="434">
        <v>533.8</v>
      </c>
      <c r="F50" s="434">
        <v>510.8</v>
      </c>
      <c r="G50" s="434">
        <v>317.3</v>
      </c>
      <c r="H50" s="434">
        <v>112.9</v>
      </c>
      <c r="I50" s="434">
        <v>36.2</v>
      </c>
      <c r="J50" s="434">
        <v>19.5</v>
      </c>
      <c r="K50" s="434">
        <v>64.7</v>
      </c>
      <c r="L50" s="434">
        <v>40.1</v>
      </c>
      <c r="M50" s="433">
        <v>63.8</v>
      </c>
      <c r="N50" s="421" t="s">
        <v>1407</v>
      </c>
    </row>
    <row r="51" spans="2:14" ht="24.75" customHeight="1" hidden="1">
      <c r="B51" s="421" t="s">
        <v>1408</v>
      </c>
      <c r="C51" s="433">
        <v>6203.2</v>
      </c>
      <c r="D51" s="434">
        <v>1510</v>
      </c>
      <c r="E51" s="434">
        <v>1086.2</v>
      </c>
      <c r="F51" s="434">
        <v>1075.1</v>
      </c>
      <c r="G51" s="434">
        <v>782.6</v>
      </c>
      <c r="H51" s="434">
        <v>192.1</v>
      </c>
      <c r="I51" s="434">
        <v>45.9</v>
      </c>
      <c r="J51" s="434">
        <v>101.1</v>
      </c>
      <c r="K51" s="434">
        <v>140.6</v>
      </c>
      <c r="L51" s="434">
        <v>54.5</v>
      </c>
      <c r="M51" s="433">
        <v>131.9</v>
      </c>
      <c r="N51" s="421" t="s">
        <v>1408</v>
      </c>
    </row>
    <row r="52" spans="2:14" ht="15" customHeight="1" hidden="1">
      <c r="B52" s="421" t="s">
        <v>1409</v>
      </c>
      <c r="C52" s="433">
        <v>10498.6</v>
      </c>
      <c r="D52" s="434">
        <v>1858.8</v>
      </c>
      <c r="E52" s="434">
        <v>1962.2</v>
      </c>
      <c r="F52" s="434">
        <v>1944.4</v>
      </c>
      <c r="G52" s="434">
        <v>1613</v>
      </c>
      <c r="H52" s="434">
        <v>283.4</v>
      </c>
      <c r="I52" s="434">
        <v>54.4</v>
      </c>
      <c r="J52" s="434">
        <v>417</v>
      </c>
      <c r="K52" s="434">
        <v>273</v>
      </c>
      <c r="L52" s="434">
        <v>68.5</v>
      </c>
      <c r="M52" s="433">
        <v>187.1</v>
      </c>
      <c r="N52" s="421" t="s">
        <v>1409</v>
      </c>
    </row>
    <row r="53" spans="2:14" ht="15" customHeight="1" hidden="1">
      <c r="B53" s="421" t="s">
        <v>1410</v>
      </c>
      <c r="C53" s="433">
        <v>19357.6</v>
      </c>
      <c r="D53" s="434">
        <v>2064.5</v>
      </c>
      <c r="E53" s="434">
        <v>3695.9</v>
      </c>
      <c r="F53" s="434">
        <v>3396.4</v>
      </c>
      <c r="G53" s="434">
        <v>3419.2</v>
      </c>
      <c r="H53" s="434">
        <v>450.5</v>
      </c>
      <c r="I53" s="434">
        <v>52.4</v>
      </c>
      <c r="J53" s="434">
        <v>2073.5</v>
      </c>
      <c r="K53" s="434">
        <v>523.7</v>
      </c>
      <c r="L53" s="434">
        <v>80.4</v>
      </c>
      <c r="M53" s="433">
        <v>255.9</v>
      </c>
      <c r="N53" s="421" t="s">
        <v>1410</v>
      </c>
    </row>
    <row r="54" spans="2:14" ht="7.5" customHeight="1" thickBot="1">
      <c r="B54" s="418"/>
      <c r="C54" s="437"/>
      <c r="D54" s="438"/>
      <c r="E54" s="438"/>
      <c r="F54" s="438"/>
      <c r="G54" s="438"/>
      <c r="H54" s="439"/>
      <c r="I54" s="439"/>
      <c r="J54" s="439"/>
      <c r="K54" s="439"/>
      <c r="L54" s="439"/>
      <c r="M54" s="437"/>
      <c r="N54" s="418"/>
    </row>
    <row r="55" ht="13.5">
      <c r="B55" s="405" t="s">
        <v>1412</v>
      </c>
    </row>
    <row r="56" ht="13.5">
      <c r="B56" s="405" t="s">
        <v>1413</v>
      </c>
    </row>
    <row r="57" ht="13.5">
      <c r="B57" s="440"/>
    </row>
  </sheetData>
  <sheetProtection/>
  <printOptions/>
  <pageMargins left="0.4724409448818898" right="0.35433070866141736" top="0.984251968503937" bottom="0.8267716535433072" header="0.5118110236220472" footer="0.5118110236220472"/>
  <pageSetup horizontalDpi="300" verticalDpi="300" orientation="landscape" paperSize="9" scale="65" r:id="rId1"/>
</worksheet>
</file>

<file path=xl/worksheets/sheet18.xml><?xml version="1.0" encoding="utf-8"?>
<worksheet xmlns="http://schemas.openxmlformats.org/spreadsheetml/2006/main" xmlns:r="http://schemas.openxmlformats.org/officeDocument/2006/relationships">
  <dimension ref="A1:L144"/>
  <sheetViews>
    <sheetView zoomScale="75" zoomScaleNormal="75" zoomScalePageLayoutView="0" workbookViewId="0" topLeftCell="A1">
      <selection activeCell="B2" sqref="B2"/>
    </sheetView>
  </sheetViews>
  <sheetFormatPr defaultColWidth="9.00390625" defaultRowHeight="13.5"/>
  <cols>
    <col min="1" max="1" width="0.2421875" style="1511" customWidth="1"/>
    <col min="2" max="2" width="9.125" style="441" customWidth="1"/>
    <col min="3" max="3" width="50.00390625" style="442" customWidth="1"/>
    <col min="4" max="11" width="9.375" style="1511" customWidth="1"/>
    <col min="12" max="12" width="7.75390625" style="1511" customWidth="1"/>
    <col min="13" max="13" width="9.00390625" style="1511" customWidth="1"/>
    <col min="14" max="14" width="7.125" style="1511" customWidth="1"/>
    <col min="15" max="15" width="1.75390625" style="1511" customWidth="1"/>
    <col min="16" max="16384" width="9.00390625" style="1511" customWidth="1"/>
  </cols>
  <sheetData>
    <row r="1" ht="13.5">
      <c r="A1" s="1511" t="s">
        <v>1345</v>
      </c>
    </row>
    <row r="2" spans="2:12" s="1512" customFormat="1" ht="18" customHeight="1">
      <c r="B2" s="1513" t="s">
        <v>131</v>
      </c>
      <c r="C2" s="443"/>
      <c r="D2" s="443"/>
      <c r="E2" s="443"/>
      <c r="F2" s="443"/>
      <c r="G2" s="443"/>
      <c r="H2" s="443"/>
      <c r="I2" s="443"/>
      <c r="J2" s="443"/>
      <c r="K2" s="443"/>
      <c r="L2" s="443"/>
    </row>
    <row r="3" spans="2:12" s="1512" customFormat="1" ht="18" customHeight="1" thickBot="1">
      <c r="B3" s="444"/>
      <c r="C3" s="445"/>
      <c r="D3" s="443"/>
      <c r="E3" s="443"/>
      <c r="F3" s="443"/>
      <c r="G3" s="443"/>
      <c r="H3" s="443"/>
      <c r="I3" s="443"/>
      <c r="J3" s="443"/>
      <c r="K3" s="443"/>
      <c r="L3" s="443"/>
    </row>
    <row r="4" spans="2:12" s="1512" customFormat="1" ht="18" customHeight="1">
      <c r="B4" s="446" t="s">
        <v>1416</v>
      </c>
      <c r="C4" s="452"/>
      <c r="D4" s="1514" t="s">
        <v>132</v>
      </c>
      <c r="E4" s="1515"/>
      <c r="F4" s="1515"/>
      <c r="G4" s="1515"/>
      <c r="H4" s="1515"/>
      <c r="I4" s="1516"/>
      <c r="J4" s="1517" t="s">
        <v>133</v>
      </c>
      <c r="K4" s="1518"/>
      <c r="L4" s="443"/>
    </row>
    <row r="5" spans="2:12" s="1512" customFormat="1" ht="18" customHeight="1">
      <c r="B5" s="447" t="s">
        <v>1417</v>
      </c>
      <c r="C5" s="447" t="s">
        <v>1418</v>
      </c>
      <c r="D5" s="1519"/>
      <c r="E5" s="1520" t="s">
        <v>1686</v>
      </c>
      <c r="F5" s="1521"/>
      <c r="G5" s="1522"/>
      <c r="H5" s="1520" t="s">
        <v>134</v>
      </c>
      <c r="I5" s="1523"/>
      <c r="J5" s="1524" t="s">
        <v>1202</v>
      </c>
      <c r="K5" s="1525" t="s">
        <v>1334</v>
      </c>
      <c r="L5" s="443"/>
    </row>
    <row r="6" spans="2:12" s="1512" customFormat="1" ht="18" customHeight="1" thickBot="1">
      <c r="B6" s="448" t="s">
        <v>1419</v>
      </c>
      <c r="C6" s="1526"/>
      <c r="D6" s="449" t="s">
        <v>1274</v>
      </c>
      <c r="E6" s="450" t="s">
        <v>1014</v>
      </c>
      <c r="F6" s="451" t="s">
        <v>1015</v>
      </c>
      <c r="G6" s="449" t="s">
        <v>1274</v>
      </c>
      <c r="H6" s="450" t="s">
        <v>1014</v>
      </c>
      <c r="I6" s="451" t="s">
        <v>1015</v>
      </c>
      <c r="J6" s="1527" t="s">
        <v>1269</v>
      </c>
      <c r="K6" s="1528" t="s">
        <v>1269</v>
      </c>
      <c r="L6" s="443"/>
    </row>
    <row r="7" spans="2:12" s="1512" customFormat="1" ht="18" customHeight="1">
      <c r="B7" s="452"/>
      <c r="C7" s="453"/>
      <c r="D7" s="454"/>
      <c r="E7" s="455"/>
      <c r="F7" s="456"/>
      <c r="G7" s="454"/>
      <c r="H7" s="1529"/>
      <c r="I7" s="455"/>
      <c r="J7" s="454"/>
      <c r="K7" s="456"/>
      <c r="L7" s="443"/>
    </row>
    <row r="8" spans="2:12" s="1512" customFormat="1" ht="18" customHeight="1">
      <c r="B8" s="447"/>
      <c r="C8" s="457" t="s">
        <v>1420</v>
      </c>
      <c r="D8" s="1530">
        <v>961653</v>
      </c>
      <c r="E8" s="1531">
        <v>525903</v>
      </c>
      <c r="F8" s="1532">
        <v>435750</v>
      </c>
      <c r="G8" s="1533">
        <v>765.6</v>
      </c>
      <c r="H8" s="1534">
        <v>855.3</v>
      </c>
      <c r="I8" s="1535">
        <v>679.5</v>
      </c>
      <c r="J8" s="1536">
        <v>982031</v>
      </c>
      <c r="K8" s="1537">
        <v>782.9</v>
      </c>
      <c r="L8" s="443"/>
    </row>
    <row r="9" spans="2:12" s="1512" customFormat="1" ht="30" customHeight="1">
      <c r="B9" s="458" t="s">
        <v>1421</v>
      </c>
      <c r="C9" s="459" t="s">
        <v>1422</v>
      </c>
      <c r="D9" s="1530">
        <v>19858</v>
      </c>
      <c r="E9" s="1531">
        <v>10907</v>
      </c>
      <c r="F9" s="1532">
        <v>8951</v>
      </c>
      <c r="G9" s="1533">
        <v>15.8</v>
      </c>
      <c r="H9" s="1534">
        <v>17.7</v>
      </c>
      <c r="I9" s="1535">
        <v>14</v>
      </c>
      <c r="J9" s="1536">
        <v>20281</v>
      </c>
      <c r="K9" s="1537">
        <v>16.2</v>
      </c>
      <c r="L9" s="443"/>
    </row>
    <row r="10" spans="2:12" s="1512" customFormat="1" ht="18" customHeight="1">
      <c r="B10" s="458" t="s">
        <v>1423</v>
      </c>
      <c r="C10" s="459" t="s">
        <v>1424</v>
      </c>
      <c r="D10" s="1530">
        <v>1212</v>
      </c>
      <c r="E10" s="1531">
        <v>524</v>
      </c>
      <c r="F10" s="1532">
        <v>688</v>
      </c>
      <c r="G10" s="1533">
        <v>1</v>
      </c>
      <c r="H10" s="1534">
        <v>0.9</v>
      </c>
      <c r="I10" s="1535">
        <v>1.1</v>
      </c>
      <c r="J10" s="1536">
        <v>1177</v>
      </c>
      <c r="K10" s="1537">
        <v>0.9</v>
      </c>
      <c r="L10" s="443"/>
    </row>
    <row r="11" spans="2:12" s="1512" customFormat="1" ht="18" customHeight="1">
      <c r="B11" s="458" t="s">
        <v>1425</v>
      </c>
      <c r="C11" s="459" t="s">
        <v>1426</v>
      </c>
      <c r="D11" s="1530">
        <v>2656</v>
      </c>
      <c r="E11" s="1531">
        <v>1876</v>
      </c>
      <c r="F11" s="1532">
        <v>780</v>
      </c>
      <c r="G11" s="1533">
        <v>2.1</v>
      </c>
      <c r="H11" s="1534">
        <v>3.1</v>
      </c>
      <c r="I11" s="1535">
        <v>1.2</v>
      </c>
      <c r="J11" s="1536">
        <v>2935</v>
      </c>
      <c r="K11" s="1537">
        <v>2.3</v>
      </c>
      <c r="L11" s="443"/>
    </row>
    <row r="12" spans="2:12" s="1512" customFormat="1" ht="18" customHeight="1">
      <c r="B12" s="458" t="s">
        <v>1427</v>
      </c>
      <c r="C12" s="459" t="s">
        <v>1428</v>
      </c>
      <c r="D12" s="1530">
        <v>2461</v>
      </c>
      <c r="E12" s="1531">
        <v>1781</v>
      </c>
      <c r="F12" s="1532">
        <v>680</v>
      </c>
      <c r="G12" s="1533">
        <v>2</v>
      </c>
      <c r="H12" s="1534">
        <v>2.9</v>
      </c>
      <c r="I12" s="1535">
        <v>1.1</v>
      </c>
      <c r="J12" s="1536">
        <v>2728</v>
      </c>
      <c r="K12" s="1537">
        <v>2.2</v>
      </c>
      <c r="L12" s="443"/>
    </row>
    <row r="13" spans="2:12" s="1512" customFormat="1" ht="18" customHeight="1">
      <c r="B13" s="458" t="s">
        <v>1429</v>
      </c>
      <c r="C13" s="459" t="s">
        <v>1430</v>
      </c>
      <c r="D13" s="1530">
        <v>195</v>
      </c>
      <c r="E13" s="1531">
        <v>95</v>
      </c>
      <c r="F13" s="1532">
        <v>100</v>
      </c>
      <c r="G13" s="1533">
        <v>0.2</v>
      </c>
      <c r="H13" s="1534">
        <v>0.2</v>
      </c>
      <c r="I13" s="1535">
        <v>0.2</v>
      </c>
      <c r="J13" s="1536">
        <v>207</v>
      </c>
      <c r="K13" s="1537">
        <v>0.2</v>
      </c>
      <c r="L13" s="443"/>
    </row>
    <row r="14" spans="2:12" s="1512" customFormat="1" ht="30" customHeight="1">
      <c r="B14" s="458" t="s">
        <v>1431</v>
      </c>
      <c r="C14" s="459" t="s">
        <v>1432</v>
      </c>
      <c r="D14" s="1530">
        <v>6216</v>
      </c>
      <c r="E14" s="1531">
        <v>2897</v>
      </c>
      <c r="F14" s="1532">
        <v>3319</v>
      </c>
      <c r="G14" s="1533">
        <v>4.9</v>
      </c>
      <c r="H14" s="1534">
        <v>4.7</v>
      </c>
      <c r="I14" s="1535">
        <v>5.2</v>
      </c>
      <c r="J14" s="1536">
        <v>6125</v>
      </c>
      <c r="K14" s="1537">
        <v>4.9</v>
      </c>
      <c r="L14" s="443"/>
    </row>
    <row r="15" spans="2:12" s="1512" customFormat="1" ht="18" customHeight="1">
      <c r="B15" s="458" t="s">
        <v>1433</v>
      </c>
      <c r="C15" s="459" t="s">
        <v>1434</v>
      </c>
      <c r="D15" s="1530">
        <v>5121</v>
      </c>
      <c r="E15" s="1531">
        <v>2839</v>
      </c>
      <c r="F15" s="1532">
        <v>2282</v>
      </c>
      <c r="G15" s="1533">
        <v>4.1</v>
      </c>
      <c r="H15" s="1534">
        <v>4.6</v>
      </c>
      <c r="I15" s="1535">
        <v>3.6</v>
      </c>
      <c r="J15" s="1536">
        <v>5184</v>
      </c>
      <c r="K15" s="1537">
        <v>4.1</v>
      </c>
      <c r="L15" s="443"/>
    </row>
    <row r="16" spans="2:12" s="1512" customFormat="1" ht="18" customHeight="1">
      <c r="B16" s="458" t="s">
        <v>1435</v>
      </c>
      <c r="C16" s="459" t="s">
        <v>1436</v>
      </c>
      <c r="D16" s="1530">
        <v>885</v>
      </c>
      <c r="E16" s="1531">
        <v>584</v>
      </c>
      <c r="F16" s="1532">
        <v>301</v>
      </c>
      <c r="G16" s="1533">
        <v>0.7</v>
      </c>
      <c r="H16" s="1534">
        <v>0.9</v>
      </c>
      <c r="I16" s="1535">
        <v>0.5</v>
      </c>
      <c r="J16" s="1536">
        <v>830</v>
      </c>
      <c r="K16" s="1537">
        <v>0.7</v>
      </c>
      <c r="L16" s="443"/>
    </row>
    <row r="17" spans="2:12" s="1512" customFormat="1" ht="18" customHeight="1">
      <c r="B17" s="458" t="s">
        <v>1437</v>
      </c>
      <c r="C17" s="459" t="s">
        <v>1438</v>
      </c>
      <c r="D17" s="1530">
        <v>3756</v>
      </c>
      <c r="E17" s="1531">
        <v>1998</v>
      </c>
      <c r="F17" s="1532">
        <v>1758</v>
      </c>
      <c r="G17" s="1533">
        <v>3</v>
      </c>
      <c r="H17" s="1534">
        <v>3.2</v>
      </c>
      <c r="I17" s="1535">
        <v>2.7</v>
      </c>
      <c r="J17" s="1536">
        <v>3831</v>
      </c>
      <c r="K17" s="1537">
        <v>3.1</v>
      </c>
      <c r="L17" s="443"/>
    </row>
    <row r="18" spans="2:12" s="1512" customFormat="1" ht="18" customHeight="1">
      <c r="B18" s="458" t="s">
        <v>1439</v>
      </c>
      <c r="C18" s="459" t="s">
        <v>1440</v>
      </c>
      <c r="D18" s="1530">
        <v>480</v>
      </c>
      <c r="E18" s="1531">
        <v>257</v>
      </c>
      <c r="F18" s="1532">
        <v>223</v>
      </c>
      <c r="G18" s="1533">
        <v>0.4</v>
      </c>
      <c r="H18" s="1534">
        <v>0.4</v>
      </c>
      <c r="I18" s="1535">
        <v>0.3</v>
      </c>
      <c r="J18" s="1536">
        <v>523</v>
      </c>
      <c r="K18" s="1537">
        <v>0.4</v>
      </c>
      <c r="L18" s="443"/>
    </row>
    <row r="19" spans="2:12" s="1512" customFormat="1" ht="30" customHeight="1">
      <c r="B19" s="458" t="s">
        <v>1441</v>
      </c>
      <c r="C19" s="459" t="s">
        <v>1442</v>
      </c>
      <c r="D19" s="1530">
        <v>50</v>
      </c>
      <c r="E19" s="1531">
        <v>47</v>
      </c>
      <c r="F19" s="1532">
        <v>3</v>
      </c>
      <c r="G19" s="1533">
        <v>0</v>
      </c>
      <c r="H19" s="1534">
        <v>0.1</v>
      </c>
      <c r="I19" s="1535">
        <v>0</v>
      </c>
      <c r="J19" s="1536">
        <v>45</v>
      </c>
      <c r="K19" s="1537">
        <v>0</v>
      </c>
      <c r="L19" s="443"/>
    </row>
    <row r="20" spans="2:12" s="1512" customFormat="1" ht="18" customHeight="1">
      <c r="B20" s="458" t="s">
        <v>1443</v>
      </c>
      <c r="C20" s="459" t="s">
        <v>1444</v>
      </c>
      <c r="D20" s="1530">
        <v>4603</v>
      </c>
      <c r="E20" s="1531">
        <v>2724</v>
      </c>
      <c r="F20" s="1532">
        <v>1879</v>
      </c>
      <c r="G20" s="1533">
        <v>3.7</v>
      </c>
      <c r="H20" s="1534">
        <v>4.4</v>
      </c>
      <c r="I20" s="1535">
        <v>2.9</v>
      </c>
      <c r="J20" s="1536">
        <v>4815</v>
      </c>
      <c r="K20" s="1537">
        <v>3.8</v>
      </c>
      <c r="L20" s="443"/>
    </row>
    <row r="21" spans="2:12" s="1512" customFormat="1" ht="18" customHeight="1">
      <c r="B21" s="458" t="s">
        <v>1445</v>
      </c>
      <c r="C21" s="459" t="s">
        <v>1446</v>
      </c>
      <c r="D21" s="1530">
        <v>304489</v>
      </c>
      <c r="E21" s="1531">
        <v>183901</v>
      </c>
      <c r="F21" s="1532">
        <v>120588</v>
      </c>
      <c r="G21" s="1533">
        <v>242.4</v>
      </c>
      <c r="H21" s="1534">
        <v>299.1</v>
      </c>
      <c r="I21" s="1535">
        <v>188.1</v>
      </c>
      <c r="J21" s="1536">
        <v>299323</v>
      </c>
      <c r="K21" s="1537">
        <v>238.6</v>
      </c>
      <c r="L21" s="443"/>
    </row>
    <row r="22" spans="2:12" s="1512" customFormat="1" ht="18" customHeight="1">
      <c r="B22" s="458" t="s">
        <v>1373</v>
      </c>
      <c r="C22" s="459" t="s">
        <v>1447</v>
      </c>
      <c r="D22" s="1530">
        <v>295484</v>
      </c>
      <c r="E22" s="1531">
        <v>179140</v>
      </c>
      <c r="F22" s="1532">
        <v>116344</v>
      </c>
      <c r="G22" s="1533">
        <v>235.2</v>
      </c>
      <c r="H22" s="1534">
        <v>291.3</v>
      </c>
      <c r="I22" s="1535">
        <v>181.4</v>
      </c>
      <c r="J22" s="1536">
        <v>290556</v>
      </c>
      <c r="K22" s="1537">
        <v>231.6</v>
      </c>
      <c r="L22" s="443"/>
    </row>
    <row r="23" spans="2:12" s="1512" customFormat="1" ht="18" customHeight="1">
      <c r="B23" s="458" t="s">
        <v>1448</v>
      </c>
      <c r="C23" s="459" t="s">
        <v>1449</v>
      </c>
      <c r="D23" s="1530">
        <v>5066</v>
      </c>
      <c r="E23" s="1531">
        <v>3610</v>
      </c>
      <c r="F23" s="1532">
        <v>1456</v>
      </c>
      <c r="G23" s="1533">
        <v>4</v>
      </c>
      <c r="H23" s="1534">
        <v>5.9</v>
      </c>
      <c r="I23" s="1535">
        <v>2.3</v>
      </c>
      <c r="J23" s="1536">
        <v>4846</v>
      </c>
      <c r="K23" s="1537">
        <v>3.9</v>
      </c>
      <c r="L23" s="443"/>
    </row>
    <row r="24" spans="2:12" s="1512" customFormat="1" ht="30" customHeight="1">
      <c r="B24" s="458" t="s">
        <v>1450</v>
      </c>
      <c r="C24" s="459" t="s">
        <v>1451</v>
      </c>
      <c r="D24" s="1530">
        <v>10256</v>
      </c>
      <c r="E24" s="1531">
        <v>8706</v>
      </c>
      <c r="F24" s="1532">
        <v>1550</v>
      </c>
      <c r="G24" s="1533">
        <v>8.2</v>
      </c>
      <c r="H24" s="1534">
        <v>14.2</v>
      </c>
      <c r="I24" s="1535">
        <v>2.4</v>
      </c>
      <c r="J24" s="1536">
        <v>9991</v>
      </c>
      <c r="K24" s="1537">
        <v>8</v>
      </c>
      <c r="L24" s="443"/>
    </row>
    <row r="25" spans="2:12" s="1512" customFormat="1" ht="18" customHeight="1">
      <c r="B25" s="458" t="s">
        <v>1452</v>
      </c>
      <c r="C25" s="459" t="s">
        <v>1453</v>
      </c>
      <c r="D25" s="1530">
        <v>50650</v>
      </c>
      <c r="E25" s="1531">
        <v>32798</v>
      </c>
      <c r="F25" s="1532">
        <v>17852</v>
      </c>
      <c r="G25" s="1533">
        <v>40.3</v>
      </c>
      <c r="H25" s="1534">
        <v>53.3</v>
      </c>
      <c r="I25" s="1535">
        <v>27.8</v>
      </c>
      <c r="J25" s="1536">
        <v>50676</v>
      </c>
      <c r="K25" s="1537">
        <v>40.4</v>
      </c>
      <c r="L25" s="443"/>
    </row>
    <row r="26" spans="2:12" s="1512" customFormat="1" ht="20.25" customHeight="1">
      <c r="B26" s="458" t="s">
        <v>1454</v>
      </c>
      <c r="C26" s="459" t="s">
        <v>1455</v>
      </c>
      <c r="D26" s="1530">
        <v>23637</v>
      </c>
      <c r="E26" s="1531">
        <v>12139</v>
      </c>
      <c r="F26" s="1532">
        <v>11498</v>
      </c>
      <c r="G26" s="1533">
        <v>18.8</v>
      </c>
      <c r="H26" s="1534">
        <v>19.7</v>
      </c>
      <c r="I26" s="1535">
        <v>17.9</v>
      </c>
      <c r="J26" s="1536">
        <v>23245</v>
      </c>
      <c r="K26" s="1537">
        <v>18.5</v>
      </c>
      <c r="L26" s="443"/>
    </row>
    <row r="27" spans="2:12" s="1512" customFormat="1" ht="18.75" customHeight="1">
      <c r="B27" s="458" t="s">
        <v>1456</v>
      </c>
      <c r="C27" s="459" t="s">
        <v>1457</v>
      </c>
      <c r="D27" s="1530">
        <v>12311</v>
      </c>
      <c r="E27" s="1531">
        <v>7729</v>
      </c>
      <c r="F27" s="1532">
        <v>4582</v>
      </c>
      <c r="G27" s="1533">
        <v>9.8</v>
      </c>
      <c r="H27" s="1534">
        <v>12.6</v>
      </c>
      <c r="I27" s="1535">
        <v>7.1</v>
      </c>
      <c r="J27" s="1536">
        <v>12118</v>
      </c>
      <c r="K27" s="1537">
        <v>9.7</v>
      </c>
      <c r="L27" s="443"/>
    </row>
    <row r="28" spans="2:12" s="1512" customFormat="1" ht="18" customHeight="1">
      <c r="B28" s="458" t="s">
        <v>1458</v>
      </c>
      <c r="C28" s="459" t="s">
        <v>1459</v>
      </c>
      <c r="D28" s="1530">
        <v>33981</v>
      </c>
      <c r="E28" s="1531">
        <v>23602</v>
      </c>
      <c r="F28" s="1532">
        <v>10379</v>
      </c>
      <c r="G28" s="1533">
        <v>27.1</v>
      </c>
      <c r="H28" s="1534">
        <v>38.4</v>
      </c>
      <c r="I28" s="1535">
        <v>16.2</v>
      </c>
      <c r="J28" s="1536">
        <v>33816</v>
      </c>
      <c r="K28" s="1537">
        <v>27</v>
      </c>
      <c r="L28" s="443"/>
    </row>
    <row r="29" spans="2:12" s="1512" customFormat="1" ht="30" customHeight="1">
      <c r="B29" s="458" t="s">
        <v>1460</v>
      </c>
      <c r="C29" s="459" t="s">
        <v>1461</v>
      </c>
      <c r="D29" s="1530">
        <v>15153</v>
      </c>
      <c r="E29" s="1531">
        <v>6913</v>
      </c>
      <c r="F29" s="1532">
        <v>8240</v>
      </c>
      <c r="G29" s="1533">
        <v>12.1</v>
      </c>
      <c r="H29" s="1534">
        <v>11.2</v>
      </c>
      <c r="I29" s="1535">
        <v>12.8</v>
      </c>
      <c r="J29" s="1536">
        <v>14897</v>
      </c>
      <c r="K29" s="1537">
        <v>11.9</v>
      </c>
      <c r="L29" s="443"/>
    </row>
    <row r="30" spans="2:12" s="1512" customFormat="1" ht="18" customHeight="1">
      <c r="B30" s="458" t="s">
        <v>1462</v>
      </c>
      <c r="C30" s="459" t="s">
        <v>1463</v>
      </c>
      <c r="D30" s="1530">
        <v>19094</v>
      </c>
      <c r="E30" s="1531">
        <v>10380</v>
      </c>
      <c r="F30" s="1532">
        <v>8714</v>
      </c>
      <c r="G30" s="1533">
        <v>15.2</v>
      </c>
      <c r="H30" s="1534">
        <v>16.9</v>
      </c>
      <c r="I30" s="1535">
        <v>13.6</v>
      </c>
      <c r="J30" s="1536">
        <v>18654</v>
      </c>
      <c r="K30" s="1537">
        <v>14.9</v>
      </c>
      <c r="L30" s="443"/>
    </row>
    <row r="31" spans="2:12" s="1512" customFormat="1" ht="18" customHeight="1">
      <c r="B31" s="458" t="s">
        <v>1464</v>
      </c>
      <c r="C31" s="459" t="s">
        <v>1465</v>
      </c>
      <c r="D31" s="1530">
        <v>1046</v>
      </c>
      <c r="E31" s="1531">
        <v>958</v>
      </c>
      <c r="F31" s="1532">
        <v>88</v>
      </c>
      <c r="G31" s="1533">
        <v>0.8</v>
      </c>
      <c r="H31" s="1534">
        <v>1.6</v>
      </c>
      <c r="I31" s="1535">
        <v>0.1</v>
      </c>
      <c r="J31" s="1536">
        <v>995</v>
      </c>
      <c r="K31" s="1537">
        <v>0.8</v>
      </c>
      <c r="L31" s="443"/>
    </row>
    <row r="32" spans="2:12" s="1512" customFormat="1" ht="18" customHeight="1">
      <c r="B32" s="458" t="s">
        <v>1466</v>
      </c>
      <c r="C32" s="459" t="s">
        <v>135</v>
      </c>
      <c r="D32" s="1530">
        <v>53724</v>
      </c>
      <c r="E32" s="1531">
        <v>39053</v>
      </c>
      <c r="F32" s="1532">
        <v>14671</v>
      </c>
      <c r="G32" s="1533">
        <v>42.8</v>
      </c>
      <c r="H32" s="1534">
        <v>63.5</v>
      </c>
      <c r="I32" s="1535">
        <v>22.9</v>
      </c>
      <c r="J32" s="1536">
        <v>52177</v>
      </c>
      <c r="K32" s="1537">
        <v>41.6</v>
      </c>
      <c r="L32" s="443"/>
    </row>
    <row r="33" spans="2:12" s="1512" customFormat="1" ht="18" customHeight="1">
      <c r="B33" s="458" t="s">
        <v>1467</v>
      </c>
      <c r="C33" s="459" t="s">
        <v>1468</v>
      </c>
      <c r="D33" s="1530">
        <v>986</v>
      </c>
      <c r="E33" s="1531">
        <v>502</v>
      </c>
      <c r="F33" s="1532">
        <v>484</v>
      </c>
      <c r="G33" s="1533">
        <v>0.8</v>
      </c>
      <c r="H33" s="1534">
        <v>0.8</v>
      </c>
      <c r="I33" s="1535">
        <v>0.8</v>
      </c>
      <c r="J33" s="1536">
        <v>922</v>
      </c>
      <c r="K33" s="1537">
        <v>0.7</v>
      </c>
      <c r="L33" s="443"/>
    </row>
    <row r="34" spans="2:12" s="1512" customFormat="1" ht="26.25" customHeight="1">
      <c r="B34" s="458" t="s">
        <v>1469</v>
      </c>
      <c r="C34" s="459" t="s">
        <v>1470</v>
      </c>
      <c r="D34" s="1530">
        <v>9248</v>
      </c>
      <c r="E34" s="1531">
        <v>77</v>
      </c>
      <c r="F34" s="1532">
        <v>9171</v>
      </c>
      <c r="G34" s="1533">
        <v>7.4</v>
      </c>
      <c r="H34" s="1534">
        <v>0.1</v>
      </c>
      <c r="I34" s="1535">
        <v>14.3</v>
      </c>
      <c r="J34" s="1536">
        <v>8949</v>
      </c>
      <c r="K34" s="1537">
        <v>7.1</v>
      </c>
      <c r="L34" s="443"/>
    </row>
    <row r="35" spans="2:12" s="1512" customFormat="1" ht="18" customHeight="1">
      <c r="B35" s="458" t="s">
        <v>1471</v>
      </c>
      <c r="C35" s="459" t="s">
        <v>141</v>
      </c>
      <c r="D35" s="1530">
        <v>5202</v>
      </c>
      <c r="E35" s="1538" t="s">
        <v>1472</v>
      </c>
      <c r="F35" s="1532">
        <v>5202</v>
      </c>
      <c r="G35" s="1533">
        <v>8.1</v>
      </c>
      <c r="H35" s="1539" t="s">
        <v>1472</v>
      </c>
      <c r="I35" s="1535">
        <v>8.1</v>
      </c>
      <c r="J35" s="1536">
        <v>5142</v>
      </c>
      <c r="K35" s="1537">
        <v>8</v>
      </c>
      <c r="L35" s="443"/>
    </row>
    <row r="36" spans="2:12" s="1512" customFormat="1" ht="18" customHeight="1">
      <c r="B36" s="458" t="s">
        <v>1473</v>
      </c>
      <c r="C36" s="459" t="s">
        <v>142</v>
      </c>
      <c r="D36" s="1530">
        <v>3993</v>
      </c>
      <c r="E36" s="1538" t="s">
        <v>1472</v>
      </c>
      <c r="F36" s="1532">
        <v>3993</v>
      </c>
      <c r="G36" s="1533">
        <v>6.2</v>
      </c>
      <c r="H36" s="1539" t="s">
        <v>1472</v>
      </c>
      <c r="I36" s="1535">
        <v>6.2</v>
      </c>
      <c r="J36" s="1536">
        <v>4076</v>
      </c>
      <c r="K36" s="1537">
        <v>6.4</v>
      </c>
      <c r="L36" s="443"/>
    </row>
    <row r="37" spans="2:12" s="1512" customFormat="1" ht="18" customHeight="1">
      <c r="B37" s="458" t="s">
        <v>1474</v>
      </c>
      <c r="C37" s="459" t="s">
        <v>143</v>
      </c>
      <c r="D37" s="1530">
        <v>7514</v>
      </c>
      <c r="E37" s="1531">
        <v>7514</v>
      </c>
      <c r="F37" s="1540" t="s">
        <v>1472</v>
      </c>
      <c r="G37" s="1541">
        <v>12.2</v>
      </c>
      <c r="H37" s="1539">
        <v>12.2</v>
      </c>
      <c r="I37" s="1542" t="s">
        <v>1472</v>
      </c>
      <c r="J37" s="1536">
        <v>7005</v>
      </c>
      <c r="K37" s="1537">
        <v>11.4</v>
      </c>
      <c r="L37" s="443"/>
    </row>
    <row r="38" spans="2:12" s="1512" customFormat="1" ht="18" customHeight="1">
      <c r="B38" s="458" t="s">
        <v>1475</v>
      </c>
      <c r="C38" s="459" t="s">
        <v>1476</v>
      </c>
      <c r="D38" s="1530">
        <v>4680</v>
      </c>
      <c r="E38" s="1531">
        <v>3184</v>
      </c>
      <c r="F38" s="1532">
        <v>1496</v>
      </c>
      <c r="G38" s="1533">
        <v>3.7</v>
      </c>
      <c r="H38" s="1534">
        <v>5.2</v>
      </c>
      <c r="I38" s="1535">
        <v>2.3</v>
      </c>
      <c r="J38" s="1536">
        <v>4781</v>
      </c>
      <c r="K38" s="1537">
        <v>3.8</v>
      </c>
      <c r="L38" s="443"/>
    </row>
    <row r="39" spans="2:12" s="1512" customFormat="1" ht="27" customHeight="1">
      <c r="B39" s="458" t="s">
        <v>1477</v>
      </c>
      <c r="C39" s="459" t="s">
        <v>1478</v>
      </c>
      <c r="D39" s="1530">
        <v>1574</v>
      </c>
      <c r="E39" s="1531">
        <v>869</v>
      </c>
      <c r="F39" s="1532">
        <v>705</v>
      </c>
      <c r="G39" s="1533">
        <v>1.3</v>
      </c>
      <c r="H39" s="1534">
        <v>1.4</v>
      </c>
      <c r="I39" s="1535">
        <v>1.1</v>
      </c>
      <c r="J39" s="1536">
        <v>1570</v>
      </c>
      <c r="K39" s="1537">
        <v>1.3</v>
      </c>
      <c r="L39" s="443"/>
    </row>
    <row r="40" spans="2:12" s="1512" customFormat="1" ht="18" customHeight="1">
      <c r="B40" s="458" t="s">
        <v>1479</v>
      </c>
      <c r="C40" s="459" t="s">
        <v>1480</v>
      </c>
      <c r="D40" s="1530">
        <v>7918</v>
      </c>
      <c r="E40" s="1531">
        <v>4578</v>
      </c>
      <c r="F40" s="1532">
        <v>3340</v>
      </c>
      <c r="G40" s="1533">
        <v>6.3</v>
      </c>
      <c r="H40" s="1534">
        <v>7.4</v>
      </c>
      <c r="I40" s="1535">
        <v>5.2</v>
      </c>
      <c r="J40" s="1536">
        <v>7600</v>
      </c>
      <c r="K40" s="1537">
        <v>6.1</v>
      </c>
      <c r="L40" s="443"/>
    </row>
    <row r="41" spans="2:12" s="1512" customFormat="1" ht="18" customHeight="1">
      <c r="B41" s="458" t="s">
        <v>1481</v>
      </c>
      <c r="C41" s="459" t="s">
        <v>1482</v>
      </c>
      <c r="D41" s="1530">
        <v>6766</v>
      </c>
      <c r="E41" s="1531">
        <v>3970</v>
      </c>
      <c r="F41" s="1532">
        <v>2796</v>
      </c>
      <c r="G41" s="1533">
        <v>5.4</v>
      </c>
      <c r="H41" s="1534">
        <v>6.5</v>
      </c>
      <c r="I41" s="1535">
        <v>4.4</v>
      </c>
      <c r="J41" s="1536">
        <v>6700</v>
      </c>
      <c r="K41" s="1537">
        <v>5.3</v>
      </c>
      <c r="L41" s="443"/>
    </row>
    <row r="42" spans="2:12" s="1512" customFormat="1" ht="30.75" customHeight="1">
      <c r="B42" s="460" t="s">
        <v>1483</v>
      </c>
      <c r="C42" s="461" t="s">
        <v>136</v>
      </c>
      <c r="D42" s="1543">
        <v>3425</v>
      </c>
      <c r="E42" s="1544">
        <v>1774</v>
      </c>
      <c r="F42" s="1545">
        <v>1651</v>
      </c>
      <c r="G42" s="1546">
        <v>2.7</v>
      </c>
      <c r="H42" s="1547">
        <v>2.9</v>
      </c>
      <c r="I42" s="1548">
        <v>2.6</v>
      </c>
      <c r="J42" s="1549">
        <v>3366</v>
      </c>
      <c r="K42" s="1550">
        <v>2.7</v>
      </c>
      <c r="L42" s="443"/>
    </row>
    <row r="43" spans="2:12" s="1512" customFormat="1" ht="18" customHeight="1">
      <c r="B43" s="458" t="s">
        <v>1484</v>
      </c>
      <c r="C43" s="459" t="s">
        <v>1485</v>
      </c>
      <c r="D43" s="1530">
        <v>19260</v>
      </c>
      <c r="E43" s="1531">
        <v>10784</v>
      </c>
      <c r="F43" s="1532">
        <v>8476</v>
      </c>
      <c r="G43" s="1533">
        <v>15.3</v>
      </c>
      <c r="H43" s="1534">
        <v>17.5</v>
      </c>
      <c r="I43" s="1535">
        <v>13.2</v>
      </c>
      <c r="J43" s="1536">
        <v>19030</v>
      </c>
      <c r="K43" s="1537">
        <v>15.2</v>
      </c>
      <c r="L43" s="443"/>
    </row>
    <row r="44" spans="2:12" s="1512" customFormat="1" ht="26.25" customHeight="1">
      <c r="B44" s="458" t="s">
        <v>1486</v>
      </c>
      <c r="C44" s="459" t="s">
        <v>1487</v>
      </c>
      <c r="D44" s="1530">
        <v>9005</v>
      </c>
      <c r="E44" s="1531">
        <v>4761</v>
      </c>
      <c r="F44" s="1532">
        <v>4244</v>
      </c>
      <c r="G44" s="1533">
        <v>7.2</v>
      </c>
      <c r="H44" s="1534">
        <v>7.7</v>
      </c>
      <c r="I44" s="1535">
        <v>6.6</v>
      </c>
      <c r="J44" s="1536">
        <v>8767</v>
      </c>
      <c r="K44" s="1537">
        <v>7</v>
      </c>
      <c r="L44" s="443"/>
    </row>
    <row r="45" spans="2:12" s="1512" customFormat="1" ht="18" customHeight="1">
      <c r="B45" s="458" t="s">
        <v>1488</v>
      </c>
      <c r="C45" s="459" t="s">
        <v>1489</v>
      </c>
      <c r="D45" s="1530">
        <v>2653</v>
      </c>
      <c r="E45" s="1531">
        <v>1297</v>
      </c>
      <c r="F45" s="1532">
        <v>1356</v>
      </c>
      <c r="G45" s="1533">
        <v>2.1</v>
      </c>
      <c r="H45" s="1534">
        <v>2.1</v>
      </c>
      <c r="I45" s="1535">
        <v>2.1</v>
      </c>
      <c r="J45" s="1536">
        <v>2579</v>
      </c>
      <c r="K45" s="1537">
        <v>2.1</v>
      </c>
      <c r="L45" s="443"/>
    </row>
    <row r="46" spans="2:12" s="1512" customFormat="1" ht="18" customHeight="1">
      <c r="B46" s="458" t="s">
        <v>1490</v>
      </c>
      <c r="C46" s="459" t="s">
        <v>1491</v>
      </c>
      <c r="D46" s="1530">
        <v>6352</v>
      </c>
      <c r="E46" s="1531">
        <v>3464</v>
      </c>
      <c r="F46" s="1532">
        <v>2888</v>
      </c>
      <c r="G46" s="1533">
        <v>5.1</v>
      </c>
      <c r="H46" s="1534">
        <v>5.6</v>
      </c>
      <c r="I46" s="1535">
        <v>4.5</v>
      </c>
      <c r="J46" s="1536">
        <v>6188</v>
      </c>
      <c r="K46" s="1537">
        <v>4.9</v>
      </c>
      <c r="L46" s="443"/>
    </row>
    <row r="47" spans="2:12" s="1512" customFormat="1" ht="18" customHeight="1">
      <c r="B47" s="458" t="s">
        <v>1492</v>
      </c>
      <c r="C47" s="459" t="s">
        <v>1493</v>
      </c>
      <c r="D47" s="1530">
        <v>4057</v>
      </c>
      <c r="E47" s="1531">
        <v>1789</v>
      </c>
      <c r="F47" s="1532">
        <v>2268</v>
      </c>
      <c r="G47" s="1533">
        <v>3.2</v>
      </c>
      <c r="H47" s="1534">
        <v>2.9</v>
      </c>
      <c r="I47" s="1535">
        <v>3.5</v>
      </c>
      <c r="J47" s="1536">
        <v>4198</v>
      </c>
      <c r="K47" s="1537">
        <v>3.3</v>
      </c>
      <c r="L47" s="443"/>
    </row>
    <row r="48" spans="2:12" s="1512" customFormat="1" ht="18" customHeight="1">
      <c r="B48" s="458" t="s">
        <v>1494</v>
      </c>
      <c r="C48" s="459" t="s">
        <v>1495</v>
      </c>
      <c r="D48" s="1530">
        <v>1707</v>
      </c>
      <c r="E48" s="1531">
        <v>669</v>
      </c>
      <c r="F48" s="1532">
        <v>1038</v>
      </c>
      <c r="G48" s="1533">
        <v>1.4</v>
      </c>
      <c r="H48" s="1534">
        <v>1.1</v>
      </c>
      <c r="I48" s="1535">
        <v>1.6</v>
      </c>
      <c r="J48" s="1536">
        <v>1775</v>
      </c>
      <c r="K48" s="1537">
        <v>1.4</v>
      </c>
      <c r="L48" s="443"/>
    </row>
    <row r="49" spans="2:12" s="1512" customFormat="1" ht="8.25" customHeight="1">
      <c r="B49" s="458"/>
      <c r="C49" s="459"/>
      <c r="D49" s="1551"/>
      <c r="E49" s="1552"/>
      <c r="F49" s="1553"/>
      <c r="G49" s="1554"/>
      <c r="H49" s="1555"/>
      <c r="I49" s="1556"/>
      <c r="J49" s="1536"/>
      <c r="K49" s="1537"/>
      <c r="L49" s="443"/>
    </row>
    <row r="50" spans="2:12" s="1512" customFormat="1" ht="27.75" customHeight="1">
      <c r="B50" s="460" t="s">
        <v>137</v>
      </c>
      <c r="C50" s="462" t="s">
        <v>1496</v>
      </c>
      <c r="D50" s="1543">
        <v>2350</v>
      </c>
      <c r="E50" s="1544">
        <v>1120</v>
      </c>
      <c r="F50" s="1557">
        <v>1230</v>
      </c>
      <c r="G50" s="1546">
        <v>1.9</v>
      </c>
      <c r="H50" s="1547">
        <v>1.8</v>
      </c>
      <c r="I50" s="1548">
        <v>1.9</v>
      </c>
      <c r="J50" s="1558">
        <v>2423</v>
      </c>
      <c r="K50" s="1559">
        <v>1.9</v>
      </c>
      <c r="L50" s="443"/>
    </row>
    <row r="51" spans="2:12" s="1512" customFormat="1" ht="18" customHeight="1">
      <c r="B51" s="458" t="s">
        <v>1497</v>
      </c>
      <c r="C51" s="459" t="s">
        <v>1498</v>
      </c>
      <c r="D51" s="1530">
        <v>17110</v>
      </c>
      <c r="E51" s="1531">
        <v>8741</v>
      </c>
      <c r="F51" s="1560">
        <v>8369</v>
      </c>
      <c r="G51" s="1561">
        <v>13.6</v>
      </c>
      <c r="H51" s="1562">
        <v>14.2</v>
      </c>
      <c r="I51" s="1563">
        <v>13.1</v>
      </c>
      <c r="J51" s="1564">
        <v>17761</v>
      </c>
      <c r="K51" s="1565">
        <v>14.2</v>
      </c>
      <c r="L51" s="443"/>
    </row>
    <row r="52" spans="2:12" s="1512" customFormat="1" ht="18" customHeight="1" thickBot="1">
      <c r="B52" s="448" t="s">
        <v>1499</v>
      </c>
      <c r="C52" s="463" t="s">
        <v>1500</v>
      </c>
      <c r="D52" s="1566">
        <v>12303</v>
      </c>
      <c r="E52" s="1567">
        <v>6489</v>
      </c>
      <c r="F52" s="1568">
        <v>5814</v>
      </c>
      <c r="G52" s="1569">
        <v>9.8</v>
      </c>
      <c r="H52" s="1570">
        <v>10.6</v>
      </c>
      <c r="I52" s="1571">
        <v>9.1</v>
      </c>
      <c r="J52" s="1572">
        <v>12814</v>
      </c>
      <c r="K52" s="1573">
        <v>10.2</v>
      </c>
      <c r="L52" s="443"/>
    </row>
    <row r="53" spans="2:12" s="1512" customFormat="1" ht="18" customHeight="1">
      <c r="B53" s="458" t="s">
        <v>1501</v>
      </c>
      <c r="C53" s="459" t="s">
        <v>1502</v>
      </c>
      <c r="D53" s="1530">
        <v>4807</v>
      </c>
      <c r="E53" s="1531">
        <v>2252</v>
      </c>
      <c r="F53" s="1560">
        <v>2555</v>
      </c>
      <c r="G53" s="1561">
        <v>3.8</v>
      </c>
      <c r="H53" s="1562">
        <v>3.7</v>
      </c>
      <c r="I53" s="1563">
        <v>4</v>
      </c>
      <c r="J53" s="1564">
        <v>4947</v>
      </c>
      <c r="K53" s="1537">
        <v>3.9</v>
      </c>
      <c r="L53" s="443"/>
    </row>
    <row r="54" spans="2:12" s="1512" customFormat="1" ht="18" customHeight="1">
      <c r="B54" s="458" t="s">
        <v>1503</v>
      </c>
      <c r="C54" s="459" t="s">
        <v>1504</v>
      </c>
      <c r="D54" s="1530">
        <v>3920</v>
      </c>
      <c r="E54" s="1531">
        <v>1555</v>
      </c>
      <c r="F54" s="1560">
        <v>2365</v>
      </c>
      <c r="G54" s="1561">
        <v>3.1</v>
      </c>
      <c r="H54" s="1562">
        <v>2.5</v>
      </c>
      <c r="I54" s="1563">
        <v>3.7</v>
      </c>
      <c r="J54" s="1536">
        <v>3613</v>
      </c>
      <c r="K54" s="1537">
        <v>2.9</v>
      </c>
      <c r="L54" s="443"/>
    </row>
    <row r="55" spans="2:12" s="1512" customFormat="1" ht="18" customHeight="1">
      <c r="B55" s="458" t="s">
        <v>1505</v>
      </c>
      <c r="C55" s="459" t="s">
        <v>1506</v>
      </c>
      <c r="D55" s="1530">
        <v>2891</v>
      </c>
      <c r="E55" s="1531">
        <v>909</v>
      </c>
      <c r="F55" s="1532">
        <v>1982</v>
      </c>
      <c r="G55" s="1561">
        <v>2.3</v>
      </c>
      <c r="H55" s="1562">
        <v>1.5</v>
      </c>
      <c r="I55" s="1563">
        <v>3.1</v>
      </c>
      <c r="J55" s="1536">
        <v>2608</v>
      </c>
      <c r="K55" s="1537">
        <v>2.1</v>
      </c>
      <c r="L55" s="443"/>
    </row>
    <row r="56" spans="2:12" s="1512" customFormat="1" ht="18" customHeight="1">
      <c r="B56" s="458" t="s">
        <v>1507</v>
      </c>
      <c r="C56" s="459" t="s">
        <v>1508</v>
      </c>
      <c r="D56" s="1530">
        <v>1029</v>
      </c>
      <c r="E56" s="1531">
        <v>646</v>
      </c>
      <c r="F56" s="1532">
        <v>383</v>
      </c>
      <c r="G56" s="1561">
        <v>0.8</v>
      </c>
      <c r="H56" s="1562">
        <v>1.1</v>
      </c>
      <c r="I56" s="1563">
        <v>0.6</v>
      </c>
      <c r="J56" s="1536">
        <v>1005</v>
      </c>
      <c r="K56" s="1537">
        <v>0.8</v>
      </c>
      <c r="L56" s="443"/>
    </row>
    <row r="57" spans="2:12" s="1512" customFormat="1" ht="27.75" customHeight="1">
      <c r="B57" s="458" t="s">
        <v>1509</v>
      </c>
      <c r="C57" s="459" t="s">
        <v>1510</v>
      </c>
      <c r="D57" s="1530">
        <v>9567</v>
      </c>
      <c r="E57" s="1531">
        <v>5023</v>
      </c>
      <c r="F57" s="1532">
        <v>4544</v>
      </c>
      <c r="G57" s="1561">
        <v>7.6</v>
      </c>
      <c r="H57" s="1562">
        <v>8.2</v>
      </c>
      <c r="I57" s="1563">
        <v>7.1</v>
      </c>
      <c r="J57" s="1536">
        <v>9570</v>
      </c>
      <c r="K57" s="1537">
        <v>7.6</v>
      </c>
      <c r="L57" s="443"/>
    </row>
    <row r="58" spans="2:12" s="1512" customFormat="1" ht="18" customHeight="1">
      <c r="B58" s="458" t="s">
        <v>1511</v>
      </c>
      <c r="C58" s="459" t="s">
        <v>1512</v>
      </c>
      <c r="D58" s="1530">
        <v>327</v>
      </c>
      <c r="E58" s="1531">
        <v>179</v>
      </c>
      <c r="F58" s="1532">
        <v>148</v>
      </c>
      <c r="G58" s="1561">
        <v>0.3</v>
      </c>
      <c r="H58" s="1562">
        <v>0.3</v>
      </c>
      <c r="I58" s="1563">
        <v>0.2</v>
      </c>
      <c r="J58" s="1536">
        <v>405</v>
      </c>
      <c r="K58" s="1537">
        <v>0.3</v>
      </c>
      <c r="L58" s="443"/>
    </row>
    <row r="59" spans="2:12" s="1512" customFormat="1" ht="18" customHeight="1">
      <c r="B59" s="458" t="s">
        <v>1513</v>
      </c>
      <c r="C59" s="459" t="s">
        <v>1514</v>
      </c>
      <c r="D59" s="1530">
        <v>1371</v>
      </c>
      <c r="E59" s="1531">
        <v>774</v>
      </c>
      <c r="F59" s="1532">
        <v>597</v>
      </c>
      <c r="G59" s="1561">
        <v>1.1</v>
      </c>
      <c r="H59" s="1562">
        <v>1.3</v>
      </c>
      <c r="I59" s="1563">
        <v>0.9</v>
      </c>
      <c r="J59" s="1536">
        <v>1382</v>
      </c>
      <c r="K59" s="1537">
        <v>1.1</v>
      </c>
      <c r="L59" s="443"/>
    </row>
    <row r="60" spans="2:12" s="1512" customFormat="1" ht="18" customHeight="1">
      <c r="B60" s="458" t="s">
        <v>1515</v>
      </c>
      <c r="C60" s="459" t="s">
        <v>1516</v>
      </c>
      <c r="D60" s="1530">
        <v>2805</v>
      </c>
      <c r="E60" s="1531">
        <v>1342</v>
      </c>
      <c r="F60" s="1532">
        <v>1463</v>
      </c>
      <c r="G60" s="1561">
        <v>2.2</v>
      </c>
      <c r="H60" s="1562">
        <v>2.2</v>
      </c>
      <c r="I60" s="1563">
        <v>2.3</v>
      </c>
      <c r="J60" s="1536">
        <v>2642</v>
      </c>
      <c r="K60" s="1537">
        <v>2.1</v>
      </c>
      <c r="L60" s="443"/>
    </row>
    <row r="61" spans="2:12" s="1512" customFormat="1" ht="18" customHeight="1">
      <c r="B61" s="458" t="s">
        <v>1517</v>
      </c>
      <c r="C61" s="459" t="s">
        <v>1518</v>
      </c>
      <c r="D61" s="1530">
        <v>835</v>
      </c>
      <c r="E61" s="1531">
        <v>328</v>
      </c>
      <c r="F61" s="1532">
        <v>507</v>
      </c>
      <c r="G61" s="1561">
        <v>0.7</v>
      </c>
      <c r="H61" s="1562">
        <v>0.5</v>
      </c>
      <c r="I61" s="1563">
        <v>0.8</v>
      </c>
      <c r="J61" s="1536">
        <v>701</v>
      </c>
      <c r="K61" s="1537">
        <v>0.6</v>
      </c>
      <c r="L61" s="443"/>
    </row>
    <row r="62" spans="2:12" s="1512" customFormat="1" ht="24.75" customHeight="1">
      <c r="B62" s="458" t="s">
        <v>1519</v>
      </c>
      <c r="C62" s="459" t="s">
        <v>1520</v>
      </c>
      <c r="D62" s="1530">
        <v>4229</v>
      </c>
      <c r="E62" s="1531">
        <v>2400</v>
      </c>
      <c r="F62" s="1532">
        <v>1829</v>
      </c>
      <c r="G62" s="1561">
        <v>3.4</v>
      </c>
      <c r="H62" s="1562">
        <v>3.9</v>
      </c>
      <c r="I62" s="1563">
        <v>2.9</v>
      </c>
      <c r="J62" s="1536">
        <v>4440</v>
      </c>
      <c r="K62" s="1537">
        <v>3.5</v>
      </c>
      <c r="L62" s="443"/>
    </row>
    <row r="63" spans="2:12" s="1512" customFormat="1" ht="18" customHeight="1">
      <c r="B63" s="458" t="s">
        <v>1521</v>
      </c>
      <c r="C63" s="459" t="s">
        <v>1522</v>
      </c>
      <c r="D63" s="1530">
        <v>12</v>
      </c>
      <c r="E63" s="1531">
        <v>2</v>
      </c>
      <c r="F63" s="1532">
        <v>10</v>
      </c>
      <c r="G63" s="1561">
        <v>0</v>
      </c>
      <c r="H63" s="1562">
        <v>0</v>
      </c>
      <c r="I63" s="1563">
        <v>0</v>
      </c>
      <c r="J63" s="1536">
        <v>18</v>
      </c>
      <c r="K63" s="1537">
        <v>0</v>
      </c>
      <c r="L63" s="443"/>
    </row>
    <row r="64" spans="2:12" s="1512" customFormat="1" ht="18" customHeight="1">
      <c r="B64" s="458" t="s">
        <v>1523</v>
      </c>
      <c r="C64" s="459" t="s">
        <v>1524</v>
      </c>
      <c r="D64" s="1530">
        <v>19</v>
      </c>
      <c r="E64" s="1531">
        <v>6</v>
      </c>
      <c r="F64" s="1532">
        <v>13</v>
      </c>
      <c r="G64" s="1561">
        <v>0</v>
      </c>
      <c r="H64" s="1562">
        <v>0</v>
      </c>
      <c r="I64" s="1563">
        <v>0</v>
      </c>
      <c r="J64" s="1536">
        <v>25</v>
      </c>
      <c r="K64" s="1537">
        <v>0</v>
      </c>
      <c r="L64" s="443"/>
    </row>
    <row r="65" spans="2:12" s="1512" customFormat="1" ht="18" customHeight="1">
      <c r="B65" s="458" t="s">
        <v>1525</v>
      </c>
      <c r="C65" s="459" t="s">
        <v>1526</v>
      </c>
      <c r="D65" s="1530">
        <v>298338</v>
      </c>
      <c r="E65" s="1531">
        <v>144629</v>
      </c>
      <c r="F65" s="1532">
        <v>153709</v>
      </c>
      <c r="G65" s="1561">
        <v>237.5</v>
      </c>
      <c r="H65" s="1562">
        <v>235.2</v>
      </c>
      <c r="I65" s="1563">
        <v>239.7</v>
      </c>
      <c r="J65" s="1536">
        <v>309381</v>
      </c>
      <c r="K65" s="1537">
        <v>246.7</v>
      </c>
      <c r="L65" s="443"/>
    </row>
    <row r="66" spans="2:12" s="1512" customFormat="1" ht="18" customHeight="1">
      <c r="B66" s="458" t="s">
        <v>1527</v>
      </c>
      <c r="C66" s="459" t="s">
        <v>1528</v>
      </c>
      <c r="D66" s="1530">
        <v>6063</v>
      </c>
      <c r="E66" s="1531">
        <v>2163</v>
      </c>
      <c r="F66" s="1532">
        <v>3900</v>
      </c>
      <c r="G66" s="1561">
        <v>4.8</v>
      </c>
      <c r="H66" s="1562">
        <v>3.5</v>
      </c>
      <c r="I66" s="1563">
        <v>6.1</v>
      </c>
      <c r="J66" s="1536">
        <v>6650</v>
      </c>
      <c r="K66" s="1537">
        <v>5.3</v>
      </c>
      <c r="L66" s="443"/>
    </row>
    <row r="67" spans="2:12" s="1512" customFormat="1" ht="27.75" customHeight="1">
      <c r="B67" s="458" t="s">
        <v>1529</v>
      </c>
      <c r="C67" s="459" t="s">
        <v>1530</v>
      </c>
      <c r="D67" s="1530">
        <v>3748</v>
      </c>
      <c r="E67" s="1531">
        <v>1337</v>
      </c>
      <c r="F67" s="1532">
        <v>2411</v>
      </c>
      <c r="G67" s="1561">
        <v>3</v>
      </c>
      <c r="H67" s="1562">
        <v>2.2</v>
      </c>
      <c r="I67" s="1563">
        <v>3.8</v>
      </c>
      <c r="J67" s="1536">
        <v>4109</v>
      </c>
      <c r="K67" s="1537">
        <v>3.3</v>
      </c>
      <c r="L67" s="443"/>
    </row>
    <row r="68" spans="2:12" s="1512" customFormat="1" ht="18" customHeight="1">
      <c r="B68" s="458" t="s">
        <v>1531</v>
      </c>
      <c r="C68" s="459" t="s">
        <v>1532</v>
      </c>
      <c r="D68" s="1530">
        <v>2315</v>
      </c>
      <c r="E68" s="1531">
        <v>826</v>
      </c>
      <c r="F68" s="1532">
        <v>1489</v>
      </c>
      <c r="G68" s="1561">
        <v>1.8</v>
      </c>
      <c r="H68" s="1562">
        <v>1.3</v>
      </c>
      <c r="I68" s="1563">
        <v>2.3</v>
      </c>
      <c r="J68" s="1536">
        <v>2541</v>
      </c>
      <c r="K68" s="1537">
        <v>2</v>
      </c>
      <c r="L68" s="443"/>
    </row>
    <row r="69" spans="2:12" s="1512" customFormat="1" ht="18" customHeight="1">
      <c r="B69" s="458" t="s">
        <v>1374</v>
      </c>
      <c r="C69" s="459" t="s">
        <v>1533</v>
      </c>
      <c r="D69" s="1530">
        <v>146741</v>
      </c>
      <c r="E69" s="1531">
        <v>72156</v>
      </c>
      <c r="F69" s="1532">
        <v>74585</v>
      </c>
      <c r="G69" s="1561">
        <v>116.8</v>
      </c>
      <c r="H69" s="1562">
        <v>117.3</v>
      </c>
      <c r="I69" s="1563">
        <v>116.3</v>
      </c>
      <c r="J69" s="1536">
        <v>151079</v>
      </c>
      <c r="K69" s="1537">
        <v>120.4</v>
      </c>
      <c r="L69" s="443"/>
    </row>
    <row r="70" spans="2:12" s="1512" customFormat="1" ht="18" customHeight="1">
      <c r="B70" s="458" t="s">
        <v>1534</v>
      </c>
      <c r="C70" s="459" t="s">
        <v>1535</v>
      </c>
      <c r="D70" s="1530">
        <v>2522</v>
      </c>
      <c r="E70" s="1531">
        <v>773</v>
      </c>
      <c r="F70" s="1532">
        <v>1749</v>
      </c>
      <c r="G70" s="1561">
        <v>2</v>
      </c>
      <c r="H70" s="1562">
        <v>1.3</v>
      </c>
      <c r="I70" s="1563">
        <v>2.7</v>
      </c>
      <c r="J70" s="1536">
        <v>2561</v>
      </c>
      <c r="K70" s="1537">
        <v>2</v>
      </c>
      <c r="L70" s="443"/>
    </row>
    <row r="71" spans="2:12" s="1512" customFormat="1" ht="18" customHeight="1">
      <c r="B71" s="458" t="s">
        <v>1536</v>
      </c>
      <c r="C71" s="459" t="s">
        <v>1537</v>
      </c>
      <c r="D71" s="1530">
        <v>45885</v>
      </c>
      <c r="E71" s="1531">
        <v>24960</v>
      </c>
      <c r="F71" s="1532">
        <v>20925</v>
      </c>
      <c r="G71" s="1561">
        <v>36.5</v>
      </c>
      <c r="H71" s="1562">
        <v>40.6</v>
      </c>
      <c r="I71" s="1563">
        <v>32.6</v>
      </c>
      <c r="J71" s="1536">
        <v>49295</v>
      </c>
      <c r="K71" s="1537">
        <v>39.3</v>
      </c>
      <c r="L71" s="443"/>
    </row>
    <row r="72" spans="2:12" s="1512" customFormat="1" ht="27.75" customHeight="1">
      <c r="B72" s="458" t="s">
        <v>1538</v>
      </c>
      <c r="C72" s="459" t="s">
        <v>1539</v>
      </c>
      <c r="D72" s="1530">
        <v>24298</v>
      </c>
      <c r="E72" s="1531">
        <v>12915</v>
      </c>
      <c r="F72" s="1532">
        <v>11383</v>
      </c>
      <c r="G72" s="1561">
        <v>19.3</v>
      </c>
      <c r="H72" s="1562">
        <v>21</v>
      </c>
      <c r="I72" s="1563">
        <v>17.8</v>
      </c>
      <c r="J72" s="1536">
        <v>24632</v>
      </c>
      <c r="K72" s="1537">
        <v>19.6</v>
      </c>
      <c r="L72" s="443"/>
    </row>
    <row r="73" spans="2:12" s="1512" customFormat="1" ht="18" customHeight="1">
      <c r="B73" s="458" t="s">
        <v>1540</v>
      </c>
      <c r="C73" s="459" t="s">
        <v>1541</v>
      </c>
      <c r="D73" s="1530">
        <v>5995</v>
      </c>
      <c r="E73" s="1531">
        <v>2106</v>
      </c>
      <c r="F73" s="1532">
        <v>3889</v>
      </c>
      <c r="G73" s="1561">
        <v>4.8</v>
      </c>
      <c r="H73" s="1562">
        <v>3.4</v>
      </c>
      <c r="I73" s="1563">
        <v>6.1</v>
      </c>
      <c r="J73" s="1536">
        <v>5795</v>
      </c>
      <c r="K73" s="1537">
        <v>4.6</v>
      </c>
      <c r="L73" s="443"/>
    </row>
    <row r="74" spans="2:12" s="1512" customFormat="1" ht="18" customHeight="1">
      <c r="B74" s="458" t="s">
        <v>1542</v>
      </c>
      <c r="C74" s="459" t="s">
        <v>1543</v>
      </c>
      <c r="D74" s="1530">
        <v>3303</v>
      </c>
      <c r="E74" s="1531">
        <v>2174</v>
      </c>
      <c r="F74" s="1532">
        <v>1129</v>
      </c>
      <c r="G74" s="1561">
        <v>2.6</v>
      </c>
      <c r="H74" s="1562">
        <v>3.5</v>
      </c>
      <c r="I74" s="1563">
        <v>1.8</v>
      </c>
      <c r="J74" s="1536">
        <v>3415</v>
      </c>
      <c r="K74" s="1537">
        <v>2.7</v>
      </c>
      <c r="L74" s="443"/>
    </row>
    <row r="75" spans="2:12" s="1512" customFormat="1" ht="18" customHeight="1">
      <c r="B75" s="458" t="s">
        <v>1544</v>
      </c>
      <c r="C75" s="459" t="s">
        <v>1545</v>
      </c>
      <c r="D75" s="1530">
        <v>15097</v>
      </c>
      <c r="E75" s="1531">
        <v>7550</v>
      </c>
      <c r="F75" s="1532">
        <v>7547</v>
      </c>
      <c r="G75" s="1561">
        <v>12</v>
      </c>
      <c r="H75" s="1562">
        <v>12.3</v>
      </c>
      <c r="I75" s="1563">
        <v>11.8</v>
      </c>
      <c r="J75" s="1536">
        <v>15002</v>
      </c>
      <c r="K75" s="1537">
        <v>12</v>
      </c>
      <c r="L75" s="443"/>
    </row>
    <row r="76" spans="2:12" s="1512" customFormat="1" ht="18" customHeight="1">
      <c r="B76" s="458" t="s">
        <v>1546</v>
      </c>
      <c r="C76" s="459" t="s">
        <v>1547</v>
      </c>
      <c r="D76" s="1530">
        <v>46460</v>
      </c>
      <c r="E76" s="1531">
        <v>19983</v>
      </c>
      <c r="F76" s="1532">
        <v>26477</v>
      </c>
      <c r="G76" s="1561">
        <v>37</v>
      </c>
      <c r="H76" s="1562">
        <v>32.5</v>
      </c>
      <c r="I76" s="1563">
        <v>41.3</v>
      </c>
      <c r="J76" s="1536">
        <v>47191</v>
      </c>
      <c r="K76" s="1537">
        <v>37.6</v>
      </c>
      <c r="L76" s="443"/>
    </row>
    <row r="77" spans="2:12" s="1512" customFormat="1" ht="24.75" customHeight="1">
      <c r="B77" s="458" t="s">
        <v>1548</v>
      </c>
      <c r="C77" s="459" t="s">
        <v>1549</v>
      </c>
      <c r="D77" s="1530">
        <v>3181</v>
      </c>
      <c r="E77" s="1531">
        <v>1695</v>
      </c>
      <c r="F77" s="1532">
        <v>1486</v>
      </c>
      <c r="G77" s="1561">
        <v>2.5</v>
      </c>
      <c r="H77" s="1562">
        <v>2.8</v>
      </c>
      <c r="I77" s="1563">
        <v>2.3</v>
      </c>
      <c r="J77" s="1536">
        <v>3188</v>
      </c>
      <c r="K77" s="1537">
        <v>2.5</v>
      </c>
      <c r="L77" s="443"/>
    </row>
    <row r="78" spans="2:12" s="1512" customFormat="1" ht="18" customHeight="1">
      <c r="B78" s="458" t="s">
        <v>1375</v>
      </c>
      <c r="C78" s="459" t="s">
        <v>1550</v>
      </c>
      <c r="D78" s="1530">
        <v>132529</v>
      </c>
      <c r="E78" s="1531">
        <v>63127</v>
      </c>
      <c r="F78" s="1532">
        <v>69402</v>
      </c>
      <c r="G78" s="1561">
        <v>105.5</v>
      </c>
      <c r="H78" s="1562">
        <v>102.7</v>
      </c>
      <c r="I78" s="1563">
        <v>108.2</v>
      </c>
      <c r="J78" s="1536">
        <v>138989</v>
      </c>
      <c r="K78" s="1537">
        <v>110.8</v>
      </c>
      <c r="L78" s="443"/>
    </row>
    <row r="79" spans="2:12" s="1512" customFormat="1" ht="18" customHeight="1">
      <c r="B79" s="458" t="s">
        <v>1551</v>
      </c>
      <c r="C79" s="459" t="s">
        <v>1552</v>
      </c>
      <c r="D79" s="1530">
        <v>14815</v>
      </c>
      <c r="E79" s="1531">
        <v>5544</v>
      </c>
      <c r="F79" s="1532">
        <v>9271</v>
      </c>
      <c r="G79" s="1561">
        <v>11.8</v>
      </c>
      <c r="H79" s="1562">
        <v>9</v>
      </c>
      <c r="I79" s="1563">
        <v>14.5</v>
      </c>
      <c r="J79" s="1536">
        <v>15054</v>
      </c>
      <c r="K79" s="1537">
        <v>12</v>
      </c>
      <c r="L79" s="443"/>
    </row>
    <row r="80" spans="2:12" s="1512" customFormat="1" ht="18" customHeight="1">
      <c r="B80" s="458" t="s">
        <v>1553</v>
      </c>
      <c r="C80" s="459" t="s">
        <v>1554</v>
      </c>
      <c r="D80" s="1530">
        <v>31051</v>
      </c>
      <c r="E80" s="1531">
        <v>16793</v>
      </c>
      <c r="F80" s="1532">
        <v>14258</v>
      </c>
      <c r="G80" s="1561">
        <v>24.7</v>
      </c>
      <c r="H80" s="1562">
        <v>27.3</v>
      </c>
      <c r="I80" s="1563">
        <v>22.2</v>
      </c>
      <c r="J80" s="1536">
        <v>32025</v>
      </c>
      <c r="K80" s="1537">
        <v>25.5</v>
      </c>
      <c r="L80" s="443"/>
    </row>
    <row r="81" spans="2:12" s="1512" customFormat="1" ht="18" customHeight="1">
      <c r="B81" s="458" t="s">
        <v>1555</v>
      </c>
      <c r="C81" s="459" t="s">
        <v>1556</v>
      </c>
      <c r="D81" s="1530">
        <v>82651</v>
      </c>
      <c r="E81" s="1531">
        <v>39068</v>
      </c>
      <c r="F81" s="1532">
        <v>43583</v>
      </c>
      <c r="G81" s="1561">
        <v>65.8</v>
      </c>
      <c r="H81" s="1562">
        <v>63.5</v>
      </c>
      <c r="I81" s="1563">
        <v>68</v>
      </c>
      <c r="J81" s="1536">
        <v>87153</v>
      </c>
      <c r="K81" s="1537">
        <v>69.5</v>
      </c>
      <c r="L81" s="443"/>
    </row>
    <row r="82" spans="2:12" s="1512" customFormat="1" ht="25.5" customHeight="1">
      <c r="B82" s="458" t="s">
        <v>1557</v>
      </c>
      <c r="C82" s="459" t="s">
        <v>1558</v>
      </c>
      <c r="D82" s="1530">
        <v>4012</v>
      </c>
      <c r="E82" s="1531">
        <v>1722</v>
      </c>
      <c r="F82" s="1532">
        <v>2290</v>
      </c>
      <c r="G82" s="1561">
        <v>3.2</v>
      </c>
      <c r="H82" s="1562">
        <v>2.8</v>
      </c>
      <c r="I82" s="1563">
        <v>3.6</v>
      </c>
      <c r="J82" s="1536">
        <v>4757</v>
      </c>
      <c r="K82" s="1537">
        <v>3.8</v>
      </c>
      <c r="L82" s="443"/>
    </row>
    <row r="83" spans="2:12" s="1512" customFormat="1" ht="18" customHeight="1">
      <c r="B83" s="458" t="s">
        <v>1559</v>
      </c>
      <c r="C83" s="459" t="s">
        <v>1560</v>
      </c>
      <c r="D83" s="1530">
        <v>8214</v>
      </c>
      <c r="E83" s="1531">
        <v>4813</v>
      </c>
      <c r="F83" s="1532">
        <v>3401</v>
      </c>
      <c r="G83" s="1561">
        <v>6.5</v>
      </c>
      <c r="H83" s="1562">
        <v>7.8</v>
      </c>
      <c r="I83" s="1563">
        <v>5.3</v>
      </c>
      <c r="J83" s="1536">
        <v>7813</v>
      </c>
      <c r="K83" s="1537">
        <v>6.2</v>
      </c>
      <c r="L83" s="443"/>
    </row>
    <row r="84" spans="2:12" s="1512" customFormat="1" ht="18" customHeight="1">
      <c r="B84" s="458" t="s">
        <v>1561</v>
      </c>
      <c r="C84" s="459" t="s">
        <v>1562</v>
      </c>
      <c r="D84" s="1530">
        <v>4791</v>
      </c>
      <c r="E84" s="1531">
        <v>2370</v>
      </c>
      <c r="F84" s="1532">
        <v>2421</v>
      </c>
      <c r="G84" s="1561">
        <v>3.8</v>
      </c>
      <c r="H84" s="1562">
        <v>3.9</v>
      </c>
      <c r="I84" s="1563">
        <v>3.8</v>
      </c>
      <c r="J84" s="1536">
        <v>4850</v>
      </c>
      <c r="K84" s="1537">
        <v>3.9</v>
      </c>
      <c r="L84" s="443"/>
    </row>
    <row r="85" spans="2:12" s="1512" customFormat="1" ht="18" customHeight="1">
      <c r="B85" s="458" t="s">
        <v>1563</v>
      </c>
      <c r="C85" s="459" t="s">
        <v>1564</v>
      </c>
      <c r="D85" s="1530">
        <v>134501</v>
      </c>
      <c r="E85" s="1531">
        <v>75544</v>
      </c>
      <c r="F85" s="1532">
        <v>58957</v>
      </c>
      <c r="G85" s="1561">
        <v>107.1</v>
      </c>
      <c r="H85" s="1562">
        <v>122.9</v>
      </c>
      <c r="I85" s="1563">
        <v>91.9</v>
      </c>
      <c r="J85" s="1536">
        <v>144320</v>
      </c>
      <c r="K85" s="1537">
        <v>115.1</v>
      </c>
      <c r="L85" s="443"/>
    </row>
    <row r="86" spans="2:12" s="1512" customFormat="1" ht="18" customHeight="1">
      <c r="B86" s="458" t="s">
        <v>1565</v>
      </c>
      <c r="C86" s="459" t="s">
        <v>1566</v>
      </c>
      <c r="D86" s="1530">
        <v>575</v>
      </c>
      <c r="E86" s="1531">
        <v>280</v>
      </c>
      <c r="F86" s="1532">
        <v>295</v>
      </c>
      <c r="G86" s="1561">
        <v>0.5</v>
      </c>
      <c r="H86" s="1562">
        <v>0.5</v>
      </c>
      <c r="I86" s="1563">
        <v>0.5</v>
      </c>
      <c r="J86" s="1536">
        <v>1382</v>
      </c>
      <c r="K86" s="1537">
        <v>1.1</v>
      </c>
      <c r="L86" s="443"/>
    </row>
    <row r="87" spans="2:12" s="1512" customFormat="1" ht="24.75" customHeight="1">
      <c r="B87" s="458" t="s">
        <v>1376</v>
      </c>
      <c r="C87" s="459" t="s">
        <v>1567</v>
      </c>
      <c r="D87" s="1530">
        <v>86938</v>
      </c>
      <c r="E87" s="1531">
        <v>46722</v>
      </c>
      <c r="F87" s="1532">
        <v>40216</v>
      </c>
      <c r="G87" s="1561">
        <v>69.2</v>
      </c>
      <c r="H87" s="1562">
        <v>76</v>
      </c>
      <c r="I87" s="1563">
        <v>62.7</v>
      </c>
      <c r="J87" s="1536">
        <v>93994</v>
      </c>
      <c r="K87" s="1537">
        <v>74.9</v>
      </c>
      <c r="L87" s="443"/>
    </row>
    <row r="88" spans="2:12" s="1512" customFormat="1" ht="18" customHeight="1">
      <c r="B88" s="458" t="s">
        <v>1568</v>
      </c>
      <c r="C88" s="459" t="s">
        <v>1569</v>
      </c>
      <c r="D88" s="1530">
        <v>1393</v>
      </c>
      <c r="E88" s="1531">
        <v>607</v>
      </c>
      <c r="F88" s="1532">
        <v>786</v>
      </c>
      <c r="G88" s="1561">
        <v>1.1</v>
      </c>
      <c r="H88" s="1562">
        <v>1</v>
      </c>
      <c r="I88" s="1563">
        <v>1.2</v>
      </c>
      <c r="J88" s="1536">
        <v>1861</v>
      </c>
      <c r="K88" s="1537">
        <v>1.5</v>
      </c>
      <c r="L88" s="443"/>
    </row>
    <row r="89" spans="2:12" s="1512" customFormat="1" ht="18" customHeight="1">
      <c r="B89" s="458" t="s">
        <v>1570</v>
      </c>
      <c r="C89" s="459" t="s">
        <v>1571</v>
      </c>
      <c r="D89" s="1530">
        <v>12841</v>
      </c>
      <c r="E89" s="1531">
        <v>9593</v>
      </c>
      <c r="F89" s="1532">
        <v>3248</v>
      </c>
      <c r="G89" s="1561">
        <v>10.2</v>
      </c>
      <c r="H89" s="1562">
        <v>15.6</v>
      </c>
      <c r="I89" s="1563">
        <v>5.1</v>
      </c>
      <c r="J89" s="1536">
        <v>13058</v>
      </c>
      <c r="K89" s="1537">
        <v>10.4</v>
      </c>
      <c r="L89" s="443"/>
    </row>
    <row r="90" spans="2:12" s="1512" customFormat="1" ht="18" customHeight="1">
      <c r="B90" s="458" t="s">
        <v>1572</v>
      </c>
      <c r="C90" s="459" t="s">
        <v>1573</v>
      </c>
      <c r="D90" s="1530">
        <v>4473</v>
      </c>
      <c r="E90" s="1531">
        <v>2300</v>
      </c>
      <c r="F90" s="1532">
        <v>2173</v>
      </c>
      <c r="G90" s="1561">
        <v>3.6</v>
      </c>
      <c r="H90" s="1562">
        <v>3.7</v>
      </c>
      <c r="I90" s="1563">
        <v>3.4</v>
      </c>
      <c r="J90" s="1536">
        <v>5401</v>
      </c>
      <c r="K90" s="1537">
        <v>4.3</v>
      </c>
      <c r="L90" s="443"/>
    </row>
    <row r="91" spans="2:12" s="1512" customFormat="1" ht="18" customHeight="1">
      <c r="B91" s="458" t="s">
        <v>1574</v>
      </c>
      <c r="C91" s="459" t="s">
        <v>1575</v>
      </c>
      <c r="D91" s="1530">
        <v>28281</v>
      </c>
      <c r="E91" s="1531">
        <v>16042</v>
      </c>
      <c r="F91" s="1532">
        <v>12239</v>
      </c>
      <c r="G91" s="1561">
        <v>22.5</v>
      </c>
      <c r="H91" s="1562">
        <v>26.1</v>
      </c>
      <c r="I91" s="1563">
        <v>19.1</v>
      </c>
      <c r="J91" s="1536">
        <v>28624</v>
      </c>
      <c r="K91" s="1537">
        <v>22.8</v>
      </c>
      <c r="L91" s="443"/>
    </row>
    <row r="92" spans="2:12" s="1512" customFormat="1" ht="24" customHeight="1">
      <c r="B92" s="458" t="s">
        <v>1576</v>
      </c>
      <c r="C92" s="459" t="s">
        <v>1577</v>
      </c>
      <c r="D92" s="1530">
        <v>38268</v>
      </c>
      <c r="E92" s="1531">
        <v>21752</v>
      </c>
      <c r="F92" s="1532">
        <v>16516</v>
      </c>
      <c r="G92" s="1561">
        <v>30.5</v>
      </c>
      <c r="H92" s="1562">
        <v>35.4</v>
      </c>
      <c r="I92" s="1563">
        <v>25.8</v>
      </c>
      <c r="J92" s="1536">
        <v>38866</v>
      </c>
      <c r="K92" s="1537">
        <v>31</v>
      </c>
      <c r="L92" s="443"/>
    </row>
    <row r="93" spans="2:12" s="1512" customFormat="1" ht="18" customHeight="1">
      <c r="B93" s="458" t="s">
        <v>1578</v>
      </c>
      <c r="C93" s="459" t="s">
        <v>1579</v>
      </c>
      <c r="D93" s="1530">
        <v>3869</v>
      </c>
      <c r="E93" s="1531">
        <v>2161</v>
      </c>
      <c r="F93" s="1532">
        <v>1708</v>
      </c>
      <c r="G93" s="1561">
        <v>3.1</v>
      </c>
      <c r="H93" s="1562">
        <v>3.5</v>
      </c>
      <c r="I93" s="1563">
        <v>2.7</v>
      </c>
      <c r="J93" s="1536">
        <v>4053</v>
      </c>
      <c r="K93" s="1537">
        <v>3.2</v>
      </c>
      <c r="L93" s="443"/>
    </row>
    <row r="94" spans="2:12" s="1512" customFormat="1" ht="18" customHeight="1">
      <c r="B94" s="458" t="s">
        <v>1580</v>
      </c>
      <c r="C94" s="459" t="s">
        <v>1581</v>
      </c>
      <c r="D94" s="1530">
        <v>4467</v>
      </c>
      <c r="E94" s="1531">
        <v>1944</v>
      </c>
      <c r="F94" s="1532">
        <v>2523</v>
      </c>
      <c r="G94" s="1561">
        <v>3.6</v>
      </c>
      <c r="H94" s="1562">
        <v>3.2</v>
      </c>
      <c r="I94" s="1563">
        <v>3.9</v>
      </c>
      <c r="J94" s="1536">
        <v>4317</v>
      </c>
      <c r="K94" s="1537">
        <v>3.4</v>
      </c>
      <c r="L94" s="443"/>
    </row>
    <row r="95" spans="2:12" s="1512" customFormat="1" ht="18" customHeight="1">
      <c r="B95" s="458" t="s">
        <v>1381</v>
      </c>
      <c r="C95" s="459" t="s">
        <v>1582</v>
      </c>
      <c r="D95" s="1530">
        <v>16079</v>
      </c>
      <c r="E95" s="1531">
        <v>11068</v>
      </c>
      <c r="F95" s="1532">
        <v>5011</v>
      </c>
      <c r="G95" s="1561">
        <v>12.8</v>
      </c>
      <c r="H95" s="1562">
        <v>18</v>
      </c>
      <c r="I95" s="1563">
        <v>7.8</v>
      </c>
      <c r="J95" s="1536">
        <v>16585</v>
      </c>
      <c r="K95" s="1537">
        <v>13.2</v>
      </c>
      <c r="L95" s="443"/>
    </row>
    <row r="96" spans="2:12" s="1512" customFormat="1" ht="18" customHeight="1">
      <c r="B96" s="458" t="s">
        <v>1583</v>
      </c>
      <c r="C96" s="459" t="s">
        <v>1584</v>
      </c>
      <c r="D96" s="1530">
        <v>9840</v>
      </c>
      <c r="E96" s="1531">
        <v>6401</v>
      </c>
      <c r="F96" s="1532">
        <v>3439</v>
      </c>
      <c r="G96" s="1561">
        <v>7.8</v>
      </c>
      <c r="H96" s="1562">
        <v>10.4</v>
      </c>
      <c r="I96" s="1563">
        <v>5.4</v>
      </c>
      <c r="J96" s="1536">
        <v>10315</v>
      </c>
      <c r="K96" s="1537">
        <v>8.2</v>
      </c>
      <c r="L96" s="443"/>
    </row>
    <row r="97" spans="2:12" s="1512" customFormat="1" ht="24" customHeight="1">
      <c r="B97" s="458" t="s">
        <v>1585</v>
      </c>
      <c r="C97" s="459" t="s">
        <v>1586</v>
      </c>
      <c r="D97" s="1530">
        <v>6239</v>
      </c>
      <c r="E97" s="1574">
        <v>4667</v>
      </c>
      <c r="F97" s="1560">
        <v>1572</v>
      </c>
      <c r="G97" s="1561">
        <v>5</v>
      </c>
      <c r="H97" s="1562">
        <v>7.6</v>
      </c>
      <c r="I97" s="1563">
        <v>2.5</v>
      </c>
      <c r="J97" s="1564">
        <v>6270</v>
      </c>
      <c r="K97" s="1565">
        <v>5</v>
      </c>
      <c r="L97" s="464"/>
    </row>
    <row r="98" spans="2:12" s="1512" customFormat="1" ht="18" customHeight="1">
      <c r="B98" s="458" t="s">
        <v>1587</v>
      </c>
      <c r="C98" s="459" t="s">
        <v>1588</v>
      </c>
      <c r="D98" s="1530">
        <v>13853</v>
      </c>
      <c r="E98" s="1574">
        <v>6579</v>
      </c>
      <c r="F98" s="1560">
        <v>7274</v>
      </c>
      <c r="G98" s="1561">
        <v>11</v>
      </c>
      <c r="H98" s="1562">
        <v>10.7</v>
      </c>
      <c r="I98" s="1563">
        <v>11.3</v>
      </c>
      <c r="J98" s="1536">
        <v>13911</v>
      </c>
      <c r="K98" s="1537">
        <v>11.1</v>
      </c>
      <c r="L98" s="464"/>
    </row>
    <row r="99" spans="2:12" s="1512" customFormat="1" ht="18" customHeight="1">
      <c r="B99" s="458" t="s">
        <v>1589</v>
      </c>
      <c r="C99" s="459" t="s">
        <v>1590</v>
      </c>
      <c r="D99" s="1530">
        <v>854</v>
      </c>
      <c r="E99" s="1574">
        <v>290</v>
      </c>
      <c r="F99" s="1560">
        <v>564</v>
      </c>
      <c r="G99" s="1561">
        <v>0.7</v>
      </c>
      <c r="H99" s="1562">
        <v>0.5</v>
      </c>
      <c r="I99" s="1563">
        <v>0.9</v>
      </c>
      <c r="J99" s="1536">
        <v>904</v>
      </c>
      <c r="K99" s="1537">
        <v>0.7</v>
      </c>
      <c r="L99" s="464"/>
    </row>
    <row r="100" spans="2:12" s="1512" customFormat="1" ht="18" customHeight="1" thickBot="1">
      <c r="B100" s="448" t="s">
        <v>1591</v>
      </c>
      <c r="C100" s="463" t="s">
        <v>1592</v>
      </c>
      <c r="D100" s="1566">
        <v>4419</v>
      </c>
      <c r="E100" s="1575">
        <v>1438</v>
      </c>
      <c r="F100" s="1568">
        <v>2981</v>
      </c>
      <c r="G100" s="1569">
        <v>3.5</v>
      </c>
      <c r="H100" s="1570">
        <v>2.3</v>
      </c>
      <c r="I100" s="1571">
        <v>4.6</v>
      </c>
      <c r="J100" s="1572">
        <v>4295</v>
      </c>
      <c r="K100" s="1573">
        <v>3.4</v>
      </c>
      <c r="L100" s="464"/>
    </row>
    <row r="101" spans="2:12" s="1512" customFormat="1" ht="18" customHeight="1">
      <c r="B101" s="458" t="s">
        <v>1593</v>
      </c>
      <c r="C101" s="459" t="s">
        <v>1594</v>
      </c>
      <c r="D101" s="1530">
        <v>21977</v>
      </c>
      <c r="E101" s="1574">
        <v>9947</v>
      </c>
      <c r="F101" s="1532">
        <v>12030</v>
      </c>
      <c r="G101" s="1561">
        <v>17.5</v>
      </c>
      <c r="H101" s="1562">
        <v>16.2</v>
      </c>
      <c r="I101" s="1563">
        <v>18.8</v>
      </c>
      <c r="J101" s="1536">
        <v>22617</v>
      </c>
      <c r="K101" s="1537">
        <v>18</v>
      </c>
      <c r="L101" s="464"/>
    </row>
    <row r="102" spans="2:12" s="1512" customFormat="1" ht="18" customHeight="1">
      <c r="B102" s="458" t="s">
        <v>1595</v>
      </c>
      <c r="C102" s="459" t="s">
        <v>1596</v>
      </c>
      <c r="D102" s="1530">
        <v>2604</v>
      </c>
      <c r="E102" s="1574">
        <v>1086</v>
      </c>
      <c r="F102" s="1560">
        <v>1518</v>
      </c>
      <c r="G102" s="1561">
        <v>2.1</v>
      </c>
      <c r="H102" s="1562">
        <v>1.8</v>
      </c>
      <c r="I102" s="1563">
        <v>2.4</v>
      </c>
      <c r="J102" s="1536">
        <v>2709</v>
      </c>
      <c r="K102" s="1537">
        <v>2.2</v>
      </c>
      <c r="L102" s="465"/>
    </row>
    <row r="103" spans="2:12" s="1512" customFormat="1" ht="18" customHeight="1">
      <c r="B103" s="458" t="s">
        <v>1597</v>
      </c>
      <c r="C103" s="459" t="s">
        <v>1598</v>
      </c>
      <c r="D103" s="1530">
        <v>17260</v>
      </c>
      <c r="E103" s="1531">
        <v>8029</v>
      </c>
      <c r="F103" s="1532">
        <v>9231</v>
      </c>
      <c r="G103" s="1561">
        <v>13.7</v>
      </c>
      <c r="H103" s="1562">
        <v>13.1</v>
      </c>
      <c r="I103" s="1563">
        <v>14.4</v>
      </c>
      <c r="J103" s="1536">
        <v>17704</v>
      </c>
      <c r="K103" s="1537">
        <v>14.1</v>
      </c>
      <c r="L103" s="464"/>
    </row>
    <row r="104" spans="2:12" s="1512" customFormat="1" ht="27" customHeight="1">
      <c r="B104" s="458" t="s">
        <v>1599</v>
      </c>
      <c r="C104" s="459" t="s">
        <v>1600</v>
      </c>
      <c r="D104" s="1530">
        <v>3963</v>
      </c>
      <c r="E104" s="1531">
        <v>1880</v>
      </c>
      <c r="F104" s="1532">
        <v>2083</v>
      </c>
      <c r="G104" s="1561">
        <v>3.2</v>
      </c>
      <c r="H104" s="1562">
        <v>3.1</v>
      </c>
      <c r="I104" s="1563">
        <v>3.2</v>
      </c>
      <c r="J104" s="1536">
        <v>4220</v>
      </c>
      <c r="K104" s="1537">
        <v>3.4</v>
      </c>
      <c r="L104" s="464"/>
    </row>
    <row r="105" spans="2:12" s="1512" customFormat="1" ht="18" customHeight="1">
      <c r="B105" s="458" t="s">
        <v>1601</v>
      </c>
      <c r="C105" s="459" t="s">
        <v>1602</v>
      </c>
      <c r="D105" s="1530">
        <v>8688</v>
      </c>
      <c r="E105" s="1531">
        <v>4116</v>
      </c>
      <c r="F105" s="1532">
        <v>4572</v>
      </c>
      <c r="G105" s="1561">
        <v>6.9</v>
      </c>
      <c r="H105" s="1562">
        <v>6.7</v>
      </c>
      <c r="I105" s="1563">
        <v>7.1</v>
      </c>
      <c r="J105" s="1536">
        <v>8476</v>
      </c>
      <c r="K105" s="1537">
        <v>6.8</v>
      </c>
      <c r="L105" s="464"/>
    </row>
    <row r="106" spans="2:12" s="1512" customFormat="1" ht="18" customHeight="1">
      <c r="B106" s="458" t="s">
        <v>1603</v>
      </c>
      <c r="C106" s="459" t="s">
        <v>1604</v>
      </c>
      <c r="D106" s="1530">
        <v>4609</v>
      </c>
      <c r="E106" s="1531">
        <v>2033</v>
      </c>
      <c r="F106" s="1532">
        <v>2576</v>
      </c>
      <c r="G106" s="1561">
        <v>3.7</v>
      </c>
      <c r="H106" s="1562">
        <v>3.3</v>
      </c>
      <c r="I106" s="1563">
        <v>4</v>
      </c>
      <c r="J106" s="1536">
        <v>5008</v>
      </c>
      <c r="K106" s="1537">
        <v>4</v>
      </c>
      <c r="L106" s="464"/>
    </row>
    <row r="107" spans="2:12" s="1512" customFormat="1" ht="18" customHeight="1">
      <c r="B107" s="458" t="s">
        <v>1605</v>
      </c>
      <c r="C107" s="459" t="s">
        <v>1606</v>
      </c>
      <c r="D107" s="1530">
        <v>2113</v>
      </c>
      <c r="E107" s="1531">
        <v>832</v>
      </c>
      <c r="F107" s="1532">
        <v>1281</v>
      </c>
      <c r="G107" s="1561">
        <v>1.7</v>
      </c>
      <c r="H107" s="1562">
        <v>1.4</v>
      </c>
      <c r="I107" s="1563">
        <v>2</v>
      </c>
      <c r="J107" s="1536">
        <v>2204</v>
      </c>
      <c r="K107" s="1537">
        <v>1.8</v>
      </c>
      <c r="L107" s="464"/>
    </row>
    <row r="108" spans="2:12" s="1512" customFormat="1" ht="18" customHeight="1">
      <c r="B108" s="458" t="s">
        <v>1607</v>
      </c>
      <c r="C108" s="459" t="s">
        <v>144</v>
      </c>
      <c r="D108" s="1530">
        <v>84</v>
      </c>
      <c r="E108" s="1538" t="s">
        <v>1472</v>
      </c>
      <c r="F108" s="1532">
        <v>84</v>
      </c>
      <c r="G108" s="1561">
        <v>0.1</v>
      </c>
      <c r="H108" s="1576" t="s">
        <v>1472</v>
      </c>
      <c r="I108" s="1563">
        <v>0.1</v>
      </c>
      <c r="J108" s="1536">
        <v>79</v>
      </c>
      <c r="K108" s="1537">
        <v>0.1</v>
      </c>
      <c r="L108" s="464"/>
    </row>
    <row r="109" spans="2:12" s="1512" customFormat="1" ht="30" customHeight="1">
      <c r="B109" s="458" t="s">
        <v>1608</v>
      </c>
      <c r="C109" s="459" t="s">
        <v>1609</v>
      </c>
      <c r="D109" s="1530">
        <v>1125</v>
      </c>
      <c r="E109" s="1531">
        <v>616</v>
      </c>
      <c r="F109" s="1532">
        <v>509</v>
      </c>
      <c r="G109" s="1561">
        <v>0.9</v>
      </c>
      <c r="H109" s="1562">
        <v>1</v>
      </c>
      <c r="I109" s="1563">
        <v>0.8</v>
      </c>
      <c r="J109" s="1536">
        <v>1206</v>
      </c>
      <c r="K109" s="1537">
        <v>1</v>
      </c>
      <c r="L109" s="464"/>
    </row>
    <row r="110" spans="2:12" s="1512" customFormat="1" ht="18" customHeight="1">
      <c r="B110" s="458" t="s">
        <v>1610</v>
      </c>
      <c r="C110" s="459" t="s">
        <v>1611</v>
      </c>
      <c r="D110" s="1530">
        <v>74</v>
      </c>
      <c r="E110" s="1531">
        <v>41</v>
      </c>
      <c r="F110" s="1532">
        <v>33</v>
      </c>
      <c r="G110" s="1561">
        <v>0.1</v>
      </c>
      <c r="H110" s="1562">
        <v>0.1</v>
      </c>
      <c r="I110" s="1563">
        <v>0.1</v>
      </c>
      <c r="J110" s="1536">
        <v>81</v>
      </c>
      <c r="K110" s="1537">
        <v>0.1</v>
      </c>
      <c r="L110" s="466"/>
    </row>
    <row r="111" spans="2:12" s="1512" customFormat="1" ht="18" customHeight="1">
      <c r="B111" s="458" t="s">
        <v>1612</v>
      </c>
      <c r="C111" s="459" t="s">
        <v>1613</v>
      </c>
      <c r="D111" s="1530">
        <v>8</v>
      </c>
      <c r="E111" s="1531">
        <v>7</v>
      </c>
      <c r="F111" s="1532">
        <v>1</v>
      </c>
      <c r="G111" s="1561">
        <v>0</v>
      </c>
      <c r="H111" s="1562">
        <v>0</v>
      </c>
      <c r="I111" s="1563">
        <v>0</v>
      </c>
      <c r="J111" s="1536">
        <v>27</v>
      </c>
      <c r="K111" s="1537">
        <v>0</v>
      </c>
      <c r="L111" s="464"/>
    </row>
    <row r="112" spans="2:12" s="1512" customFormat="1" ht="18" customHeight="1">
      <c r="B112" s="460" t="s">
        <v>1614</v>
      </c>
      <c r="C112" s="467" t="s">
        <v>1615</v>
      </c>
      <c r="D112" s="1530">
        <v>615</v>
      </c>
      <c r="E112" s="1531">
        <v>337</v>
      </c>
      <c r="F112" s="1532">
        <v>278</v>
      </c>
      <c r="G112" s="1561">
        <v>0.5</v>
      </c>
      <c r="H112" s="1562">
        <v>0.5</v>
      </c>
      <c r="I112" s="1563">
        <v>0.4</v>
      </c>
      <c r="J112" s="1536">
        <v>639</v>
      </c>
      <c r="K112" s="1537">
        <v>0.5</v>
      </c>
      <c r="L112" s="465"/>
    </row>
    <row r="113" spans="2:12" s="1512" customFormat="1" ht="18" customHeight="1">
      <c r="B113" s="458" t="s">
        <v>1616</v>
      </c>
      <c r="C113" s="459" t="s">
        <v>1617</v>
      </c>
      <c r="D113" s="1530">
        <v>85</v>
      </c>
      <c r="E113" s="1531">
        <v>45</v>
      </c>
      <c r="F113" s="1532">
        <v>40</v>
      </c>
      <c r="G113" s="1561">
        <v>0.1</v>
      </c>
      <c r="H113" s="1562">
        <v>0.1</v>
      </c>
      <c r="I113" s="1563">
        <v>0.1</v>
      </c>
      <c r="J113" s="1536">
        <v>103</v>
      </c>
      <c r="K113" s="1537">
        <v>0.1</v>
      </c>
      <c r="L113" s="443"/>
    </row>
    <row r="114" spans="2:12" s="1512" customFormat="1" ht="30" customHeight="1">
      <c r="B114" s="458" t="s">
        <v>1618</v>
      </c>
      <c r="C114" s="459" t="s">
        <v>1619</v>
      </c>
      <c r="D114" s="1530">
        <v>208</v>
      </c>
      <c r="E114" s="1531">
        <v>112</v>
      </c>
      <c r="F114" s="1532">
        <v>96</v>
      </c>
      <c r="G114" s="1561">
        <v>0.2</v>
      </c>
      <c r="H114" s="1562">
        <v>0.2</v>
      </c>
      <c r="I114" s="1563">
        <v>0.1</v>
      </c>
      <c r="J114" s="1536">
        <v>197</v>
      </c>
      <c r="K114" s="1537">
        <v>0.2</v>
      </c>
      <c r="L114" s="443"/>
    </row>
    <row r="115" spans="2:12" s="1512" customFormat="1" ht="18" customHeight="1">
      <c r="B115" s="458" t="s">
        <v>1620</v>
      </c>
      <c r="C115" s="459" t="s">
        <v>1621</v>
      </c>
      <c r="D115" s="1530">
        <v>135</v>
      </c>
      <c r="E115" s="1531">
        <v>74</v>
      </c>
      <c r="F115" s="1532">
        <v>61</v>
      </c>
      <c r="G115" s="1561">
        <v>0.1</v>
      </c>
      <c r="H115" s="1562">
        <v>0.1</v>
      </c>
      <c r="I115" s="1563">
        <v>0.1</v>
      </c>
      <c r="J115" s="1536">
        <v>159</v>
      </c>
      <c r="K115" s="1537">
        <v>0.1</v>
      </c>
      <c r="L115" s="443"/>
    </row>
    <row r="116" spans="2:12" s="1512" customFormat="1" ht="18" customHeight="1">
      <c r="B116" s="458" t="s">
        <v>1622</v>
      </c>
      <c r="C116" s="459" t="s">
        <v>1623</v>
      </c>
      <c r="D116" s="1530">
        <v>2702</v>
      </c>
      <c r="E116" s="1531">
        <v>1357</v>
      </c>
      <c r="F116" s="1532">
        <v>1345</v>
      </c>
      <c r="G116" s="1561">
        <v>2.2</v>
      </c>
      <c r="H116" s="1562">
        <v>2.2</v>
      </c>
      <c r="I116" s="1563">
        <v>2.1</v>
      </c>
      <c r="J116" s="1536">
        <v>2673</v>
      </c>
      <c r="K116" s="1537">
        <v>2.1</v>
      </c>
      <c r="L116" s="443"/>
    </row>
    <row r="117" spans="2:12" s="1512" customFormat="1" ht="18" customHeight="1">
      <c r="B117" s="458" t="s">
        <v>1624</v>
      </c>
      <c r="C117" s="459" t="s">
        <v>1625</v>
      </c>
      <c r="D117" s="1530">
        <v>147</v>
      </c>
      <c r="E117" s="1531">
        <v>76</v>
      </c>
      <c r="F117" s="1532">
        <v>71</v>
      </c>
      <c r="G117" s="1561">
        <v>0.1</v>
      </c>
      <c r="H117" s="1562">
        <v>0.1</v>
      </c>
      <c r="I117" s="1563">
        <v>0.1</v>
      </c>
      <c r="J117" s="1536">
        <v>109</v>
      </c>
      <c r="K117" s="1537">
        <v>0.1</v>
      </c>
      <c r="L117" s="443"/>
    </row>
    <row r="118" spans="2:12" s="1512" customFormat="1" ht="18" customHeight="1">
      <c r="B118" s="458" t="s">
        <v>1626</v>
      </c>
      <c r="C118" s="459" t="s">
        <v>1627</v>
      </c>
      <c r="D118" s="1530">
        <v>1439</v>
      </c>
      <c r="E118" s="1531">
        <v>718</v>
      </c>
      <c r="F118" s="1532">
        <v>721</v>
      </c>
      <c r="G118" s="1561">
        <v>1.1</v>
      </c>
      <c r="H118" s="1562">
        <v>1.2</v>
      </c>
      <c r="I118" s="1563">
        <v>1.1</v>
      </c>
      <c r="J118" s="1536">
        <v>1453</v>
      </c>
      <c r="K118" s="1537">
        <v>1.2</v>
      </c>
      <c r="L118" s="443"/>
    </row>
    <row r="119" spans="2:12" s="1512" customFormat="1" ht="30" customHeight="1">
      <c r="B119" s="458" t="s">
        <v>1628</v>
      </c>
      <c r="C119" s="459" t="s">
        <v>1629</v>
      </c>
      <c r="D119" s="1530">
        <v>1121</v>
      </c>
      <c r="E119" s="1531">
        <v>553</v>
      </c>
      <c r="F119" s="1532">
        <v>568</v>
      </c>
      <c r="G119" s="1561">
        <v>0.9</v>
      </c>
      <c r="H119" s="1562">
        <v>0.9</v>
      </c>
      <c r="I119" s="1563">
        <v>0.9</v>
      </c>
      <c r="J119" s="1536">
        <v>1117</v>
      </c>
      <c r="K119" s="1537">
        <v>0.9</v>
      </c>
      <c r="L119" s="443"/>
    </row>
    <row r="120" spans="2:12" s="1512" customFormat="1" ht="18" customHeight="1">
      <c r="B120" s="458" t="s">
        <v>1630</v>
      </c>
      <c r="C120" s="459" t="s">
        <v>1631</v>
      </c>
      <c r="D120" s="1530">
        <v>318</v>
      </c>
      <c r="E120" s="1531">
        <v>165</v>
      </c>
      <c r="F120" s="1532">
        <v>153</v>
      </c>
      <c r="G120" s="1561">
        <v>0.3</v>
      </c>
      <c r="H120" s="1562">
        <v>0.3</v>
      </c>
      <c r="I120" s="1563">
        <v>0.2</v>
      </c>
      <c r="J120" s="1536">
        <v>336</v>
      </c>
      <c r="K120" s="1537">
        <v>0.3</v>
      </c>
      <c r="L120" s="443"/>
    </row>
    <row r="121" spans="2:12" s="1512" customFormat="1" ht="18" customHeight="1">
      <c r="B121" s="458" t="s">
        <v>1632</v>
      </c>
      <c r="C121" s="459" t="s">
        <v>1633</v>
      </c>
      <c r="D121" s="1530">
        <v>100</v>
      </c>
      <c r="E121" s="1531">
        <v>51</v>
      </c>
      <c r="F121" s="1532">
        <v>49</v>
      </c>
      <c r="G121" s="1561">
        <v>0.1</v>
      </c>
      <c r="H121" s="1562">
        <v>0.1</v>
      </c>
      <c r="I121" s="1563">
        <v>0.1</v>
      </c>
      <c r="J121" s="1536">
        <v>119</v>
      </c>
      <c r="K121" s="1537">
        <v>0.1</v>
      </c>
      <c r="L121" s="443"/>
    </row>
    <row r="122" spans="2:12" s="1512" customFormat="1" ht="18" customHeight="1">
      <c r="B122" s="458" t="s">
        <v>1634</v>
      </c>
      <c r="C122" s="459" t="s">
        <v>1635</v>
      </c>
      <c r="D122" s="1530">
        <v>737</v>
      </c>
      <c r="E122" s="1531">
        <v>395</v>
      </c>
      <c r="F122" s="1532">
        <v>342</v>
      </c>
      <c r="G122" s="1561">
        <v>0.6</v>
      </c>
      <c r="H122" s="1562">
        <v>0.6</v>
      </c>
      <c r="I122" s="1563">
        <v>0.5</v>
      </c>
      <c r="J122" s="1536">
        <v>737</v>
      </c>
      <c r="K122" s="1537">
        <v>0.6</v>
      </c>
      <c r="L122" s="443"/>
    </row>
    <row r="123" spans="2:12" s="1512" customFormat="1" ht="18" customHeight="1">
      <c r="B123" s="458" t="s">
        <v>1636</v>
      </c>
      <c r="C123" s="459" t="s">
        <v>1637</v>
      </c>
      <c r="D123" s="1530">
        <v>279</v>
      </c>
      <c r="E123" s="1531">
        <v>117</v>
      </c>
      <c r="F123" s="1532">
        <v>162</v>
      </c>
      <c r="G123" s="1561">
        <v>0.2</v>
      </c>
      <c r="H123" s="1562">
        <v>0.2</v>
      </c>
      <c r="I123" s="1563">
        <v>0.3</v>
      </c>
      <c r="J123" s="1536">
        <v>255</v>
      </c>
      <c r="K123" s="1537">
        <v>0.2</v>
      </c>
      <c r="L123" s="443"/>
    </row>
    <row r="124" spans="2:12" s="1512" customFormat="1" ht="30" customHeight="1">
      <c r="B124" s="458"/>
      <c r="C124" s="459"/>
      <c r="D124" s="1530"/>
      <c r="E124" s="1531"/>
      <c r="F124" s="1532"/>
      <c r="G124" s="1561"/>
      <c r="H124" s="1562"/>
      <c r="I124" s="1563"/>
      <c r="J124" s="1536"/>
      <c r="K124" s="1537"/>
      <c r="L124" s="443"/>
    </row>
    <row r="125" spans="2:12" s="1512" customFormat="1" ht="30" customHeight="1">
      <c r="B125" s="460" t="s">
        <v>1638</v>
      </c>
      <c r="C125" s="468" t="s">
        <v>1639</v>
      </c>
      <c r="D125" s="1543">
        <v>26548</v>
      </c>
      <c r="E125" s="1544">
        <v>9098</v>
      </c>
      <c r="F125" s="1545">
        <v>17450</v>
      </c>
      <c r="G125" s="1577">
        <v>21.1</v>
      </c>
      <c r="H125" s="1578">
        <v>14.8</v>
      </c>
      <c r="I125" s="1579">
        <v>27.2</v>
      </c>
      <c r="J125" s="1549">
        <v>27659</v>
      </c>
      <c r="K125" s="1550">
        <v>22.1</v>
      </c>
      <c r="L125" s="443"/>
    </row>
    <row r="126" spans="2:12" s="1512" customFormat="1" ht="18" customHeight="1">
      <c r="B126" s="458" t="s">
        <v>1379</v>
      </c>
      <c r="C126" s="459" t="s">
        <v>1640</v>
      </c>
      <c r="D126" s="1530">
        <v>21213</v>
      </c>
      <c r="E126" s="1531">
        <v>6017</v>
      </c>
      <c r="F126" s="1532">
        <v>15196</v>
      </c>
      <c r="G126" s="1561">
        <v>16.9</v>
      </c>
      <c r="H126" s="1562">
        <v>9.8</v>
      </c>
      <c r="I126" s="1563">
        <v>23.7</v>
      </c>
      <c r="J126" s="1536">
        <v>22829</v>
      </c>
      <c r="K126" s="1537">
        <v>18.2</v>
      </c>
      <c r="L126" s="443"/>
    </row>
    <row r="127" spans="2:12" s="1512" customFormat="1" ht="18" customHeight="1">
      <c r="B127" s="458" t="s">
        <v>1641</v>
      </c>
      <c r="C127" s="459" t="s">
        <v>1642</v>
      </c>
      <c r="D127" s="1530">
        <v>363</v>
      </c>
      <c r="E127" s="1531">
        <v>217</v>
      </c>
      <c r="F127" s="1532">
        <v>146</v>
      </c>
      <c r="G127" s="1561">
        <v>0.3</v>
      </c>
      <c r="H127" s="1562">
        <v>0.4</v>
      </c>
      <c r="I127" s="1563">
        <v>0.2</v>
      </c>
      <c r="J127" s="1536">
        <v>412</v>
      </c>
      <c r="K127" s="1537">
        <v>0.3</v>
      </c>
      <c r="L127" s="443"/>
    </row>
    <row r="128" spans="2:12" s="1512" customFormat="1" ht="30" customHeight="1">
      <c r="B128" s="460" t="s">
        <v>1643</v>
      </c>
      <c r="C128" s="461" t="s">
        <v>1644</v>
      </c>
      <c r="D128" s="1543">
        <v>4972</v>
      </c>
      <c r="E128" s="1544">
        <v>2864</v>
      </c>
      <c r="F128" s="1545">
        <v>2108</v>
      </c>
      <c r="G128" s="1577">
        <v>4</v>
      </c>
      <c r="H128" s="1578">
        <v>4.7</v>
      </c>
      <c r="I128" s="1579">
        <v>3.3</v>
      </c>
      <c r="J128" s="1549">
        <v>4418</v>
      </c>
      <c r="K128" s="1550">
        <v>3.5</v>
      </c>
      <c r="L128" s="443"/>
    </row>
    <row r="129" spans="2:12" s="1512" customFormat="1" ht="26.25" customHeight="1">
      <c r="B129" s="458" t="s">
        <v>1645</v>
      </c>
      <c r="C129" s="459" t="s">
        <v>1646</v>
      </c>
      <c r="D129" s="1530">
        <v>73805</v>
      </c>
      <c r="E129" s="1531">
        <v>49308</v>
      </c>
      <c r="F129" s="1532">
        <v>24497</v>
      </c>
      <c r="G129" s="1561">
        <v>58.8</v>
      </c>
      <c r="H129" s="1562">
        <v>80.2</v>
      </c>
      <c r="I129" s="1563">
        <v>38.2</v>
      </c>
      <c r="J129" s="1536">
        <v>75242</v>
      </c>
      <c r="K129" s="1537">
        <v>60</v>
      </c>
      <c r="L129" s="443"/>
    </row>
    <row r="130" spans="2:12" s="1512" customFormat="1" ht="18" customHeight="1">
      <c r="B130" s="458" t="s">
        <v>1377</v>
      </c>
      <c r="C130" s="459" t="s">
        <v>1647</v>
      </c>
      <c r="D130" s="1530">
        <v>39484</v>
      </c>
      <c r="E130" s="1531">
        <v>25162</v>
      </c>
      <c r="F130" s="1532">
        <v>14322</v>
      </c>
      <c r="G130" s="1561">
        <v>31.4</v>
      </c>
      <c r="H130" s="1562">
        <v>40.9</v>
      </c>
      <c r="I130" s="1563">
        <v>22.3</v>
      </c>
      <c r="J130" s="1536">
        <v>40079</v>
      </c>
      <c r="K130" s="1537">
        <v>32</v>
      </c>
      <c r="L130" s="443"/>
    </row>
    <row r="131" spans="2:12" s="1512" customFormat="1" ht="18" customHeight="1">
      <c r="B131" s="458" t="s">
        <v>1648</v>
      </c>
      <c r="C131" s="459" t="s">
        <v>1649</v>
      </c>
      <c r="D131" s="1530">
        <v>12857</v>
      </c>
      <c r="E131" s="1531">
        <v>9072</v>
      </c>
      <c r="F131" s="1532">
        <v>3785</v>
      </c>
      <c r="G131" s="1561">
        <v>10.2</v>
      </c>
      <c r="H131" s="1562">
        <v>14.8</v>
      </c>
      <c r="I131" s="1563">
        <v>5.9</v>
      </c>
      <c r="J131" s="1536">
        <v>13111</v>
      </c>
      <c r="K131" s="1537">
        <v>10.5</v>
      </c>
      <c r="L131" s="443"/>
    </row>
    <row r="132" spans="2:12" s="1512" customFormat="1" ht="18" customHeight="1">
      <c r="B132" s="458" t="s">
        <v>1650</v>
      </c>
      <c r="C132" s="459" t="s">
        <v>1651</v>
      </c>
      <c r="D132" s="1530">
        <v>6245</v>
      </c>
      <c r="E132" s="1531">
        <v>3798</v>
      </c>
      <c r="F132" s="1532">
        <v>2447</v>
      </c>
      <c r="G132" s="1561">
        <v>5</v>
      </c>
      <c r="H132" s="1562">
        <v>6.2</v>
      </c>
      <c r="I132" s="1563">
        <v>3.8</v>
      </c>
      <c r="J132" s="1536">
        <v>6318</v>
      </c>
      <c r="K132" s="1537">
        <v>5</v>
      </c>
      <c r="L132" s="443"/>
    </row>
    <row r="133" spans="2:12" s="1512" customFormat="1" ht="18" customHeight="1">
      <c r="B133" s="458" t="s">
        <v>1652</v>
      </c>
      <c r="C133" s="459" t="s">
        <v>1653</v>
      </c>
      <c r="D133" s="1530">
        <v>5978</v>
      </c>
      <c r="E133" s="1531">
        <v>3332</v>
      </c>
      <c r="F133" s="1532">
        <v>2646</v>
      </c>
      <c r="G133" s="1561">
        <v>4.8</v>
      </c>
      <c r="H133" s="1562">
        <v>5.4</v>
      </c>
      <c r="I133" s="1563">
        <v>4.1</v>
      </c>
      <c r="J133" s="1536">
        <v>5943</v>
      </c>
      <c r="K133" s="1537">
        <v>4.7</v>
      </c>
      <c r="L133" s="443"/>
    </row>
    <row r="134" spans="2:12" s="1512" customFormat="1" ht="30" customHeight="1">
      <c r="B134" s="458" t="s">
        <v>1654</v>
      </c>
      <c r="C134" s="459" t="s">
        <v>1655</v>
      </c>
      <c r="D134" s="1530">
        <v>7794</v>
      </c>
      <c r="E134" s="1531">
        <v>4375</v>
      </c>
      <c r="F134" s="1532">
        <v>3419</v>
      </c>
      <c r="G134" s="1561">
        <v>6.2</v>
      </c>
      <c r="H134" s="1562">
        <v>7.1</v>
      </c>
      <c r="I134" s="1563">
        <v>5.3</v>
      </c>
      <c r="J134" s="1536">
        <v>7919</v>
      </c>
      <c r="K134" s="1537">
        <v>6.3</v>
      </c>
      <c r="L134" s="443"/>
    </row>
    <row r="135" spans="2:12" s="1512" customFormat="1" ht="18" customHeight="1">
      <c r="B135" s="458" t="s">
        <v>1656</v>
      </c>
      <c r="C135" s="459" t="s">
        <v>1657</v>
      </c>
      <c r="D135" s="1530">
        <v>1416</v>
      </c>
      <c r="E135" s="1531">
        <v>883</v>
      </c>
      <c r="F135" s="1532">
        <v>533</v>
      </c>
      <c r="G135" s="1561">
        <v>1.1</v>
      </c>
      <c r="H135" s="1562">
        <v>1.4</v>
      </c>
      <c r="I135" s="1563">
        <v>0.8</v>
      </c>
      <c r="J135" s="1536">
        <v>1463</v>
      </c>
      <c r="K135" s="1537">
        <v>1.2</v>
      </c>
      <c r="L135" s="443"/>
    </row>
    <row r="136" spans="2:12" s="1512" customFormat="1" ht="30" customHeight="1">
      <c r="B136" s="460" t="s">
        <v>1658</v>
      </c>
      <c r="C136" s="461" t="s">
        <v>1659</v>
      </c>
      <c r="D136" s="1543">
        <v>605</v>
      </c>
      <c r="E136" s="1544">
        <v>415</v>
      </c>
      <c r="F136" s="1545">
        <v>190</v>
      </c>
      <c r="G136" s="1577">
        <v>0.5</v>
      </c>
      <c r="H136" s="1578">
        <v>0.7</v>
      </c>
      <c r="I136" s="1579">
        <v>0.3</v>
      </c>
      <c r="J136" s="1549">
        <v>707</v>
      </c>
      <c r="K136" s="1550">
        <v>0.6</v>
      </c>
      <c r="L136" s="443"/>
    </row>
    <row r="137" spans="2:12" s="1512" customFormat="1" ht="18" customHeight="1">
      <c r="B137" s="458" t="s">
        <v>1660</v>
      </c>
      <c r="C137" s="459" t="s">
        <v>1661</v>
      </c>
      <c r="D137" s="1530">
        <v>4589</v>
      </c>
      <c r="E137" s="1531">
        <v>3287</v>
      </c>
      <c r="F137" s="1532">
        <v>1302</v>
      </c>
      <c r="G137" s="1561">
        <v>3.7</v>
      </c>
      <c r="H137" s="1562">
        <v>5.3</v>
      </c>
      <c r="I137" s="1563">
        <v>2</v>
      </c>
      <c r="J137" s="1536">
        <v>4618</v>
      </c>
      <c r="K137" s="1537">
        <v>3.7</v>
      </c>
      <c r="L137" s="443"/>
    </row>
    <row r="138" spans="2:12" s="1512" customFormat="1" ht="18" customHeight="1">
      <c r="B138" s="458" t="s">
        <v>1378</v>
      </c>
      <c r="C138" s="459" t="s">
        <v>1662</v>
      </c>
      <c r="D138" s="1530">
        <v>30251</v>
      </c>
      <c r="E138" s="1531">
        <v>21656</v>
      </c>
      <c r="F138" s="1532">
        <v>8595</v>
      </c>
      <c r="G138" s="1561">
        <v>24.1</v>
      </c>
      <c r="H138" s="1562">
        <v>35.2</v>
      </c>
      <c r="I138" s="1563">
        <v>13.4</v>
      </c>
      <c r="J138" s="1536">
        <v>31413</v>
      </c>
      <c r="K138" s="1537">
        <v>25</v>
      </c>
      <c r="L138" s="443"/>
    </row>
    <row r="139" spans="2:12" s="1512" customFormat="1" ht="30" customHeight="1">
      <c r="B139" s="458" t="s">
        <v>1663</v>
      </c>
      <c r="C139" s="459" t="s">
        <v>1664</v>
      </c>
      <c r="D139" s="1530">
        <v>768</v>
      </c>
      <c r="E139" s="1531">
        <v>426</v>
      </c>
      <c r="F139" s="1532">
        <v>342</v>
      </c>
      <c r="G139" s="1561">
        <v>0.6</v>
      </c>
      <c r="H139" s="1562">
        <v>0.7</v>
      </c>
      <c r="I139" s="1563">
        <v>0.5</v>
      </c>
      <c r="J139" s="1536">
        <v>788</v>
      </c>
      <c r="K139" s="1537">
        <v>0.6</v>
      </c>
      <c r="L139" s="443"/>
    </row>
    <row r="140" spans="2:12" s="1512" customFormat="1" ht="18" customHeight="1">
      <c r="B140" s="458" t="s">
        <v>1665</v>
      </c>
      <c r="C140" s="459" t="s">
        <v>1666</v>
      </c>
      <c r="D140" s="1530">
        <v>3302</v>
      </c>
      <c r="E140" s="1531">
        <v>2064</v>
      </c>
      <c r="F140" s="1532">
        <v>1238</v>
      </c>
      <c r="G140" s="1561">
        <v>2.6</v>
      </c>
      <c r="H140" s="1562">
        <v>3.4</v>
      </c>
      <c r="I140" s="1563">
        <v>1.9</v>
      </c>
      <c r="J140" s="1536">
        <v>2962</v>
      </c>
      <c r="K140" s="1537">
        <v>2.4</v>
      </c>
      <c r="L140" s="443"/>
    </row>
    <row r="141" spans="2:12" s="1512" customFormat="1" ht="18" customHeight="1" thickBot="1">
      <c r="B141" s="469" t="s">
        <v>978</v>
      </c>
      <c r="C141" s="470" t="s">
        <v>978</v>
      </c>
      <c r="D141" s="471"/>
      <c r="E141" s="472"/>
      <c r="F141" s="473"/>
      <c r="G141" s="1572"/>
      <c r="H141" s="472"/>
      <c r="I141" s="1580"/>
      <c r="J141" s="1581" t="s">
        <v>978</v>
      </c>
      <c r="K141" s="1582"/>
      <c r="L141" s="443"/>
    </row>
    <row r="142" spans="2:12" s="1512" customFormat="1" ht="18" customHeight="1">
      <c r="B142" s="474" t="s">
        <v>138</v>
      </c>
      <c r="C142" s="445" t="s">
        <v>139</v>
      </c>
      <c r="D142" s="475" t="s">
        <v>978</v>
      </c>
      <c r="E142" s="475" t="s">
        <v>978</v>
      </c>
      <c r="F142" s="475" t="s">
        <v>978</v>
      </c>
      <c r="G142" s="475"/>
      <c r="H142" s="475"/>
      <c r="I142" s="475"/>
      <c r="J142" s="443"/>
      <c r="K142" s="443"/>
      <c r="L142" s="443"/>
    </row>
    <row r="143" spans="2:12" s="1512" customFormat="1" ht="18" customHeight="1">
      <c r="B143" s="444"/>
      <c r="C143" s="445" t="s">
        <v>140</v>
      </c>
      <c r="D143" s="476"/>
      <c r="E143" s="476"/>
      <c r="F143" s="476"/>
      <c r="G143" s="476"/>
      <c r="H143" s="476"/>
      <c r="I143" s="476"/>
      <c r="J143" s="443"/>
      <c r="K143" s="443"/>
      <c r="L143" s="443"/>
    </row>
    <row r="144" spans="4:12" s="1512" customFormat="1" ht="18" customHeight="1">
      <c r="D144" s="443"/>
      <c r="E144" s="443"/>
      <c r="F144" s="443"/>
      <c r="G144" s="443"/>
      <c r="H144" s="443"/>
      <c r="I144" s="443"/>
      <c r="J144" s="443"/>
      <c r="K144" s="443"/>
      <c r="L144" s="443"/>
    </row>
  </sheetData>
  <sheetProtection/>
  <printOptions/>
  <pageMargins left="0.4330708661417323" right="0.2755905511811024" top="0.6692913385826772" bottom="0.5905511811023623" header="0.3937007874015748" footer="0.4330708661417323"/>
  <pageSetup horizontalDpi="300" verticalDpi="300" orientation="portrait" paperSize="9" scale="72" r:id="rId1"/>
  <rowBreaks count="2" manualBreakCount="2">
    <brk id="52" max="255" man="1"/>
    <brk id="100" max="255" man="1"/>
  </rowBreaks>
</worksheet>
</file>

<file path=xl/worksheets/sheet19.xml><?xml version="1.0" encoding="utf-8"?>
<worksheet xmlns="http://schemas.openxmlformats.org/spreadsheetml/2006/main" xmlns:r="http://schemas.openxmlformats.org/officeDocument/2006/relationships">
  <dimension ref="A1:Z54"/>
  <sheetViews>
    <sheetView zoomScale="75" zoomScaleNormal="75" zoomScalePageLayoutView="0" workbookViewId="0" topLeftCell="A1">
      <selection activeCell="A2" sqref="A2"/>
    </sheetView>
  </sheetViews>
  <sheetFormatPr defaultColWidth="9.00390625" defaultRowHeight="13.5"/>
  <cols>
    <col min="1" max="1" width="10.75390625" style="477" customWidth="1"/>
    <col min="2" max="8" width="11.875" style="477" customWidth="1"/>
    <col min="9" max="9" width="14.75390625" style="477" customWidth="1"/>
    <col min="10" max="16" width="11.75390625" style="477" customWidth="1"/>
    <col min="17" max="17" width="14.625" style="477" customWidth="1"/>
    <col min="18" max="24" width="11.75390625" style="477" customWidth="1"/>
    <col min="25" max="25" width="14.625" style="477" customWidth="1"/>
    <col min="26" max="26" width="10.875" style="477" customWidth="1"/>
    <col min="27" max="16384" width="9.00390625" style="477" customWidth="1"/>
  </cols>
  <sheetData>
    <row r="1" ht="15.75" customHeight="1">
      <c r="A1" s="477" t="s">
        <v>1345</v>
      </c>
    </row>
    <row r="2" spans="1:11" s="354" customFormat="1" ht="23.25" customHeight="1">
      <c r="A2" s="478" t="s">
        <v>1667</v>
      </c>
      <c r="C2" s="479"/>
      <c r="D2" s="477"/>
      <c r="J2" s="479"/>
      <c r="K2" s="477"/>
    </row>
    <row r="3" spans="2:12" s="354" customFormat="1" ht="22.5" customHeight="1">
      <c r="B3" s="477"/>
      <c r="C3" s="480" t="s">
        <v>1668</v>
      </c>
      <c r="D3" s="477"/>
      <c r="I3" s="354" t="s">
        <v>1144</v>
      </c>
      <c r="J3" s="361"/>
      <c r="K3" s="361"/>
      <c r="L3" s="354" t="s">
        <v>1144</v>
      </c>
    </row>
    <row r="4" spans="2:26" s="354" customFormat="1" ht="13.5" customHeight="1" thickBot="1">
      <c r="B4" s="361"/>
      <c r="C4" s="361"/>
      <c r="J4" s="361"/>
      <c r="K4" s="361"/>
      <c r="Y4" s="385"/>
      <c r="Z4" s="385"/>
    </row>
    <row r="5" spans="1:26" ht="21" customHeight="1">
      <c r="A5" s="481"/>
      <c r="B5" s="482"/>
      <c r="C5" s="483"/>
      <c r="D5" s="484" t="s">
        <v>1669</v>
      </c>
      <c r="E5" s="485"/>
      <c r="F5" s="485"/>
      <c r="G5" s="485"/>
      <c r="H5" s="486"/>
      <c r="I5" s="487"/>
      <c r="J5" s="482"/>
      <c r="K5" s="488"/>
      <c r="L5" s="484" t="s">
        <v>1014</v>
      </c>
      <c r="M5" s="485"/>
      <c r="N5" s="485"/>
      <c r="O5" s="485"/>
      <c r="P5" s="486"/>
      <c r="Q5" s="487"/>
      <c r="R5" s="482"/>
      <c r="S5" s="489"/>
      <c r="T5" s="1929" t="s">
        <v>1015</v>
      </c>
      <c r="U5" s="1929"/>
      <c r="V5" s="1929"/>
      <c r="W5" s="1929"/>
      <c r="X5" s="486"/>
      <c r="Y5" s="487"/>
      <c r="Z5" s="481"/>
    </row>
    <row r="6" spans="1:26" ht="35.25" customHeight="1" thickBot="1">
      <c r="A6" s="490" t="s">
        <v>1382</v>
      </c>
      <c r="B6" s="491" t="s">
        <v>1670</v>
      </c>
      <c r="C6" s="492" t="s">
        <v>951</v>
      </c>
      <c r="D6" s="492" t="s">
        <v>952</v>
      </c>
      <c r="E6" s="493" t="s">
        <v>953</v>
      </c>
      <c r="F6" s="493" t="s">
        <v>970</v>
      </c>
      <c r="G6" s="493" t="s">
        <v>971</v>
      </c>
      <c r="H6" s="494" t="s">
        <v>96</v>
      </c>
      <c r="I6" s="495" t="s">
        <v>145</v>
      </c>
      <c r="J6" s="491" t="s">
        <v>1670</v>
      </c>
      <c r="K6" s="492" t="s">
        <v>951</v>
      </c>
      <c r="L6" s="492" t="s">
        <v>952</v>
      </c>
      <c r="M6" s="496" t="s">
        <v>953</v>
      </c>
      <c r="N6" s="493" t="s">
        <v>970</v>
      </c>
      <c r="O6" s="493" t="s">
        <v>971</v>
      </c>
      <c r="P6" s="497" t="s">
        <v>96</v>
      </c>
      <c r="Q6" s="498" t="s">
        <v>145</v>
      </c>
      <c r="R6" s="491" t="s">
        <v>1670</v>
      </c>
      <c r="S6" s="492" t="s">
        <v>951</v>
      </c>
      <c r="T6" s="492" t="s">
        <v>952</v>
      </c>
      <c r="U6" s="492" t="s">
        <v>953</v>
      </c>
      <c r="V6" s="493" t="s">
        <v>970</v>
      </c>
      <c r="W6" s="493" t="s">
        <v>971</v>
      </c>
      <c r="X6" s="497" t="s">
        <v>96</v>
      </c>
      <c r="Y6" s="498" t="s">
        <v>145</v>
      </c>
      <c r="Z6" s="490" t="s">
        <v>1382</v>
      </c>
    </row>
    <row r="7" spans="1:26" ht="15.75" customHeight="1">
      <c r="A7" s="499"/>
      <c r="B7" s="500"/>
      <c r="C7" s="501"/>
      <c r="D7" s="501"/>
      <c r="E7" s="501"/>
      <c r="F7" s="501"/>
      <c r="G7" s="501"/>
      <c r="H7" s="502"/>
      <c r="I7" s="502"/>
      <c r="J7" s="502"/>
      <c r="K7" s="502"/>
      <c r="L7" s="502"/>
      <c r="M7" s="502"/>
      <c r="N7" s="502"/>
      <c r="O7" s="502"/>
      <c r="P7" s="502"/>
      <c r="Q7" s="502"/>
      <c r="R7" s="502"/>
      <c r="S7" s="502"/>
      <c r="T7" s="502"/>
      <c r="U7" s="502"/>
      <c r="V7" s="503"/>
      <c r="W7" s="503"/>
      <c r="X7" s="503"/>
      <c r="Y7" s="502"/>
      <c r="Z7" s="504"/>
    </row>
    <row r="8" spans="1:26" ht="15" customHeight="1">
      <c r="A8" s="499"/>
      <c r="B8" s="505" t="s">
        <v>1671</v>
      </c>
      <c r="C8" s="506"/>
      <c r="D8" s="507"/>
      <c r="E8" s="506"/>
      <c r="F8" s="506"/>
      <c r="G8" s="506"/>
      <c r="H8" s="506"/>
      <c r="I8" s="507"/>
      <c r="J8" s="507" t="s">
        <v>1671</v>
      </c>
      <c r="K8" s="506"/>
      <c r="L8" s="507"/>
      <c r="M8" s="506"/>
      <c r="N8" s="506"/>
      <c r="O8" s="506"/>
      <c r="P8" s="506"/>
      <c r="Q8" s="507"/>
      <c r="R8" s="507" t="s">
        <v>1671</v>
      </c>
      <c r="S8" s="506"/>
      <c r="T8" s="507"/>
      <c r="U8" s="506"/>
      <c r="V8" s="506"/>
      <c r="W8" s="506"/>
      <c r="X8" s="506"/>
      <c r="Y8" s="507"/>
      <c r="Z8" s="499"/>
    </row>
    <row r="9" spans="1:26" ht="14.25" customHeight="1">
      <c r="A9" s="499"/>
      <c r="B9" s="508"/>
      <c r="C9" s="503"/>
      <c r="D9" s="503"/>
      <c r="E9" s="503"/>
      <c r="F9" s="503"/>
      <c r="G9" s="503"/>
      <c r="H9" s="503"/>
      <c r="I9" s="509"/>
      <c r="J9" s="503"/>
      <c r="K9" s="503"/>
      <c r="L9" s="503"/>
      <c r="M9" s="503"/>
      <c r="N9" s="503"/>
      <c r="O9" s="503"/>
      <c r="P9" s="503"/>
      <c r="Q9" s="509"/>
      <c r="R9" s="503"/>
      <c r="S9" s="503"/>
      <c r="T9" s="503"/>
      <c r="U9" s="503"/>
      <c r="V9" s="503"/>
      <c r="W9" s="503"/>
      <c r="X9" s="503"/>
      <c r="Y9" s="509"/>
      <c r="Z9" s="499"/>
    </row>
    <row r="10" spans="1:26" ht="15" customHeight="1">
      <c r="A10" s="510" t="s">
        <v>1274</v>
      </c>
      <c r="B10" s="511">
        <v>752283</v>
      </c>
      <c r="C10" s="512">
        <v>820305</v>
      </c>
      <c r="D10" s="512">
        <v>922139</v>
      </c>
      <c r="E10" s="513">
        <v>913402</v>
      </c>
      <c r="F10" s="514">
        <v>936484</v>
      </c>
      <c r="G10" s="515">
        <v>982031</v>
      </c>
      <c r="H10" s="516">
        <v>961653</v>
      </c>
      <c r="I10" s="517">
        <f aca="true" t="shared" si="0" ref="I10:I29">H10-G10</f>
        <v>-20378</v>
      </c>
      <c r="J10" s="514">
        <v>407769</v>
      </c>
      <c r="K10" s="512">
        <v>443718</v>
      </c>
      <c r="L10" s="512">
        <v>501276</v>
      </c>
      <c r="M10" s="513">
        <v>497796</v>
      </c>
      <c r="N10" s="518">
        <v>512128</v>
      </c>
      <c r="O10" s="515">
        <v>534778</v>
      </c>
      <c r="P10" s="519">
        <v>525903</v>
      </c>
      <c r="Q10" s="520">
        <f aca="true" t="shared" si="1" ref="Q10:Q29">P10-O10</f>
        <v>-8875</v>
      </c>
      <c r="R10" s="512">
        <v>344514</v>
      </c>
      <c r="S10" s="512">
        <v>376587</v>
      </c>
      <c r="T10" s="512">
        <v>420863</v>
      </c>
      <c r="U10" s="521">
        <v>415606</v>
      </c>
      <c r="V10" s="522">
        <v>424356</v>
      </c>
      <c r="W10" s="515">
        <v>447253</v>
      </c>
      <c r="X10" s="519">
        <v>435750</v>
      </c>
      <c r="Y10" s="520">
        <f aca="true" t="shared" si="2" ref="Y10:Y29">X10-W10</f>
        <v>-11503</v>
      </c>
      <c r="Z10" s="523" t="s">
        <v>1269</v>
      </c>
    </row>
    <row r="11" spans="1:26" ht="24.75" customHeight="1">
      <c r="A11" s="499" t="s">
        <v>1392</v>
      </c>
      <c r="B11" s="511">
        <v>10834</v>
      </c>
      <c r="C11" s="512">
        <v>7983</v>
      </c>
      <c r="D11" s="512">
        <v>7040</v>
      </c>
      <c r="E11" s="513">
        <v>6103</v>
      </c>
      <c r="F11" s="514">
        <v>6088</v>
      </c>
      <c r="G11" s="515">
        <v>5567</v>
      </c>
      <c r="H11" s="516">
        <v>5269</v>
      </c>
      <c r="I11" s="517">
        <f t="shared" si="0"/>
        <v>-298</v>
      </c>
      <c r="J11" s="514">
        <v>6042</v>
      </c>
      <c r="K11" s="512">
        <v>4532</v>
      </c>
      <c r="L11" s="512">
        <v>3929</v>
      </c>
      <c r="M11" s="513">
        <v>3321</v>
      </c>
      <c r="N11" s="518">
        <v>3321</v>
      </c>
      <c r="O11" s="515">
        <v>3109</v>
      </c>
      <c r="P11" s="519">
        <v>2933</v>
      </c>
      <c r="Q11" s="520">
        <f t="shared" si="1"/>
        <v>-176</v>
      </c>
      <c r="R11" s="512">
        <v>4792</v>
      </c>
      <c r="S11" s="512">
        <v>3451</v>
      </c>
      <c r="T11" s="512">
        <v>3111</v>
      </c>
      <c r="U11" s="521">
        <v>2782</v>
      </c>
      <c r="V11" s="522">
        <v>2767</v>
      </c>
      <c r="W11" s="515">
        <v>2458</v>
      </c>
      <c r="X11" s="519">
        <v>2336</v>
      </c>
      <c r="Y11" s="520">
        <f t="shared" si="2"/>
        <v>-122</v>
      </c>
      <c r="Z11" s="499" t="s">
        <v>1392</v>
      </c>
    </row>
    <row r="12" spans="1:26" ht="15" customHeight="1">
      <c r="A12" s="499" t="s">
        <v>1393</v>
      </c>
      <c r="B12" s="511">
        <v>1791</v>
      </c>
      <c r="C12" s="512">
        <v>1377</v>
      </c>
      <c r="D12" s="512">
        <v>1235</v>
      </c>
      <c r="E12" s="513">
        <v>874</v>
      </c>
      <c r="F12" s="514">
        <v>946</v>
      </c>
      <c r="G12" s="515">
        <v>794</v>
      </c>
      <c r="H12" s="516">
        <v>738</v>
      </c>
      <c r="I12" s="517">
        <f t="shared" si="0"/>
        <v>-56</v>
      </c>
      <c r="J12" s="514">
        <v>1155</v>
      </c>
      <c r="K12" s="512">
        <v>844</v>
      </c>
      <c r="L12" s="512">
        <v>752</v>
      </c>
      <c r="M12" s="513">
        <v>508</v>
      </c>
      <c r="N12" s="518">
        <v>572</v>
      </c>
      <c r="O12" s="515">
        <v>462</v>
      </c>
      <c r="P12" s="519">
        <v>438</v>
      </c>
      <c r="Q12" s="520">
        <f t="shared" si="1"/>
        <v>-24</v>
      </c>
      <c r="R12" s="512">
        <v>636</v>
      </c>
      <c r="S12" s="512">
        <v>533</v>
      </c>
      <c r="T12" s="512">
        <v>483</v>
      </c>
      <c r="U12" s="521">
        <v>366</v>
      </c>
      <c r="V12" s="522">
        <v>374</v>
      </c>
      <c r="W12" s="515">
        <v>332</v>
      </c>
      <c r="X12" s="519">
        <v>300</v>
      </c>
      <c r="Y12" s="520">
        <f t="shared" si="2"/>
        <v>-32</v>
      </c>
      <c r="Z12" s="499" t="s">
        <v>1393</v>
      </c>
    </row>
    <row r="13" spans="1:26" ht="15" customHeight="1">
      <c r="A13" s="499" t="s">
        <v>1394</v>
      </c>
      <c r="B13" s="511">
        <v>1649</v>
      </c>
      <c r="C13" s="512">
        <v>1242</v>
      </c>
      <c r="D13" s="512">
        <v>1184</v>
      </c>
      <c r="E13" s="513">
        <v>853</v>
      </c>
      <c r="F13" s="514">
        <v>915</v>
      </c>
      <c r="G13" s="515">
        <v>868</v>
      </c>
      <c r="H13" s="516">
        <v>744</v>
      </c>
      <c r="I13" s="517">
        <f t="shared" si="0"/>
        <v>-124</v>
      </c>
      <c r="J13" s="514">
        <v>1011</v>
      </c>
      <c r="K13" s="512">
        <v>760</v>
      </c>
      <c r="L13" s="512">
        <v>716</v>
      </c>
      <c r="M13" s="513">
        <v>539</v>
      </c>
      <c r="N13" s="518">
        <v>567</v>
      </c>
      <c r="O13" s="515">
        <v>525</v>
      </c>
      <c r="P13" s="519">
        <v>493</v>
      </c>
      <c r="Q13" s="520">
        <f t="shared" si="1"/>
        <v>-32</v>
      </c>
      <c r="R13" s="512">
        <v>638</v>
      </c>
      <c r="S13" s="512">
        <v>482</v>
      </c>
      <c r="T13" s="512">
        <v>468</v>
      </c>
      <c r="U13" s="521">
        <v>314</v>
      </c>
      <c r="V13" s="522">
        <v>348</v>
      </c>
      <c r="W13" s="515">
        <v>343</v>
      </c>
      <c r="X13" s="519">
        <v>251</v>
      </c>
      <c r="Y13" s="520">
        <f t="shared" si="2"/>
        <v>-92</v>
      </c>
      <c r="Z13" s="499" t="s">
        <v>1394</v>
      </c>
    </row>
    <row r="14" spans="1:26" ht="15" customHeight="1">
      <c r="A14" s="499" t="s">
        <v>1395</v>
      </c>
      <c r="B14" s="511">
        <v>4212</v>
      </c>
      <c r="C14" s="512">
        <v>4353</v>
      </c>
      <c r="D14" s="512">
        <v>3362</v>
      </c>
      <c r="E14" s="513">
        <v>2830</v>
      </c>
      <c r="F14" s="514">
        <v>2876</v>
      </c>
      <c r="G14" s="515">
        <v>2689</v>
      </c>
      <c r="H14" s="516">
        <v>2397</v>
      </c>
      <c r="I14" s="517">
        <f t="shared" si="0"/>
        <v>-292</v>
      </c>
      <c r="J14" s="514">
        <v>3179</v>
      </c>
      <c r="K14" s="512">
        <v>3204</v>
      </c>
      <c r="L14" s="512">
        <v>2413</v>
      </c>
      <c r="M14" s="513">
        <v>2066</v>
      </c>
      <c r="N14" s="518">
        <v>2064</v>
      </c>
      <c r="O14" s="515">
        <v>1905</v>
      </c>
      <c r="P14" s="519">
        <v>1721</v>
      </c>
      <c r="Q14" s="520">
        <f t="shared" si="1"/>
        <v>-184</v>
      </c>
      <c r="R14" s="512">
        <v>1033</v>
      </c>
      <c r="S14" s="512">
        <v>1149</v>
      </c>
      <c r="T14" s="512">
        <v>949</v>
      </c>
      <c r="U14" s="521">
        <v>764</v>
      </c>
      <c r="V14" s="522">
        <v>812</v>
      </c>
      <c r="W14" s="515">
        <v>784</v>
      </c>
      <c r="X14" s="519">
        <v>676</v>
      </c>
      <c r="Y14" s="520">
        <f t="shared" si="2"/>
        <v>-108</v>
      </c>
      <c r="Z14" s="499" t="s">
        <v>1395</v>
      </c>
    </row>
    <row r="15" spans="1:26" ht="24.75" customHeight="1">
      <c r="A15" s="499" t="s">
        <v>1396</v>
      </c>
      <c r="B15" s="511">
        <v>4669</v>
      </c>
      <c r="C15" s="512">
        <v>4795</v>
      </c>
      <c r="D15" s="512">
        <v>5087</v>
      </c>
      <c r="E15" s="513">
        <v>4308</v>
      </c>
      <c r="F15" s="514">
        <v>4539</v>
      </c>
      <c r="G15" s="515">
        <v>4288</v>
      </c>
      <c r="H15" s="516">
        <v>4035</v>
      </c>
      <c r="I15" s="517">
        <f t="shared" si="0"/>
        <v>-253</v>
      </c>
      <c r="J15" s="514">
        <v>3397</v>
      </c>
      <c r="K15" s="512">
        <v>3466</v>
      </c>
      <c r="L15" s="512">
        <v>3640</v>
      </c>
      <c r="M15" s="513">
        <v>3072</v>
      </c>
      <c r="N15" s="518">
        <v>3242</v>
      </c>
      <c r="O15" s="515">
        <v>3055</v>
      </c>
      <c r="P15" s="519">
        <v>2875</v>
      </c>
      <c r="Q15" s="520">
        <f t="shared" si="1"/>
        <v>-180</v>
      </c>
      <c r="R15" s="512">
        <v>1272</v>
      </c>
      <c r="S15" s="512">
        <v>1329</v>
      </c>
      <c r="T15" s="512">
        <v>1447</v>
      </c>
      <c r="U15" s="521">
        <v>1236</v>
      </c>
      <c r="V15" s="522">
        <v>1297</v>
      </c>
      <c r="W15" s="515">
        <v>1233</v>
      </c>
      <c r="X15" s="519">
        <v>1160</v>
      </c>
      <c r="Y15" s="520">
        <f t="shared" si="2"/>
        <v>-73</v>
      </c>
      <c r="Z15" s="499" t="s">
        <v>1396</v>
      </c>
    </row>
    <row r="16" spans="1:26" ht="15" customHeight="1">
      <c r="A16" s="499" t="s">
        <v>1397</v>
      </c>
      <c r="B16" s="511">
        <v>4725</v>
      </c>
      <c r="C16" s="512">
        <v>4277</v>
      </c>
      <c r="D16" s="512">
        <v>4596</v>
      </c>
      <c r="E16" s="513">
        <v>4635</v>
      </c>
      <c r="F16" s="514">
        <v>5000</v>
      </c>
      <c r="G16" s="515">
        <v>5140</v>
      </c>
      <c r="H16" s="516">
        <v>4817</v>
      </c>
      <c r="I16" s="517">
        <f t="shared" si="0"/>
        <v>-323</v>
      </c>
      <c r="J16" s="514">
        <v>3167</v>
      </c>
      <c r="K16" s="512">
        <v>2916</v>
      </c>
      <c r="L16" s="512">
        <v>3203</v>
      </c>
      <c r="M16" s="513">
        <v>3195</v>
      </c>
      <c r="N16" s="518">
        <v>3448</v>
      </c>
      <c r="O16" s="515">
        <v>3569</v>
      </c>
      <c r="P16" s="519">
        <v>3271</v>
      </c>
      <c r="Q16" s="520">
        <f t="shared" si="1"/>
        <v>-298</v>
      </c>
      <c r="R16" s="512">
        <v>1558</v>
      </c>
      <c r="S16" s="512">
        <v>1361</v>
      </c>
      <c r="T16" s="512">
        <v>1393</v>
      </c>
      <c r="U16" s="521">
        <v>1440</v>
      </c>
      <c r="V16" s="522">
        <v>1552</v>
      </c>
      <c r="W16" s="515">
        <v>1571</v>
      </c>
      <c r="X16" s="519">
        <v>1546</v>
      </c>
      <c r="Y16" s="520">
        <f t="shared" si="2"/>
        <v>-25</v>
      </c>
      <c r="Z16" s="499" t="s">
        <v>1397</v>
      </c>
    </row>
    <row r="17" spans="1:26" ht="15" customHeight="1">
      <c r="A17" s="499" t="s">
        <v>1398</v>
      </c>
      <c r="B17" s="511">
        <v>6733</v>
      </c>
      <c r="C17" s="512">
        <v>5038</v>
      </c>
      <c r="D17" s="512">
        <v>5129</v>
      </c>
      <c r="E17" s="513">
        <v>4993</v>
      </c>
      <c r="F17" s="514">
        <v>5412</v>
      </c>
      <c r="G17" s="515">
        <v>5625</v>
      </c>
      <c r="H17" s="516">
        <v>5596</v>
      </c>
      <c r="I17" s="517">
        <f t="shared" si="0"/>
        <v>-29</v>
      </c>
      <c r="J17" s="514">
        <v>4237</v>
      </c>
      <c r="K17" s="512">
        <v>3264</v>
      </c>
      <c r="L17" s="512">
        <v>3297</v>
      </c>
      <c r="M17" s="513">
        <v>3255</v>
      </c>
      <c r="N17" s="518">
        <v>3584</v>
      </c>
      <c r="O17" s="515">
        <v>3738</v>
      </c>
      <c r="P17" s="519">
        <v>3749</v>
      </c>
      <c r="Q17" s="524">
        <f t="shared" si="1"/>
        <v>11</v>
      </c>
      <c r="R17" s="512">
        <v>2496</v>
      </c>
      <c r="S17" s="512">
        <v>1774</v>
      </c>
      <c r="T17" s="512">
        <v>1832</v>
      </c>
      <c r="U17" s="521">
        <v>1738</v>
      </c>
      <c r="V17" s="522">
        <v>1828</v>
      </c>
      <c r="W17" s="515">
        <v>1887</v>
      </c>
      <c r="X17" s="519">
        <v>1847</v>
      </c>
      <c r="Y17" s="520">
        <f t="shared" si="2"/>
        <v>-40</v>
      </c>
      <c r="Z17" s="499" t="s">
        <v>1398</v>
      </c>
    </row>
    <row r="18" spans="1:26" ht="15" customHeight="1">
      <c r="A18" s="499" t="s">
        <v>1399</v>
      </c>
      <c r="B18" s="511">
        <v>11127</v>
      </c>
      <c r="C18" s="512">
        <v>8551</v>
      </c>
      <c r="D18" s="512">
        <v>6839</v>
      </c>
      <c r="E18" s="513">
        <v>6570</v>
      </c>
      <c r="F18" s="514">
        <v>7006</v>
      </c>
      <c r="G18" s="515">
        <v>7008</v>
      </c>
      <c r="H18" s="516">
        <v>7046</v>
      </c>
      <c r="I18" s="525">
        <f t="shared" si="0"/>
        <v>38</v>
      </c>
      <c r="J18" s="514">
        <v>7110</v>
      </c>
      <c r="K18" s="512">
        <v>5449</v>
      </c>
      <c r="L18" s="512">
        <v>4413</v>
      </c>
      <c r="M18" s="513">
        <v>4248</v>
      </c>
      <c r="N18" s="518">
        <v>4581</v>
      </c>
      <c r="O18" s="515">
        <v>4713</v>
      </c>
      <c r="P18" s="519">
        <v>4621</v>
      </c>
      <c r="Q18" s="520">
        <f t="shared" si="1"/>
        <v>-92</v>
      </c>
      <c r="R18" s="512">
        <v>4017</v>
      </c>
      <c r="S18" s="512">
        <v>3102</v>
      </c>
      <c r="T18" s="512">
        <v>2426</v>
      </c>
      <c r="U18" s="521">
        <v>2322</v>
      </c>
      <c r="V18" s="522">
        <v>2425</v>
      </c>
      <c r="W18" s="515">
        <v>2295</v>
      </c>
      <c r="X18" s="519">
        <v>2425</v>
      </c>
      <c r="Y18" s="524">
        <f t="shared" si="2"/>
        <v>130</v>
      </c>
      <c r="Z18" s="499" t="s">
        <v>1399</v>
      </c>
    </row>
    <row r="19" spans="1:26" ht="24.75" customHeight="1">
      <c r="A19" s="499" t="s">
        <v>1400</v>
      </c>
      <c r="B19" s="511">
        <v>15884</v>
      </c>
      <c r="C19" s="512">
        <v>15311</v>
      </c>
      <c r="D19" s="512">
        <v>12814</v>
      </c>
      <c r="E19" s="513">
        <v>11004</v>
      </c>
      <c r="F19" s="514">
        <v>11037</v>
      </c>
      <c r="G19" s="515">
        <v>10913</v>
      </c>
      <c r="H19" s="516">
        <v>10479</v>
      </c>
      <c r="I19" s="517">
        <f t="shared" si="0"/>
        <v>-434</v>
      </c>
      <c r="J19" s="514">
        <v>10234</v>
      </c>
      <c r="K19" s="512">
        <v>9769</v>
      </c>
      <c r="L19" s="512">
        <v>8236</v>
      </c>
      <c r="M19" s="513">
        <v>7017</v>
      </c>
      <c r="N19" s="518">
        <v>7255</v>
      </c>
      <c r="O19" s="515">
        <v>7199</v>
      </c>
      <c r="P19" s="519">
        <v>6840</v>
      </c>
      <c r="Q19" s="520">
        <f t="shared" si="1"/>
        <v>-359</v>
      </c>
      <c r="R19" s="512">
        <v>5650</v>
      </c>
      <c r="S19" s="512">
        <v>5542</v>
      </c>
      <c r="T19" s="512">
        <v>4578</v>
      </c>
      <c r="U19" s="521">
        <v>3987</v>
      </c>
      <c r="V19" s="522">
        <v>3782</v>
      </c>
      <c r="W19" s="515">
        <v>3714</v>
      </c>
      <c r="X19" s="519">
        <v>3639</v>
      </c>
      <c r="Y19" s="520">
        <f t="shared" si="2"/>
        <v>-75</v>
      </c>
      <c r="Z19" s="499" t="s">
        <v>1400</v>
      </c>
    </row>
    <row r="20" spans="1:26" ht="15" customHeight="1">
      <c r="A20" s="499" t="s">
        <v>1401</v>
      </c>
      <c r="B20" s="511">
        <v>22707</v>
      </c>
      <c r="C20" s="512">
        <v>21728</v>
      </c>
      <c r="D20" s="512">
        <v>24136</v>
      </c>
      <c r="E20" s="513">
        <v>24470</v>
      </c>
      <c r="F20" s="514">
        <v>23679</v>
      </c>
      <c r="G20" s="515">
        <v>22084</v>
      </c>
      <c r="H20" s="516">
        <v>19736</v>
      </c>
      <c r="I20" s="517">
        <f t="shared" si="0"/>
        <v>-2348</v>
      </c>
      <c r="J20" s="514">
        <v>15063</v>
      </c>
      <c r="K20" s="512">
        <v>14218</v>
      </c>
      <c r="L20" s="512">
        <v>15616</v>
      </c>
      <c r="M20" s="513">
        <v>15935</v>
      </c>
      <c r="N20" s="518">
        <v>15682</v>
      </c>
      <c r="O20" s="515">
        <v>14722</v>
      </c>
      <c r="P20" s="519">
        <v>13141</v>
      </c>
      <c r="Q20" s="520">
        <f t="shared" si="1"/>
        <v>-1581</v>
      </c>
      <c r="R20" s="512">
        <v>7644</v>
      </c>
      <c r="S20" s="512">
        <v>7510</v>
      </c>
      <c r="T20" s="512">
        <v>8520</v>
      </c>
      <c r="U20" s="521">
        <v>8535</v>
      </c>
      <c r="V20" s="522">
        <v>7997</v>
      </c>
      <c r="W20" s="515">
        <v>7362</v>
      </c>
      <c r="X20" s="519">
        <v>6595</v>
      </c>
      <c r="Y20" s="520">
        <f t="shared" si="2"/>
        <v>-767</v>
      </c>
      <c r="Z20" s="499" t="s">
        <v>1401</v>
      </c>
    </row>
    <row r="21" spans="1:26" ht="15" customHeight="1">
      <c r="A21" s="499" t="s">
        <v>1402</v>
      </c>
      <c r="B21" s="511">
        <v>35851</v>
      </c>
      <c r="C21" s="512">
        <v>30258</v>
      </c>
      <c r="D21" s="512">
        <v>32946</v>
      </c>
      <c r="E21" s="513">
        <v>31069</v>
      </c>
      <c r="F21" s="514">
        <v>33380</v>
      </c>
      <c r="G21" s="515">
        <v>34588</v>
      </c>
      <c r="H21" s="516">
        <v>35843</v>
      </c>
      <c r="I21" s="525">
        <f t="shared" si="0"/>
        <v>1255</v>
      </c>
      <c r="J21" s="514">
        <v>24347</v>
      </c>
      <c r="K21" s="512">
        <v>20161</v>
      </c>
      <c r="L21" s="512">
        <v>21905</v>
      </c>
      <c r="M21" s="513">
        <v>20859</v>
      </c>
      <c r="N21" s="518">
        <v>22489</v>
      </c>
      <c r="O21" s="515">
        <v>23467</v>
      </c>
      <c r="P21" s="519">
        <v>24103</v>
      </c>
      <c r="Q21" s="524">
        <f t="shared" si="1"/>
        <v>636</v>
      </c>
      <c r="R21" s="512">
        <v>11504</v>
      </c>
      <c r="S21" s="512">
        <v>10097</v>
      </c>
      <c r="T21" s="512">
        <v>11041</v>
      </c>
      <c r="U21" s="521">
        <v>10210</v>
      </c>
      <c r="V21" s="522">
        <v>10891</v>
      </c>
      <c r="W21" s="515">
        <v>11121</v>
      </c>
      <c r="X21" s="519">
        <v>11740</v>
      </c>
      <c r="Y21" s="520">
        <f t="shared" si="2"/>
        <v>619</v>
      </c>
      <c r="Z21" s="499" t="s">
        <v>1402</v>
      </c>
    </row>
    <row r="22" spans="1:26" ht="15" customHeight="1">
      <c r="A22" s="499" t="s">
        <v>1403</v>
      </c>
      <c r="B22" s="511">
        <v>45575</v>
      </c>
      <c r="C22" s="512">
        <v>47541</v>
      </c>
      <c r="D22" s="512">
        <v>44732</v>
      </c>
      <c r="E22" s="513">
        <v>43297</v>
      </c>
      <c r="F22" s="514">
        <v>44402</v>
      </c>
      <c r="G22" s="515">
        <v>47291</v>
      </c>
      <c r="H22" s="516">
        <v>45992</v>
      </c>
      <c r="I22" s="517">
        <f t="shared" si="0"/>
        <v>-1299</v>
      </c>
      <c r="J22" s="514">
        <v>30747</v>
      </c>
      <c r="K22" s="512">
        <v>32925</v>
      </c>
      <c r="L22" s="512">
        <v>30491</v>
      </c>
      <c r="M22" s="513">
        <v>29560</v>
      </c>
      <c r="N22" s="518">
        <v>30484</v>
      </c>
      <c r="O22" s="515">
        <v>32502</v>
      </c>
      <c r="P22" s="519">
        <v>31848</v>
      </c>
      <c r="Q22" s="520">
        <f t="shared" si="1"/>
        <v>-654</v>
      </c>
      <c r="R22" s="512">
        <v>14828</v>
      </c>
      <c r="S22" s="512">
        <v>14616</v>
      </c>
      <c r="T22" s="512">
        <v>14241</v>
      </c>
      <c r="U22" s="521">
        <v>13737</v>
      </c>
      <c r="V22" s="522">
        <v>13918</v>
      </c>
      <c r="W22" s="515">
        <v>14789</v>
      </c>
      <c r="X22" s="519">
        <v>14144</v>
      </c>
      <c r="Y22" s="520">
        <f t="shared" si="2"/>
        <v>-645</v>
      </c>
      <c r="Z22" s="499" t="s">
        <v>1403</v>
      </c>
    </row>
    <row r="23" spans="1:26" ht="24.75" customHeight="1">
      <c r="A23" s="499" t="s">
        <v>1404</v>
      </c>
      <c r="B23" s="511">
        <v>50845</v>
      </c>
      <c r="C23" s="512">
        <v>62728</v>
      </c>
      <c r="D23" s="512">
        <v>68310</v>
      </c>
      <c r="E23" s="513">
        <v>64971</v>
      </c>
      <c r="F23" s="514">
        <v>64104</v>
      </c>
      <c r="G23" s="515">
        <v>62906</v>
      </c>
      <c r="H23" s="516">
        <v>60680</v>
      </c>
      <c r="I23" s="517">
        <f t="shared" si="0"/>
        <v>-2226</v>
      </c>
      <c r="J23" s="514">
        <v>30884</v>
      </c>
      <c r="K23" s="512">
        <v>42742</v>
      </c>
      <c r="L23" s="512">
        <v>47188</v>
      </c>
      <c r="M23" s="513">
        <v>44787</v>
      </c>
      <c r="N23" s="518">
        <v>44452</v>
      </c>
      <c r="O23" s="515">
        <v>43267</v>
      </c>
      <c r="P23" s="519">
        <v>42214</v>
      </c>
      <c r="Q23" s="520">
        <f t="shared" si="1"/>
        <v>-1053</v>
      </c>
      <c r="R23" s="512">
        <v>19961</v>
      </c>
      <c r="S23" s="512">
        <v>19986</v>
      </c>
      <c r="T23" s="512">
        <v>21122</v>
      </c>
      <c r="U23" s="521">
        <v>20184</v>
      </c>
      <c r="V23" s="522">
        <v>19652</v>
      </c>
      <c r="W23" s="515">
        <v>19639</v>
      </c>
      <c r="X23" s="519">
        <v>18466</v>
      </c>
      <c r="Y23" s="520">
        <f t="shared" si="2"/>
        <v>-1173</v>
      </c>
      <c r="Z23" s="499" t="s">
        <v>1404</v>
      </c>
    </row>
    <row r="24" spans="1:26" ht="15" customHeight="1">
      <c r="A24" s="499" t="s">
        <v>1405</v>
      </c>
      <c r="B24" s="511">
        <v>64730</v>
      </c>
      <c r="C24" s="512">
        <v>69931</v>
      </c>
      <c r="D24" s="512">
        <v>89089</v>
      </c>
      <c r="E24" s="513">
        <v>88852</v>
      </c>
      <c r="F24" s="514">
        <v>90754</v>
      </c>
      <c r="G24" s="515">
        <v>91733</v>
      </c>
      <c r="H24" s="516">
        <v>89058</v>
      </c>
      <c r="I24" s="517">
        <f t="shared" si="0"/>
        <v>-2675</v>
      </c>
      <c r="J24" s="514">
        <v>38240</v>
      </c>
      <c r="K24" s="512">
        <v>42664</v>
      </c>
      <c r="L24" s="512">
        <v>59828</v>
      </c>
      <c r="M24" s="513">
        <v>60675</v>
      </c>
      <c r="N24" s="518">
        <v>62277</v>
      </c>
      <c r="O24" s="515">
        <v>62774</v>
      </c>
      <c r="P24" s="519">
        <v>60962</v>
      </c>
      <c r="Q24" s="520">
        <f t="shared" si="1"/>
        <v>-1812</v>
      </c>
      <c r="R24" s="512">
        <v>26490</v>
      </c>
      <c r="S24" s="512">
        <v>27267</v>
      </c>
      <c r="T24" s="512">
        <v>29261</v>
      </c>
      <c r="U24" s="521">
        <v>28177</v>
      </c>
      <c r="V24" s="522">
        <v>28477</v>
      </c>
      <c r="W24" s="515">
        <v>28959</v>
      </c>
      <c r="X24" s="519">
        <v>28096</v>
      </c>
      <c r="Y24" s="520">
        <f t="shared" si="2"/>
        <v>-863</v>
      </c>
      <c r="Z24" s="499" t="s">
        <v>1405</v>
      </c>
    </row>
    <row r="25" spans="1:26" ht="15" customHeight="1">
      <c r="A25" s="499" t="s">
        <v>1406</v>
      </c>
      <c r="B25" s="511">
        <v>95991</v>
      </c>
      <c r="C25" s="512">
        <v>89813</v>
      </c>
      <c r="D25" s="512">
        <v>102443</v>
      </c>
      <c r="E25" s="513">
        <v>106118</v>
      </c>
      <c r="F25" s="514">
        <v>111767</v>
      </c>
      <c r="G25" s="515">
        <v>118160</v>
      </c>
      <c r="H25" s="516">
        <v>116528</v>
      </c>
      <c r="I25" s="517">
        <f t="shared" si="0"/>
        <v>-1632</v>
      </c>
      <c r="J25" s="514">
        <v>55100</v>
      </c>
      <c r="K25" s="512">
        <v>51737</v>
      </c>
      <c r="L25" s="512">
        <v>60927</v>
      </c>
      <c r="M25" s="513">
        <v>66509</v>
      </c>
      <c r="N25" s="518">
        <v>71743</v>
      </c>
      <c r="O25" s="515">
        <v>76622</v>
      </c>
      <c r="P25" s="519">
        <v>76413</v>
      </c>
      <c r="Q25" s="520">
        <f t="shared" si="1"/>
        <v>-209</v>
      </c>
      <c r="R25" s="512">
        <v>40891</v>
      </c>
      <c r="S25" s="512">
        <v>38076</v>
      </c>
      <c r="T25" s="512">
        <v>41516</v>
      </c>
      <c r="U25" s="521">
        <v>39609</v>
      </c>
      <c r="V25" s="522">
        <v>40024</v>
      </c>
      <c r="W25" s="515">
        <v>41538</v>
      </c>
      <c r="X25" s="519">
        <v>40115</v>
      </c>
      <c r="Y25" s="520">
        <f t="shared" si="2"/>
        <v>-1423</v>
      </c>
      <c r="Z25" s="499" t="s">
        <v>1406</v>
      </c>
    </row>
    <row r="26" spans="1:26" ht="15" customHeight="1">
      <c r="A26" s="499" t="s">
        <v>1407</v>
      </c>
      <c r="B26" s="511">
        <v>121250</v>
      </c>
      <c r="C26" s="512">
        <v>127523</v>
      </c>
      <c r="D26" s="512">
        <v>125428</v>
      </c>
      <c r="E26" s="513">
        <v>120841</v>
      </c>
      <c r="F26" s="514">
        <v>123057</v>
      </c>
      <c r="G26" s="515">
        <v>132186</v>
      </c>
      <c r="H26" s="516">
        <v>131000</v>
      </c>
      <c r="I26" s="517">
        <f t="shared" si="0"/>
        <v>-1186</v>
      </c>
      <c r="J26" s="514">
        <v>65593</v>
      </c>
      <c r="K26" s="512">
        <v>69320</v>
      </c>
      <c r="L26" s="512">
        <v>68504</v>
      </c>
      <c r="M26" s="513">
        <v>66159</v>
      </c>
      <c r="N26" s="518">
        <v>67195</v>
      </c>
      <c r="O26" s="515">
        <v>72898</v>
      </c>
      <c r="P26" s="519">
        <v>73947</v>
      </c>
      <c r="Q26" s="524">
        <f t="shared" si="1"/>
        <v>1049</v>
      </c>
      <c r="R26" s="512">
        <v>55657</v>
      </c>
      <c r="S26" s="512">
        <v>58203</v>
      </c>
      <c r="T26" s="512">
        <v>56924</v>
      </c>
      <c r="U26" s="521">
        <v>54682</v>
      </c>
      <c r="V26" s="522">
        <v>55862</v>
      </c>
      <c r="W26" s="515">
        <v>59288</v>
      </c>
      <c r="X26" s="519">
        <v>57053</v>
      </c>
      <c r="Y26" s="520">
        <f t="shared" si="2"/>
        <v>-2235</v>
      </c>
      <c r="Z26" s="499" t="s">
        <v>1407</v>
      </c>
    </row>
    <row r="27" spans="1:26" ht="24.75" customHeight="1">
      <c r="A27" s="499" t="s">
        <v>1408</v>
      </c>
      <c r="B27" s="511">
        <v>123573</v>
      </c>
      <c r="C27" s="512">
        <v>139549</v>
      </c>
      <c r="D27" s="512">
        <v>157863</v>
      </c>
      <c r="E27" s="513">
        <v>149943</v>
      </c>
      <c r="F27" s="514">
        <v>149301</v>
      </c>
      <c r="G27" s="515">
        <v>152599</v>
      </c>
      <c r="H27" s="516">
        <v>147060</v>
      </c>
      <c r="I27" s="517">
        <f t="shared" si="0"/>
        <v>-5539</v>
      </c>
      <c r="J27" s="514">
        <v>59125</v>
      </c>
      <c r="K27" s="512">
        <v>67916</v>
      </c>
      <c r="L27" s="512">
        <v>77924</v>
      </c>
      <c r="M27" s="513">
        <v>74629</v>
      </c>
      <c r="N27" s="518">
        <v>73852</v>
      </c>
      <c r="O27" s="515">
        <v>75969</v>
      </c>
      <c r="P27" s="519">
        <v>73533</v>
      </c>
      <c r="Q27" s="520">
        <f t="shared" si="1"/>
        <v>-2436</v>
      </c>
      <c r="R27" s="512">
        <v>64448</v>
      </c>
      <c r="S27" s="512">
        <v>71633</v>
      </c>
      <c r="T27" s="512">
        <v>79939</v>
      </c>
      <c r="U27" s="521">
        <v>75314</v>
      </c>
      <c r="V27" s="522">
        <v>75449</v>
      </c>
      <c r="W27" s="515">
        <v>76630</v>
      </c>
      <c r="X27" s="519">
        <v>73527</v>
      </c>
      <c r="Y27" s="520">
        <f t="shared" si="2"/>
        <v>-3103</v>
      </c>
      <c r="Z27" s="499" t="s">
        <v>1408</v>
      </c>
    </row>
    <row r="28" spans="1:26" ht="15" customHeight="1">
      <c r="A28" s="499" t="s">
        <v>1409</v>
      </c>
      <c r="B28" s="511">
        <v>86351</v>
      </c>
      <c r="C28" s="512">
        <v>111120</v>
      </c>
      <c r="D28" s="512">
        <v>134363</v>
      </c>
      <c r="E28" s="513">
        <v>140051</v>
      </c>
      <c r="F28" s="514">
        <v>142869</v>
      </c>
      <c r="G28" s="515">
        <v>153489</v>
      </c>
      <c r="H28" s="516">
        <v>148980</v>
      </c>
      <c r="I28" s="517">
        <f t="shared" si="0"/>
        <v>-4509</v>
      </c>
      <c r="J28" s="514">
        <v>34749</v>
      </c>
      <c r="K28" s="512">
        <v>45623</v>
      </c>
      <c r="L28" s="512">
        <v>56495</v>
      </c>
      <c r="M28" s="513">
        <v>58236</v>
      </c>
      <c r="N28" s="518">
        <v>59768</v>
      </c>
      <c r="O28" s="515">
        <v>64403</v>
      </c>
      <c r="P28" s="519">
        <v>62730</v>
      </c>
      <c r="Q28" s="520">
        <f t="shared" si="1"/>
        <v>-1673</v>
      </c>
      <c r="R28" s="512">
        <v>51602</v>
      </c>
      <c r="S28" s="512">
        <v>65497</v>
      </c>
      <c r="T28" s="512">
        <v>77868</v>
      </c>
      <c r="U28" s="521">
        <v>81815</v>
      </c>
      <c r="V28" s="522">
        <v>83101</v>
      </c>
      <c r="W28" s="515">
        <v>89086</v>
      </c>
      <c r="X28" s="519">
        <v>86250</v>
      </c>
      <c r="Y28" s="520">
        <f t="shared" si="2"/>
        <v>-2836</v>
      </c>
      <c r="Z28" s="499" t="s">
        <v>1409</v>
      </c>
    </row>
    <row r="29" spans="1:26" ht="15" customHeight="1">
      <c r="A29" s="499" t="s">
        <v>1410</v>
      </c>
      <c r="B29" s="511">
        <v>43365</v>
      </c>
      <c r="C29" s="512">
        <v>66738</v>
      </c>
      <c r="D29" s="512">
        <v>94906</v>
      </c>
      <c r="E29" s="513">
        <v>100967</v>
      </c>
      <c r="F29" s="514">
        <v>108588</v>
      </c>
      <c r="G29" s="515">
        <v>123308</v>
      </c>
      <c r="H29" s="516">
        <v>124932</v>
      </c>
      <c r="I29" s="525">
        <f t="shared" si="0"/>
        <v>1624</v>
      </c>
      <c r="J29" s="514">
        <v>14037</v>
      </c>
      <c r="K29" s="512">
        <v>21828</v>
      </c>
      <c r="L29" s="512">
        <v>31255</v>
      </c>
      <c r="M29" s="513">
        <v>32649</v>
      </c>
      <c r="N29" s="518">
        <v>34891</v>
      </c>
      <c r="O29" s="515">
        <v>39177</v>
      </c>
      <c r="P29" s="519">
        <v>39447</v>
      </c>
      <c r="Q29" s="524">
        <f t="shared" si="1"/>
        <v>270</v>
      </c>
      <c r="R29" s="512">
        <v>29328</v>
      </c>
      <c r="S29" s="512">
        <v>44910</v>
      </c>
      <c r="T29" s="512">
        <v>63651</v>
      </c>
      <c r="U29" s="521">
        <v>68318</v>
      </c>
      <c r="V29" s="522">
        <v>73697</v>
      </c>
      <c r="W29" s="515">
        <v>84131</v>
      </c>
      <c r="X29" s="519">
        <v>85485</v>
      </c>
      <c r="Y29" s="524">
        <f t="shared" si="2"/>
        <v>1354</v>
      </c>
      <c r="Z29" s="499" t="s">
        <v>1410</v>
      </c>
    </row>
    <row r="30" spans="1:26" ht="15" customHeight="1">
      <c r="A30" s="499"/>
      <c r="B30" s="508" t="s">
        <v>1144</v>
      </c>
      <c r="C30" s="503"/>
      <c r="D30" s="503"/>
      <c r="E30" s="503"/>
      <c r="F30" s="503"/>
      <c r="G30" s="503"/>
      <c r="H30" s="503"/>
      <c r="I30" s="514"/>
      <c r="J30" s="503"/>
      <c r="K30" s="503"/>
      <c r="L30" s="503"/>
      <c r="M30" s="503"/>
      <c r="N30" s="503"/>
      <c r="O30" s="503"/>
      <c r="P30" s="503"/>
      <c r="Q30" s="503" t="s">
        <v>1144</v>
      </c>
      <c r="R30" s="503"/>
      <c r="S30" s="503"/>
      <c r="T30" s="503"/>
      <c r="U30" s="503"/>
      <c r="V30" s="503"/>
      <c r="W30" s="503"/>
      <c r="X30" s="503"/>
      <c r="Y30" s="525" t="s">
        <v>1144</v>
      </c>
      <c r="Z30" s="499"/>
    </row>
    <row r="31" spans="1:26" ht="24.75" customHeight="1">
      <c r="A31" s="499"/>
      <c r="B31" s="505" t="s">
        <v>1672</v>
      </c>
      <c r="C31" s="506"/>
      <c r="D31" s="507"/>
      <c r="E31" s="506"/>
      <c r="F31" s="506"/>
      <c r="G31" s="526"/>
      <c r="H31" s="506"/>
      <c r="I31" s="514"/>
      <c r="J31" s="507" t="s">
        <v>1672</v>
      </c>
      <c r="K31" s="507"/>
      <c r="L31" s="507"/>
      <c r="M31" s="507"/>
      <c r="N31" s="507"/>
      <c r="O31" s="507"/>
      <c r="P31" s="507"/>
      <c r="Q31" s="507" t="s">
        <v>1144</v>
      </c>
      <c r="R31" s="507" t="s">
        <v>1672</v>
      </c>
      <c r="S31" s="506"/>
      <c r="T31" s="507"/>
      <c r="U31" s="506"/>
      <c r="V31" s="506"/>
      <c r="W31" s="506"/>
      <c r="X31" s="506"/>
      <c r="Y31" s="525" t="s">
        <v>1144</v>
      </c>
      <c r="Z31" s="499"/>
    </row>
    <row r="32" spans="1:26" ht="15" customHeight="1">
      <c r="A32" s="499"/>
      <c r="B32" s="508"/>
      <c r="C32" s="503"/>
      <c r="D32" s="503"/>
      <c r="E32" s="503"/>
      <c r="F32" s="503"/>
      <c r="G32" s="503"/>
      <c r="H32" s="503"/>
      <c r="I32" s="514"/>
      <c r="J32" s="503"/>
      <c r="K32" s="503"/>
      <c r="L32" s="503"/>
      <c r="M32" s="503"/>
      <c r="N32" s="503"/>
      <c r="O32" s="503"/>
      <c r="P32" s="503"/>
      <c r="Q32" s="503" t="s">
        <v>1144</v>
      </c>
      <c r="R32" s="503"/>
      <c r="S32" s="503"/>
      <c r="T32" s="503"/>
      <c r="U32" s="503"/>
      <c r="V32" s="503"/>
      <c r="W32" s="503"/>
      <c r="X32" s="503"/>
      <c r="Y32" s="525" t="s">
        <v>1144</v>
      </c>
      <c r="Z32" s="499"/>
    </row>
    <row r="33" spans="1:26" ht="15" customHeight="1">
      <c r="A33" s="510" t="s">
        <v>1274</v>
      </c>
      <c r="B33" s="527">
        <v>625.5</v>
      </c>
      <c r="C33" s="528">
        <v>668.4</v>
      </c>
      <c r="D33" s="528">
        <v>741.9</v>
      </c>
      <c r="E33" s="529">
        <v>730.9</v>
      </c>
      <c r="F33" s="530">
        <v>747.7</v>
      </c>
      <c r="G33" s="531">
        <v>782.9</v>
      </c>
      <c r="H33" s="532">
        <v>765.6</v>
      </c>
      <c r="I33" s="1583">
        <f aca="true" t="shared" si="3" ref="I33:I52">H33-G33</f>
        <v>-17.299999999999955</v>
      </c>
      <c r="J33" s="530">
        <v>690.6</v>
      </c>
      <c r="K33" s="528">
        <v>736.5</v>
      </c>
      <c r="L33" s="528">
        <v>822.9</v>
      </c>
      <c r="M33" s="529">
        <v>813.3</v>
      </c>
      <c r="N33" s="533">
        <v>835.3</v>
      </c>
      <c r="O33" s="534">
        <v>871.6</v>
      </c>
      <c r="P33" s="535">
        <v>855.3</v>
      </c>
      <c r="Q33" s="1584">
        <f aca="true" t="shared" si="4" ref="Q33:Q52">P33-O33</f>
        <v>-16.300000000000068</v>
      </c>
      <c r="R33" s="528">
        <v>562.7</v>
      </c>
      <c r="S33" s="528">
        <v>602.8</v>
      </c>
      <c r="T33" s="528">
        <v>664</v>
      </c>
      <c r="U33" s="536">
        <v>651.9</v>
      </c>
      <c r="V33" s="537">
        <v>663.7</v>
      </c>
      <c r="W33" s="531">
        <v>698</v>
      </c>
      <c r="X33" s="538">
        <v>679.5</v>
      </c>
      <c r="Y33" s="1584">
        <f aca="true" t="shared" si="5" ref="Y33:Y52">X33-W33</f>
        <v>-18.5</v>
      </c>
      <c r="Z33" s="523" t="s">
        <v>1269</v>
      </c>
    </row>
    <row r="34" spans="1:26" ht="24.75" customHeight="1">
      <c r="A34" s="499" t="s">
        <v>1392</v>
      </c>
      <c r="B34" s="527">
        <v>145.3</v>
      </c>
      <c r="C34" s="528">
        <v>123.4</v>
      </c>
      <c r="D34" s="528">
        <v>118.3</v>
      </c>
      <c r="E34" s="529">
        <v>103.4</v>
      </c>
      <c r="F34" s="530">
        <v>103</v>
      </c>
      <c r="G34" s="531">
        <v>94.5</v>
      </c>
      <c r="H34" s="532">
        <v>89.9</v>
      </c>
      <c r="I34" s="1583">
        <f t="shared" si="3"/>
        <v>-4.599999999999994</v>
      </c>
      <c r="J34" s="530">
        <v>158.8</v>
      </c>
      <c r="K34" s="528">
        <v>136.6</v>
      </c>
      <c r="L34" s="528">
        <v>129</v>
      </c>
      <c r="M34" s="529">
        <v>109.8</v>
      </c>
      <c r="N34" s="533">
        <v>109.6</v>
      </c>
      <c r="O34" s="534">
        <v>102.9</v>
      </c>
      <c r="P34" s="535">
        <v>97.7</v>
      </c>
      <c r="Q34" s="1584">
        <f t="shared" si="4"/>
        <v>-5.200000000000003</v>
      </c>
      <c r="R34" s="528">
        <v>131.2</v>
      </c>
      <c r="S34" s="528">
        <v>109.5</v>
      </c>
      <c r="T34" s="528">
        <v>107.2</v>
      </c>
      <c r="U34" s="536">
        <v>96.6</v>
      </c>
      <c r="V34" s="537">
        <v>96</v>
      </c>
      <c r="W34" s="531">
        <v>85.6</v>
      </c>
      <c r="X34" s="538">
        <v>81.7</v>
      </c>
      <c r="Y34" s="1584">
        <f t="shared" si="5"/>
        <v>-3.8999999999999915</v>
      </c>
      <c r="Z34" s="499" t="s">
        <v>1392</v>
      </c>
    </row>
    <row r="35" spans="1:26" ht="15" customHeight="1">
      <c r="A35" s="499" t="s">
        <v>1393</v>
      </c>
      <c r="B35" s="527">
        <v>21.1</v>
      </c>
      <c r="C35" s="528">
        <v>18.5</v>
      </c>
      <c r="D35" s="528">
        <v>19</v>
      </c>
      <c r="E35" s="529">
        <v>14.1</v>
      </c>
      <c r="F35" s="530">
        <v>15.6</v>
      </c>
      <c r="G35" s="531">
        <v>13.3</v>
      </c>
      <c r="H35" s="532">
        <v>12.3</v>
      </c>
      <c r="I35" s="1583">
        <f t="shared" si="3"/>
        <v>-1</v>
      </c>
      <c r="J35" s="530">
        <v>26.6</v>
      </c>
      <c r="K35" s="528">
        <v>22.2</v>
      </c>
      <c r="L35" s="528">
        <v>22.6</v>
      </c>
      <c r="M35" s="529">
        <v>16</v>
      </c>
      <c r="N35" s="533">
        <v>18.4</v>
      </c>
      <c r="O35" s="534">
        <v>15.1</v>
      </c>
      <c r="P35" s="535">
        <v>14.3</v>
      </c>
      <c r="Q35" s="1584">
        <f t="shared" si="4"/>
        <v>-0.7999999999999989</v>
      </c>
      <c r="R35" s="528">
        <v>15.3</v>
      </c>
      <c r="S35" s="528">
        <v>14.7</v>
      </c>
      <c r="T35" s="528">
        <v>15.2</v>
      </c>
      <c r="U35" s="536">
        <v>12.1</v>
      </c>
      <c r="V35" s="537">
        <v>12.7</v>
      </c>
      <c r="W35" s="531">
        <v>11.4</v>
      </c>
      <c r="X35" s="538">
        <v>10.3</v>
      </c>
      <c r="Y35" s="1584">
        <f t="shared" si="5"/>
        <v>-1.0999999999999996</v>
      </c>
      <c r="Z35" s="499" t="s">
        <v>1393</v>
      </c>
    </row>
    <row r="36" spans="1:26" ht="15" customHeight="1">
      <c r="A36" s="499" t="s">
        <v>1394</v>
      </c>
      <c r="B36" s="527">
        <v>16.5</v>
      </c>
      <c r="C36" s="528">
        <v>14.6</v>
      </c>
      <c r="D36" s="528">
        <v>15.9</v>
      </c>
      <c r="E36" s="529">
        <v>12</v>
      </c>
      <c r="F36" s="530">
        <v>13.2</v>
      </c>
      <c r="G36" s="531">
        <v>12.9</v>
      </c>
      <c r="H36" s="532">
        <v>11.4</v>
      </c>
      <c r="I36" s="1583">
        <f t="shared" si="3"/>
        <v>-1.5</v>
      </c>
      <c r="J36" s="530">
        <v>19.9</v>
      </c>
      <c r="K36" s="528">
        <v>17.4</v>
      </c>
      <c r="L36" s="528">
        <v>18.8</v>
      </c>
      <c r="M36" s="529">
        <v>14.8</v>
      </c>
      <c r="N36" s="533">
        <v>16</v>
      </c>
      <c r="O36" s="534">
        <v>15.3</v>
      </c>
      <c r="P36" s="535">
        <v>14.8</v>
      </c>
      <c r="Q36" s="1584">
        <f t="shared" si="4"/>
        <v>-0.5</v>
      </c>
      <c r="R36" s="528">
        <v>13.1</v>
      </c>
      <c r="S36" s="528">
        <v>11.6</v>
      </c>
      <c r="T36" s="528">
        <v>12.9</v>
      </c>
      <c r="U36" s="536">
        <v>9</v>
      </c>
      <c r="V36" s="537">
        <v>10.3</v>
      </c>
      <c r="W36" s="531">
        <v>10.5</v>
      </c>
      <c r="X36" s="538">
        <v>7.9</v>
      </c>
      <c r="Y36" s="1584">
        <f t="shared" si="5"/>
        <v>-2.5999999999999996</v>
      </c>
      <c r="Z36" s="499" t="s">
        <v>1394</v>
      </c>
    </row>
    <row r="37" spans="1:26" ht="15" customHeight="1">
      <c r="A37" s="499" t="s">
        <v>1395</v>
      </c>
      <c r="B37" s="527">
        <v>47.2</v>
      </c>
      <c r="C37" s="528">
        <v>43.7</v>
      </c>
      <c r="D37" s="528">
        <v>39.6</v>
      </c>
      <c r="E37" s="529">
        <v>35.6</v>
      </c>
      <c r="F37" s="530">
        <v>37.1</v>
      </c>
      <c r="G37" s="531">
        <v>35.4</v>
      </c>
      <c r="H37" s="532">
        <v>32.2</v>
      </c>
      <c r="I37" s="1583">
        <f t="shared" si="3"/>
        <v>-3.1999999999999957</v>
      </c>
      <c r="J37" s="530">
        <v>69.8</v>
      </c>
      <c r="K37" s="528">
        <v>62.7</v>
      </c>
      <c r="L37" s="528">
        <v>55.4</v>
      </c>
      <c r="M37" s="529">
        <v>50.7</v>
      </c>
      <c r="N37" s="533">
        <v>52</v>
      </c>
      <c r="O37" s="534">
        <v>49</v>
      </c>
      <c r="P37" s="535">
        <v>45.2</v>
      </c>
      <c r="Q37" s="1584">
        <f t="shared" si="4"/>
        <v>-3.799999999999997</v>
      </c>
      <c r="R37" s="528">
        <v>23.7</v>
      </c>
      <c r="S37" s="528">
        <v>23.6</v>
      </c>
      <c r="T37" s="528">
        <v>22.9</v>
      </c>
      <c r="U37" s="536">
        <v>19.7</v>
      </c>
      <c r="V37" s="537">
        <v>21.5</v>
      </c>
      <c r="W37" s="531">
        <v>21.2</v>
      </c>
      <c r="X37" s="538">
        <v>18.7</v>
      </c>
      <c r="Y37" s="1584">
        <f t="shared" si="5"/>
        <v>-2.5</v>
      </c>
      <c r="Z37" s="499" t="s">
        <v>1395</v>
      </c>
    </row>
    <row r="38" spans="1:26" ht="24.75" customHeight="1">
      <c r="A38" s="499" t="s">
        <v>1396</v>
      </c>
      <c r="B38" s="527">
        <v>57.1</v>
      </c>
      <c r="C38" s="528">
        <v>55</v>
      </c>
      <c r="D38" s="528">
        <v>52.1</v>
      </c>
      <c r="E38" s="529">
        <v>45.5</v>
      </c>
      <c r="F38" s="530">
        <v>49.7</v>
      </c>
      <c r="G38" s="531">
        <v>48.9</v>
      </c>
      <c r="H38" s="532">
        <v>48.6</v>
      </c>
      <c r="I38" s="1583">
        <f t="shared" si="3"/>
        <v>-0.29999999999999716</v>
      </c>
      <c r="J38" s="530">
        <v>81.4</v>
      </c>
      <c r="K38" s="528">
        <v>78.1</v>
      </c>
      <c r="L38" s="528">
        <v>73.1</v>
      </c>
      <c r="M38" s="529">
        <v>63.5</v>
      </c>
      <c r="N38" s="533">
        <v>69.3</v>
      </c>
      <c r="O38" s="534">
        <v>68</v>
      </c>
      <c r="P38" s="535">
        <v>67.6</v>
      </c>
      <c r="Q38" s="1584">
        <f t="shared" si="4"/>
        <v>-0.4000000000000057</v>
      </c>
      <c r="R38" s="528">
        <v>31.8</v>
      </c>
      <c r="S38" s="528">
        <v>31</v>
      </c>
      <c r="T38" s="528">
        <v>30.2</v>
      </c>
      <c r="U38" s="536">
        <v>26.8</v>
      </c>
      <c r="V38" s="537">
        <v>29.1</v>
      </c>
      <c r="W38" s="531">
        <v>28.9</v>
      </c>
      <c r="X38" s="538">
        <v>28.7</v>
      </c>
      <c r="Y38" s="1584">
        <f t="shared" si="5"/>
        <v>-0.1999999999999993</v>
      </c>
      <c r="Z38" s="499" t="s">
        <v>1396</v>
      </c>
    </row>
    <row r="39" spans="1:26" ht="15" customHeight="1">
      <c r="A39" s="499" t="s">
        <v>1397</v>
      </c>
      <c r="B39" s="527">
        <v>60.9</v>
      </c>
      <c r="C39" s="528">
        <v>53.6</v>
      </c>
      <c r="D39" s="528">
        <v>53.4</v>
      </c>
      <c r="E39" s="529">
        <v>49.8</v>
      </c>
      <c r="F39" s="530">
        <v>52.4</v>
      </c>
      <c r="G39" s="531">
        <v>52.9</v>
      </c>
      <c r="H39" s="532">
        <v>50</v>
      </c>
      <c r="I39" s="1583">
        <f t="shared" si="3"/>
        <v>-2.8999999999999986</v>
      </c>
      <c r="J39" s="530">
        <v>80.7</v>
      </c>
      <c r="K39" s="528">
        <v>72.3</v>
      </c>
      <c r="L39" s="528">
        <v>73.3</v>
      </c>
      <c r="M39" s="529">
        <v>67.5</v>
      </c>
      <c r="N39" s="533">
        <v>71.1</v>
      </c>
      <c r="O39" s="534">
        <v>72.2</v>
      </c>
      <c r="P39" s="535">
        <v>66.8</v>
      </c>
      <c r="Q39" s="1584">
        <f t="shared" si="4"/>
        <v>-5.400000000000006</v>
      </c>
      <c r="R39" s="528">
        <v>40.7</v>
      </c>
      <c r="S39" s="528">
        <v>34.5</v>
      </c>
      <c r="T39" s="528">
        <v>32.8</v>
      </c>
      <c r="U39" s="536">
        <v>31.4</v>
      </c>
      <c r="V39" s="537">
        <v>33.1</v>
      </c>
      <c r="W39" s="531">
        <v>33</v>
      </c>
      <c r="X39" s="538">
        <v>32.7</v>
      </c>
      <c r="Y39" s="1584">
        <f t="shared" si="5"/>
        <v>-0.29999999999999716</v>
      </c>
      <c r="Z39" s="499" t="s">
        <v>1397</v>
      </c>
    </row>
    <row r="40" spans="1:26" ht="15" customHeight="1">
      <c r="A40" s="499" t="s">
        <v>1398</v>
      </c>
      <c r="B40" s="527">
        <v>74.5</v>
      </c>
      <c r="C40" s="528">
        <v>65.3</v>
      </c>
      <c r="D40" s="528">
        <v>64.4</v>
      </c>
      <c r="E40" s="529">
        <v>61.7</v>
      </c>
      <c r="F40" s="530">
        <v>65.2</v>
      </c>
      <c r="G40" s="531">
        <v>66.2</v>
      </c>
      <c r="H40" s="532">
        <v>65</v>
      </c>
      <c r="I40" s="1583">
        <f t="shared" si="3"/>
        <v>-1.2000000000000028</v>
      </c>
      <c r="J40" s="530">
        <v>93.3</v>
      </c>
      <c r="K40" s="528">
        <v>83.9</v>
      </c>
      <c r="L40" s="528">
        <v>81.7</v>
      </c>
      <c r="M40" s="529">
        <v>79.4</v>
      </c>
      <c r="N40" s="533">
        <v>85.3</v>
      </c>
      <c r="O40" s="534">
        <v>87</v>
      </c>
      <c r="P40" s="535">
        <v>85.9</v>
      </c>
      <c r="Q40" s="1584">
        <f t="shared" si="4"/>
        <v>-1.0999999999999943</v>
      </c>
      <c r="R40" s="528">
        <v>55.6</v>
      </c>
      <c r="S40" s="528">
        <v>46.4</v>
      </c>
      <c r="T40" s="528">
        <v>46.6</v>
      </c>
      <c r="U40" s="536">
        <v>43.5</v>
      </c>
      <c r="V40" s="537">
        <v>44.6</v>
      </c>
      <c r="W40" s="531">
        <v>45</v>
      </c>
      <c r="X40" s="538">
        <v>43.5</v>
      </c>
      <c r="Y40" s="1584">
        <f t="shared" si="5"/>
        <v>-1.5</v>
      </c>
      <c r="Z40" s="499" t="s">
        <v>1398</v>
      </c>
    </row>
    <row r="41" spans="1:26" ht="15" customHeight="1">
      <c r="A41" s="499" t="s">
        <v>1399</v>
      </c>
      <c r="B41" s="527">
        <v>104.2</v>
      </c>
      <c r="C41" s="528">
        <v>95.6</v>
      </c>
      <c r="D41" s="528">
        <v>88.7</v>
      </c>
      <c r="E41" s="529">
        <v>85.5</v>
      </c>
      <c r="F41" s="530">
        <v>90.6</v>
      </c>
      <c r="G41" s="531">
        <v>90.2</v>
      </c>
      <c r="H41" s="532">
        <v>88.3</v>
      </c>
      <c r="I41" s="1583">
        <f t="shared" si="3"/>
        <v>-1.9000000000000057</v>
      </c>
      <c r="J41" s="530">
        <v>131.9</v>
      </c>
      <c r="K41" s="528">
        <v>121.1</v>
      </c>
      <c r="L41" s="528">
        <v>113.5</v>
      </c>
      <c r="M41" s="529">
        <v>109.5</v>
      </c>
      <c r="N41" s="533">
        <v>117.3</v>
      </c>
      <c r="O41" s="534">
        <v>120.2</v>
      </c>
      <c r="P41" s="535">
        <v>114.5</v>
      </c>
      <c r="Q41" s="1584">
        <f t="shared" si="4"/>
        <v>-5.700000000000003</v>
      </c>
      <c r="R41" s="528">
        <v>76</v>
      </c>
      <c r="S41" s="528">
        <v>69.8</v>
      </c>
      <c r="T41" s="528">
        <v>63.5</v>
      </c>
      <c r="U41" s="536">
        <v>61.1</v>
      </c>
      <c r="V41" s="537">
        <v>63.4</v>
      </c>
      <c r="W41" s="531">
        <v>59.7</v>
      </c>
      <c r="X41" s="538">
        <v>61.5</v>
      </c>
      <c r="Y41" s="1585">
        <f t="shared" si="5"/>
        <v>1.7999999999999972</v>
      </c>
      <c r="Z41" s="499" t="s">
        <v>1399</v>
      </c>
    </row>
    <row r="42" spans="1:26" ht="24.75" customHeight="1">
      <c r="A42" s="499" t="s">
        <v>1400</v>
      </c>
      <c r="B42" s="527">
        <v>175.6</v>
      </c>
      <c r="C42" s="528">
        <v>144.2</v>
      </c>
      <c r="D42" s="528">
        <v>143.7</v>
      </c>
      <c r="E42" s="529">
        <v>135.5</v>
      </c>
      <c r="F42" s="530">
        <v>140</v>
      </c>
      <c r="G42" s="531">
        <v>140</v>
      </c>
      <c r="H42" s="532">
        <v>136</v>
      </c>
      <c r="I42" s="1583">
        <f t="shared" si="3"/>
        <v>-4</v>
      </c>
      <c r="J42" s="530">
        <v>227.7</v>
      </c>
      <c r="K42" s="528">
        <v>183.2</v>
      </c>
      <c r="L42" s="528">
        <v>183.8</v>
      </c>
      <c r="M42" s="529">
        <v>171.8</v>
      </c>
      <c r="N42" s="533">
        <v>183</v>
      </c>
      <c r="O42" s="534">
        <v>183.7</v>
      </c>
      <c r="P42" s="535">
        <v>176.2</v>
      </c>
      <c r="Q42" s="1584">
        <f t="shared" si="4"/>
        <v>-7.5</v>
      </c>
      <c r="R42" s="528">
        <v>124.1</v>
      </c>
      <c r="S42" s="528">
        <v>104.9</v>
      </c>
      <c r="T42" s="528">
        <v>103.2</v>
      </c>
      <c r="U42" s="536">
        <v>98.8</v>
      </c>
      <c r="V42" s="537">
        <v>96.5</v>
      </c>
      <c r="W42" s="531">
        <v>95.8</v>
      </c>
      <c r="X42" s="538">
        <v>95.2</v>
      </c>
      <c r="Y42" s="1584">
        <f t="shared" si="5"/>
        <v>-0.5999999999999943</v>
      </c>
      <c r="Z42" s="499" t="s">
        <v>1400</v>
      </c>
    </row>
    <row r="43" spans="1:26" ht="15" customHeight="1">
      <c r="A43" s="499" t="s">
        <v>1401</v>
      </c>
      <c r="B43" s="527">
        <v>277.1</v>
      </c>
      <c r="C43" s="528">
        <v>241.7</v>
      </c>
      <c r="D43" s="528">
        <v>228.9</v>
      </c>
      <c r="E43" s="529">
        <v>228.5</v>
      </c>
      <c r="F43" s="530">
        <v>234.4</v>
      </c>
      <c r="G43" s="531">
        <v>235.8</v>
      </c>
      <c r="H43" s="532">
        <v>223.1</v>
      </c>
      <c r="I43" s="1583">
        <f t="shared" si="3"/>
        <v>-12.700000000000017</v>
      </c>
      <c r="J43" s="530">
        <v>371.7</v>
      </c>
      <c r="K43" s="528">
        <v>317.9</v>
      </c>
      <c r="L43" s="528">
        <v>295.2</v>
      </c>
      <c r="M43" s="529">
        <v>296.9</v>
      </c>
      <c r="N43" s="533">
        <v>310</v>
      </c>
      <c r="O43" s="534">
        <v>314.2</v>
      </c>
      <c r="P43" s="535">
        <v>296.2</v>
      </c>
      <c r="Q43" s="1584">
        <f t="shared" si="4"/>
        <v>-18</v>
      </c>
      <c r="R43" s="528">
        <v>184.6</v>
      </c>
      <c r="S43" s="528">
        <v>166.2</v>
      </c>
      <c r="T43" s="528">
        <v>162.1</v>
      </c>
      <c r="U43" s="536">
        <v>159.7</v>
      </c>
      <c r="V43" s="537">
        <v>158.5</v>
      </c>
      <c r="W43" s="531">
        <v>157.3</v>
      </c>
      <c r="X43" s="538">
        <v>149.6</v>
      </c>
      <c r="Y43" s="1584">
        <f t="shared" si="5"/>
        <v>-7.700000000000017</v>
      </c>
      <c r="Z43" s="499" t="s">
        <v>1401</v>
      </c>
    </row>
    <row r="44" spans="1:26" ht="15" customHeight="1">
      <c r="A44" s="499" t="s">
        <v>1402</v>
      </c>
      <c r="B44" s="527">
        <v>455.6</v>
      </c>
      <c r="C44" s="528">
        <v>375</v>
      </c>
      <c r="D44" s="528">
        <v>371.5</v>
      </c>
      <c r="E44" s="529">
        <v>353.5</v>
      </c>
      <c r="F44" s="530">
        <v>358.6</v>
      </c>
      <c r="G44" s="531">
        <v>353.2</v>
      </c>
      <c r="H44" s="532">
        <v>344.9</v>
      </c>
      <c r="I44" s="1583">
        <f t="shared" si="3"/>
        <v>-8.300000000000011</v>
      </c>
      <c r="J44" s="530">
        <v>624.6</v>
      </c>
      <c r="K44" s="528">
        <v>505.2</v>
      </c>
      <c r="L44" s="528">
        <v>498.6</v>
      </c>
      <c r="M44" s="529">
        <v>477.8</v>
      </c>
      <c r="N44" s="533">
        <v>485.7</v>
      </c>
      <c r="O44" s="534">
        <v>481.1</v>
      </c>
      <c r="P44" s="535">
        <v>464.7</v>
      </c>
      <c r="Q44" s="1584">
        <f t="shared" si="4"/>
        <v>-16.400000000000034</v>
      </c>
      <c r="R44" s="528">
        <v>289.7</v>
      </c>
      <c r="S44" s="528">
        <v>247.6</v>
      </c>
      <c r="T44" s="528">
        <v>246.8</v>
      </c>
      <c r="U44" s="536">
        <v>230.9</v>
      </c>
      <c r="V44" s="537">
        <v>232.8</v>
      </c>
      <c r="W44" s="531">
        <v>226.3</v>
      </c>
      <c r="X44" s="538">
        <v>225.6</v>
      </c>
      <c r="Y44" s="1584">
        <f t="shared" si="5"/>
        <v>-0.700000000000017</v>
      </c>
      <c r="Z44" s="499" t="s">
        <v>1402</v>
      </c>
    </row>
    <row r="45" spans="1:26" ht="15" customHeight="1">
      <c r="A45" s="499" t="s">
        <v>1403</v>
      </c>
      <c r="B45" s="527">
        <v>654.3</v>
      </c>
      <c r="C45" s="528">
        <v>616.3</v>
      </c>
      <c r="D45" s="528">
        <v>565.3</v>
      </c>
      <c r="E45" s="529">
        <v>522.7</v>
      </c>
      <c r="F45" s="530">
        <v>523.1</v>
      </c>
      <c r="G45" s="531">
        <v>534.2</v>
      </c>
      <c r="H45" s="532">
        <v>528.7</v>
      </c>
      <c r="I45" s="1583">
        <f t="shared" si="3"/>
        <v>-5.5</v>
      </c>
      <c r="J45" s="530">
        <v>906.7</v>
      </c>
      <c r="K45" s="528">
        <v>870.7</v>
      </c>
      <c r="L45" s="528">
        <v>784.7</v>
      </c>
      <c r="M45" s="529">
        <v>726.1</v>
      </c>
      <c r="N45" s="533">
        <v>730.9</v>
      </c>
      <c r="O45" s="534">
        <v>747.9</v>
      </c>
      <c r="P45" s="535">
        <v>745</v>
      </c>
      <c r="Q45" s="1584">
        <f t="shared" si="4"/>
        <v>-2.8999999999999773</v>
      </c>
      <c r="R45" s="528">
        <v>414.9</v>
      </c>
      <c r="S45" s="528">
        <v>371.7</v>
      </c>
      <c r="T45" s="528">
        <v>353.7</v>
      </c>
      <c r="U45" s="536">
        <v>326.1</v>
      </c>
      <c r="V45" s="537">
        <v>322.4</v>
      </c>
      <c r="W45" s="531">
        <v>328.2</v>
      </c>
      <c r="X45" s="538">
        <v>319.7</v>
      </c>
      <c r="Y45" s="1584">
        <f t="shared" si="5"/>
        <v>-8.5</v>
      </c>
      <c r="Z45" s="499" t="s">
        <v>1403</v>
      </c>
    </row>
    <row r="46" spans="1:26" ht="24.75" customHeight="1">
      <c r="A46" s="499" t="s">
        <v>1404</v>
      </c>
      <c r="B46" s="527">
        <v>948.7</v>
      </c>
      <c r="C46" s="528">
        <v>931.3</v>
      </c>
      <c r="D46" s="528">
        <v>917.4</v>
      </c>
      <c r="E46" s="529">
        <v>847.4</v>
      </c>
      <c r="F46" s="530">
        <v>834.8</v>
      </c>
      <c r="G46" s="531">
        <v>828</v>
      </c>
      <c r="H46" s="532">
        <v>786.9</v>
      </c>
      <c r="I46" s="1583">
        <f t="shared" si="3"/>
        <v>-41.10000000000002</v>
      </c>
      <c r="J46" s="530">
        <v>1314.9</v>
      </c>
      <c r="K46" s="528">
        <v>1321.5</v>
      </c>
      <c r="L46" s="528">
        <v>1311.6</v>
      </c>
      <c r="M46" s="529">
        <v>1207.8</v>
      </c>
      <c r="N46" s="533">
        <v>1197.2</v>
      </c>
      <c r="O46" s="534">
        <v>1177.7</v>
      </c>
      <c r="P46" s="535">
        <v>1128.7</v>
      </c>
      <c r="Q46" s="1584">
        <f t="shared" si="4"/>
        <v>-49</v>
      </c>
      <c r="R46" s="528">
        <v>663</v>
      </c>
      <c r="S46" s="528">
        <v>570.8</v>
      </c>
      <c r="T46" s="528">
        <v>548.9</v>
      </c>
      <c r="U46" s="536">
        <v>509.7</v>
      </c>
      <c r="V46" s="537">
        <v>495.6</v>
      </c>
      <c r="W46" s="531">
        <v>500.6</v>
      </c>
      <c r="X46" s="538">
        <v>464.9</v>
      </c>
      <c r="Y46" s="1584">
        <f t="shared" si="5"/>
        <v>-35.700000000000045</v>
      </c>
      <c r="Z46" s="499" t="s">
        <v>1404</v>
      </c>
    </row>
    <row r="47" spans="1:26" ht="15" customHeight="1">
      <c r="A47" s="499" t="s">
        <v>1405</v>
      </c>
      <c r="B47" s="527">
        <v>1554</v>
      </c>
      <c r="C47" s="528">
        <v>1373.7</v>
      </c>
      <c r="D47" s="528">
        <v>1397.9</v>
      </c>
      <c r="E47" s="529">
        <v>1328.3</v>
      </c>
      <c r="F47" s="530">
        <v>1328</v>
      </c>
      <c r="G47" s="531">
        <v>1324.1</v>
      </c>
      <c r="H47" s="532">
        <v>1255.8</v>
      </c>
      <c r="I47" s="1583">
        <f t="shared" si="3"/>
        <v>-68.29999999999995</v>
      </c>
      <c r="J47" s="530">
        <v>2159.4</v>
      </c>
      <c r="K47" s="528">
        <v>1948.7</v>
      </c>
      <c r="L47" s="528">
        <v>2002.8</v>
      </c>
      <c r="M47" s="529">
        <v>1923.7</v>
      </c>
      <c r="N47" s="533">
        <v>1933.5</v>
      </c>
      <c r="O47" s="534">
        <v>1922</v>
      </c>
      <c r="P47" s="535">
        <v>1818.3</v>
      </c>
      <c r="Q47" s="1584">
        <f t="shared" si="4"/>
        <v>-103.70000000000005</v>
      </c>
      <c r="R47" s="528">
        <v>1106.4</v>
      </c>
      <c r="S47" s="528">
        <v>939.7</v>
      </c>
      <c r="T47" s="528">
        <v>864.2</v>
      </c>
      <c r="U47" s="536">
        <v>796.9</v>
      </c>
      <c r="V47" s="537">
        <v>788.4</v>
      </c>
      <c r="W47" s="531">
        <v>790.8</v>
      </c>
      <c r="X47" s="538">
        <v>751.5</v>
      </c>
      <c r="Y47" s="1584">
        <f t="shared" si="5"/>
        <v>-39.299999999999955</v>
      </c>
      <c r="Z47" s="499" t="s">
        <v>1405</v>
      </c>
    </row>
    <row r="48" spans="1:26" ht="15" customHeight="1">
      <c r="A48" s="499" t="s">
        <v>1406</v>
      </c>
      <c r="B48" s="527">
        <v>2717.5</v>
      </c>
      <c r="C48" s="528">
        <v>2357.4</v>
      </c>
      <c r="D48" s="528">
        <v>2191.5</v>
      </c>
      <c r="E48" s="529">
        <v>2024.4</v>
      </c>
      <c r="F48" s="530">
        <v>2033.2</v>
      </c>
      <c r="G48" s="531">
        <v>2066.5</v>
      </c>
      <c r="H48" s="532">
        <v>1978.4</v>
      </c>
      <c r="I48" s="1583">
        <f t="shared" si="3"/>
        <v>-88.09999999999991</v>
      </c>
      <c r="J48" s="530">
        <v>3707.7</v>
      </c>
      <c r="K48" s="528">
        <v>3323.7</v>
      </c>
      <c r="L48" s="528">
        <v>3154.7</v>
      </c>
      <c r="M48" s="529">
        <v>2918.3</v>
      </c>
      <c r="N48" s="533">
        <v>2939.1</v>
      </c>
      <c r="O48" s="534">
        <v>2987.2</v>
      </c>
      <c r="P48" s="535">
        <v>2865.5</v>
      </c>
      <c r="Q48" s="1584">
        <f t="shared" si="4"/>
        <v>-121.69999999999982</v>
      </c>
      <c r="R48" s="528">
        <v>1998.4</v>
      </c>
      <c r="S48" s="528">
        <v>1689.8</v>
      </c>
      <c r="T48" s="528">
        <v>1513.4</v>
      </c>
      <c r="U48" s="536">
        <v>1337.2</v>
      </c>
      <c r="V48" s="537">
        <v>1309.7</v>
      </c>
      <c r="W48" s="531">
        <v>1317.4</v>
      </c>
      <c r="X48" s="538">
        <v>1244.5</v>
      </c>
      <c r="Y48" s="1584">
        <f t="shared" si="5"/>
        <v>-72.90000000000009</v>
      </c>
      <c r="Z48" s="499" t="s">
        <v>1406</v>
      </c>
    </row>
    <row r="49" spans="1:26" ht="15" customHeight="1">
      <c r="A49" s="499" t="s">
        <v>1407</v>
      </c>
      <c r="B49" s="527">
        <v>4980.5</v>
      </c>
      <c r="C49" s="528">
        <v>4230.4</v>
      </c>
      <c r="D49" s="528">
        <v>3827.8</v>
      </c>
      <c r="E49" s="529">
        <v>3445.7</v>
      </c>
      <c r="F49" s="530">
        <v>3347.6</v>
      </c>
      <c r="G49" s="531">
        <v>3379.9</v>
      </c>
      <c r="H49" s="532">
        <v>3164.6</v>
      </c>
      <c r="I49" s="1583">
        <f t="shared" si="3"/>
        <v>-215.30000000000018</v>
      </c>
      <c r="J49" s="530">
        <v>6581</v>
      </c>
      <c r="K49" s="528">
        <v>5793.4</v>
      </c>
      <c r="L49" s="528">
        <v>5461.1</v>
      </c>
      <c r="M49" s="529">
        <v>5031.1</v>
      </c>
      <c r="N49" s="533">
        <v>4883.4</v>
      </c>
      <c r="O49" s="534">
        <v>4912.3</v>
      </c>
      <c r="P49" s="535">
        <v>4561.5</v>
      </c>
      <c r="Q49" s="1584">
        <f t="shared" si="4"/>
        <v>-350.8000000000002</v>
      </c>
      <c r="R49" s="528">
        <v>3871.3</v>
      </c>
      <c r="S49" s="528">
        <v>3201.6</v>
      </c>
      <c r="T49" s="528">
        <v>2814.8</v>
      </c>
      <c r="U49" s="536">
        <v>2494.6</v>
      </c>
      <c r="V49" s="537">
        <v>2428.8</v>
      </c>
      <c r="W49" s="531">
        <v>2442.9</v>
      </c>
      <c r="X49" s="538">
        <v>2265.4</v>
      </c>
      <c r="Y49" s="1584">
        <f t="shared" si="5"/>
        <v>-177.5</v>
      </c>
      <c r="Z49" s="499" t="s">
        <v>1407</v>
      </c>
    </row>
    <row r="50" spans="1:26" ht="24.75" customHeight="1">
      <c r="A50" s="499" t="s">
        <v>1408</v>
      </c>
      <c r="B50" s="527">
        <v>8540.5</v>
      </c>
      <c r="C50" s="528">
        <v>7618.5</v>
      </c>
      <c r="D50" s="528">
        <v>6882</v>
      </c>
      <c r="E50" s="529">
        <v>6201.1</v>
      </c>
      <c r="F50" s="530">
        <v>6064.2</v>
      </c>
      <c r="G50" s="531">
        <v>6203.2</v>
      </c>
      <c r="H50" s="532">
        <v>5635.6</v>
      </c>
      <c r="I50" s="1583">
        <f t="shared" si="3"/>
        <v>-567.5999999999995</v>
      </c>
      <c r="J50" s="530">
        <v>10799.1</v>
      </c>
      <c r="K50" s="528">
        <v>10010.3</v>
      </c>
      <c r="L50" s="528">
        <v>9484.5</v>
      </c>
      <c r="M50" s="529">
        <v>8677.8</v>
      </c>
      <c r="N50" s="533">
        <v>8488.7</v>
      </c>
      <c r="O50" s="534">
        <v>8813.1</v>
      </c>
      <c r="P50" s="535">
        <v>8052.4</v>
      </c>
      <c r="Q50" s="1584">
        <f t="shared" si="4"/>
        <v>-760.7000000000007</v>
      </c>
      <c r="R50" s="528">
        <v>7165.7</v>
      </c>
      <c r="S50" s="528">
        <v>6211.4</v>
      </c>
      <c r="T50" s="528">
        <v>5429.7</v>
      </c>
      <c r="U50" s="536">
        <v>4834</v>
      </c>
      <c r="V50" s="537">
        <v>4739.3</v>
      </c>
      <c r="W50" s="531">
        <v>4795.4</v>
      </c>
      <c r="X50" s="538">
        <v>4334.5</v>
      </c>
      <c r="Y50" s="1584">
        <f t="shared" si="5"/>
        <v>-460.89999999999964</v>
      </c>
      <c r="Z50" s="499" t="s">
        <v>1408</v>
      </c>
    </row>
    <row r="51" spans="1:26" ht="15" customHeight="1">
      <c r="A51" s="499" t="s">
        <v>1409</v>
      </c>
      <c r="B51" s="527">
        <v>14725.6</v>
      </c>
      <c r="C51" s="528">
        <v>13341.6</v>
      </c>
      <c r="D51" s="528">
        <v>11847.5</v>
      </c>
      <c r="E51" s="529">
        <v>10707.3</v>
      </c>
      <c r="F51" s="530">
        <v>10293.2</v>
      </c>
      <c r="G51" s="531">
        <v>10498.6</v>
      </c>
      <c r="H51" s="532">
        <v>9735.1</v>
      </c>
      <c r="I51" s="1583">
        <f t="shared" si="3"/>
        <v>-763.5</v>
      </c>
      <c r="J51" s="530">
        <v>18136.2</v>
      </c>
      <c r="K51" s="528">
        <v>16535.9</v>
      </c>
      <c r="L51" s="528">
        <v>15648.6</v>
      </c>
      <c r="M51" s="529">
        <v>14273.5</v>
      </c>
      <c r="N51" s="533">
        <v>13899.5</v>
      </c>
      <c r="O51" s="534">
        <v>14280</v>
      </c>
      <c r="P51" s="535">
        <v>13163.8</v>
      </c>
      <c r="Q51" s="1584">
        <f t="shared" si="4"/>
        <v>-1116.2000000000007</v>
      </c>
      <c r="R51" s="528">
        <v>13067.1</v>
      </c>
      <c r="S51" s="528">
        <v>11759.2</v>
      </c>
      <c r="T51" s="528">
        <v>10072.4</v>
      </c>
      <c r="U51" s="536">
        <v>9090.6</v>
      </c>
      <c r="V51" s="537">
        <v>8674.4</v>
      </c>
      <c r="W51" s="531">
        <v>8811.7</v>
      </c>
      <c r="X51" s="538">
        <v>8184.7</v>
      </c>
      <c r="Y51" s="1584">
        <f t="shared" si="5"/>
        <v>-627.0000000000009</v>
      </c>
      <c r="Z51" s="499" t="s">
        <v>1409</v>
      </c>
    </row>
    <row r="52" spans="1:26" ht="15" customHeight="1" thickBot="1">
      <c r="A52" s="539" t="s">
        <v>1410</v>
      </c>
      <c r="B52" s="540">
        <v>23364.8</v>
      </c>
      <c r="C52" s="541">
        <v>23067.3</v>
      </c>
      <c r="D52" s="541">
        <v>21468.2</v>
      </c>
      <c r="E52" s="542">
        <v>19231.8</v>
      </c>
      <c r="F52" s="543">
        <v>18657.7</v>
      </c>
      <c r="G52" s="544">
        <v>19357.6</v>
      </c>
      <c r="H52" s="545">
        <v>17836.3</v>
      </c>
      <c r="I52" s="1586">
        <f t="shared" si="3"/>
        <v>-1521.2999999999993</v>
      </c>
      <c r="J52" s="543">
        <v>25429.3</v>
      </c>
      <c r="K52" s="541">
        <v>26796</v>
      </c>
      <c r="L52" s="541">
        <v>26734.7</v>
      </c>
      <c r="M52" s="542">
        <v>24364.9</v>
      </c>
      <c r="N52" s="546">
        <v>23735.4</v>
      </c>
      <c r="O52" s="547">
        <v>24953.5</v>
      </c>
      <c r="P52" s="548">
        <v>22373.4</v>
      </c>
      <c r="Q52" s="1587">
        <f t="shared" si="4"/>
        <v>-2580.0999999999985</v>
      </c>
      <c r="R52" s="541">
        <v>22490.8</v>
      </c>
      <c r="S52" s="541">
        <v>21606</v>
      </c>
      <c r="T52" s="541">
        <v>19574.7</v>
      </c>
      <c r="U52" s="549">
        <v>17472.6</v>
      </c>
      <c r="V52" s="550">
        <v>16941.8</v>
      </c>
      <c r="W52" s="544">
        <v>17527.3</v>
      </c>
      <c r="X52" s="551">
        <v>16310</v>
      </c>
      <c r="Y52" s="1587">
        <f t="shared" si="5"/>
        <v>-1217.2999999999993</v>
      </c>
      <c r="Z52" s="539" t="s">
        <v>1410</v>
      </c>
    </row>
    <row r="53" ht="5.25" customHeight="1"/>
    <row r="54" ht="13.5">
      <c r="A54" s="477" t="s">
        <v>1673</v>
      </c>
    </row>
  </sheetData>
  <sheetProtection/>
  <mergeCells count="1">
    <mergeCell ref="T5:W5"/>
  </mergeCells>
  <printOptions/>
  <pageMargins left="0.7480314960629921" right="0.35433070866141736" top="0.5511811023622047" bottom="0.7086614173228347" header="0.5118110236220472" footer="0.5118110236220472"/>
  <pageSetup horizontalDpi="300" verticalDpi="300" orientation="portrait" paperSize="9" scale="85" r:id="rId1"/>
  <colBreaks count="2" manualBreakCount="2">
    <brk id="9" max="65535" man="1"/>
    <brk id="17" max="65535" man="1"/>
  </colBreaks>
</worksheet>
</file>

<file path=xl/worksheets/sheet2.xml><?xml version="1.0" encoding="utf-8"?>
<worksheet xmlns="http://schemas.openxmlformats.org/spreadsheetml/2006/main" xmlns:r="http://schemas.openxmlformats.org/officeDocument/2006/relationships">
  <dimension ref="A1:Q153"/>
  <sheetViews>
    <sheetView zoomScale="75" zoomScaleNormal="75" zoomScalePageLayoutView="0" workbookViewId="0" topLeftCell="A1">
      <selection activeCell="A1" sqref="A1"/>
    </sheetView>
  </sheetViews>
  <sheetFormatPr defaultColWidth="11.375" defaultRowHeight="13.5"/>
  <cols>
    <col min="1" max="1" width="11.625" style="1224" customWidth="1"/>
    <col min="2" max="6" width="18.625" style="1224" customWidth="1"/>
    <col min="7" max="9" width="10.625" style="1224" customWidth="1"/>
    <col min="10" max="10" width="12.625" style="1224" customWidth="1"/>
    <col min="11" max="12" width="13.625" style="1224" customWidth="1"/>
    <col min="13" max="13" width="4.75390625" style="1230" customWidth="1"/>
    <col min="14" max="14" width="11.50390625" style="1224" customWidth="1"/>
    <col min="15" max="15" width="11.625" style="1224" customWidth="1"/>
    <col min="16" max="16" width="10.875" style="1224" customWidth="1"/>
    <col min="17" max="16384" width="11.375" style="1224" customWidth="1"/>
  </cols>
  <sheetData>
    <row r="1" spans="1:17" ht="19.5" customHeight="1">
      <c r="A1" s="1233" t="s">
        <v>364</v>
      </c>
      <c r="Q1" s="1230"/>
    </row>
    <row r="2" spans="1:17" ht="22.5" customHeight="1">
      <c r="A2" s="1234" t="s">
        <v>377</v>
      </c>
      <c r="B2" s="1234"/>
      <c r="C2" s="1234"/>
      <c r="Q2" s="1230"/>
    </row>
    <row r="3" spans="1:17" ht="21" customHeight="1" thickBot="1">
      <c r="A3" s="1236"/>
      <c r="B3" s="1236"/>
      <c r="C3" s="1236"/>
      <c r="D3" s="1236"/>
      <c r="E3" s="1236"/>
      <c r="F3" s="1236"/>
      <c r="G3" s="1236"/>
      <c r="H3" s="1236"/>
      <c r="I3" s="1236"/>
      <c r="J3" s="1236"/>
      <c r="K3" s="1236"/>
      <c r="L3" s="1236"/>
      <c r="N3" s="1343" t="s">
        <v>1190</v>
      </c>
      <c r="O3" s="1344"/>
      <c r="P3" s="1235"/>
      <c r="Q3" s="1230"/>
    </row>
    <row r="4" spans="1:17" ht="13.5">
      <c r="A4" s="1239"/>
      <c r="B4" s="1239"/>
      <c r="C4" s="1240"/>
      <c r="D4" s="1310"/>
      <c r="E4" s="1345"/>
      <c r="F4" s="1239"/>
      <c r="G4" s="1238"/>
      <c r="H4" s="1346"/>
      <c r="I4" s="1346"/>
      <c r="J4" s="1239"/>
      <c r="K4" s="1240"/>
      <c r="L4" s="1239"/>
      <c r="N4" s="1239"/>
      <c r="O4" s="1239"/>
      <c r="P4" s="1230"/>
      <c r="Q4" s="1230"/>
    </row>
    <row r="5" spans="1:17" ht="14.25">
      <c r="A5" s="1232"/>
      <c r="B5" s="1232"/>
      <c r="C5" s="1228"/>
      <c r="D5" s="1347" t="s">
        <v>1191</v>
      </c>
      <c r="E5" s="1348"/>
      <c r="F5" s="1232"/>
      <c r="G5" s="1349" t="s">
        <v>1192</v>
      </c>
      <c r="H5" s="1251" t="s">
        <v>378</v>
      </c>
      <c r="I5" s="1350" t="s">
        <v>1256</v>
      </c>
      <c r="J5" s="1247"/>
      <c r="K5" s="1351"/>
      <c r="L5" s="1313"/>
      <c r="M5" s="1316"/>
      <c r="N5" s="1247"/>
      <c r="O5" s="1232"/>
      <c r="P5" s="1235"/>
      <c r="Q5" s="1230"/>
    </row>
    <row r="6" spans="1:17" ht="14.25">
      <c r="A6" s="1253" t="s">
        <v>375</v>
      </c>
      <c r="B6" s="1247" t="s">
        <v>1193</v>
      </c>
      <c r="C6" s="1248" t="s">
        <v>1194</v>
      </c>
      <c r="D6" s="1248" t="s">
        <v>1195</v>
      </c>
      <c r="E6" s="1248" t="s">
        <v>1196</v>
      </c>
      <c r="F6" s="1247" t="s">
        <v>1197</v>
      </c>
      <c r="G6" s="1275"/>
      <c r="H6" s="1274"/>
      <c r="I6" s="1274"/>
      <c r="J6" s="1247" t="s">
        <v>1198</v>
      </c>
      <c r="K6" s="1248" t="s">
        <v>1199</v>
      </c>
      <c r="L6" s="1247" t="s">
        <v>1200</v>
      </c>
      <c r="M6" s="1251"/>
      <c r="N6" s="1247" t="s">
        <v>1198</v>
      </c>
      <c r="O6" s="1247" t="s">
        <v>1201</v>
      </c>
      <c r="P6" s="1235"/>
      <c r="Q6" s="1230"/>
    </row>
    <row r="7" spans="1:17" ht="14.25">
      <c r="A7" s="1232"/>
      <c r="B7" s="1254"/>
      <c r="C7" s="1258"/>
      <c r="D7" s="1258"/>
      <c r="E7" s="1248" t="s">
        <v>1202</v>
      </c>
      <c r="F7" s="1254"/>
      <c r="G7" s="1253" t="s">
        <v>975</v>
      </c>
      <c r="H7" s="1248" t="s">
        <v>1203</v>
      </c>
      <c r="I7" s="1248" t="s">
        <v>1204</v>
      </c>
      <c r="J7" s="1247" t="s">
        <v>1257</v>
      </c>
      <c r="K7" s="1228"/>
      <c r="L7" s="1232"/>
      <c r="N7" s="1247" t="s">
        <v>1258</v>
      </c>
      <c r="O7" s="1232"/>
      <c r="P7" s="1230"/>
      <c r="Q7" s="1230"/>
    </row>
    <row r="8" spans="1:17" ht="15" thickBot="1">
      <c r="A8" s="1266"/>
      <c r="B8" s="1266"/>
      <c r="C8" s="1267"/>
      <c r="D8" s="1267"/>
      <c r="E8" s="1267"/>
      <c r="F8" s="1266"/>
      <c r="G8" s="1265"/>
      <c r="H8" s="1267"/>
      <c r="I8" s="1267"/>
      <c r="J8" s="1292"/>
      <c r="K8" s="1267"/>
      <c r="L8" s="1266"/>
      <c r="N8" s="1292"/>
      <c r="O8" s="1266"/>
      <c r="P8" s="1230"/>
      <c r="Q8" s="1230"/>
    </row>
    <row r="9" spans="1:17" ht="14.25">
      <c r="A9" s="1232"/>
      <c r="B9" s="1232"/>
      <c r="C9" s="1228"/>
      <c r="D9" s="1228"/>
      <c r="E9" s="1228"/>
      <c r="F9" s="1232"/>
      <c r="G9" s="1246"/>
      <c r="H9" s="1352"/>
      <c r="I9" s="1228"/>
      <c r="J9" s="1353"/>
      <c r="K9" s="1228"/>
      <c r="L9" s="1232"/>
      <c r="N9" s="1249"/>
      <c r="O9" s="1232"/>
      <c r="P9" s="1230"/>
      <c r="Q9" s="1230"/>
    </row>
    <row r="10" spans="1:17" ht="14.25">
      <c r="A10" s="1247" t="s">
        <v>368</v>
      </c>
      <c r="B10" s="1354">
        <v>1386981</v>
      </c>
      <c r="C10" s="1355">
        <v>932087</v>
      </c>
      <c r="D10" s="1355">
        <v>213359</v>
      </c>
      <c r="E10" s="1355">
        <v>108077</v>
      </c>
      <c r="F10" s="1354">
        <v>454894</v>
      </c>
      <c r="G10" s="1356">
        <v>135727</v>
      </c>
      <c r="H10" s="1282" t="s">
        <v>1205</v>
      </c>
      <c r="I10" s="1282" t="s">
        <v>1205</v>
      </c>
      <c r="J10" s="1284" t="s">
        <v>1205</v>
      </c>
      <c r="K10" s="1355">
        <v>297372</v>
      </c>
      <c r="L10" s="1354">
        <v>66545</v>
      </c>
      <c r="M10" s="1357"/>
      <c r="N10" s="1284" t="s">
        <v>1205</v>
      </c>
      <c r="O10" s="1290" t="s">
        <v>379</v>
      </c>
      <c r="P10" s="1230"/>
      <c r="Q10" s="1230"/>
    </row>
    <row r="11" spans="1:17" ht="14.25">
      <c r="A11" s="1290">
        <v>33</v>
      </c>
      <c r="B11" s="1354">
        <v>1420534</v>
      </c>
      <c r="C11" s="1355">
        <v>910744</v>
      </c>
      <c r="D11" s="1355">
        <v>220211</v>
      </c>
      <c r="E11" s="1355">
        <v>112259</v>
      </c>
      <c r="F11" s="1354">
        <v>509790</v>
      </c>
      <c r="G11" s="1356">
        <v>137987</v>
      </c>
      <c r="H11" s="1282" t="s">
        <v>1205</v>
      </c>
      <c r="I11" s="1282" t="s">
        <v>1205</v>
      </c>
      <c r="J11" s="1284" t="s">
        <v>1205</v>
      </c>
      <c r="K11" s="1355">
        <v>346528</v>
      </c>
      <c r="L11" s="1354">
        <v>63828</v>
      </c>
      <c r="M11" s="1357"/>
      <c r="N11" s="1284" t="s">
        <v>1205</v>
      </c>
      <c r="O11" s="1290">
        <v>33</v>
      </c>
      <c r="P11" s="1358"/>
      <c r="Q11" s="1230"/>
    </row>
    <row r="12" spans="1:17" ht="14.25">
      <c r="A12" s="1290">
        <v>34</v>
      </c>
      <c r="B12" s="1354">
        <v>1501591</v>
      </c>
      <c r="C12" s="1355">
        <v>925810</v>
      </c>
      <c r="D12" s="1355">
        <v>225107</v>
      </c>
      <c r="E12" s="1355">
        <v>115794</v>
      </c>
      <c r="F12" s="1354">
        <v>575781</v>
      </c>
      <c r="G12" s="1356">
        <v>155489</v>
      </c>
      <c r="H12" s="1282" t="s">
        <v>1205</v>
      </c>
      <c r="I12" s="1282" t="s">
        <v>1205</v>
      </c>
      <c r="J12" s="1284" t="s">
        <v>1205</v>
      </c>
      <c r="K12" s="1355">
        <v>378457</v>
      </c>
      <c r="L12" s="1354">
        <v>63442</v>
      </c>
      <c r="M12" s="1357"/>
      <c r="N12" s="1284" t="s">
        <v>1205</v>
      </c>
      <c r="O12" s="1290">
        <v>34</v>
      </c>
      <c r="P12" s="1358"/>
      <c r="Q12" s="1230"/>
    </row>
    <row r="13" spans="1:17" ht="14.25">
      <c r="A13" s="1290">
        <v>35</v>
      </c>
      <c r="B13" s="1354">
        <v>1510835</v>
      </c>
      <c r="C13" s="1355">
        <v>959126</v>
      </c>
      <c r="D13" s="1355">
        <v>232652</v>
      </c>
      <c r="E13" s="1355">
        <v>116654</v>
      </c>
      <c r="F13" s="1354">
        <v>551709</v>
      </c>
      <c r="G13" s="1356">
        <v>157708</v>
      </c>
      <c r="H13" s="1282" t="s">
        <v>1205</v>
      </c>
      <c r="I13" s="1282" t="s">
        <v>1205</v>
      </c>
      <c r="J13" s="1284" t="s">
        <v>1205</v>
      </c>
      <c r="K13" s="1355">
        <v>394165</v>
      </c>
      <c r="L13" s="1354">
        <v>64139</v>
      </c>
      <c r="M13" s="1357"/>
      <c r="N13" s="1284" t="s">
        <v>1205</v>
      </c>
      <c r="O13" s="1290">
        <v>35</v>
      </c>
      <c r="P13" s="1358"/>
      <c r="Q13" s="1230"/>
    </row>
    <row r="14" spans="1:17" ht="14.25">
      <c r="A14" s="1290"/>
      <c r="B14" s="1354"/>
      <c r="C14" s="1355"/>
      <c r="D14" s="1355"/>
      <c r="E14" s="1355"/>
      <c r="F14" s="1354"/>
      <c r="G14" s="1356"/>
      <c r="H14" s="1282" t="s">
        <v>1205</v>
      </c>
      <c r="I14" s="1282" t="s">
        <v>1205</v>
      </c>
      <c r="J14" s="1284" t="s">
        <v>1205</v>
      </c>
      <c r="K14" s="1355"/>
      <c r="L14" s="1354"/>
      <c r="M14" s="1357"/>
      <c r="N14" s="1284" t="s">
        <v>1205</v>
      </c>
      <c r="O14" s="1290"/>
      <c r="P14" s="1358"/>
      <c r="Q14" s="1230"/>
    </row>
    <row r="15" spans="1:17" ht="14.25">
      <c r="A15" s="1290">
        <v>36</v>
      </c>
      <c r="B15" s="1354">
        <v>1489816</v>
      </c>
      <c r="C15" s="1355">
        <v>931008</v>
      </c>
      <c r="D15" s="1355">
        <v>226982</v>
      </c>
      <c r="E15" s="1355">
        <v>112909</v>
      </c>
      <c r="F15" s="1354">
        <v>558808</v>
      </c>
      <c r="G15" s="1356">
        <v>153920</v>
      </c>
      <c r="H15" s="1282" t="s">
        <v>1205</v>
      </c>
      <c r="I15" s="1282" t="s">
        <v>1205</v>
      </c>
      <c r="J15" s="1284" t="s">
        <v>1205</v>
      </c>
      <c r="K15" s="1355">
        <v>370961</v>
      </c>
      <c r="L15" s="1354">
        <v>65392</v>
      </c>
      <c r="M15" s="1357"/>
      <c r="N15" s="1284" t="s">
        <v>1205</v>
      </c>
      <c r="O15" s="1290">
        <v>36</v>
      </c>
      <c r="P15" s="1230"/>
      <c r="Q15" s="1230"/>
    </row>
    <row r="16" spans="1:17" ht="14.25">
      <c r="A16" s="1290">
        <v>37</v>
      </c>
      <c r="B16" s="1354">
        <v>1440371</v>
      </c>
      <c r="C16" s="1355">
        <v>955400</v>
      </c>
      <c r="D16" s="1355">
        <v>218756</v>
      </c>
      <c r="E16" s="1355">
        <v>106477</v>
      </c>
      <c r="F16" s="1354">
        <v>484971</v>
      </c>
      <c r="G16" s="1356">
        <v>147058</v>
      </c>
      <c r="H16" s="1282" t="s">
        <v>1205</v>
      </c>
      <c r="I16" s="1282" t="s">
        <v>1205</v>
      </c>
      <c r="J16" s="1284" t="s">
        <v>1205</v>
      </c>
      <c r="K16" s="1355">
        <v>398930</v>
      </c>
      <c r="L16" s="1354">
        <v>63913</v>
      </c>
      <c r="M16" s="1357"/>
      <c r="N16" s="1284" t="s">
        <v>1205</v>
      </c>
      <c r="O16" s="1290">
        <v>37</v>
      </c>
      <c r="P16" s="1358"/>
      <c r="Q16" s="1230"/>
    </row>
    <row r="17" spans="1:17" ht="14.25">
      <c r="A17" s="1290">
        <v>38</v>
      </c>
      <c r="B17" s="1354">
        <v>1452770</v>
      </c>
      <c r="C17" s="1355">
        <v>1004661</v>
      </c>
      <c r="D17" s="1355">
        <v>220450</v>
      </c>
      <c r="E17" s="1355">
        <v>103382</v>
      </c>
      <c r="F17" s="1354">
        <v>448109</v>
      </c>
      <c r="G17" s="1356">
        <v>142092</v>
      </c>
      <c r="H17" s="1282" t="s">
        <v>1205</v>
      </c>
      <c r="I17" s="1282" t="s">
        <v>1205</v>
      </c>
      <c r="J17" s="1284" t="s">
        <v>1205</v>
      </c>
      <c r="K17" s="1355">
        <v>350898</v>
      </c>
      <c r="L17" s="1354">
        <v>60061</v>
      </c>
      <c r="M17" s="1357"/>
      <c r="N17" s="1284" t="s">
        <v>1205</v>
      </c>
      <c r="O17" s="1290">
        <v>38</v>
      </c>
      <c r="P17" s="1358"/>
      <c r="Q17" s="1230"/>
    </row>
    <row r="18" spans="1:17" ht="14.25">
      <c r="A18" s="1290">
        <v>39</v>
      </c>
      <c r="B18" s="1354">
        <v>1394295</v>
      </c>
      <c r="C18" s="1355">
        <v>955256</v>
      </c>
      <c r="D18" s="1355">
        <v>214148</v>
      </c>
      <c r="E18" s="1355">
        <v>105307</v>
      </c>
      <c r="F18" s="1354">
        <v>439039</v>
      </c>
      <c r="G18" s="1356">
        <v>149731</v>
      </c>
      <c r="H18" s="1282" t="s">
        <v>1205</v>
      </c>
      <c r="I18" s="1282" t="s">
        <v>1205</v>
      </c>
      <c r="J18" s="1284" t="s">
        <v>1205</v>
      </c>
      <c r="K18" s="1355">
        <v>352857</v>
      </c>
      <c r="L18" s="1354">
        <v>65398</v>
      </c>
      <c r="M18" s="1357"/>
      <c r="N18" s="1284" t="s">
        <v>1205</v>
      </c>
      <c r="O18" s="1290">
        <v>39</v>
      </c>
      <c r="P18" s="1358"/>
      <c r="Q18" s="1230"/>
    </row>
    <row r="19" spans="1:17" ht="14.25">
      <c r="A19" s="1290">
        <v>40</v>
      </c>
      <c r="B19" s="1354">
        <v>1614472</v>
      </c>
      <c r="C19" s="1355">
        <v>1016798</v>
      </c>
      <c r="D19" s="1355">
        <v>244300</v>
      </c>
      <c r="E19" s="1355">
        <v>118617</v>
      </c>
      <c r="F19" s="1354">
        <v>597674</v>
      </c>
      <c r="G19" s="1356">
        <v>158814</v>
      </c>
      <c r="H19" s="1282" t="s">
        <v>1205</v>
      </c>
      <c r="I19" s="1282" t="s">
        <v>1205</v>
      </c>
      <c r="J19" s="1284" t="s">
        <v>1205</v>
      </c>
      <c r="K19" s="1355">
        <v>432949</v>
      </c>
      <c r="L19" s="1354">
        <v>61058</v>
      </c>
      <c r="M19" s="1357"/>
      <c r="N19" s="1284" t="s">
        <v>1205</v>
      </c>
      <c r="O19" s="1290">
        <v>40</v>
      </c>
      <c r="P19" s="1358"/>
      <c r="Q19" s="1230"/>
    </row>
    <row r="20" spans="1:17" ht="14.25">
      <c r="A20" s="1290"/>
      <c r="B20" s="1354"/>
      <c r="C20" s="1355"/>
      <c r="D20" s="1355"/>
      <c r="E20" s="1355"/>
      <c r="F20" s="1354"/>
      <c r="G20" s="1356"/>
      <c r="H20" s="1282" t="s">
        <v>1205</v>
      </c>
      <c r="I20" s="1282" t="s">
        <v>1205</v>
      </c>
      <c r="J20" s="1284" t="s">
        <v>1205</v>
      </c>
      <c r="K20" s="1355"/>
      <c r="L20" s="1354"/>
      <c r="M20" s="1357"/>
      <c r="N20" s="1284" t="s">
        <v>1205</v>
      </c>
      <c r="O20" s="1290"/>
      <c r="P20" s="1358"/>
      <c r="Q20" s="1230"/>
    </row>
    <row r="21" spans="1:17" ht="14.25">
      <c r="A21" s="1290">
        <v>41</v>
      </c>
      <c r="B21" s="1354">
        <v>1662815</v>
      </c>
      <c r="C21" s="1355">
        <v>1029447</v>
      </c>
      <c r="D21" s="1355">
        <v>262801</v>
      </c>
      <c r="E21" s="1355">
        <v>123867</v>
      </c>
      <c r="F21" s="1354">
        <v>633368</v>
      </c>
      <c r="G21" s="1356">
        <v>162676</v>
      </c>
      <c r="H21" s="1282" t="s">
        <v>1205</v>
      </c>
      <c r="I21" s="1282" t="s">
        <v>1205</v>
      </c>
      <c r="J21" s="1284" t="s">
        <v>1205</v>
      </c>
      <c r="K21" s="1355">
        <v>461254</v>
      </c>
      <c r="L21" s="1354">
        <v>60226</v>
      </c>
      <c r="M21" s="1357"/>
      <c r="N21" s="1284" t="s">
        <v>1205</v>
      </c>
      <c r="O21" s="1290">
        <v>41</v>
      </c>
      <c r="P21" s="1358"/>
      <c r="Q21" s="1230"/>
    </row>
    <row r="22" spans="1:17" ht="14.25">
      <c r="A22" s="1290">
        <v>42</v>
      </c>
      <c r="B22" s="1354">
        <v>1693850</v>
      </c>
      <c r="C22" s="1355">
        <v>1091264</v>
      </c>
      <c r="D22" s="1355">
        <v>283436</v>
      </c>
      <c r="E22" s="1355">
        <v>129629</v>
      </c>
      <c r="F22" s="1354">
        <v>602586</v>
      </c>
      <c r="G22" s="1356">
        <v>161576</v>
      </c>
      <c r="H22" s="1282" t="s">
        <v>1205</v>
      </c>
      <c r="I22" s="1282" t="s">
        <v>1205</v>
      </c>
      <c r="J22" s="1284" t="s">
        <v>1205</v>
      </c>
      <c r="K22" s="1355">
        <v>437882</v>
      </c>
      <c r="L22" s="1354">
        <v>58936</v>
      </c>
      <c r="M22" s="1357"/>
      <c r="N22" s="1284" t="s">
        <v>1205</v>
      </c>
      <c r="O22" s="1290">
        <v>42</v>
      </c>
      <c r="P22" s="1358"/>
      <c r="Q22" s="1230"/>
    </row>
    <row r="23" spans="1:17" ht="14.25">
      <c r="A23" s="1290">
        <v>43</v>
      </c>
      <c r="B23" s="1354">
        <v>1712857</v>
      </c>
      <c r="C23" s="1355">
        <v>1064234</v>
      </c>
      <c r="D23" s="1355">
        <v>276136</v>
      </c>
      <c r="E23" s="1355">
        <v>126910</v>
      </c>
      <c r="F23" s="1354">
        <v>648623</v>
      </c>
      <c r="G23" s="1356">
        <v>157392</v>
      </c>
      <c r="H23" s="1282" t="s">
        <v>1205</v>
      </c>
      <c r="I23" s="1282" t="s">
        <v>1205</v>
      </c>
      <c r="J23" s="1284" t="s">
        <v>1205</v>
      </c>
      <c r="K23" s="1355">
        <v>441222</v>
      </c>
      <c r="L23" s="1354">
        <v>59432</v>
      </c>
      <c r="M23" s="1357"/>
      <c r="N23" s="1284" t="s">
        <v>1205</v>
      </c>
      <c r="O23" s="1290">
        <v>43</v>
      </c>
      <c r="P23" s="1358"/>
      <c r="Q23" s="1230"/>
    </row>
    <row r="24" spans="1:17" ht="14.25">
      <c r="A24" s="1290">
        <v>44</v>
      </c>
      <c r="B24" s="1354">
        <v>1747803</v>
      </c>
      <c r="C24" s="1355">
        <v>1043906</v>
      </c>
      <c r="D24" s="1355">
        <v>276798</v>
      </c>
      <c r="E24" s="1355">
        <v>127302</v>
      </c>
      <c r="F24" s="1354">
        <v>703897</v>
      </c>
      <c r="G24" s="1356">
        <v>155319</v>
      </c>
      <c r="H24" s="1282" t="s">
        <v>1205</v>
      </c>
      <c r="I24" s="1282" t="s">
        <v>1205</v>
      </c>
      <c r="J24" s="1284" t="s">
        <v>1205</v>
      </c>
      <c r="K24" s="1355">
        <v>433117</v>
      </c>
      <c r="L24" s="1354">
        <v>58067</v>
      </c>
      <c r="M24" s="1357"/>
      <c r="N24" s="1284" t="s">
        <v>1205</v>
      </c>
      <c r="O24" s="1290">
        <v>44</v>
      </c>
      <c r="P24" s="1358"/>
      <c r="Q24" s="1230"/>
    </row>
    <row r="25" spans="1:17" ht="14.25">
      <c r="A25" s="1359"/>
      <c r="B25" s="1354"/>
      <c r="C25" s="1355"/>
      <c r="D25" s="1355"/>
      <c r="E25" s="1355"/>
      <c r="F25" s="1354"/>
      <c r="G25" s="1356"/>
      <c r="H25" s="1282" t="s">
        <v>1205</v>
      </c>
      <c r="I25" s="1282" t="s">
        <v>1205</v>
      </c>
      <c r="J25" s="1284" t="s">
        <v>1205</v>
      </c>
      <c r="K25" s="1355"/>
      <c r="L25" s="1354"/>
      <c r="M25" s="1357"/>
      <c r="N25" s="1284" t="s">
        <v>1205</v>
      </c>
      <c r="O25" s="1290"/>
      <c r="P25" s="1358"/>
      <c r="Q25" s="1230"/>
    </row>
    <row r="26" spans="1:17" ht="14.25">
      <c r="A26" s="1360" t="s">
        <v>369</v>
      </c>
      <c r="B26" s="1354">
        <v>1737674</v>
      </c>
      <c r="C26" s="1355">
        <v>1037016</v>
      </c>
      <c r="D26" s="1355">
        <v>268025</v>
      </c>
      <c r="E26" s="1355">
        <v>123902</v>
      </c>
      <c r="F26" s="1354">
        <v>700658</v>
      </c>
      <c r="G26" s="1356">
        <v>147545</v>
      </c>
      <c r="H26" s="1282" t="s">
        <v>1205</v>
      </c>
      <c r="I26" s="1282" t="s">
        <v>1205</v>
      </c>
      <c r="J26" s="1284" t="s">
        <v>1205</v>
      </c>
      <c r="K26" s="1355">
        <v>430422</v>
      </c>
      <c r="L26" s="1354">
        <v>59143</v>
      </c>
      <c r="M26" s="1357"/>
      <c r="N26" s="1284" t="s">
        <v>1205</v>
      </c>
      <c r="O26" s="1290" t="s">
        <v>380</v>
      </c>
      <c r="P26" s="1358"/>
      <c r="Q26" s="1230"/>
    </row>
    <row r="27" spans="1:17" ht="14.25">
      <c r="A27" s="1359">
        <v>2</v>
      </c>
      <c r="B27" s="1354">
        <v>1757441</v>
      </c>
      <c r="C27" s="1355">
        <v>1027257</v>
      </c>
      <c r="D27" s="1355">
        <v>267281</v>
      </c>
      <c r="E27" s="1355">
        <v>124213</v>
      </c>
      <c r="F27" s="1354">
        <v>730184</v>
      </c>
      <c r="G27" s="1356">
        <v>147769</v>
      </c>
      <c r="H27" s="1282" t="s">
        <v>1205</v>
      </c>
      <c r="I27" s="1282" t="s">
        <v>1205</v>
      </c>
      <c r="J27" s="1284" t="s">
        <v>1205</v>
      </c>
      <c r="K27" s="1355">
        <v>431287</v>
      </c>
      <c r="L27" s="1354">
        <v>59536</v>
      </c>
      <c r="M27" s="1357"/>
      <c r="N27" s="1284" t="s">
        <v>1205</v>
      </c>
      <c r="O27" s="1290">
        <v>2</v>
      </c>
      <c r="P27" s="1358"/>
      <c r="Q27" s="1230"/>
    </row>
    <row r="28" spans="1:17" ht="14.25">
      <c r="A28" s="1359">
        <v>3</v>
      </c>
      <c r="B28" s="1354">
        <v>1808402</v>
      </c>
      <c r="C28" s="1355">
        <v>1101815</v>
      </c>
      <c r="D28" s="1355">
        <v>286678</v>
      </c>
      <c r="E28" s="1355">
        <v>125745</v>
      </c>
      <c r="F28" s="1354">
        <v>706587</v>
      </c>
      <c r="G28" s="1356">
        <v>145692</v>
      </c>
      <c r="H28" s="1282" t="s">
        <v>1205</v>
      </c>
      <c r="I28" s="1282" t="s">
        <v>1205</v>
      </c>
      <c r="J28" s="1284" t="s">
        <v>1205</v>
      </c>
      <c r="K28" s="1355">
        <v>452932</v>
      </c>
      <c r="L28" s="1354">
        <v>59992</v>
      </c>
      <c r="M28" s="1357"/>
      <c r="N28" s="1284" t="s">
        <v>1205</v>
      </c>
      <c r="O28" s="1290">
        <v>3</v>
      </c>
      <c r="P28" s="1358"/>
      <c r="Q28" s="1230"/>
    </row>
    <row r="29" spans="1:17" ht="14.25">
      <c r="A29" s="1359">
        <v>4</v>
      </c>
      <c r="B29" s="1354">
        <v>1799326</v>
      </c>
      <c r="C29" s="1355">
        <v>1093793</v>
      </c>
      <c r="D29" s="1355">
        <v>288634</v>
      </c>
      <c r="E29" s="1355">
        <v>125337</v>
      </c>
      <c r="F29" s="1354">
        <v>705533</v>
      </c>
      <c r="G29" s="1356">
        <v>141301</v>
      </c>
      <c r="H29" s="1282" t="s">
        <v>1205</v>
      </c>
      <c r="I29" s="1282" t="s">
        <v>1205</v>
      </c>
      <c r="J29" s="1284" t="s">
        <v>1205</v>
      </c>
      <c r="K29" s="1355">
        <v>445210</v>
      </c>
      <c r="L29" s="1354">
        <v>59943</v>
      </c>
      <c r="M29" s="1357"/>
      <c r="N29" s="1284" t="s">
        <v>1205</v>
      </c>
      <c r="O29" s="1290">
        <v>4</v>
      </c>
      <c r="P29" s="1230"/>
      <c r="Q29" s="1230"/>
    </row>
    <row r="30" spans="1:17" ht="14.25">
      <c r="A30" s="1359">
        <v>5</v>
      </c>
      <c r="B30" s="1354">
        <v>1804822</v>
      </c>
      <c r="C30" s="1355">
        <v>1187832</v>
      </c>
      <c r="D30" s="1355">
        <v>307283</v>
      </c>
      <c r="E30" s="1355">
        <v>132000</v>
      </c>
      <c r="F30" s="1354">
        <v>616990</v>
      </c>
      <c r="G30" s="1356">
        <v>139998</v>
      </c>
      <c r="H30" s="1282" t="s">
        <v>1205</v>
      </c>
      <c r="I30" s="1282" t="s">
        <v>1205</v>
      </c>
      <c r="J30" s="1284" t="s">
        <v>1205</v>
      </c>
      <c r="K30" s="1355">
        <v>433680</v>
      </c>
      <c r="L30" s="1354">
        <v>60254</v>
      </c>
      <c r="M30" s="1357"/>
      <c r="N30" s="1284" t="s">
        <v>1205</v>
      </c>
      <c r="O30" s="1290">
        <v>5</v>
      </c>
      <c r="P30" s="1358"/>
      <c r="Q30" s="1230"/>
    </row>
    <row r="31" spans="1:17" ht="14.25">
      <c r="A31" s="1359"/>
      <c r="B31" s="1354"/>
      <c r="C31" s="1355"/>
      <c r="D31" s="1355"/>
      <c r="E31" s="1355"/>
      <c r="F31" s="1354"/>
      <c r="G31" s="1356"/>
      <c r="H31" s="1282" t="s">
        <v>1205</v>
      </c>
      <c r="I31" s="1282" t="s">
        <v>1205</v>
      </c>
      <c r="J31" s="1284" t="s">
        <v>1205</v>
      </c>
      <c r="K31" s="1355"/>
      <c r="L31" s="1354"/>
      <c r="M31" s="1357"/>
      <c r="N31" s="1284" t="s">
        <v>1205</v>
      </c>
      <c r="O31" s="1290"/>
      <c r="P31" s="1358"/>
      <c r="Q31" s="1230"/>
    </row>
    <row r="32" spans="1:17" ht="14.25">
      <c r="A32" s="1359">
        <v>6</v>
      </c>
      <c r="B32" s="1354">
        <v>1812413</v>
      </c>
      <c r="C32" s="1355">
        <v>1199669</v>
      </c>
      <c r="D32" s="1355">
        <v>313872</v>
      </c>
      <c r="E32" s="1355">
        <v>139717</v>
      </c>
      <c r="F32" s="1354">
        <v>612744</v>
      </c>
      <c r="G32" s="1356">
        <v>140328</v>
      </c>
      <c r="H32" s="1282" t="s">
        <v>1205</v>
      </c>
      <c r="I32" s="1282" t="s">
        <v>1205</v>
      </c>
      <c r="J32" s="1284" t="s">
        <v>1205</v>
      </c>
      <c r="K32" s="1355">
        <v>447970</v>
      </c>
      <c r="L32" s="1354">
        <v>55812</v>
      </c>
      <c r="M32" s="1357"/>
      <c r="N32" s="1284" t="s">
        <v>1205</v>
      </c>
      <c r="O32" s="1290">
        <v>6</v>
      </c>
      <c r="P32" s="1358"/>
      <c r="Q32" s="1230"/>
    </row>
    <row r="33" spans="1:17" ht="14.25">
      <c r="A33" s="1359">
        <v>7</v>
      </c>
      <c r="B33" s="1354">
        <v>1791992</v>
      </c>
      <c r="C33" s="1355">
        <v>1493162</v>
      </c>
      <c r="D33" s="1355">
        <v>337919</v>
      </c>
      <c r="E33" s="1355">
        <v>145710</v>
      </c>
      <c r="F33" s="1354">
        <v>298830</v>
      </c>
      <c r="G33" s="1356">
        <v>142507</v>
      </c>
      <c r="H33" s="1282" t="s">
        <v>1205</v>
      </c>
      <c r="I33" s="1282" t="s">
        <v>1205</v>
      </c>
      <c r="J33" s="1284" t="s">
        <v>1205</v>
      </c>
      <c r="K33" s="1355">
        <v>500580</v>
      </c>
      <c r="L33" s="1354">
        <v>56474</v>
      </c>
      <c r="M33" s="1357"/>
      <c r="N33" s="1284" t="s">
        <v>1205</v>
      </c>
      <c r="O33" s="1290">
        <v>7</v>
      </c>
      <c r="P33" s="1358"/>
      <c r="Q33" s="1230"/>
    </row>
    <row r="34" spans="1:17" ht="14.25">
      <c r="A34" s="1359">
        <v>8</v>
      </c>
      <c r="B34" s="1354">
        <v>1778685</v>
      </c>
      <c r="C34" s="1355">
        <v>1281965</v>
      </c>
      <c r="D34" s="1355">
        <v>303202</v>
      </c>
      <c r="E34" s="1355">
        <v>129072</v>
      </c>
      <c r="F34" s="1354">
        <v>496720</v>
      </c>
      <c r="G34" s="1356">
        <v>132939</v>
      </c>
      <c r="H34" s="1282" t="s">
        <v>1205</v>
      </c>
      <c r="I34" s="1282" t="s">
        <v>1205</v>
      </c>
      <c r="J34" s="1284" t="s">
        <v>1205</v>
      </c>
      <c r="K34" s="1355">
        <v>480136</v>
      </c>
      <c r="L34" s="1354">
        <v>56812</v>
      </c>
      <c r="M34" s="1357"/>
      <c r="N34" s="1284" t="s">
        <v>1205</v>
      </c>
      <c r="O34" s="1290">
        <v>8</v>
      </c>
      <c r="P34" s="1358"/>
      <c r="Q34" s="1230"/>
    </row>
    <row r="35" spans="1:17" ht="14.25">
      <c r="A35" s="1359">
        <v>9</v>
      </c>
      <c r="B35" s="1354">
        <v>2025564</v>
      </c>
      <c r="C35" s="1355">
        <v>1422096</v>
      </c>
      <c r="D35" s="1355">
        <v>335613</v>
      </c>
      <c r="E35" s="1355">
        <v>139681</v>
      </c>
      <c r="F35" s="1354">
        <v>603468</v>
      </c>
      <c r="G35" s="1356">
        <v>144038</v>
      </c>
      <c r="H35" s="1282" t="s">
        <v>1205</v>
      </c>
      <c r="I35" s="1282" t="s">
        <v>1205</v>
      </c>
      <c r="J35" s="1284" t="s">
        <v>1205</v>
      </c>
      <c r="K35" s="1355">
        <v>546207</v>
      </c>
      <c r="L35" s="1354">
        <v>55511</v>
      </c>
      <c r="M35" s="1357"/>
      <c r="N35" s="1284" t="s">
        <v>1205</v>
      </c>
      <c r="O35" s="1290">
        <v>9</v>
      </c>
      <c r="P35" s="1358"/>
      <c r="Q35" s="1230"/>
    </row>
    <row r="36" spans="1:17" ht="14.25">
      <c r="A36" s="1290">
        <v>10</v>
      </c>
      <c r="B36" s="1354">
        <v>1990876</v>
      </c>
      <c r="C36" s="1355">
        <v>1288570</v>
      </c>
      <c r="D36" s="1355">
        <v>335143</v>
      </c>
      <c r="E36" s="1355">
        <v>136342</v>
      </c>
      <c r="F36" s="1354">
        <v>702306</v>
      </c>
      <c r="G36" s="1356">
        <v>138301</v>
      </c>
      <c r="H36" s="1282" t="s">
        <v>1205</v>
      </c>
      <c r="I36" s="1282" t="s">
        <v>1205</v>
      </c>
      <c r="J36" s="1284" t="s">
        <v>1205</v>
      </c>
      <c r="K36" s="1355">
        <v>519217</v>
      </c>
      <c r="L36" s="1354">
        <v>53402</v>
      </c>
      <c r="M36" s="1357"/>
      <c r="N36" s="1284" t="s">
        <v>1205</v>
      </c>
      <c r="O36" s="1290">
        <v>10</v>
      </c>
      <c r="P36" s="1358"/>
      <c r="Q36" s="1230"/>
    </row>
    <row r="37" spans="1:17" ht="14.25">
      <c r="A37" s="1290"/>
      <c r="B37" s="1354"/>
      <c r="C37" s="1355"/>
      <c r="D37" s="1355"/>
      <c r="E37" s="1355"/>
      <c r="F37" s="1354"/>
      <c r="G37" s="1356"/>
      <c r="H37" s="1282" t="s">
        <v>1205</v>
      </c>
      <c r="I37" s="1282" t="s">
        <v>1205</v>
      </c>
      <c r="J37" s="1284" t="s">
        <v>1205</v>
      </c>
      <c r="K37" s="1355"/>
      <c r="L37" s="1354"/>
      <c r="M37" s="1357"/>
      <c r="N37" s="1284" t="s">
        <v>1205</v>
      </c>
      <c r="O37" s="1290"/>
      <c r="P37" s="1358"/>
      <c r="Q37" s="1230"/>
    </row>
    <row r="38" spans="1:17" ht="14.25">
      <c r="A38" s="1290">
        <v>11</v>
      </c>
      <c r="B38" s="1354">
        <v>1969314</v>
      </c>
      <c r="C38" s="1355">
        <v>1286941</v>
      </c>
      <c r="D38" s="1355">
        <v>327604</v>
      </c>
      <c r="E38" s="1355">
        <v>132856</v>
      </c>
      <c r="F38" s="1354">
        <v>682373</v>
      </c>
      <c r="G38" s="1356">
        <v>132244</v>
      </c>
      <c r="H38" s="1282" t="s">
        <v>1205</v>
      </c>
      <c r="I38" s="1282" t="s">
        <v>1205</v>
      </c>
      <c r="J38" s="1284" t="s">
        <v>1205</v>
      </c>
      <c r="K38" s="1355">
        <v>515916</v>
      </c>
      <c r="L38" s="1354">
        <v>53053</v>
      </c>
      <c r="M38" s="1357"/>
      <c r="N38" s="1284" t="s">
        <v>1205</v>
      </c>
      <c r="O38" s="1290">
        <v>11</v>
      </c>
      <c r="P38" s="1358"/>
      <c r="Q38" s="1230"/>
    </row>
    <row r="39" spans="1:17" ht="14.25">
      <c r="A39" s="1290">
        <v>12</v>
      </c>
      <c r="B39" s="1354">
        <v>2043297</v>
      </c>
      <c r="C39" s="1355">
        <v>1332485</v>
      </c>
      <c r="D39" s="1355">
        <v>333930</v>
      </c>
      <c r="E39" s="1355">
        <v>135504</v>
      </c>
      <c r="F39" s="1354">
        <v>710812</v>
      </c>
      <c r="G39" s="1356">
        <v>133863</v>
      </c>
      <c r="H39" s="1282" t="s">
        <v>1205</v>
      </c>
      <c r="I39" s="1282" t="s">
        <v>1205</v>
      </c>
      <c r="J39" s="1284" t="s">
        <v>1205</v>
      </c>
      <c r="K39" s="1355">
        <v>512689</v>
      </c>
      <c r="L39" s="1354">
        <v>51212</v>
      </c>
      <c r="M39" s="1357"/>
      <c r="N39" s="1284" t="s">
        <v>1205</v>
      </c>
      <c r="O39" s="1290">
        <v>12</v>
      </c>
      <c r="P39" s="1358"/>
      <c r="Q39" s="1230"/>
    </row>
    <row r="40" spans="1:17" ht="14.25">
      <c r="A40" s="1290">
        <v>13</v>
      </c>
      <c r="B40" s="1354">
        <v>1998520</v>
      </c>
      <c r="C40" s="1355">
        <v>1254946</v>
      </c>
      <c r="D40" s="1355">
        <v>312267</v>
      </c>
      <c r="E40" s="1355">
        <v>126385</v>
      </c>
      <c r="F40" s="1354">
        <v>743574</v>
      </c>
      <c r="G40" s="1356">
        <v>125839</v>
      </c>
      <c r="H40" s="1282" t="s">
        <v>1205</v>
      </c>
      <c r="I40" s="1282" t="s">
        <v>1205</v>
      </c>
      <c r="J40" s="1284" t="s">
        <v>1205</v>
      </c>
      <c r="K40" s="1355">
        <v>513130</v>
      </c>
      <c r="L40" s="1354">
        <v>51770</v>
      </c>
      <c r="M40" s="1357"/>
      <c r="N40" s="1284" t="s">
        <v>1205</v>
      </c>
      <c r="O40" s="1290">
        <v>13</v>
      </c>
      <c r="P40" s="1358"/>
      <c r="Q40" s="1230"/>
    </row>
    <row r="41" spans="1:17" ht="14.25">
      <c r="A41" s="1290">
        <v>14</v>
      </c>
      <c r="B41" s="1354">
        <v>2086091</v>
      </c>
      <c r="C41" s="1355">
        <v>1210706</v>
      </c>
      <c r="D41" s="1355">
        <v>297008</v>
      </c>
      <c r="E41" s="1355">
        <v>121238</v>
      </c>
      <c r="F41" s="1354">
        <v>875385</v>
      </c>
      <c r="G41" s="1356">
        <v>124403</v>
      </c>
      <c r="H41" s="1282" t="s">
        <v>1205</v>
      </c>
      <c r="I41" s="1282" t="s">
        <v>1205</v>
      </c>
      <c r="J41" s="1284" t="s">
        <v>1205</v>
      </c>
      <c r="K41" s="1355">
        <v>521438</v>
      </c>
      <c r="L41" s="1354">
        <v>51687</v>
      </c>
      <c r="M41" s="1357"/>
      <c r="N41" s="1284" t="s">
        <v>1205</v>
      </c>
      <c r="O41" s="1290">
        <v>14</v>
      </c>
      <c r="P41" s="1358"/>
      <c r="Q41" s="1230"/>
    </row>
    <row r="42" spans="1:17" ht="14.25">
      <c r="A42" s="1359"/>
      <c r="B42" s="1354"/>
      <c r="C42" s="1355"/>
      <c r="D42" s="1355"/>
      <c r="E42" s="1355"/>
      <c r="F42" s="1354"/>
      <c r="G42" s="1356"/>
      <c r="H42" s="1282" t="s">
        <v>1205</v>
      </c>
      <c r="I42" s="1282" t="s">
        <v>1205</v>
      </c>
      <c r="J42" s="1284" t="s">
        <v>1205</v>
      </c>
      <c r="K42" s="1355"/>
      <c r="L42" s="1354"/>
      <c r="M42" s="1357"/>
      <c r="N42" s="1284" t="s">
        <v>1205</v>
      </c>
      <c r="O42" s="1290"/>
      <c r="P42" s="1358"/>
      <c r="Q42" s="1230"/>
    </row>
    <row r="43" spans="1:17" ht="14.25">
      <c r="A43" s="1360" t="s">
        <v>370</v>
      </c>
      <c r="B43" s="1354">
        <v>2104405</v>
      </c>
      <c r="C43" s="1355">
        <v>1160734</v>
      </c>
      <c r="D43" s="1355">
        <v>289275</v>
      </c>
      <c r="E43" s="1355">
        <v>119642</v>
      </c>
      <c r="F43" s="1354">
        <v>943671</v>
      </c>
      <c r="G43" s="1356">
        <v>124038</v>
      </c>
      <c r="H43" s="1282" t="s">
        <v>1205</v>
      </c>
      <c r="I43" s="1282" t="s">
        <v>1205</v>
      </c>
      <c r="J43" s="1284" t="s">
        <v>1205</v>
      </c>
      <c r="K43" s="1355">
        <v>502847</v>
      </c>
      <c r="L43" s="1354">
        <v>50119</v>
      </c>
      <c r="M43" s="1357"/>
      <c r="N43" s="1284" t="s">
        <v>1205</v>
      </c>
      <c r="O43" s="1290" t="s">
        <v>381</v>
      </c>
      <c r="P43" s="1358"/>
      <c r="Q43" s="1230"/>
    </row>
    <row r="44" spans="1:17" ht="14.25">
      <c r="A44" s="1359">
        <v>2</v>
      </c>
      <c r="B44" s="1354">
        <v>2060737</v>
      </c>
      <c r="C44" s="1355">
        <v>1214323</v>
      </c>
      <c r="D44" s="1355">
        <v>292084</v>
      </c>
      <c r="E44" s="1355">
        <v>116240</v>
      </c>
      <c r="F44" s="1354">
        <v>846414</v>
      </c>
      <c r="G44" s="1356">
        <v>116922</v>
      </c>
      <c r="H44" s="1282" t="s">
        <v>1205</v>
      </c>
      <c r="I44" s="1282" t="s">
        <v>1205</v>
      </c>
      <c r="J44" s="1284" t="s">
        <v>1205</v>
      </c>
      <c r="K44" s="1355">
        <v>487850</v>
      </c>
      <c r="L44" s="1354">
        <v>50626</v>
      </c>
      <c r="M44" s="1357"/>
      <c r="N44" s="1284" t="s">
        <v>1205</v>
      </c>
      <c r="O44" s="1290">
        <v>2</v>
      </c>
      <c r="P44" s="1230"/>
      <c r="Q44" s="1230"/>
    </row>
    <row r="45" spans="1:17" ht="14.25">
      <c r="A45" s="1359">
        <v>3</v>
      </c>
      <c r="B45" s="1354">
        <v>2135852</v>
      </c>
      <c r="C45" s="1355">
        <v>1236711</v>
      </c>
      <c r="D45" s="1355">
        <v>293881</v>
      </c>
      <c r="E45" s="1355">
        <v>115682</v>
      </c>
      <c r="F45" s="1354">
        <v>899141</v>
      </c>
      <c r="G45" s="1356">
        <v>120191</v>
      </c>
      <c r="H45" s="1282" t="s">
        <v>1205</v>
      </c>
      <c r="I45" s="1282" t="s">
        <v>1205</v>
      </c>
      <c r="J45" s="1284" t="s">
        <v>1205</v>
      </c>
      <c r="K45" s="1355">
        <v>499555</v>
      </c>
      <c r="L45" s="1354">
        <v>49119</v>
      </c>
      <c r="M45" s="1357"/>
      <c r="N45" s="1284" t="s">
        <v>1205</v>
      </c>
      <c r="O45" s="1290">
        <v>3</v>
      </c>
      <c r="P45" s="1358"/>
      <c r="Q45" s="1230"/>
    </row>
    <row r="46" spans="1:17" ht="14.25">
      <c r="A46" s="1359">
        <v>4</v>
      </c>
      <c r="B46" s="1354">
        <v>2077026</v>
      </c>
      <c r="C46" s="1355">
        <v>1261228</v>
      </c>
      <c r="D46" s="1355">
        <v>295178</v>
      </c>
      <c r="E46" s="1355">
        <v>115009</v>
      </c>
      <c r="F46" s="1354">
        <v>815798</v>
      </c>
      <c r="G46" s="1356">
        <v>116971</v>
      </c>
      <c r="H46" s="1282" t="s">
        <v>1205</v>
      </c>
      <c r="I46" s="1282" t="s">
        <v>1205</v>
      </c>
      <c r="J46" s="1284" t="s">
        <v>1205</v>
      </c>
      <c r="K46" s="1355">
        <v>497410</v>
      </c>
      <c r="L46" s="1354">
        <v>51222</v>
      </c>
      <c r="M46" s="1357"/>
      <c r="N46" s="1284" t="s">
        <v>1205</v>
      </c>
      <c r="O46" s="1290">
        <v>4</v>
      </c>
      <c r="P46" s="1358"/>
      <c r="Q46" s="1230"/>
    </row>
    <row r="47" spans="1:17" ht="14.25">
      <c r="A47" s="1359">
        <v>5</v>
      </c>
      <c r="B47" s="1354">
        <v>2085101</v>
      </c>
      <c r="C47" s="1355">
        <v>1170867</v>
      </c>
      <c r="D47" s="1355">
        <v>258703</v>
      </c>
      <c r="E47" s="1355">
        <v>104101</v>
      </c>
      <c r="F47" s="1354">
        <v>914234</v>
      </c>
      <c r="G47" s="1356">
        <v>117730</v>
      </c>
      <c r="H47" s="1282" t="s">
        <v>1205</v>
      </c>
      <c r="I47" s="1282" t="s">
        <v>1205</v>
      </c>
      <c r="J47" s="1284" t="s">
        <v>1205</v>
      </c>
      <c r="K47" s="1355">
        <v>506674</v>
      </c>
      <c r="L47" s="1354">
        <v>51259</v>
      </c>
      <c r="M47" s="1357"/>
      <c r="N47" s="1284" t="s">
        <v>1205</v>
      </c>
      <c r="O47" s="1290">
        <v>5</v>
      </c>
      <c r="P47" s="1358"/>
      <c r="Q47" s="1230"/>
    </row>
    <row r="48" spans="1:17" ht="14.25">
      <c r="A48" s="1359"/>
      <c r="B48" s="1354"/>
      <c r="C48" s="1355"/>
      <c r="D48" s="1355"/>
      <c r="E48" s="1355"/>
      <c r="F48" s="1354"/>
      <c r="G48" s="1356"/>
      <c r="H48" s="1282" t="s">
        <v>1205</v>
      </c>
      <c r="I48" s="1282" t="s">
        <v>1205</v>
      </c>
      <c r="J48" s="1284" t="s">
        <v>1205</v>
      </c>
      <c r="K48" s="1355"/>
      <c r="L48" s="1354"/>
      <c r="M48" s="1357"/>
      <c r="N48" s="1284" t="s">
        <v>1205</v>
      </c>
      <c r="O48" s="1290"/>
      <c r="P48" s="1358"/>
      <c r="Q48" s="1230"/>
    </row>
    <row r="49" spans="1:17" ht="14.25">
      <c r="A49" s="1359">
        <v>6</v>
      </c>
      <c r="B49" s="1354">
        <v>2102784</v>
      </c>
      <c r="C49" s="1355">
        <v>1240891</v>
      </c>
      <c r="D49" s="1355">
        <v>276584</v>
      </c>
      <c r="E49" s="1355">
        <v>108812</v>
      </c>
      <c r="F49" s="1354">
        <v>861893</v>
      </c>
      <c r="G49" s="1356">
        <v>116509</v>
      </c>
      <c r="H49" s="1282" t="s">
        <v>1205</v>
      </c>
      <c r="I49" s="1282" t="s">
        <v>1205</v>
      </c>
      <c r="J49" s="1284" t="s">
        <v>1205</v>
      </c>
      <c r="K49" s="1355">
        <v>496574</v>
      </c>
      <c r="L49" s="1354">
        <v>50609</v>
      </c>
      <c r="M49" s="1357"/>
      <c r="N49" s="1284" t="s">
        <v>1205</v>
      </c>
      <c r="O49" s="1290">
        <v>6</v>
      </c>
      <c r="P49" s="1358"/>
      <c r="Q49" s="1230"/>
    </row>
    <row r="50" spans="1:17" ht="14.25">
      <c r="A50" s="1359">
        <v>7</v>
      </c>
      <c r="B50" s="1354">
        <v>2182742</v>
      </c>
      <c r="C50" s="1355">
        <v>1175344</v>
      </c>
      <c r="D50" s="1355">
        <v>256505</v>
      </c>
      <c r="E50" s="1355">
        <v>104573</v>
      </c>
      <c r="F50" s="1354">
        <v>1007398</v>
      </c>
      <c r="G50" s="1356">
        <v>119579</v>
      </c>
      <c r="H50" s="1282" t="s">
        <v>1205</v>
      </c>
      <c r="I50" s="1282" t="s">
        <v>1205</v>
      </c>
      <c r="J50" s="1284" t="s">
        <v>1205</v>
      </c>
      <c r="K50" s="1355">
        <v>515270</v>
      </c>
      <c r="L50" s="1354">
        <v>51437</v>
      </c>
      <c r="M50" s="1357"/>
      <c r="N50" s="1284" t="s">
        <v>1205</v>
      </c>
      <c r="O50" s="1290">
        <v>7</v>
      </c>
      <c r="P50" s="1358"/>
      <c r="Q50" s="1230"/>
    </row>
    <row r="51" spans="1:17" ht="14.25">
      <c r="A51" s="1359">
        <v>8</v>
      </c>
      <c r="B51" s="1354">
        <v>2121253</v>
      </c>
      <c r="C51" s="1355">
        <v>1193987</v>
      </c>
      <c r="D51" s="1355">
        <v>257251</v>
      </c>
      <c r="E51" s="1355">
        <v>102887</v>
      </c>
      <c r="F51" s="1354">
        <v>927266</v>
      </c>
      <c r="G51" s="1356">
        <v>114138</v>
      </c>
      <c r="H51" s="1282" t="s">
        <v>1205</v>
      </c>
      <c r="I51" s="1282" t="s">
        <v>1205</v>
      </c>
      <c r="J51" s="1284" t="s">
        <v>1205</v>
      </c>
      <c r="K51" s="1355">
        <v>486058</v>
      </c>
      <c r="L51" s="1354">
        <v>49282</v>
      </c>
      <c r="M51" s="1357"/>
      <c r="N51" s="1284" t="s">
        <v>1205</v>
      </c>
      <c r="O51" s="1290">
        <v>8</v>
      </c>
      <c r="P51" s="1358"/>
      <c r="Q51" s="1230"/>
    </row>
    <row r="52" spans="1:17" ht="14.25">
      <c r="A52" s="1359">
        <v>9</v>
      </c>
      <c r="B52" s="1354">
        <v>2043783</v>
      </c>
      <c r="C52" s="1355">
        <v>1234684</v>
      </c>
      <c r="D52" s="1355">
        <v>255063</v>
      </c>
      <c r="E52" s="1355">
        <v>103408</v>
      </c>
      <c r="F52" s="1354">
        <v>809099</v>
      </c>
      <c r="G52" s="1356">
        <v>113043</v>
      </c>
      <c r="H52" s="1282" t="s">
        <v>1205</v>
      </c>
      <c r="I52" s="1282" t="s">
        <v>1205</v>
      </c>
      <c r="J52" s="1284" t="s">
        <v>1205</v>
      </c>
      <c r="K52" s="1355">
        <v>512654</v>
      </c>
      <c r="L52" s="1354">
        <v>48610</v>
      </c>
      <c r="M52" s="1357"/>
      <c r="N52" s="1284" t="s">
        <v>1205</v>
      </c>
      <c r="O52" s="1290">
        <v>9</v>
      </c>
      <c r="P52" s="1358"/>
      <c r="Q52" s="1230"/>
    </row>
    <row r="53" spans="1:17" ht="14.25">
      <c r="A53" s="1290">
        <v>10</v>
      </c>
      <c r="B53" s="1354">
        <v>2190704</v>
      </c>
      <c r="C53" s="1355">
        <v>1161936</v>
      </c>
      <c r="D53" s="1355">
        <v>233706</v>
      </c>
      <c r="E53" s="1355">
        <v>97994</v>
      </c>
      <c r="F53" s="1354">
        <v>1028768</v>
      </c>
      <c r="G53" s="1356">
        <v>115593</v>
      </c>
      <c r="H53" s="1282" t="s">
        <v>1205</v>
      </c>
      <c r="I53" s="1282" t="s">
        <v>1205</v>
      </c>
      <c r="J53" s="1284" t="s">
        <v>1205</v>
      </c>
      <c r="K53" s="1355">
        <v>556730</v>
      </c>
      <c r="L53" s="1354">
        <v>48528</v>
      </c>
      <c r="M53" s="1357"/>
      <c r="N53" s="1284" t="s">
        <v>1205</v>
      </c>
      <c r="O53" s="1290">
        <v>10</v>
      </c>
      <c r="P53" s="1358"/>
      <c r="Q53" s="1230"/>
    </row>
    <row r="54" spans="1:17" ht="14.25">
      <c r="A54" s="1290"/>
      <c r="B54" s="1354"/>
      <c r="C54" s="1355"/>
      <c r="D54" s="1355"/>
      <c r="E54" s="1355"/>
      <c r="F54" s="1354"/>
      <c r="G54" s="1356"/>
      <c r="H54" s="1282" t="s">
        <v>1205</v>
      </c>
      <c r="I54" s="1282" t="s">
        <v>1205</v>
      </c>
      <c r="J54" s="1284" t="s">
        <v>1205</v>
      </c>
      <c r="K54" s="1355"/>
      <c r="L54" s="1354"/>
      <c r="M54" s="1357"/>
      <c r="N54" s="1284" t="s">
        <v>1205</v>
      </c>
      <c r="O54" s="1290"/>
      <c r="P54" s="1358"/>
      <c r="Q54" s="1230"/>
    </row>
    <row r="55" spans="1:17" ht="14.25">
      <c r="A55" s="1290">
        <v>11</v>
      </c>
      <c r="B55" s="1354">
        <v>2101969</v>
      </c>
      <c r="C55" s="1355">
        <v>1230278</v>
      </c>
      <c r="D55" s="1355">
        <v>245357</v>
      </c>
      <c r="E55" s="1355">
        <v>101043</v>
      </c>
      <c r="F55" s="1354">
        <v>871691</v>
      </c>
      <c r="G55" s="1356">
        <v>111056</v>
      </c>
      <c r="H55" s="1282" t="s">
        <v>1205</v>
      </c>
      <c r="I55" s="1282" t="s">
        <v>1205</v>
      </c>
      <c r="J55" s="1284" t="s">
        <v>1205</v>
      </c>
      <c r="K55" s="1355">
        <v>549116</v>
      </c>
      <c r="L55" s="1354">
        <v>46167</v>
      </c>
      <c r="M55" s="1357"/>
      <c r="N55" s="1284" t="s">
        <v>1205</v>
      </c>
      <c r="O55" s="1290">
        <v>11</v>
      </c>
      <c r="P55" s="1358"/>
      <c r="Q55" s="1230"/>
    </row>
    <row r="56" spans="1:17" ht="14.25">
      <c r="A56" s="1290">
        <v>12</v>
      </c>
      <c r="B56" s="1354">
        <v>2180734</v>
      </c>
      <c r="C56" s="1355">
        <v>1207899</v>
      </c>
      <c r="D56" s="1355">
        <v>230701</v>
      </c>
      <c r="E56" s="1355">
        <v>95465</v>
      </c>
      <c r="F56" s="1354">
        <v>972835</v>
      </c>
      <c r="G56" s="1356">
        <v>111485</v>
      </c>
      <c r="H56" s="1282" t="s">
        <v>1205</v>
      </c>
      <c r="I56" s="1282" t="s">
        <v>1205</v>
      </c>
      <c r="J56" s="1284" t="s">
        <v>1205</v>
      </c>
      <c r="K56" s="1355">
        <v>674500</v>
      </c>
      <c r="L56" s="1354">
        <v>46500</v>
      </c>
      <c r="M56" s="1357"/>
      <c r="N56" s="1284" t="s">
        <v>1205</v>
      </c>
      <c r="O56" s="1290">
        <v>12</v>
      </c>
      <c r="P56" s="1358"/>
      <c r="Q56" s="1230"/>
    </row>
    <row r="57" spans="1:17" ht="14.25">
      <c r="A57" s="1290">
        <v>13</v>
      </c>
      <c r="B57" s="1354">
        <v>1928321</v>
      </c>
      <c r="C57" s="1355">
        <v>1259805</v>
      </c>
      <c r="D57" s="1355">
        <v>220695</v>
      </c>
      <c r="E57" s="1355">
        <v>89159</v>
      </c>
      <c r="F57" s="1354">
        <v>668516</v>
      </c>
      <c r="G57" s="1356">
        <v>99528</v>
      </c>
      <c r="H57" s="1282" t="s">
        <v>1205</v>
      </c>
      <c r="I57" s="1282" t="s">
        <v>1205</v>
      </c>
      <c r="J57" s="1284" t="s">
        <v>1205</v>
      </c>
      <c r="K57" s="1355">
        <v>538831</v>
      </c>
      <c r="L57" s="1354">
        <v>44656</v>
      </c>
      <c r="M57" s="1357"/>
      <c r="N57" s="1284" t="s">
        <v>1205</v>
      </c>
      <c r="O57" s="1290">
        <v>13</v>
      </c>
      <c r="P57" s="1358"/>
      <c r="Q57" s="1230"/>
    </row>
    <row r="58" spans="1:17" ht="14.25">
      <c r="A58" s="1290">
        <v>14</v>
      </c>
      <c r="B58" s="1354">
        <v>1901573</v>
      </c>
      <c r="C58" s="1355">
        <v>1268760</v>
      </c>
      <c r="D58" s="1355">
        <v>202018</v>
      </c>
      <c r="E58" s="1355">
        <v>84204</v>
      </c>
      <c r="F58" s="1354">
        <v>632813</v>
      </c>
      <c r="G58" s="1356">
        <v>98349</v>
      </c>
      <c r="H58" s="1282" t="s">
        <v>1205</v>
      </c>
      <c r="I58" s="1282" t="s">
        <v>1205</v>
      </c>
      <c r="J58" s="1284" t="s">
        <v>1205</v>
      </c>
      <c r="K58" s="1355">
        <v>554321</v>
      </c>
      <c r="L58" s="1354">
        <v>45970</v>
      </c>
      <c r="M58" s="1357"/>
      <c r="N58" s="1284" t="s">
        <v>1205</v>
      </c>
      <c r="O58" s="1290">
        <v>14</v>
      </c>
      <c r="P58" s="1230"/>
      <c r="Q58" s="1230"/>
    </row>
    <row r="59" spans="1:17" ht="14.25">
      <c r="A59" s="1290">
        <v>15</v>
      </c>
      <c r="B59" s="1354">
        <v>2115867</v>
      </c>
      <c r="C59" s="1355">
        <v>1186595</v>
      </c>
      <c r="D59" s="1355">
        <v>190509</v>
      </c>
      <c r="E59" s="1355">
        <v>81869</v>
      </c>
      <c r="F59" s="1354">
        <v>929272</v>
      </c>
      <c r="G59" s="1356">
        <v>102034</v>
      </c>
      <c r="H59" s="1282" t="s">
        <v>1205</v>
      </c>
      <c r="I59" s="1282" t="s">
        <v>1205</v>
      </c>
      <c r="J59" s="1284" t="s">
        <v>1205</v>
      </c>
      <c r="K59" s="1355">
        <v>666575</v>
      </c>
      <c r="L59" s="1354">
        <v>48556</v>
      </c>
      <c r="M59" s="1357"/>
      <c r="N59" s="1284" t="s">
        <v>1205</v>
      </c>
      <c r="O59" s="1290">
        <v>15</v>
      </c>
      <c r="P59" s="1358"/>
      <c r="Q59" s="1230"/>
    </row>
    <row r="60" spans="1:17" ht="14.25">
      <c r="A60" s="1290"/>
      <c r="B60" s="1354"/>
      <c r="C60" s="1355"/>
      <c r="D60" s="1355"/>
      <c r="E60" s="1355"/>
      <c r="F60" s="1354"/>
      <c r="G60" s="1356"/>
      <c r="H60" s="1282" t="s">
        <v>1205</v>
      </c>
      <c r="I60" s="1282" t="s">
        <v>1205</v>
      </c>
      <c r="J60" s="1284" t="s">
        <v>1205</v>
      </c>
      <c r="K60" s="1355"/>
      <c r="L60" s="1354"/>
      <c r="M60" s="1357"/>
      <c r="N60" s="1284" t="s">
        <v>1205</v>
      </c>
      <c r="O60" s="1290"/>
      <c r="P60" s="1358"/>
      <c r="Q60" s="1230"/>
    </row>
    <row r="61" spans="1:17" ht="14.25">
      <c r="A61" s="1290">
        <v>16</v>
      </c>
      <c r="B61" s="1354">
        <v>2277283</v>
      </c>
      <c r="C61" s="1355">
        <v>1149559</v>
      </c>
      <c r="D61" s="1355">
        <v>191420</v>
      </c>
      <c r="E61" s="1355">
        <v>77829</v>
      </c>
      <c r="F61" s="1354">
        <v>1127724</v>
      </c>
      <c r="G61" s="1356">
        <v>103400</v>
      </c>
      <c r="H61" s="1282" t="s">
        <v>1205</v>
      </c>
      <c r="I61" s="1282" t="s">
        <v>1205</v>
      </c>
      <c r="J61" s="1284" t="s">
        <v>1205</v>
      </c>
      <c r="K61" s="1355">
        <v>791625</v>
      </c>
      <c r="L61" s="1354">
        <v>49424</v>
      </c>
      <c r="M61" s="1357"/>
      <c r="N61" s="1284" t="s">
        <v>1205</v>
      </c>
      <c r="O61" s="1290">
        <v>16</v>
      </c>
      <c r="P61" s="1358"/>
      <c r="Q61" s="1230"/>
    </row>
    <row r="62" spans="1:17" ht="14.25">
      <c r="A62" s="1290">
        <v>17</v>
      </c>
      <c r="B62" s="1354">
        <v>2233660</v>
      </c>
      <c r="C62" s="1355">
        <v>1166630</v>
      </c>
      <c r="D62" s="1355">
        <v>190897</v>
      </c>
      <c r="E62" s="1355">
        <v>76177</v>
      </c>
      <c r="F62" s="1354">
        <v>1067030</v>
      </c>
      <c r="G62" s="1356">
        <v>95448</v>
      </c>
      <c r="H62" s="1282" t="s">
        <v>1205</v>
      </c>
      <c r="I62" s="1282" t="s">
        <v>1205</v>
      </c>
      <c r="J62" s="1284" t="s">
        <v>1205</v>
      </c>
      <c r="K62" s="1355">
        <v>679044</v>
      </c>
      <c r="L62" s="1354">
        <v>46268</v>
      </c>
      <c r="M62" s="1357"/>
      <c r="N62" s="1284" t="s">
        <v>1205</v>
      </c>
      <c r="O62" s="1290">
        <v>17</v>
      </c>
      <c r="P62" s="1358"/>
      <c r="Q62" s="1230"/>
    </row>
    <row r="63" spans="1:17" ht="14.25">
      <c r="A63" s="1290">
        <v>18</v>
      </c>
      <c r="B63" s="1354">
        <v>2253535</v>
      </c>
      <c r="C63" s="1355">
        <v>1213811</v>
      </c>
      <c r="D63" s="1355">
        <v>195219</v>
      </c>
      <c r="E63" s="1355">
        <v>76588</v>
      </c>
      <c r="F63" s="1354">
        <v>1039724</v>
      </c>
      <c r="G63" s="1356">
        <v>92889</v>
      </c>
      <c r="H63" s="1282" t="s">
        <v>1205</v>
      </c>
      <c r="I63" s="1282" t="s">
        <v>1205</v>
      </c>
      <c r="J63" s="1284" t="s">
        <v>1205</v>
      </c>
      <c r="K63" s="1355">
        <v>743842</v>
      </c>
      <c r="L63" s="1354">
        <v>49705</v>
      </c>
      <c r="M63" s="1357"/>
      <c r="N63" s="1284" t="s">
        <v>1205</v>
      </c>
      <c r="O63" s="1290">
        <v>18</v>
      </c>
      <c r="P63" s="1358"/>
      <c r="Q63" s="1230"/>
    </row>
    <row r="64" spans="1:17" ht="15" thickBot="1">
      <c r="A64" s="1361"/>
      <c r="B64" s="1362"/>
      <c r="C64" s="1363"/>
      <c r="D64" s="1364"/>
      <c r="E64" s="1365"/>
      <c r="F64" s="1362"/>
      <c r="G64" s="1366"/>
      <c r="H64" s="1367"/>
      <c r="I64" s="1367"/>
      <c r="J64" s="1368"/>
      <c r="K64" s="1369"/>
      <c r="L64" s="1370"/>
      <c r="M64" s="1371"/>
      <c r="N64" s="1372"/>
      <c r="O64" s="1361"/>
      <c r="P64" s="272"/>
      <c r="Q64" s="1230"/>
    </row>
    <row r="65" spans="1:6" ht="13.5">
      <c r="A65" s="1225" t="s">
        <v>371</v>
      </c>
      <c r="B65" s="1225"/>
      <c r="C65" s="1225"/>
      <c r="D65" s="1225"/>
      <c r="E65" s="1225"/>
      <c r="F65" s="1225"/>
    </row>
    <row r="66" spans="1:6" ht="13.5">
      <c r="A66" s="1225" t="s">
        <v>1206</v>
      </c>
      <c r="B66" s="1225"/>
      <c r="C66" s="1225"/>
      <c r="D66" s="1225"/>
      <c r="E66" s="1225"/>
      <c r="F66" s="1225"/>
    </row>
    <row r="67" spans="1:6" ht="13.5">
      <c r="A67" s="1225" t="s">
        <v>1207</v>
      </c>
      <c r="B67" s="1225"/>
      <c r="C67" s="1225"/>
      <c r="D67" s="1225"/>
      <c r="E67" s="1225"/>
      <c r="F67" s="1225"/>
    </row>
    <row r="68" spans="1:6" ht="13.5">
      <c r="A68" s="1225" t="s">
        <v>1208</v>
      </c>
      <c r="B68" s="1225"/>
      <c r="C68" s="1225"/>
      <c r="D68" s="1225"/>
      <c r="E68" s="1225"/>
      <c r="F68" s="1225"/>
    </row>
    <row r="69" spans="1:5" ht="13.5">
      <c r="A69" s="1225" t="s">
        <v>1209</v>
      </c>
      <c r="B69" s="1225"/>
      <c r="C69" s="1225"/>
      <c r="D69" s="1225"/>
      <c r="E69" s="1225"/>
    </row>
    <row r="70" spans="1:5" ht="13.5">
      <c r="A70" s="1225" t="s">
        <v>382</v>
      </c>
      <c r="B70" s="1225"/>
      <c r="C70" s="1225"/>
      <c r="D70" s="1225"/>
      <c r="E70" s="1225"/>
    </row>
    <row r="71" spans="1:5" ht="13.5">
      <c r="A71" s="1225"/>
      <c r="B71" s="1225"/>
      <c r="C71" s="1225"/>
      <c r="D71" s="1225"/>
      <c r="E71" s="1225"/>
    </row>
    <row r="72" spans="1:5" ht="13.5">
      <c r="A72" s="1225"/>
      <c r="B72" s="1225"/>
      <c r="C72" s="1225"/>
      <c r="D72" s="1225"/>
      <c r="E72" s="1225"/>
    </row>
    <row r="73" spans="1:5" ht="13.5">
      <c r="A73" s="1225"/>
      <c r="B73" s="1225"/>
      <c r="C73" s="1225"/>
      <c r="D73" s="1225"/>
      <c r="E73" s="1225"/>
    </row>
    <row r="74" spans="1:5" ht="13.5">
      <c r="A74" s="1225"/>
      <c r="B74" s="1225"/>
      <c r="C74" s="1225"/>
      <c r="D74" s="1225"/>
      <c r="E74" s="1225"/>
    </row>
    <row r="75" spans="1:5" ht="13.5">
      <c r="A75" s="1225"/>
      <c r="B75" s="1225"/>
      <c r="C75" s="1225"/>
      <c r="D75" s="1225"/>
      <c r="E75" s="1225"/>
    </row>
    <row r="76" spans="1:5" ht="13.5">
      <c r="A76" s="1225"/>
      <c r="B76" s="1225"/>
      <c r="C76" s="1225"/>
      <c r="D76" s="1225"/>
      <c r="E76" s="1225"/>
    </row>
    <row r="77" spans="1:5" ht="13.5">
      <c r="A77" s="1225"/>
      <c r="B77" s="1225"/>
      <c r="C77" s="1225"/>
      <c r="D77" s="1225"/>
      <c r="E77" s="1225"/>
    </row>
    <row r="78" spans="1:5" ht="13.5">
      <c r="A78" s="1225"/>
      <c r="B78" s="1225"/>
      <c r="C78" s="1225"/>
      <c r="D78" s="1225"/>
      <c r="E78" s="1225"/>
    </row>
    <row r="79" spans="1:17" ht="19.5" customHeight="1">
      <c r="A79" s="1233" t="s">
        <v>364</v>
      </c>
      <c r="M79" s="1224"/>
      <c r="Q79" s="1230"/>
    </row>
    <row r="80" spans="1:17" ht="22.5" customHeight="1">
      <c r="A80" s="1234" t="s">
        <v>377</v>
      </c>
      <c r="B80" s="1234"/>
      <c r="C80" s="1234"/>
      <c r="M80" s="1224"/>
      <c r="Q80" s="1230"/>
    </row>
    <row r="81" spans="1:17" ht="21" customHeight="1" thickBot="1">
      <c r="A81" s="1236"/>
      <c r="B81" s="1236"/>
      <c r="C81" s="1236"/>
      <c r="D81" s="1236"/>
      <c r="E81" s="1236"/>
      <c r="F81" s="1236"/>
      <c r="G81" s="1236"/>
      <c r="H81" s="1236"/>
      <c r="I81" s="1236"/>
      <c r="J81" s="1236"/>
      <c r="K81" s="1236"/>
      <c r="L81" s="1236"/>
      <c r="N81" s="1343" t="s">
        <v>1190</v>
      </c>
      <c r="O81" s="1344"/>
      <c r="P81" s="1235"/>
      <c r="Q81" s="1230"/>
    </row>
    <row r="82" spans="1:17" ht="13.5">
      <c r="A82" s="1238"/>
      <c r="B82" s="1239"/>
      <c r="C82" s="1240"/>
      <c r="D82" s="1310"/>
      <c r="E82" s="1345"/>
      <c r="F82" s="1239"/>
      <c r="G82" s="1238"/>
      <c r="H82" s="1346"/>
      <c r="I82" s="1346"/>
      <c r="J82" s="1239"/>
      <c r="K82" s="1240"/>
      <c r="L82" s="1239"/>
      <c r="M82" s="1228"/>
      <c r="N82" s="1239"/>
      <c r="O82" s="1239"/>
      <c r="P82" s="1230"/>
      <c r="Q82" s="1230"/>
    </row>
    <row r="83" spans="1:17" ht="14.25">
      <c r="A83" s="1246"/>
      <c r="B83" s="1232"/>
      <c r="C83" s="1228"/>
      <c r="D83" s="1314" t="s">
        <v>1191</v>
      </c>
      <c r="E83" s="1260"/>
      <c r="F83" s="1232"/>
      <c r="G83" s="1349" t="s">
        <v>1192</v>
      </c>
      <c r="H83" s="1373" t="s">
        <v>1210</v>
      </c>
      <c r="I83" s="1350" t="s">
        <v>1256</v>
      </c>
      <c r="J83" s="1247"/>
      <c r="K83" s="1351"/>
      <c r="L83" s="1313"/>
      <c r="M83" s="1351"/>
      <c r="N83" s="1247"/>
      <c r="O83" s="1232"/>
      <c r="P83" s="1235"/>
      <c r="Q83" s="1230"/>
    </row>
    <row r="84" spans="1:17" ht="14.25">
      <c r="A84" s="1253" t="s">
        <v>1201</v>
      </c>
      <c r="B84" s="1247" t="s">
        <v>1193</v>
      </c>
      <c r="C84" s="1248" t="s">
        <v>1194</v>
      </c>
      <c r="D84" s="1248" t="s">
        <v>1195</v>
      </c>
      <c r="E84" s="1248" t="s">
        <v>1196</v>
      </c>
      <c r="F84" s="1247" t="s">
        <v>1197</v>
      </c>
      <c r="G84" s="1275"/>
      <c r="H84" s="1274"/>
      <c r="I84" s="1274"/>
      <c r="J84" s="1247" t="s">
        <v>1198</v>
      </c>
      <c r="K84" s="1248" t="s">
        <v>1199</v>
      </c>
      <c r="L84" s="1247" t="s">
        <v>1200</v>
      </c>
      <c r="M84" s="1245"/>
      <c r="N84" s="1247" t="s">
        <v>1198</v>
      </c>
      <c r="O84" s="1247" t="s">
        <v>1201</v>
      </c>
      <c r="P84" s="1235"/>
      <c r="Q84" s="1230"/>
    </row>
    <row r="85" spans="1:17" ht="14.25">
      <c r="A85" s="1246"/>
      <c r="B85" s="1254"/>
      <c r="C85" s="1258"/>
      <c r="D85" s="1258"/>
      <c r="E85" s="1248" t="s">
        <v>1202</v>
      </c>
      <c r="F85" s="1254"/>
      <c r="G85" s="1253" t="s">
        <v>975</v>
      </c>
      <c r="H85" s="1248" t="s">
        <v>1203</v>
      </c>
      <c r="I85" s="1248" t="s">
        <v>1204</v>
      </c>
      <c r="J85" s="1247" t="s">
        <v>1257</v>
      </c>
      <c r="K85" s="1228"/>
      <c r="L85" s="1232"/>
      <c r="M85" s="1228"/>
      <c r="N85" s="1247" t="s">
        <v>1258</v>
      </c>
      <c r="O85" s="1232"/>
      <c r="P85" s="1230"/>
      <c r="Q85" s="1230"/>
    </row>
    <row r="86" spans="1:17" ht="15" thickBot="1">
      <c r="A86" s="1265"/>
      <c r="B86" s="1266"/>
      <c r="C86" s="1267"/>
      <c r="D86" s="1267"/>
      <c r="E86" s="1267"/>
      <c r="F86" s="1266"/>
      <c r="G86" s="1265"/>
      <c r="H86" s="1267"/>
      <c r="I86" s="1267"/>
      <c r="J86" s="1292"/>
      <c r="K86" s="1267"/>
      <c r="L86" s="1266"/>
      <c r="M86" s="1228"/>
      <c r="N86" s="1292"/>
      <c r="O86" s="1266"/>
      <c r="P86" s="1230"/>
      <c r="Q86" s="1230"/>
    </row>
    <row r="87" spans="1:17" ht="14.25">
      <c r="A87" s="1374"/>
      <c r="B87" s="1273"/>
      <c r="C87" s="1274"/>
      <c r="D87" s="1274"/>
      <c r="E87" s="1274"/>
      <c r="F87" s="1273"/>
      <c r="G87" s="1275"/>
      <c r="H87" s="1274"/>
      <c r="I87" s="1274"/>
      <c r="J87" s="1273"/>
      <c r="K87" s="1375"/>
      <c r="L87" s="1376"/>
      <c r="M87" s="1228"/>
      <c r="N87" s="1374"/>
      <c r="O87" s="1273"/>
      <c r="P87" s="1230"/>
      <c r="Q87" s="1230"/>
    </row>
    <row r="88" spans="1:17" ht="14.25">
      <c r="A88" s="1349"/>
      <c r="B88" s="1354">
        <v>2678792</v>
      </c>
      <c r="C88" s="1355">
        <v>1138238</v>
      </c>
      <c r="D88" s="1355">
        <v>205360</v>
      </c>
      <c r="E88" s="1355">
        <v>84204</v>
      </c>
      <c r="F88" s="1354">
        <v>1540554</v>
      </c>
      <c r="G88" s="1356">
        <v>123837</v>
      </c>
      <c r="H88" s="1282" t="s">
        <v>1205</v>
      </c>
      <c r="I88" s="1282" t="s">
        <v>1205</v>
      </c>
      <c r="J88" s="1284" t="s">
        <v>1205</v>
      </c>
      <c r="K88" s="1355">
        <v>934170</v>
      </c>
      <c r="L88" s="1354">
        <v>79551</v>
      </c>
      <c r="M88" s="1377"/>
      <c r="N88" s="1284" t="s">
        <v>1205</v>
      </c>
      <c r="O88" s="1232"/>
      <c r="P88" s="1358"/>
      <c r="Q88" s="1230"/>
    </row>
    <row r="89" spans="1:17" ht="14.25">
      <c r="A89" s="1327" t="s">
        <v>1211</v>
      </c>
      <c r="B89" s="1354">
        <v>2681624</v>
      </c>
      <c r="C89" s="1355">
        <v>950610</v>
      </c>
      <c r="D89" s="1355">
        <v>165406</v>
      </c>
      <c r="E89" s="1355">
        <v>73855</v>
      </c>
      <c r="F89" s="1354">
        <v>1731014</v>
      </c>
      <c r="G89" s="1356">
        <v>143963</v>
      </c>
      <c r="H89" s="1282" t="s">
        <v>1212</v>
      </c>
      <c r="I89" s="1282" t="s">
        <v>1213</v>
      </c>
      <c r="J89" s="1284" t="s">
        <v>1205</v>
      </c>
      <c r="K89" s="1355">
        <v>953999</v>
      </c>
      <c r="L89" s="1354">
        <v>79032</v>
      </c>
      <c r="M89" s="1377"/>
      <c r="N89" s="1284" t="s">
        <v>1205</v>
      </c>
      <c r="O89" s="1378" t="s">
        <v>1211</v>
      </c>
      <c r="P89" s="1358"/>
      <c r="Q89" s="1230"/>
    </row>
    <row r="90" spans="1:17" ht="14.25">
      <c r="A90" s="1327" t="s">
        <v>1214</v>
      </c>
      <c r="B90" s="1354">
        <v>2696638</v>
      </c>
      <c r="C90" s="1355">
        <v>945444</v>
      </c>
      <c r="D90" s="1355">
        <v>168467</v>
      </c>
      <c r="E90" s="1355">
        <v>72432</v>
      </c>
      <c r="F90" s="1354">
        <v>1751194</v>
      </c>
      <c r="G90" s="1356">
        <v>192677</v>
      </c>
      <c r="H90" s="1282" t="s">
        <v>1215</v>
      </c>
      <c r="I90" s="1282" t="s">
        <v>1216</v>
      </c>
      <c r="J90" s="1284" t="s">
        <v>1205</v>
      </c>
      <c r="K90" s="1355">
        <v>842170</v>
      </c>
      <c r="L90" s="1354">
        <v>82575</v>
      </c>
      <c r="M90" s="1377"/>
      <c r="N90" s="1284" t="s">
        <v>1205</v>
      </c>
      <c r="O90" s="1378" t="s">
        <v>1214</v>
      </c>
      <c r="P90" s="1358"/>
      <c r="Q90" s="1230"/>
    </row>
    <row r="91" spans="1:17" ht="14.25">
      <c r="A91" s="1327"/>
      <c r="B91" s="1354"/>
      <c r="C91" s="1355"/>
      <c r="D91" s="1355"/>
      <c r="E91" s="1355"/>
      <c r="F91" s="1354"/>
      <c r="G91" s="1356"/>
      <c r="H91" s="1355"/>
      <c r="I91" s="1355"/>
      <c r="J91" s="1328"/>
      <c r="K91" s="1355"/>
      <c r="L91" s="1354"/>
      <c r="M91" s="1377"/>
      <c r="N91" s="1356"/>
      <c r="O91" s="1378"/>
      <c r="P91" s="1230"/>
      <c r="Q91" s="1230"/>
    </row>
    <row r="92" spans="1:17" ht="14.25">
      <c r="A92" s="1327" t="s">
        <v>1217</v>
      </c>
      <c r="B92" s="1354">
        <v>2337507</v>
      </c>
      <c r="C92" s="1355">
        <v>904876</v>
      </c>
      <c r="D92" s="1355">
        <v>140515</v>
      </c>
      <c r="E92" s="1355">
        <v>64142</v>
      </c>
      <c r="F92" s="1354">
        <v>1432631</v>
      </c>
      <c r="G92" s="1356">
        <v>216974</v>
      </c>
      <c r="H92" s="1355">
        <v>106594</v>
      </c>
      <c r="I92" s="1355">
        <v>110380</v>
      </c>
      <c r="J92" s="1284" t="s">
        <v>1205</v>
      </c>
      <c r="K92" s="1355">
        <v>715081</v>
      </c>
      <c r="L92" s="1354">
        <v>83689</v>
      </c>
      <c r="M92" s="1377"/>
      <c r="N92" s="1356">
        <v>108843</v>
      </c>
      <c r="O92" s="1378" t="s">
        <v>1217</v>
      </c>
      <c r="P92" s="1358"/>
      <c r="Q92" s="1230"/>
    </row>
    <row r="93" spans="1:17" ht="14.25">
      <c r="A93" s="1327" t="s">
        <v>1218</v>
      </c>
      <c r="B93" s="1354">
        <v>2137689</v>
      </c>
      <c r="C93" s="1355">
        <v>838998</v>
      </c>
      <c r="D93" s="1355">
        <v>122869</v>
      </c>
      <c r="E93" s="1355">
        <v>58686</v>
      </c>
      <c r="F93" s="1354">
        <v>1298691</v>
      </c>
      <c r="G93" s="1356">
        <v>217231</v>
      </c>
      <c r="H93" s="1355">
        <v>101237</v>
      </c>
      <c r="I93" s="1355">
        <v>115994</v>
      </c>
      <c r="J93" s="1284" t="s">
        <v>1205</v>
      </c>
      <c r="K93" s="1355">
        <v>671905</v>
      </c>
      <c r="L93" s="1354">
        <v>82331</v>
      </c>
      <c r="M93" s="1377"/>
      <c r="N93" s="1356">
        <v>99865</v>
      </c>
      <c r="O93" s="1378" t="s">
        <v>1218</v>
      </c>
      <c r="P93" s="1358"/>
      <c r="Q93" s="1230"/>
    </row>
    <row r="94" spans="1:17" ht="14.25">
      <c r="A94" s="1327" t="s">
        <v>1219</v>
      </c>
      <c r="B94" s="1354">
        <v>2005162</v>
      </c>
      <c r="C94" s="1355">
        <v>765068</v>
      </c>
      <c r="D94" s="1355">
        <v>99114</v>
      </c>
      <c r="E94" s="1355">
        <v>51015</v>
      </c>
      <c r="F94" s="1354">
        <v>1240094</v>
      </c>
      <c r="G94" s="1356">
        <v>203824</v>
      </c>
      <c r="H94" s="1355">
        <v>94508</v>
      </c>
      <c r="I94" s="1355">
        <v>109316</v>
      </c>
      <c r="J94" s="1284" t="s">
        <v>1205</v>
      </c>
      <c r="K94" s="1355">
        <v>676995</v>
      </c>
      <c r="L94" s="1354">
        <v>79021</v>
      </c>
      <c r="M94" s="1377"/>
      <c r="N94" s="1356">
        <v>91527</v>
      </c>
      <c r="O94" s="1378" t="s">
        <v>1219</v>
      </c>
      <c r="P94" s="1358"/>
      <c r="Q94" s="1230"/>
    </row>
    <row r="95" spans="1:17" ht="14.25">
      <c r="A95" s="1327" t="s">
        <v>1220</v>
      </c>
      <c r="B95" s="1354">
        <v>1868040</v>
      </c>
      <c r="C95" s="1355">
        <v>772547</v>
      </c>
      <c r="D95" s="1355">
        <v>91424</v>
      </c>
      <c r="E95" s="1355">
        <v>47580</v>
      </c>
      <c r="F95" s="1354">
        <v>1095493</v>
      </c>
      <c r="G95" s="1356">
        <v>193274</v>
      </c>
      <c r="H95" s="1355">
        <v>89751</v>
      </c>
      <c r="I95" s="1355">
        <v>103523</v>
      </c>
      <c r="J95" s="1284" t="s">
        <v>1205</v>
      </c>
      <c r="K95" s="1355">
        <v>682077</v>
      </c>
      <c r="L95" s="1354">
        <v>75255</v>
      </c>
      <c r="M95" s="1377"/>
      <c r="N95" s="1356">
        <v>85932</v>
      </c>
      <c r="O95" s="1378" t="s">
        <v>1220</v>
      </c>
      <c r="P95" s="1358"/>
      <c r="Q95" s="1230"/>
    </row>
    <row r="96" spans="1:17" ht="14.25">
      <c r="A96" s="1327" t="s">
        <v>1221</v>
      </c>
      <c r="B96" s="1354">
        <v>1769580</v>
      </c>
      <c r="C96" s="1355">
        <v>721491</v>
      </c>
      <c r="D96" s="1355">
        <v>78944</v>
      </c>
      <c r="E96" s="1355">
        <v>42726</v>
      </c>
      <c r="F96" s="1354">
        <v>1048089</v>
      </c>
      <c r="G96" s="1356">
        <v>187119</v>
      </c>
      <c r="H96" s="1355">
        <v>87201</v>
      </c>
      <c r="I96" s="1355">
        <v>99918</v>
      </c>
      <c r="J96" s="1284" t="s">
        <v>1205</v>
      </c>
      <c r="K96" s="1355">
        <v>697809</v>
      </c>
      <c r="L96" s="1354">
        <v>76759</v>
      </c>
      <c r="M96" s="1377"/>
      <c r="N96" s="1356">
        <v>79776</v>
      </c>
      <c r="O96" s="1378" t="s">
        <v>1221</v>
      </c>
      <c r="P96" s="1358"/>
      <c r="Q96" s="1230"/>
    </row>
    <row r="97" spans="1:17" ht="14.25">
      <c r="A97" s="1327"/>
      <c r="B97" s="1354"/>
      <c r="C97" s="1355"/>
      <c r="D97" s="1355"/>
      <c r="E97" s="1355"/>
      <c r="F97" s="1354"/>
      <c r="G97" s="1356"/>
      <c r="H97" s="1355"/>
      <c r="I97" s="1355"/>
      <c r="J97" s="1284"/>
      <c r="K97" s="1355"/>
      <c r="L97" s="1354"/>
      <c r="M97" s="1377"/>
      <c r="N97" s="1356"/>
      <c r="O97" s="1378"/>
      <c r="P97" s="1358"/>
      <c r="Q97" s="1230"/>
    </row>
    <row r="98" spans="1:17" ht="14.25">
      <c r="A98" s="1327" t="s">
        <v>1222</v>
      </c>
      <c r="B98" s="1354">
        <v>1730692</v>
      </c>
      <c r="C98" s="1355">
        <v>693523</v>
      </c>
      <c r="D98" s="1355">
        <v>68801</v>
      </c>
      <c r="E98" s="1355">
        <v>38646</v>
      </c>
      <c r="F98" s="1354">
        <v>1037169</v>
      </c>
      <c r="G98" s="1356">
        <v>183265</v>
      </c>
      <c r="H98" s="1355">
        <v>85159</v>
      </c>
      <c r="I98" s="1355">
        <v>98106</v>
      </c>
      <c r="J98" s="1284" t="s">
        <v>1205</v>
      </c>
      <c r="K98" s="1355">
        <v>714861</v>
      </c>
      <c r="L98" s="1354">
        <v>75267</v>
      </c>
      <c r="M98" s="1377"/>
      <c r="N98" s="1356">
        <v>75918</v>
      </c>
      <c r="O98" s="1378" t="s">
        <v>1222</v>
      </c>
      <c r="P98" s="1358"/>
      <c r="Q98" s="1230"/>
    </row>
    <row r="99" spans="1:17" ht="14.25">
      <c r="A99" s="1327" t="s">
        <v>1223</v>
      </c>
      <c r="B99" s="1354">
        <v>1665278</v>
      </c>
      <c r="C99" s="1355">
        <v>724460</v>
      </c>
      <c r="D99" s="1355">
        <v>67691</v>
      </c>
      <c r="E99" s="1355">
        <v>38232</v>
      </c>
      <c r="F99" s="1354">
        <v>940818</v>
      </c>
      <c r="G99" s="1356">
        <v>179007</v>
      </c>
      <c r="H99" s="1355">
        <v>86558</v>
      </c>
      <c r="I99" s="1355">
        <v>92449</v>
      </c>
      <c r="J99" s="1284" t="s">
        <v>1205</v>
      </c>
      <c r="K99" s="1355">
        <v>715934</v>
      </c>
      <c r="L99" s="1354">
        <v>72040</v>
      </c>
      <c r="M99" s="1377"/>
      <c r="N99" s="1356">
        <v>75706</v>
      </c>
      <c r="O99" s="1378" t="s">
        <v>1223</v>
      </c>
      <c r="P99" s="1358"/>
      <c r="Q99" s="1230"/>
    </row>
    <row r="100" spans="1:17" ht="14.25">
      <c r="A100" s="1327" t="s">
        <v>1224</v>
      </c>
      <c r="B100" s="1354">
        <v>1566713</v>
      </c>
      <c r="C100" s="1355">
        <v>752445</v>
      </c>
      <c r="D100" s="1355">
        <v>62678</v>
      </c>
      <c r="E100" s="1355">
        <v>33847</v>
      </c>
      <c r="F100" s="1354">
        <v>814268</v>
      </c>
      <c r="G100" s="1356">
        <v>176353</v>
      </c>
      <c r="H100" s="1355">
        <v>86895</v>
      </c>
      <c r="I100" s="1355">
        <v>89458</v>
      </c>
      <c r="J100" s="1284" t="s">
        <v>1205</v>
      </c>
      <c r="K100" s="1355">
        <v>773362</v>
      </c>
      <c r="L100" s="1354">
        <v>71651</v>
      </c>
      <c r="M100" s="1377"/>
      <c r="N100" s="1356">
        <v>70502</v>
      </c>
      <c r="O100" s="1378" t="s">
        <v>1224</v>
      </c>
      <c r="P100" s="1358"/>
      <c r="Q100" s="1230"/>
    </row>
    <row r="101" spans="1:17" ht="14.25">
      <c r="A101" s="1327" t="s">
        <v>1225</v>
      </c>
      <c r="B101" s="1354">
        <v>1653469</v>
      </c>
      <c r="C101" s="1355">
        <v>684189</v>
      </c>
      <c r="D101" s="1355">
        <v>57052</v>
      </c>
      <c r="E101" s="1355">
        <v>32237</v>
      </c>
      <c r="F101" s="1354">
        <v>969280</v>
      </c>
      <c r="G101" s="1356">
        <v>185148</v>
      </c>
      <c r="H101" s="1355">
        <v>92282</v>
      </c>
      <c r="I101" s="1355">
        <v>92866</v>
      </c>
      <c r="J101" s="1284" t="s">
        <v>1205</v>
      </c>
      <c r="K101" s="1355">
        <v>826902</v>
      </c>
      <c r="L101" s="1354">
        <v>74004</v>
      </c>
      <c r="M101" s="1377"/>
      <c r="N101" s="1356">
        <v>72625</v>
      </c>
      <c r="O101" s="1378" t="s">
        <v>1225</v>
      </c>
      <c r="P101" s="1358"/>
      <c r="Q101" s="1230"/>
    </row>
    <row r="102" spans="1:17" ht="14.25">
      <c r="A102" s="1327" t="s">
        <v>1226</v>
      </c>
      <c r="B102" s="1354">
        <v>1626088</v>
      </c>
      <c r="C102" s="1355">
        <v>689959</v>
      </c>
      <c r="D102" s="1355">
        <v>54768</v>
      </c>
      <c r="E102" s="1355">
        <v>30235</v>
      </c>
      <c r="F102" s="1354">
        <v>936129</v>
      </c>
      <c r="G102" s="1356">
        <v>181893</v>
      </c>
      <c r="H102" s="1355">
        <v>92688</v>
      </c>
      <c r="I102" s="1355">
        <v>89205</v>
      </c>
      <c r="J102" s="1284" t="s">
        <v>1205</v>
      </c>
      <c r="K102" s="1355">
        <v>847135</v>
      </c>
      <c r="L102" s="1354">
        <v>72455</v>
      </c>
      <c r="M102" s="1377"/>
      <c r="N102" s="1356">
        <v>69912</v>
      </c>
      <c r="O102" s="1378" t="s">
        <v>1226</v>
      </c>
      <c r="P102" s="1358"/>
      <c r="Q102" s="1230"/>
    </row>
    <row r="103" spans="1:17" ht="14.25">
      <c r="A103" s="1327"/>
      <c r="B103" s="1354"/>
      <c r="C103" s="1355"/>
      <c r="D103" s="1355"/>
      <c r="E103" s="1355"/>
      <c r="F103" s="1354"/>
      <c r="G103" s="1356"/>
      <c r="H103" s="1355"/>
      <c r="I103" s="1355"/>
      <c r="J103" s="1328"/>
      <c r="K103" s="1355"/>
      <c r="L103" s="1354"/>
      <c r="M103" s="1377"/>
      <c r="N103" s="1356"/>
      <c r="O103" s="1378"/>
      <c r="P103" s="1230"/>
      <c r="Q103" s="1230"/>
    </row>
    <row r="104" spans="1:17" ht="14.25">
      <c r="A104" s="1327" t="s">
        <v>1227</v>
      </c>
      <c r="B104" s="1354">
        <v>1606041</v>
      </c>
      <c r="C104" s="1355">
        <v>706599</v>
      </c>
      <c r="D104" s="1355">
        <v>49293</v>
      </c>
      <c r="E104" s="1355">
        <v>27362</v>
      </c>
      <c r="F104" s="1354">
        <v>899442</v>
      </c>
      <c r="G104" s="1356">
        <v>179281</v>
      </c>
      <c r="H104" s="1355">
        <v>93424</v>
      </c>
      <c r="I104" s="1355">
        <v>85857</v>
      </c>
      <c r="J104" s="1284" t="s">
        <v>1205</v>
      </c>
      <c r="K104" s="1355">
        <v>866115</v>
      </c>
      <c r="L104" s="1354">
        <v>69410</v>
      </c>
      <c r="M104" s="1377"/>
      <c r="N104" s="1356">
        <v>66552</v>
      </c>
      <c r="O104" s="1378" t="s">
        <v>1227</v>
      </c>
      <c r="P104" s="1358"/>
      <c r="Q104" s="1230"/>
    </row>
    <row r="105" spans="1:17" ht="14.25">
      <c r="A105" s="1327" t="s">
        <v>1228</v>
      </c>
      <c r="B105" s="1354">
        <v>1589372</v>
      </c>
      <c r="C105" s="1355">
        <v>695644</v>
      </c>
      <c r="D105" s="1355">
        <v>45465</v>
      </c>
      <c r="E105" s="1355">
        <v>26255</v>
      </c>
      <c r="F105" s="1354">
        <v>893728</v>
      </c>
      <c r="G105" s="1356">
        <v>179895</v>
      </c>
      <c r="H105" s="1355">
        <v>96032</v>
      </c>
      <c r="I105" s="1355">
        <v>83863</v>
      </c>
      <c r="J105" s="1284" t="s">
        <v>1205</v>
      </c>
      <c r="K105" s="1355">
        <v>890158</v>
      </c>
      <c r="L105" s="1354">
        <v>69323</v>
      </c>
      <c r="M105" s="1377"/>
      <c r="N105" s="1356">
        <v>65063</v>
      </c>
      <c r="O105" s="1378" t="s">
        <v>1228</v>
      </c>
      <c r="P105" s="1358"/>
      <c r="Q105" s="1230"/>
    </row>
    <row r="106" spans="1:17" ht="14.25">
      <c r="A106" s="1327" t="s">
        <v>1229</v>
      </c>
      <c r="B106" s="1354">
        <v>1618616</v>
      </c>
      <c r="C106" s="1355">
        <v>710265</v>
      </c>
      <c r="D106" s="1355">
        <v>42797</v>
      </c>
      <c r="E106" s="1355">
        <v>24777</v>
      </c>
      <c r="F106" s="1354">
        <v>908351</v>
      </c>
      <c r="G106" s="1356">
        <v>177363</v>
      </c>
      <c r="H106" s="1355">
        <v>97256</v>
      </c>
      <c r="I106" s="1355">
        <v>80107</v>
      </c>
      <c r="J106" s="1284" t="s">
        <v>1205</v>
      </c>
      <c r="K106" s="1355">
        <v>928341</v>
      </c>
      <c r="L106" s="1354">
        <v>71394</v>
      </c>
      <c r="M106" s="1377"/>
      <c r="N106" s="1356">
        <v>62650</v>
      </c>
      <c r="O106" s="1378" t="s">
        <v>1229</v>
      </c>
      <c r="P106" s="1358"/>
      <c r="Q106" s="1230"/>
    </row>
    <row r="107" spans="1:17" ht="14.25">
      <c r="A107" s="1327" t="s">
        <v>1230</v>
      </c>
      <c r="B107" s="1354">
        <v>1659521</v>
      </c>
      <c r="C107" s="1355">
        <v>670770</v>
      </c>
      <c r="D107" s="1355">
        <v>38442</v>
      </c>
      <c r="E107" s="1355">
        <v>22965</v>
      </c>
      <c r="F107" s="1354">
        <v>988751</v>
      </c>
      <c r="G107" s="1356">
        <v>175424</v>
      </c>
      <c r="H107" s="1355">
        <v>97711</v>
      </c>
      <c r="I107" s="1355">
        <v>77713</v>
      </c>
      <c r="J107" s="1284" t="s">
        <v>1205</v>
      </c>
      <c r="K107" s="1355">
        <v>937516</v>
      </c>
      <c r="L107" s="1354">
        <v>69996</v>
      </c>
      <c r="M107" s="1377"/>
      <c r="N107" s="1356">
        <v>60049</v>
      </c>
      <c r="O107" s="1378" t="s">
        <v>1230</v>
      </c>
      <c r="P107" s="1358"/>
      <c r="Q107" s="1230"/>
    </row>
    <row r="108" spans="1:17" ht="14.25">
      <c r="A108" s="1327" t="s">
        <v>1231</v>
      </c>
      <c r="B108" s="1354">
        <v>1716761</v>
      </c>
      <c r="C108" s="1355">
        <v>673067</v>
      </c>
      <c r="D108" s="1355">
        <v>34967</v>
      </c>
      <c r="E108" s="1355">
        <v>21344</v>
      </c>
      <c r="F108" s="1354">
        <v>1043694</v>
      </c>
      <c r="G108" s="1356">
        <v>168046</v>
      </c>
      <c r="H108" s="1355">
        <v>97357</v>
      </c>
      <c r="I108" s="1355">
        <v>70689</v>
      </c>
      <c r="J108" s="1284" t="s">
        <v>1205</v>
      </c>
      <c r="K108" s="1355">
        <v>963130</v>
      </c>
      <c r="L108" s="1354">
        <v>72306</v>
      </c>
      <c r="M108" s="1377"/>
      <c r="N108" s="1356">
        <v>56827</v>
      </c>
      <c r="O108" s="1378" t="s">
        <v>1231</v>
      </c>
      <c r="P108" s="1358"/>
      <c r="Q108" s="1230"/>
    </row>
    <row r="109" spans="1:17" ht="14.25">
      <c r="A109" s="1327"/>
      <c r="B109" s="1354"/>
      <c r="C109" s="1355"/>
      <c r="D109" s="1355"/>
      <c r="E109" s="1355"/>
      <c r="F109" s="1354"/>
      <c r="G109" s="1356"/>
      <c r="H109" s="1355"/>
      <c r="I109" s="1355"/>
      <c r="J109" s="1284"/>
      <c r="K109" s="1355"/>
      <c r="L109" s="1354"/>
      <c r="M109" s="1377"/>
      <c r="N109" s="1356"/>
      <c r="O109" s="1378"/>
      <c r="P109" s="1358"/>
      <c r="Q109" s="1230"/>
    </row>
    <row r="110" spans="1:17" ht="14.25">
      <c r="A110" s="1327" t="s">
        <v>1232</v>
      </c>
      <c r="B110" s="1354">
        <v>1823697</v>
      </c>
      <c r="C110" s="1355">
        <v>700438</v>
      </c>
      <c r="D110" s="1355">
        <v>33742</v>
      </c>
      <c r="E110" s="1355">
        <v>21260</v>
      </c>
      <c r="F110" s="1354">
        <v>1123259</v>
      </c>
      <c r="G110" s="1356">
        <v>161617</v>
      </c>
      <c r="H110" s="1355">
        <v>94476</v>
      </c>
      <c r="I110" s="1355">
        <v>67141</v>
      </c>
      <c r="J110" s="1284" t="s">
        <v>1205</v>
      </c>
      <c r="K110" s="1355">
        <v>954852</v>
      </c>
      <c r="L110" s="1354">
        <v>77195</v>
      </c>
      <c r="M110" s="1377"/>
      <c r="N110" s="1356">
        <v>54904</v>
      </c>
      <c r="O110" s="1378" t="s">
        <v>1232</v>
      </c>
      <c r="P110" s="1358"/>
      <c r="Q110" s="1230"/>
    </row>
    <row r="111" spans="1:17" ht="14.25">
      <c r="A111" s="1327" t="s">
        <v>1233</v>
      </c>
      <c r="B111" s="1354">
        <v>1360974</v>
      </c>
      <c r="C111" s="1355">
        <v>670342</v>
      </c>
      <c r="D111" s="1355">
        <v>26217</v>
      </c>
      <c r="E111" s="1355">
        <v>16296</v>
      </c>
      <c r="F111" s="1354">
        <v>690632</v>
      </c>
      <c r="G111" s="1356">
        <v>148248</v>
      </c>
      <c r="H111" s="1355">
        <v>83253</v>
      </c>
      <c r="I111" s="1355">
        <v>64995</v>
      </c>
      <c r="J111" s="1284" t="s">
        <v>1205</v>
      </c>
      <c r="K111" s="1355">
        <v>940120</v>
      </c>
      <c r="L111" s="1354">
        <v>79432</v>
      </c>
      <c r="M111" s="1377"/>
      <c r="N111" s="1356">
        <v>42583</v>
      </c>
      <c r="O111" s="1378" t="s">
        <v>1233</v>
      </c>
      <c r="P111" s="1358"/>
      <c r="Q111" s="1230"/>
    </row>
    <row r="112" spans="1:17" ht="14.25">
      <c r="A112" s="1327" t="s">
        <v>1234</v>
      </c>
      <c r="B112" s="1354">
        <v>1935647</v>
      </c>
      <c r="C112" s="1355">
        <v>675006</v>
      </c>
      <c r="D112" s="1355">
        <v>28928</v>
      </c>
      <c r="E112" s="1355">
        <v>19248</v>
      </c>
      <c r="F112" s="1354">
        <v>1260641</v>
      </c>
      <c r="G112" s="1356">
        <v>149389</v>
      </c>
      <c r="H112" s="1355">
        <v>90938</v>
      </c>
      <c r="I112" s="1355">
        <v>58451</v>
      </c>
      <c r="J112" s="1284" t="s">
        <v>1205</v>
      </c>
      <c r="K112" s="1355">
        <v>953096</v>
      </c>
      <c r="L112" s="1354">
        <v>83478</v>
      </c>
      <c r="M112" s="1377"/>
      <c r="N112" s="1356">
        <v>50846</v>
      </c>
      <c r="O112" s="1378" t="s">
        <v>1234</v>
      </c>
      <c r="P112" s="1358"/>
      <c r="Q112" s="1230"/>
    </row>
    <row r="113" spans="1:17" ht="14.25">
      <c r="A113" s="1327" t="s">
        <v>1235</v>
      </c>
      <c r="B113" s="1354">
        <v>1871839</v>
      </c>
      <c r="C113" s="1355">
        <v>686555</v>
      </c>
      <c r="D113" s="1355">
        <v>28600</v>
      </c>
      <c r="E113" s="1355">
        <v>18326</v>
      </c>
      <c r="F113" s="1354">
        <v>1185284</v>
      </c>
      <c r="G113" s="1356">
        <v>143259</v>
      </c>
      <c r="H113" s="1355">
        <v>87381</v>
      </c>
      <c r="I113" s="1355">
        <v>55878</v>
      </c>
      <c r="J113" s="1284" t="s">
        <v>1205</v>
      </c>
      <c r="K113" s="1355">
        <v>956312</v>
      </c>
      <c r="L113" s="1354">
        <v>87327</v>
      </c>
      <c r="M113" s="1377"/>
      <c r="N113" s="1356">
        <v>45921</v>
      </c>
      <c r="O113" s="1378" t="s">
        <v>1235</v>
      </c>
      <c r="P113" s="1358"/>
      <c r="Q113" s="1230"/>
    </row>
    <row r="114" spans="1:17" ht="14.25">
      <c r="A114" s="1327" t="s">
        <v>1236</v>
      </c>
      <c r="B114" s="1354">
        <v>1889815</v>
      </c>
      <c r="C114" s="1355">
        <v>693787</v>
      </c>
      <c r="D114" s="1355">
        <v>26874</v>
      </c>
      <c r="E114" s="1355">
        <v>17116</v>
      </c>
      <c r="F114" s="1354">
        <v>1196028</v>
      </c>
      <c r="G114" s="1356">
        <v>139211</v>
      </c>
      <c r="H114" s="1355">
        <v>85788</v>
      </c>
      <c r="I114" s="1355">
        <v>53423</v>
      </c>
      <c r="J114" s="1284" t="s">
        <v>1205</v>
      </c>
      <c r="K114" s="1355">
        <v>984142</v>
      </c>
      <c r="L114" s="1354">
        <v>91280</v>
      </c>
      <c r="M114" s="1377"/>
      <c r="N114" s="1356">
        <v>43419</v>
      </c>
      <c r="O114" s="1378" t="s">
        <v>1236</v>
      </c>
      <c r="P114" s="1358"/>
      <c r="Q114" s="1230"/>
    </row>
    <row r="115" spans="1:17" ht="14.25">
      <c r="A115" s="1327"/>
      <c r="B115" s="1354"/>
      <c r="C115" s="1355"/>
      <c r="D115" s="1355"/>
      <c r="E115" s="1355"/>
      <c r="F115" s="1354"/>
      <c r="G115" s="1356"/>
      <c r="H115" s="1355"/>
      <c r="I115" s="1355"/>
      <c r="J115" s="1328"/>
      <c r="K115" s="1355"/>
      <c r="L115" s="1354"/>
      <c r="M115" s="1377"/>
      <c r="N115" s="1356"/>
      <c r="O115" s="1378"/>
      <c r="P115" s="1230"/>
      <c r="Q115" s="1230"/>
    </row>
    <row r="116" spans="1:17" ht="14.25">
      <c r="A116" s="1327" t="s">
        <v>1237</v>
      </c>
      <c r="B116" s="1354">
        <v>1934239</v>
      </c>
      <c r="C116" s="1355">
        <v>712962</v>
      </c>
      <c r="D116" s="1355">
        <v>25412</v>
      </c>
      <c r="E116" s="1355">
        <v>16742</v>
      </c>
      <c r="F116" s="1354">
        <v>1221277</v>
      </c>
      <c r="G116" s="1356">
        <v>135095</v>
      </c>
      <c r="H116" s="1355">
        <v>84073</v>
      </c>
      <c r="I116" s="1355">
        <v>51022</v>
      </c>
      <c r="J116" s="1284" t="s">
        <v>1205</v>
      </c>
      <c r="K116" s="1355">
        <v>1029405</v>
      </c>
      <c r="L116" s="1354">
        <v>95937</v>
      </c>
      <c r="M116" s="1377"/>
      <c r="N116" s="1356">
        <v>41917</v>
      </c>
      <c r="O116" s="1378" t="s">
        <v>1237</v>
      </c>
      <c r="P116" s="1358"/>
      <c r="Q116" s="1230"/>
    </row>
    <row r="117" spans="1:17" ht="14.25">
      <c r="A117" s="1327" t="s">
        <v>1238</v>
      </c>
      <c r="B117" s="1354">
        <v>2000973</v>
      </c>
      <c r="C117" s="1355">
        <v>684521</v>
      </c>
      <c r="D117" s="1355">
        <v>24805</v>
      </c>
      <c r="E117" s="1355">
        <v>16450</v>
      </c>
      <c r="F117" s="1354">
        <v>1316452</v>
      </c>
      <c r="G117" s="1356">
        <v>130920</v>
      </c>
      <c r="H117" s="1355">
        <v>83827</v>
      </c>
      <c r="I117" s="1355">
        <v>47093</v>
      </c>
      <c r="J117" s="1284" t="s">
        <v>1205</v>
      </c>
      <c r="K117" s="1355">
        <v>1091229</v>
      </c>
      <c r="L117" s="1354">
        <v>103595</v>
      </c>
      <c r="M117" s="1377"/>
      <c r="N117" s="1356">
        <v>40900</v>
      </c>
      <c r="O117" s="1378" t="s">
        <v>1238</v>
      </c>
      <c r="P117" s="1358"/>
      <c r="Q117" s="1230"/>
    </row>
    <row r="118" spans="1:17" ht="14.25">
      <c r="A118" s="1327" t="s">
        <v>1239</v>
      </c>
      <c r="B118" s="1354">
        <v>2038682</v>
      </c>
      <c r="C118" s="1355">
        <v>683751</v>
      </c>
      <c r="D118" s="1355">
        <v>23773</v>
      </c>
      <c r="E118" s="1355">
        <v>15817</v>
      </c>
      <c r="F118" s="1354">
        <v>1354931</v>
      </c>
      <c r="G118" s="1356">
        <v>125154</v>
      </c>
      <c r="H118" s="1355">
        <v>81741</v>
      </c>
      <c r="I118" s="1355">
        <v>43413</v>
      </c>
      <c r="J118" s="1284" t="s">
        <v>1205</v>
      </c>
      <c r="K118" s="1355">
        <v>1099984</v>
      </c>
      <c r="L118" s="1354">
        <v>108382</v>
      </c>
      <c r="M118" s="1377"/>
      <c r="N118" s="1356">
        <v>38754</v>
      </c>
      <c r="O118" s="1378" t="s">
        <v>1239</v>
      </c>
      <c r="P118" s="1358"/>
      <c r="Q118" s="1230"/>
    </row>
    <row r="119" spans="1:17" ht="14.25">
      <c r="A119" s="1327" t="s">
        <v>1240</v>
      </c>
      <c r="B119" s="1354">
        <v>2091983</v>
      </c>
      <c r="C119" s="1355">
        <v>709416</v>
      </c>
      <c r="D119" s="1355">
        <v>23683</v>
      </c>
      <c r="E119" s="1355">
        <v>15473</v>
      </c>
      <c r="F119" s="1354">
        <v>1382567</v>
      </c>
      <c r="G119" s="1356">
        <v>116171</v>
      </c>
      <c r="H119" s="1355">
        <v>78613</v>
      </c>
      <c r="I119" s="1355">
        <v>37558</v>
      </c>
      <c r="J119" s="1284" t="s">
        <v>1205</v>
      </c>
      <c r="K119" s="1355">
        <v>1071923</v>
      </c>
      <c r="L119" s="1354">
        <v>111877</v>
      </c>
      <c r="M119" s="1377"/>
      <c r="N119" s="1356">
        <v>37598</v>
      </c>
      <c r="O119" s="1378" t="s">
        <v>1240</v>
      </c>
      <c r="P119" s="1358"/>
      <c r="Q119" s="1230"/>
    </row>
    <row r="120" spans="1:17" ht="14.25">
      <c r="A120" s="1327" t="s">
        <v>1241</v>
      </c>
      <c r="B120" s="1354">
        <v>2029989</v>
      </c>
      <c r="C120" s="1355">
        <v>710510</v>
      </c>
      <c r="D120" s="1355">
        <v>21888</v>
      </c>
      <c r="E120" s="1355">
        <v>14472</v>
      </c>
      <c r="F120" s="1354">
        <v>1319479</v>
      </c>
      <c r="G120" s="1356">
        <v>109738</v>
      </c>
      <c r="H120" s="1355">
        <v>74618</v>
      </c>
      <c r="I120" s="1355">
        <v>35120</v>
      </c>
      <c r="J120" s="1284" t="s">
        <v>1205</v>
      </c>
      <c r="K120" s="1355">
        <v>1000455</v>
      </c>
      <c r="L120" s="1354">
        <v>113622</v>
      </c>
      <c r="M120" s="1377"/>
      <c r="N120" s="1356">
        <v>34383</v>
      </c>
      <c r="O120" s="1378" t="s">
        <v>1241</v>
      </c>
      <c r="P120" s="1358"/>
      <c r="Q120" s="1230"/>
    </row>
    <row r="121" spans="1:17" ht="14.25">
      <c r="A121" s="1327"/>
      <c r="B121" s="1354"/>
      <c r="C121" s="1355"/>
      <c r="D121" s="1355"/>
      <c r="E121" s="1355"/>
      <c r="F121" s="1354"/>
      <c r="G121" s="1356"/>
      <c r="H121" s="1355"/>
      <c r="I121" s="1355"/>
      <c r="J121" s="1284"/>
      <c r="K121" s="1355"/>
      <c r="L121" s="1354"/>
      <c r="M121" s="1377"/>
      <c r="N121" s="1356"/>
      <c r="O121" s="1378"/>
      <c r="P121" s="1358"/>
      <c r="Q121" s="1230"/>
    </row>
    <row r="122" spans="1:17" ht="14.25">
      <c r="A122" s="1327" t="s">
        <v>1242</v>
      </c>
      <c r="B122" s="1354">
        <v>1901440</v>
      </c>
      <c r="C122" s="1355">
        <v>702275</v>
      </c>
      <c r="D122" s="1355">
        <v>19103</v>
      </c>
      <c r="E122" s="1355">
        <v>12912</v>
      </c>
      <c r="F122" s="1354">
        <v>1199165</v>
      </c>
      <c r="G122" s="1356">
        <v>101862</v>
      </c>
      <c r="H122" s="1355">
        <v>67643</v>
      </c>
      <c r="I122" s="1355">
        <v>34219</v>
      </c>
      <c r="J122" s="1284" t="s">
        <v>1205</v>
      </c>
      <c r="K122" s="1355">
        <v>941628</v>
      </c>
      <c r="L122" s="1354">
        <v>119135</v>
      </c>
      <c r="M122" s="1377"/>
      <c r="N122" s="1356">
        <v>30513</v>
      </c>
      <c r="O122" s="1378" t="s">
        <v>1242</v>
      </c>
      <c r="P122" s="1358"/>
      <c r="Q122" s="1230"/>
    </row>
    <row r="123" spans="1:17" ht="14.25">
      <c r="A123" s="1327" t="s">
        <v>1243</v>
      </c>
      <c r="B123" s="1354">
        <v>1832617</v>
      </c>
      <c r="C123" s="1355">
        <v>703270</v>
      </c>
      <c r="D123" s="1355">
        <v>17105</v>
      </c>
      <c r="E123" s="1355">
        <v>11638</v>
      </c>
      <c r="F123" s="1354">
        <v>1129347</v>
      </c>
      <c r="G123" s="1356">
        <v>101930</v>
      </c>
      <c r="H123" s="1355">
        <v>64046</v>
      </c>
      <c r="I123" s="1355">
        <v>37884</v>
      </c>
      <c r="J123" s="1284" t="s">
        <v>1205</v>
      </c>
      <c r="K123" s="1355">
        <v>871543</v>
      </c>
      <c r="L123" s="1354">
        <v>124512</v>
      </c>
      <c r="M123" s="1377"/>
      <c r="N123" s="1356">
        <v>27133</v>
      </c>
      <c r="O123" s="1378" t="s">
        <v>1243</v>
      </c>
      <c r="P123" s="1358"/>
      <c r="Q123" s="1230"/>
    </row>
    <row r="124" spans="1:17" ht="14.25">
      <c r="A124" s="1327" t="s">
        <v>1244</v>
      </c>
      <c r="B124" s="1354">
        <v>1755100</v>
      </c>
      <c r="C124" s="1355">
        <v>690074</v>
      </c>
      <c r="D124" s="1355">
        <v>15666</v>
      </c>
      <c r="E124" s="1355">
        <v>10773</v>
      </c>
      <c r="F124" s="1354">
        <v>1065026</v>
      </c>
      <c r="G124" s="1356">
        <v>95247</v>
      </c>
      <c r="H124" s="1355">
        <v>60330</v>
      </c>
      <c r="I124" s="1355">
        <v>34917</v>
      </c>
      <c r="J124" s="1284" t="s">
        <v>1205</v>
      </c>
      <c r="K124" s="1355">
        <v>821029</v>
      </c>
      <c r="L124" s="1354">
        <v>129485</v>
      </c>
      <c r="M124" s="1377"/>
      <c r="N124" s="1356">
        <v>24708</v>
      </c>
      <c r="O124" s="1378" t="s">
        <v>1244</v>
      </c>
      <c r="P124" s="1358"/>
      <c r="Q124" s="1230"/>
    </row>
    <row r="125" spans="1:17" ht="14.25">
      <c r="A125" s="1327" t="s">
        <v>1245</v>
      </c>
      <c r="B125" s="1354">
        <v>1708643</v>
      </c>
      <c r="C125" s="1355">
        <v>695821</v>
      </c>
      <c r="D125" s="1355">
        <v>14327</v>
      </c>
      <c r="E125" s="1355">
        <v>9628</v>
      </c>
      <c r="F125" s="1354">
        <v>1012822</v>
      </c>
      <c r="G125" s="1356">
        <v>87463</v>
      </c>
      <c r="H125" s="1355">
        <v>55818</v>
      </c>
      <c r="I125" s="1355">
        <v>31645</v>
      </c>
      <c r="J125" s="1284" t="s">
        <v>1205</v>
      </c>
      <c r="K125" s="1355">
        <v>793257</v>
      </c>
      <c r="L125" s="1354">
        <v>132146</v>
      </c>
      <c r="M125" s="1377"/>
      <c r="N125" s="1356">
        <v>22217</v>
      </c>
      <c r="O125" s="1378" t="s">
        <v>1245</v>
      </c>
      <c r="P125" s="1358"/>
      <c r="Q125" s="1230"/>
    </row>
    <row r="126" spans="1:17" ht="14.25">
      <c r="A126" s="1327" t="s">
        <v>1246</v>
      </c>
      <c r="B126" s="1354">
        <v>1642580</v>
      </c>
      <c r="C126" s="1355">
        <v>689664</v>
      </c>
      <c r="D126" s="1355">
        <v>12923</v>
      </c>
      <c r="E126" s="1355">
        <v>8590</v>
      </c>
      <c r="F126" s="1354">
        <v>952916</v>
      </c>
      <c r="G126" s="1356">
        <v>82311</v>
      </c>
      <c r="H126" s="1355">
        <v>51083</v>
      </c>
      <c r="I126" s="1355">
        <v>31228</v>
      </c>
      <c r="J126" s="1354">
        <v>36190</v>
      </c>
      <c r="K126" s="1355">
        <v>788505</v>
      </c>
      <c r="L126" s="1354">
        <v>135250</v>
      </c>
      <c r="M126" s="1377"/>
      <c r="N126" s="1356">
        <v>20481</v>
      </c>
      <c r="O126" s="1378" t="s">
        <v>1246</v>
      </c>
      <c r="P126" s="1358"/>
      <c r="Q126" s="1230"/>
    </row>
    <row r="127" spans="1:17" ht="14.25">
      <c r="A127" s="1327"/>
      <c r="B127" s="1354"/>
      <c r="C127" s="1355"/>
      <c r="D127" s="1355"/>
      <c r="E127" s="1355"/>
      <c r="F127" s="1354"/>
      <c r="G127" s="1356"/>
      <c r="H127" s="1355"/>
      <c r="I127" s="1355"/>
      <c r="J127" s="1354"/>
      <c r="K127" s="1355"/>
      <c r="L127" s="1354"/>
      <c r="M127" s="1377"/>
      <c r="N127" s="1356"/>
      <c r="O127" s="1378"/>
      <c r="P127" s="1230"/>
      <c r="Q127" s="1230"/>
    </row>
    <row r="128" spans="1:17" ht="14.25">
      <c r="A128" s="1327" t="s">
        <v>1247</v>
      </c>
      <c r="B128" s="1354">
        <v>1576889</v>
      </c>
      <c r="C128" s="1355">
        <v>722801</v>
      </c>
      <c r="D128" s="1355">
        <v>11841</v>
      </c>
      <c r="E128" s="1355">
        <v>7796</v>
      </c>
      <c r="F128" s="1354">
        <v>854088</v>
      </c>
      <c r="G128" s="1356">
        <v>77446</v>
      </c>
      <c r="H128" s="1355">
        <v>47651</v>
      </c>
      <c r="I128" s="1355">
        <v>29795</v>
      </c>
      <c r="J128" s="1354">
        <v>32422</v>
      </c>
      <c r="K128" s="1355">
        <v>774702</v>
      </c>
      <c r="L128" s="1354">
        <v>141689</v>
      </c>
      <c r="M128" s="1377"/>
      <c r="N128" s="1356">
        <v>18385</v>
      </c>
      <c r="O128" s="1378" t="s">
        <v>1247</v>
      </c>
      <c r="P128" s="1358"/>
      <c r="Q128" s="1230"/>
    </row>
    <row r="129" spans="1:17" ht="14.25">
      <c r="A129" s="1327" t="s">
        <v>1248</v>
      </c>
      <c r="B129" s="1354">
        <v>1529455</v>
      </c>
      <c r="C129" s="1355">
        <v>720262</v>
      </c>
      <c r="D129" s="1355">
        <v>10891</v>
      </c>
      <c r="E129" s="1355">
        <v>7188</v>
      </c>
      <c r="F129" s="1354">
        <v>809193</v>
      </c>
      <c r="G129" s="1356">
        <v>79222</v>
      </c>
      <c r="H129" s="1355">
        <v>46296</v>
      </c>
      <c r="I129" s="1355">
        <v>32926</v>
      </c>
      <c r="J129" s="1354">
        <v>30274</v>
      </c>
      <c r="K129" s="1355">
        <v>776531</v>
      </c>
      <c r="L129" s="1354">
        <v>154221</v>
      </c>
      <c r="M129" s="1377"/>
      <c r="N129" s="1356">
        <v>16531</v>
      </c>
      <c r="O129" s="1378" t="s">
        <v>1248</v>
      </c>
      <c r="P129" s="1358"/>
      <c r="Q129" s="1230"/>
    </row>
    <row r="130" spans="1:17" ht="14.25">
      <c r="A130" s="1327" t="s">
        <v>1249</v>
      </c>
      <c r="B130" s="1354">
        <v>1515392</v>
      </c>
      <c r="C130" s="1355">
        <v>711883</v>
      </c>
      <c r="D130" s="1355">
        <v>9969</v>
      </c>
      <c r="E130" s="1355">
        <v>6425</v>
      </c>
      <c r="F130" s="1354">
        <v>803509</v>
      </c>
      <c r="G130" s="1356">
        <v>78107</v>
      </c>
      <c r="H130" s="1355">
        <v>44135</v>
      </c>
      <c r="I130" s="1355">
        <v>33972</v>
      </c>
      <c r="J130" s="1354">
        <v>28204</v>
      </c>
      <c r="K130" s="1355">
        <v>781252</v>
      </c>
      <c r="L130" s="1354">
        <v>163980</v>
      </c>
      <c r="M130" s="1377"/>
      <c r="N130" s="1356">
        <v>15303</v>
      </c>
      <c r="O130" s="1378" t="s">
        <v>1249</v>
      </c>
      <c r="P130" s="1358"/>
      <c r="Q130" s="1230"/>
    </row>
    <row r="131" spans="1:17" ht="14.25">
      <c r="A131" s="1327" t="s">
        <v>1250</v>
      </c>
      <c r="B131" s="1354">
        <v>1508687</v>
      </c>
      <c r="C131" s="1355">
        <v>740038</v>
      </c>
      <c r="D131" s="1355">
        <v>9406</v>
      </c>
      <c r="E131" s="1355">
        <v>5894</v>
      </c>
      <c r="F131" s="1354">
        <v>768649</v>
      </c>
      <c r="G131" s="1356">
        <v>71941</v>
      </c>
      <c r="H131" s="1355">
        <v>40108</v>
      </c>
      <c r="I131" s="1355">
        <v>31833</v>
      </c>
      <c r="J131" s="1354">
        <v>25925</v>
      </c>
      <c r="K131" s="1355">
        <v>762552</v>
      </c>
      <c r="L131" s="1354">
        <v>179150</v>
      </c>
      <c r="M131" s="1377"/>
      <c r="N131" s="1356">
        <v>14035</v>
      </c>
      <c r="O131" s="1378" t="s">
        <v>1250</v>
      </c>
      <c r="P131" s="1358"/>
      <c r="Q131" s="1230"/>
    </row>
    <row r="132" spans="1:17" ht="14.25">
      <c r="A132" s="1327" t="s">
        <v>1251</v>
      </c>
      <c r="B132" s="1354">
        <v>1489780</v>
      </c>
      <c r="C132" s="1355">
        <v>740247</v>
      </c>
      <c r="D132" s="1355">
        <v>8920</v>
      </c>
      <c r="E132" s="1355">
        <v>5527</v>
      </c>
      <c r="F132" s="1354">
        <v>749533</v>
      </c>
      <c r="G132" s="1356">
        <v>72361</v>
      </c>
      <c r="H132" s="1355">
        <v>37976</v>
      </c>
      <c r="I132" s="1355">
        <v>34385</v>
      </c>
      <c r="J132" s="1354">
        <v>25149</v>
      </c>
      <c r="K132" s="1355">
        <v>739991</v>
      </c>
      <c r="L132" s="1354">
        <v>178746</v>
      </c>
      <c r="M132" s="1377"/>
      <c r="N132" s="1356">
        <v>12998</v>
      </c>
      <c r="O132" s="1378" t="s">
        <v>1251</v>
      </c>
      <c r="P132" s="1358"/>
      <c r="Q132" s="1230"/>
    </row>
    <row r="133" spans="1:17" ht="14.25">
      <c r="A133" s="1327"/>
      <c r="B133" s="1354"/>
      <c r="C133" s="1355"/>
      <c r="D133" s="1355"/>
      <c r="E133" s="1355"/>
      <c r="F133" s="1354"/>
      <c r="G133" s="1356"/>
      <c r="H133" s="1355"/>
      <c r="I133" s="1355"/>
      <c r="J133" s="1354"/>
      <c r="K133" s="1355"/>
      <c r="L133" s="1354"/>
      <c r="M133" s="1377"/>
      <c r="N133" s="1356"/>
      <c r="O133" s="1378"/>
      <c r="P133" s="1358"/>
      <c r="Q133" s="1230"/>
    </row>
    <row r="134" spans="1:17" ht="14.25">
      <c r="A134" s="1327" t="s">
        <v>1252</v>
      </c>
      <c r="B134" s="1354">
        <v>1431577</v>
      </c>
      <c r="C134" s="1355">
        <v>752283</v>
      </c>
      <c r="D134" s="1355">
        <v>7899</v>
      </c>
      <c r="E134" s="1355">
        <v>4910</v>
      </c>
      <c r="F134" s="1354">
        <v>679294</v>
      </c>
      <c r="G134" s="1356">
        <v>69009</v>
      </c>
      <c r="H134" s="1355">
        <v>33114</v>
      </c>
      <c r="I134" s="1355">
        <v>35895</v>
      </c>
      <c r="J134" s="1354">
        <v>22379</v>
      </c>
      <c r="K134" s="1355">
        <v>735850</v>
      </c>
      <c r="L134" s="1354">
        <v>166640</v>
      </c>
      <c r="M134" s="1377"/>
      <c r="N134" s="1356">
        <v>11470</v>
      </c>
      <c r="O134" s="1378" t="s">
        <v>1252</v>
      </c>
      <c r="P134" s="1358"/>
      <c r="Q134" s="1230"/>
    </row>
    <row r="135" spans="1:17" ht="14.25">
      <c r="A135" s="1327" t="s">
        <v>1253</v>
      </c>
      <c r="B135" s="1354">
        <v>1382946</v>
      </c>
      <c r="C135" s="1355">
        <v>750620</v>
      </c>
      <c r="D135" s="1355">
        <v>7251</v>
      </c>
      <c r="E135" s="1355">
        <v>4296</v>
      </c>
      <c r="F135" s="1354">
        <v>632326</v>
      </c>
      <c r="G135" s="1356">
        <v>65678</v>
      </c>
      <c r="H135" s="1355">
        <v>31050</v>
      </c>
      <c r="I135" s="1355">
        <v>34628</v>
      </c>
      <c r="J135" s="1354">
        <v>20389</v>
      </c>
      <c r="K135" s="1355">
        <v>710962</v>
      </c>
      <c r="L135" s="1354">
        <v>166054</v>
      </c>
      <c r="M135" s="1377"/>
      <c r="N135" s="1356">
        <v>10148</v>
      </c>
      <c r="O135" s="1378" t="s">
        <v>1253</v>
      </c>
      <c r="P135" s="1358"/>
      <c r="Q135" s="1230"/>
    </row>
    <row r="136" spans="1:17" ht="14.25">
      <c r="A136" s="1327" t="s">
        <v>1254</v>
      </c>
      <c r="B136" s="1354">
        <v>1346658</v>
      </c>
      <c r="C136" s="1355">
        <v>751172</v>
      </c>
      <c r="D136" s="1355">
        <v>6711</v>
      </c>
      <c r="E136" s="1355">
        <v>3933</v>
      </c>
      <c r="F136" s="1354">
        <v>595486</v>
      </c>
      <c r="G136" s="1356">
        <v>63834</v>
      </c>
      <c r="H136" s="1355">
        <v>29956</v>
      </c>
      <c r="I136" s="1355">
        <v>33878</v>
      </c>
      <c r="J136" s="1354">
        <v>18699</v>
      </c>
      <c r="K136" s="1355">
        <v>696173</v>
      </c>
      <c r="L136" s="1354">
        <v>158227</v>
      </c>
      <c r="M136" s="1377"/>
      <c r="N136" s="1356">
        <v>9317</v>
      </c>
      <c r="O136" s="1378" t="s">
        <v>1254</v>
      </c>
      <c r="P136" s="1358"/>
      <c r="Q136" s="1230"/>
    </row>
    <row r="137" spans="1:17" ht="14.25">
      <c r="A137" s="1327" t="s">
        <v>1255</v>
      </c>
      <c r="B137" s="1354">
        <v>1314006</v>
      </c>
      <c r="C137" s="1355">
        <v>793014</v>
      </c>
      <c r="D137" s="1355">
        <v>6265</v>
      </c>
      <c r="E137" s="1355">
        <v>3592</v>
      </c>
      <c r="F137" s="1354">
        <v>520992</v>
      </c>
      <c r="G137" s="1356">
        <v>59636</v>
      </c>
      <c r="H137" s="1355">
        <v>26804</v>
      </c>
      <c r="I137" s="1355">
        <v>32832</v>
      </c>
      <c r="J137" s="1354">
        <v>16839</v>
      </c>
      <c r="K137" s="1355">
        <v>707716</v>
      </c>
      <c r="L137" s="1354">
        <v>153600</v>
      </c>
      <c r="M137" s="1377"/>
      <c r="N137" s="1356">
        <v>8508</v>
      </c>
      <c r="O137" s="1378" t="s">
        <v>1255</v>
      </c>
      <c r="P137" s="1358"/>
      <c r="Q137" s="1230"/>
    </row>
    <row r="138" spans="1:17" ht="14.25">
      <c r="A138" s="1327"/>
      <c r="B138" s="1354">
        <v>1246802</v>
      </c>
      <c r="C138" s="1355">
        <v>788594</v>
      </c>
      <c r="D138" s="1355">
        <v>5724</v>
      </c>
      <c r="E138" s="1355">
        <v>3214</v>
      </c>
      <c r="F138" s="1354">
        <v>458208</v>
      </c>
      <c r="G138" s="1356">
        <v>55204</v>
      </c>
      <c r="H138" s="1355">
        <v>24558</v>
      </c>
      <c r="I138" s="1355">
        <v>30646</v>
      </c>
      <c r="J138" s="1354">
        <v>15183</v>
      </c>
      <c r="K138" s="1355">
        <v>708316</v>
      </c>
      <c r="L138" s="1354">
        <v>157811</v>
      </c>
      <c r="M138" s="1377"/>
      <c r="N138" s="1356">
        <v>7450</v>
      </c>
      <c r="O138" s="1232"/>
      <c r="P138" s="1358"/>
      <c r="Q138" s="1230"/>
    </row>
    <row r="139" spans="1:17" ht="14.25">
      <c r="A139" s="1327"/>
      <c r="B139" s="1354"/>
      <c r="C139" s="1355"/>
      <c r="D139" s="1355"/>
      <c r="E139" s="1355"/>
      <c r="F139" s="1354"/>
      <c r="G139" s="1356"/>
      <c r="H139" s="1355"/>
      <c r="I139" s="1355"/>
      <c r="J139" s="1354"/>
      <c r="K139" s="1355"/>
      <c r="L139" s="1354"/>
      <c r="M139" s="1377"/>
      <c r="N139" s="1356"/>
      <c r="O139" s="1232"/>
      <c r="P139" s="1358"/>
      <c r="Q139" s="1230"/>
    </row>
    <row r="140" spans="1:17" ht="14.25">
      <c r="A140" s="1253">
        <v>2</v>
      </c>
      <c r="B140" s="1354">
        <v>1221585</v>
      </c>
      <c r="C140" s="1355">
        <v>820305</v>
      </c>
      <c r="D140" s="1355">
        <v>5616</v>
      </c>
      <c r="E140" s="1355">
        <v>3179</v>
      </c>
      <c r="F140" s="1354">
        <v>401280</v>
      </c>
      <c r="G140" s="1356">
        <v>53892</v>
      </c>
      <c r="H140" s="1355">
        <v>23383</v>
      </c>
      <c r="I140" s="1355">
        <v>30509</v>
      </c>
      <c r="J140" s="1354">
        <v>13704</v>
      </c>
      <c r="K140" s="1355">
        <v>722138</v>
      </c>
      <c r="L140" s="1354">
        <v>157608</v>
      </c>
      <c r="M140" s="1377"/>
      <c r="N140" s="1356">
        <v>7001</v>
      </c>
      <c r="O140" s="1247">
        <v>2</v>
      </c>
      <c r="P140" s="1358"/>
      <c r="Q140" s="1230"/>
    </row>
    <row r="141" spans="1:17" ht="14.25">
      <c r="A141" s="1253">
        <v>3</v>
      </c>
      <c r="B141" s="1354">
        <v>1223245</v>
      </c>
      <c r="C141" s="1355">
        <v>829797</v>
      </c>
      <c r="D141" s="1355">
        <v>5418</v>
      </c>
      <c r="E141" s="1355">
        <v>2978</v>
      </c>
      <c r="F141" s="1354">
        <v>393448</v>
      </c>
      <c r="G141" s="1356">
        <v>50510</v>
      </c>
      <c r="H141" s="1355">
        <v>22317</v>
      </c>
      <c r="I141" s="1355">
        <v>28193</v>
      </c>
      <c r="J141" s="1354">
        <v>10426</v>
      </c>
      <c r="K141" s="1355">
        <v>742264</v>
      </c>
      <c r="L141" s="1354">
        <v>168969</v>
      </c>
      <c r="M141" s="1377"/>
      <c r="N141" s="1356">
        <v>6544</v>
      </c>
      <c r="O141" s="1247">
        <v>3</v>
      </c>
      <c r="P141" s="1358"/>
      <c r="Q141" s="1230"/>
    </row>
    <row r="142" spans="1:17" ht="14.25">
      <c r="A142" s="1253">
        <v>4</v>
      </c>
      <c r="B142" s="1354">
        <v>1208989</v>
      </c>
      <c r="C142" s="1355">
        <v>856643</v>
      </c>
      <c r="D142" s="1355">
        <v>5477</v>
      </c>
      <c r="E142" s="1355">
        <v>2905</v>
      </c>
      <c r="F142" s="1354">
        <v>352346</v>
      </c>
      <c r="G142" s="1356">
        <v>48896</v>
      </c>
      <c r="H142" s="1355">
        <v>21689</v>
      </c>
      <c r="I142" s="1355">
        <v>27207</v>
      </c>
      <c r="J142" s="1354">
        <v>9888</v>
      </c>
      <c r="K142" s="1355">
        <v>754441</v>
      </c>
      <c r="L142" s="1354">
        <v>179191</v>
      </c>
      <c r="M142" s="1377"/>
      <c r="N142" s="1356">
        <v>6321</v>
      </c>
      <c r="O142" s="1247">
        <v>4</v>
      </c>
      <c r="P142" s="1358"/>
      <c r="Q142" s="1230"/>
    </row>
    <row r="143" spans="1:17" ht="14.25">
      <c r="A143" s="1253">
        <v>5</v>
      </c>
      <c r="B143" s="1354">
        <v>1188282</v>
      </c>
      <c r="C143" s="1355">
        <v>878532</v>
      </c>
      <c r="D143" s="1355">
        <v>5169</v>
      </c>
      <c r="E143" s="1355">
        <v>2765</v>
      </c>
      <c r="F143" s="1354">
        <v>309750</v>
      </c>
      <c r="G143" s="1356">
        <v>45090</v>
      </c>
      <c r="H143" s="1355">
        <v>20205</v>
      </c>
      <c r="I143" s="1355">
        <v>24885</v>
      </c>
      <c r="J143" s="1354">
        <v>9226</v>
      </c>
      <c r="K143" s="1355">
        <v>792658</v>
      </c>
      <c r="L143" s="1354">
        <v>188297</v>
      </c>
      <c r="M143" s="1377"/>
      <c r="N143" s="1356">
        <v>5989</v>
      </c>
      <c r="O143" s="1247">
        <v>5</v>
      </c>
      <c r="P143" s="1358"/>
      <c r="Q143" s="1230"/>
    </row>
    <row r="144" spans="1:17" ht="14.25">
      <c r="A144" s="1253">
        <v>6</v>
      </c>
      <c r="B144" s="1354">
        <v>1238328</v>
      </c>
      <c r="C144" s="1355">
        <v>875933</v>
      </c>
      <c r="D144" s="1355">
        <v>5261</v>
      </c>
      <c r="E144" s="273">
        <v>2889</v>
      </c>
      <c r="F144" s="1354">
        <v>362395</v>
      </c>
      <c r="G144" s="274">
        <v>42962</v>
      </c>
      <c r="H144" s="275">
        <v>19754</v>
      </c>
      <c r="I144" s="275">
        <v>23208</v>
      </c>
      <c r="J144" s="1354">
        <v>9286</v>
      </c>
      <c r="K144" s="276">
        <v>782738</v>
      </c>
      <c r="L144" s="277">
        <v>195106</v>
      </c>
      <c r="M144" s="278"/>
      <c r="N144" s="274">
        <v>6134</v>
      </c>
      <c r="O144" s="1247">
        <v>6</v>
      </c>
      <c r="P144" s="272"/>
      <c r="Q144" s="1230"/>
    </row>
    <row r="145" spans="1:17" ht="14.25">
      <c r="A145" s="1253"/>
      <c r="B145" s="1354"/>
      <c r="C145" s="1355"/>
      <c r="D145" s="1355"/>
      <c r="E145" s="273"/>
      <c r="F145" s="1354"/>
      <c r="G145" s="274"/>
      <c r="H145" s="275"/>
      <c r="I145" s="275"/>
      <c r="J145" s="1354"/>
      <c r="K145" s="276"/>
      <c r="L145" s="277"/>
      <c r="M145" s="278"/>
      <c r="N145" s="279"/>
      <c r="O145" s="1247"/>
      <c r="P145" s="272"/>
      <c r="Q145" s="1230"/>
    </row>
    <row r="146" spans="1:17" ht="14.25">
      <c r="A146" s="1253">
        <v>7</v>
      </c>
      <c r="B146" s="1354">
        <v>1187064</v>
      </c>
      <c r="C146" s="1355">
        <v>922139</v>
      </c>
      <c r="D146" s="1355">
        <v>5054</v>
      </c>
      <c r="E146" s="273">
        <v>2615</v>
      </c>
      <c r="F146" s="1354">
        <v>264925</v>
      </c>
      <c r="G146" s="274">
        <v>39403</v>
      </c>
      <c r="H146" s="275">
        <v>18262</v>
      </c>
      <c r="I146" s="275">
        <v>21141</v>
      </c>
      <c r="J146" s="1354">
        <v>8412</v>
      </c>
      <c r="K146" s="276">
        <v>791888</v>
      </c>
      <c r="L146" s="277">
        <v>199016</v>
      </c>
      <c r="M146" s="278"/>
      <c r="N146" s="1379">
        <v>5526</v>
      </c>
      <c r="O146" s="1247">
        <v>7</v>
      </c>
      <c r="P146" s="272"/>
      <c r="Q146" s="1230"/>
    </row>
    <row r="147" spans="1:17" ht="14.25">
      <c r="A147" s="1253">
        <v>8</v>
      </c>
      <c r="B147" s="1354">
        <v>1206555</v>
      </c>
      <c r="C147" s="1355">
        <v>896211</v>
      </c>
      <c r="D147" s="1355">
        <v>4546</v>
      </c>
      <c r="E147" s="273">
        <v>2438</v>
      </c>
      <c r="F147" s="1354">
        <v>310344</v>
      </c>
      <c r="G147" s="274">
        <v>39536</v>
      </c>
      <c r="H147" s="275">
        <v>18329</v>
      </c>
      <c r="I147" s="275">
        <v>21207</v>
      </c>
      <c r="J147" s="1354">
        <v>8080</v>
      </c>
      <c r="K147" s="276">
        <v>795080</v>
      </c>
      <c r="L147" s="277">
        <v>206955</v>
      </c>
      <c r="M147" s="278"/>
      <c r="N147" s="1379">
        <v>5321</v>
      </c>
      <c r="O147" s="1247">
        <v>8</v>
      </c>
      <c r="P147" s="272"/>
      <c r="Q147" s="1230"/>
    </row>
    <row r="148" spans="1:16" s="1230" customFormat="1" ht="14.25">
      <c r="A148" s="1253">
        <v>9</v>
      </c>
      <c r="B148" s="1354">
        <v>1191665</v>
      </c>
      <c r="C148" s="1355">
        <v>913402</v>
      </c>
      <c r="D148" s="275">
        <v>4403</v>
      </c>
      <c r="E148" s="275">
        <v>2307</v>
      </c>
      <c r="F148" s="1354">
        <v>278263</v>
      </c>
      <c r="G148" s="1356">
        <v>39546</v>
      </c>
      <c r="H148" s="275">
        <v>17453</v>
      </c>
      <c r="I148" s="275">
        <v>22093</v>
      </c>
      <c r="J148" s="280">
        <v>7624</v>
      </c>
      <c r="K148" s="1355">
        <v>775651</v>
      </c>
      <c r="L148" s="1354">
        <v>222635</v>
      </c>
      <c r="M148" s="1377"/>
      <c r="N148" s="1379">
        <v>4974</v>
      </c>
      <c r="O148" s="1247">
        <v>9</v>
      </c>
      <c r="P148" s="1358"/>
    </row>
    <row r="149" spans="1:16" s="1230" customFormat="1" ht="14.25">
      <c r="A149" s="1253">
        <v>10</v>
      </c>
      <c r="B149" s="1354">
        <v>1203147</v>
      </c>
      <c r="C149" s="1355">
        <v>936484</v>
      </c>
      <c r="D149" s="275">
        <v>4380</v>
      </c>
      <c r="E149" s="281">
        <v>2353</v>
      </c>
      <c r="F149" s="1354">
        <v>266663</v>
      </c>
      <c r="G149" s="1356">
        <v>38988</v>
      </c>
      <c r="H149" s="275">
        <v>16936</v>
      </c>
      <c r="I149" s="275">
        <v>22052</v>
      </c>
      <c r="J149" s="280">
        <v>7447</v>
      </c>
      <c r="K149" s="1355">
        <v>784595</v>
      </c>
      <c r="L149" s="1354">
        <v>243183</v>
      </c>
      <c r="M149" s="1377"/>
      <c r="N149" s="1379">
        <v>4927</v>
      </c>
      <c r="O149" s="1247">
        <v>10</v>
      </c>
      <c r="P149" s="1358"/>
    </row>
    <row r="150" spans="1:16" s="1230" customFormat="1" ht="14.25">
      <c r="A150" s="1253">
        <v>11</v>
      </c>
      <c r="B150" s="1354">
        <v>1177669</v>
      </c>
      <c r="C150" s="1355">
        <v>982031</v>
      </c>
      <c r="D150" s="275">
        <v>4010</v>
      </c>
      <c r="E150" s="275">
        <v>2137</v>
      </c>
      <c r="F150" s="1354">
        <v>195638</v>
      </c>
      <c r="G150" s="1356">
        <v>38452</v>
      </c>
      <c r="H150" s="275">
        <v>16711</v>
      </c>
      <c r="I150" s="275">
        <v>21741</v>
      </c>
      <c r="J150" s="280">
        <v>7102</v>
      </c>
      <c r="K150" s="1355">
        <v>762028</v>
      </c>
      <c r="L150" s="1354">
        <v>250529</v>
      </c>
      <c r="M150" s="1377"/>
      <c r="N150" s="1379">
        <v>4665</v>
      </c>
      <c r="O150" s="1247">
        <v>11</v>
      </c>
      <c r="P150" s="1358"/>
    </row>
    <row r="151" spans="1:16" s="1230" customFormat="1" ht="14.25">
      <c r="A151" s="1253"/>
      <c r="B151" s="1354"/>
      <c r="C151" s="1355"/>
      <c r="D151" s="275"/>
      <c r="E151" s="281"/>
      <c r="F151" s="1354"/>
      <c r="G151" s="1356"/>
      <c r="H151" s="275"/>
      <c r="I151" s="275"/>
      <c r="J151" s="280"/>
      <c r="K151" s="1355"/>
      <c r="L151" s="1354"/>
      <c r="M151" s="1377"/>
      <c r="N151" s="1379"/>
      <c r="O151" s="1247"/>
      <c r="P151" s="1358"/>
    </row>
    <row r="152" spans="1:17" ht="15" thickBot="1">
      <c r="A152" s="1332">
        <v>12</v>
      </c>
      <c r="B152" s="1380">
        <v>1190547</v>
      </c>
      <c r="C152" s="1381">
        <v>961653</v>
      </c>
      <c r="D152" s="1381">
        <v>3830</v>
      </c>
      <c r="E152" s="282">
        <v>2106</v>
      </c>
      <c r="F152" s="1380">
        <v>228894</v>
      </c>
      <c r="G152" s="283">
        <v>38393</v>
      </c>
      <c r="H152" s="284">
        <v>16200</v>
      </c>
      <c r="I152" s="284">
        <v>22193</v>
      </c>
      <c r="J152" s="1380">
        <v>6881</v>
      </c>
      <c r="K152" s="285">
        <v>798138</v>
      </c>
      <c r="L152" s="286">
        <v>264246</v>
      </c>
      <c r="M152" s="278"/>
      <c r="N152" s="1382">
        <v>4562</v>
      </c>
      <c r="O152" s="1292">
        <v>12</v>
      </c>
      <c r="P152" s="272"/>
      <c r="Q152" s="1230"/>
    </row>
    <row r="153" spans="1:13" ht="13.5">
      <c r="A153" s="1225"/>
      <c r="B153" s="1225"/>
      <c r="C153" s="1225"/>
      <c r="D153" s="1225"/>
      <c r="E153" s="1225"/>
      <c r="M153" s="1224"/>
    </row>
  </sheetData>
  <sheetProtection/>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J44"/>
  <sheetViews>
    <sheetView zoomScalePageLayoutView="0" workbookViewId="0" topLeftCell="A1">
      <selection activeCell="B2" sqref="B2"/>
    </sheetView>
  </sheetViews>
  <sheetFormatPr defaultColWidth="9.00390625" defaultRowHeight="13.5"/>
  <cols>
    <col min="1" max="1" width="5.00390625" style="552" customWidth="1"/>
    <col min="2" max="2" width="11.125" style="552" customWidth="1"/>
    <col min="3" max="16384" width="9.00390625" style="552" customWidth="1"/>
  </cols>
  <sheetData>
    <row r="1" ht="13.5">
      <c r="B1" s="552" t="s">
        <v>1345</v>
      </c>
    </row>
    <row r="2" ht="18.75">
      <c r="B2" s="553" t="s">
        <v>1675</v>
      </c>
    </row>
    <row r="3" ht="14.25" thickBot="1"/>
    <row r="4" spans="2:10" ht="23.25" customHeight="1">
      <c r="B4" s="554"/>
      <c r="C4" s="554"/>
      <c r="D4" s="555"/>
      <c r="E4" s="555"/>
      <c r="F4" s="555" t="s">
        <v>1676</v>
      </c>
      <c r="G4" s="555"/>
      <c r="H4" s="555" t="s">
        <v>1677</v>
      </c>
      <c r="I4" s="555"/>
      <c r="J4" s="556"/>
    </row>
    <row r="5" spans="2:10" ht="19.5" customHeight="1">
      <c r="B5" s="557" t="s">
        <v>1678</v>
      </c>
      <c r="C5" s="557" t="s">
        <v>1269</v>
      </c>
      <c r="D5" s="558" t="s">
        <v>1679</v>
      </c>
      <c r="E5" s="558" t="s">
        <v>1680</v>
      </c>
      <c r="F5" s="558" t="s">
        <v>978</v>
      </c>
      <c r="G5" s="558" t="s">
        <v>1681</v>
      </c>
      <c r="H5" s="558"/>
      <c r="I5" s="558" t="s">
        <v>1682</v>
      </c>
      <c r="J5" s="559" t="s">
        <v>1683</v>
      </c>
    </row>
    <row r="6" spans="2:10" ht="19.5" customHeight="1">
      <c r="B6" s="557"/>
      <c r="C6" s="557"/>
      <c r="D6" s="558"/>
      <c r="E6" s="558"/>
      <c r="F6" s="558" t="s">
        <v>1684</v>
      </c>
      <c r="G6" s="558"/>
      <c r="H6" s="558" t="s">
        <v>1685</v>
      </c>
      <c r="I6" s="558"/>
      <c r="J6" s="559"/>
    </row>
    <row r="7" spans="2:10" ht="7.5" customHeight="1" thickBot="1">
      <c r="B7" s="560"/>
      <c r="C7" s="560"/>
      <c r="D7" s="561"/>
      <c r="E7" s="561"/>
      <c r="F7" s="561" t="s">
        <v>978</v>
      </c>
      <c r="G7" s="561"/>
      <c r="H7" s="561"/>
      <c r="I7" s="561"/>
      <c r="J7" s="562"/>
    </row>
    <row r="8" spans="2:10" ht="14.25" customHeight="1">
      <c r="B8" s="563"/>
      <c r="C8" s="564"/>
      <c r="D8" s="564"/>
      <c r="E8" s="565"/>
      <c r="F8" s="565"/>
      <c r="G8" s="565"/>
      <c r="H8" s="565"/>
      <c r="I8" s="565"/>
      <c r="J8" s="566"/>
    </row>
    <row r="9" spans="2:10" ht="18" customHeight="1">
      <c r="B9" s="567"/>
      <c r="C9" s="568"/>
      <c r="D9" s="568"/>
      <c r="E9" s="569"/>
      <c r="F9" s="570" t="s">
        <v>1686</v>
      </c>
      <c r="G9" s="569"/>
      <c r="H9" s="569"/>
      <c r="I9" s="569"/>
      <c r="J9" s="571"/>
    </row>
    <row r="10" spans="2:10" ht="14.25" customHeight="1">
      <c r="B10" s="567"/>
      <c r="C10" s="568"/>
      <c r="D10" s="568"/>
      <c r="E10" s="569"/>
      <c r="F10" s="569"/>
      <c r="G10" s="569"/>
      <c r="H10" s="569"/>
      <c r="I10" s="569"/>
      <c r="J10" s="571"/>
    </row>
    <row r="11" spans="2:10" ht="19.5" customHeight="1">
      <c r="B11" s="567" t="s">
        <v>1687</v>
      </c>
      <c r="C11" s="572">
        <v>838998</v>
      </c>
      <c r="D11" s="572">
        <v>75944</v>
      </c>
      <c r="E11" s="573">
        <v>21511</v>
      </c>
      <c r="F11" s="574" t="s">
        <v>1688</v>
      </c>
      <c r="G11" s="573">
        <v>261</v>
      </c>
      <c r="H11" s="574" t="s">
        <v>1688</v>
      </c>
      <c r="I11" s="573">
        <v>691901</v>
      </c>
      <c r="J11" s="575">
        <v>49381</v>
      </c>
    </row>
    <row r="12" spans="2:10" ht="19.5" customHeight="1">
      <c r="B12" s="576" t="s">
        <v>1689</v>
      </c>
      <c r="C12" s="572">
        <v>693523</v>
      </c>
      <c r="D12" s="572">
        <v>85086</v>
      </c>
      <c r="E12" s="573">
        <v>21646</v>
      </c>
      <c r="F12" s="574" t="s">
        <v>1688</v>
      </c>
      <c r="G12" s="573">
        <v>402</v>
      </c>
      <c r="H12" s="574" t="s">
        <v>1688</v>
      </c>
      <c r="I12" s="573">
        <v>533098</v>
      </c>
      <c r="J12" s="575">
        <v>53291</v>
      </c>
    </row>
    <row r="13" spans="2:10" ht="19.5" customHeight="1">
      <c r="B13" s="576" t="s">
        <v>1690</v>
      </c>
      <c r="C13" s="572">
        <v>706599</v>
      </c>
      <c r="D13" s="572">
        <v>128306</v>
      </c>
      <c r="E13" s="573">
        <v>25941</v>
      </c>
      <c r="F13" s="574" t="s">
        <v>1688</v>
      </c>
      <c r="G13" s="573">
        <v>791</v>
      </c>
      <c r="H13" s="574" t="s">
        <v>1688</v>
      </c>
      <c r="I13" s="573">
        <v>499406</v>
      </c>
      <c r="J13" s="575">
        <v>52155</v>
      </c>
    </row>
    <row r="14" spans="2:10" ht="19.5" customHeight="1">
      <c r="B14" s="576" t="s">
        <v>1691</v>
      </c>
      <c r="C14" s="572">
        <v>700438</v>
      </c>
      <c r="D14" s="572">
        <v>172091</v>
      </c>
      <c r="E14" s="573">
        <v>27477</v>
      </c>
      <c r="F14" s="574" t="s">
        <v>1688</v>
      </c>
      <c r="G14" s="573">
        <v>774</v>
      </c>
      <c r="H14" s="574" t="s">
        <v>1688</v>
      </c>
      <c r="I14" s="573">
        <v>455081</v>
      </c>
      <c r="J14" s="575">
        <v>45015</v>
      </c>
    </row>
    <row r="15" spans="2:10" ht="19.5" customHeight="1">
      <c r="B15" s="576" t="s">
        <v>1692</v>
      </c>
      <c r="C15" s="572">
        <v>712962</v>
      </c>
      <c r="D15" s="572">
        <v>234915</v>
      </c>
      <c r="E15" s="573">
        <v>31949</v>
      </c>
      <c r="F15" s="574" t="s">
        <v>1688</v>
      </c>
      <c r="G15" s="573">
        <v>428</v>
      </c>
      <c r="H15" s="574" t="s">
        <v>1688</v>
      </c>
      <c r="I15" s="573">
        <v>403870</v>
      </c>
      <c r="J15" s="575">
        <v>41800</v>
      </c>
    </row>
    <row r="16" spans="2:10" ht="19.5" customHeight="1">
      <c r="B16" s="576" t="s">
        <v>1693</v>
      </c>
      <c r="C16" s="572">
        <v>702275</v>
      </c>
      <c r="D16" s="572">
        <v>293352</v>
      </c>
      <c r="E16" s="573">
        <v>34556</v>
      </c>
      <c r="F16" s="574" t="s">
        <v>1688</v>
      </c>
      <c r="G16" s="573">
        <v>193</v>
      </c>
      <c r="H16" s="574" t="s">
        <v>1688</v>
      </c>
      <c r="I16" s="573">
        <v>334980</v>
      </c>
      <c r="J16" s="575">
        <v>39194</v>
      </c>
    </row>
    <row r="17" spans="2:10" ht="19.5" customHeight="1">
      <c r="B17" s="576" t="s">
        <v>1694</v>
      </c>
      <c r="C17" s="572">
        <v>722801</v>
      </c>
      <c r="D17" s="572">
        <v>376838</v>
      </c>
      <c r="E17" s="573">
        <v>35102</v>
      </c>
      <c r="F17" s="574" t="s">
        <v>1688</v>
      </c>
      <c r="G17" s="573">
        <v>30</v>
      </c>
      <c r="H17" s="574" t="s">
        <v>1688</v>
      </c>
      <c r="I17" s="573">
        <v>274966</v>
      </c>
      <c r="J17" s="575">
        <v>35865</v>
      </c>
    </row>
    <row r="18" spans="2:10" ht="19.5" customHeight="1">
      <c r="B18" s="576" t="s">
        <v>1695</v>
      </c>
      <c r="C18" s="572">
        <v>752283</v>
      </c>
      <c r="D18" s="572">
        <v>473691</v>
      </c>
      <c r="E18" s="573">
        <v>32353</v>
      </c>
      <c r="F18" s="574" t="s">
        <v>1688</v>
      </c>
      <c r="G18" s="573">
        <v>10</v>
      </c>
      <c r="H18" s="574" t="s">
        <v>1688</v>
      </c>
      <c r="I18" s="573">
        <v>212763</v>
      </c>
      <c r="J18" s="575">
        <v>33466</v>
      </c>
    </row>
    <row r="19" spans="2:10" ht="19.5" customHeight="1">
      <c r="B19" s="567" t="s">
        <v>1696</v>
      </c>
      <c r="C19" s="572">
        <v>820305</v>
      </c>
      <c r="D19" s="572">
        <v>587438</v>
      </c>
      <c r="E19" s="573">
        <v>27968</v>
      </c>
      <c r="F19" s="573">
        <v>351</v>
      </c>
      <c r="G19" s="573">
        <v>2</v>
      </c>
      <c r="H19" s="574" t="s">
        <v>1688</v>
      </c>
      <c r="I19" s="573">
        <v>177657</v>
      </c>
      <c r="J19" s="575">
        <v>26889</v>
      </c>
    </row>
    <row r="20" spans="2:10" ht="19.5" customHeight="1">
      <c r="B20" s="576" t="s">
        <v>1697</v>
      </c>
      <c r="C20" s="572">
        <v>922139</v>
      </c>
      <c r="D20" s="572">
        <v>682943</v>
      </c>
      <c r="E20" s="573">
        <v>27555</v>
      </c>
      <c r="F20" s="573">
        <v>2080</v>
      </c>
      <c r="G20" s="573">
        <v>2</v>
      </c>
      <c r="H20" s="577">
        <v>14256</v>
      </c>
      <c r="I20" s="573">
        <v>168756</v>
      </c>
      <c r="J20" s="575">
        <v>26547</v>
      </c>
    </row>
    <row r="21" spans="2:10" ht="19.5" customHeight="1">
      <c r="B21" s="576" t="s">
        <v>1698</v>
      </c>
      <c r="C21" s="572">
        <v>913402</v>
      </c>
      <c r="D21" s="572">
        <v>696252</v>
      </c>
      <c r="E21" s="573">
        <v>26493</v>
      </c>
      <c r="F21" s="573">
        <v>2890</v>
      </c>
      <c r="G21" s="573" t="s">
        <v>1277</v>
      </c>
      <c r="H21" s="573">
        <v>15346</v>
      </c>
      <c r="I21" s="573">
        <v>146736</v>
      </c>
      <c r="J21" s="575">
        <v>25685</v>
      </c>
    </row>
    <row r="22" spans="2:10" ht="19.5" customHeight="1">
      <c r="B22" s="576" t="s">
        <v>1699</v>
      </c>
      <c r="C22" s="572">
        <v>936484</v>
      </c>
      <c r="D22" s="572">
        <v>713474</v>
      </c>
      <c r="E22" s="573">
        <v>26642</v>
      </c>
      <c r="F22" s="573">
        <v>3627</v>
      </c>
      <c r="G22" s="573">
        <v>2</v>
      </c>
      <c r="H22" s="573">
        <v>15736</v>
      </c>
      <c r="I22" s="573">
        <v>148779</v>
      </c>
      <c r="J22" s="575">
        <v>28224</v>
      </c>
    </row>
    <row r="23" spans="2:10" ht="19.5" customHeight="1">
      <c r="B23" s="576" t="s">
        <v>1700</v>
      </c>
      <c r="C23" s="578">
        <v>982031</v>
      </c>
      <c r="D23" s="579">
        <v>757257</v>
      </c>
      <c r="E23" s="580">
        <v>28476</v>
      </c>
      <c r="F23" s="580">
        <v>4306</v>
      </c>
      <c r="G23" s="581">
        <v>1</v>
      </c>
      <c r="H23" s="580">
        <v>16788</v>
      </c>
      <c r="I23" s="580">
        <v>147103</v>
      </c>
      <c r="J23" s="582">
        <v>28100</v>
      </c>
    </row>
    <row r="24" spans="2:10" ht="19.5" customHeight="1">
      <c r="B24" s="576" t="s">
        <v>1702</v>
      </c>
      <c r="C24" s="583">
        <v>961653</v>
      </c>
      <c r="D24" s="584">
        <v>751581</v>
      </c>
      <c r="E24" s="585">
        <v>27087</v>
      </c>
      <c r="F24" s="585">
        <v>4818</v>
      </c>
      <c r="G24" s="585">
        <v>2</v>
      </c>
      <c r="H24" s="585">
        <v>17807</v>
      </c>
      <c r="I24" s="585">
        <v>133534</v>
      </c>
      <c r="J24" s="586">
        <v>26824</v>
      </c>
    </row>
    <row r="25" spans="2:10" ht="14.25" customHeight="1">
      <c r="B25" s="567"/>
      <c r="C25" s="568"/>
      <c r="D25" s="568"/>
      <c r="E25" s="569"/>
      <c r="F25" s="569"/>
      <c r="G25" s="569"/>
      <c r="H25" s="569"/>
      <c r="I25" s="569"/>
      <c r="J25" s="571"/>
    </row>
    <row r="26" spans="2:10" ht="18" customHeight="1">
      <c r="B26" s="567"/>
      <c r="C26" s="568"/>
      <c r="D26" s="568"/>
      <c r="E26" s="569"/>
      <c r="F26" s="570" t="s">
        <v>1703</v>
      </c>
      <c r="G26" s="569"/>
      <c r="H26" s="569"/>
      <c r="I26" s="569"/>
      <c r="J26" s="571"/>
    </row>
    <row r="27" spans="2:10" ht="14.25" customHeight="1">
      <c r="B27" s="567"/>
      <c r="C27" s="568"/>
      <c r="D27" s="568"/>
      <c r="E27" s="569"/>
      <c r="F27" s="569"/>
      <c r="G27" s="569"/>
      <c r="H27" s="569"/>
      <c r="I27" s="569"/>
      <c r="J27" s="571"/>
    </row>
    <row r="28" spans="2:10" ht="19.5" customHeight="1">
      <c r="B28" s="567" t="s">
        <v>1687</v>
      </c>
      <c r="C28" s="587">
        <v>100</v>
      </c>
      <c r="D28" s="587">
        <v>9.1</v>
      </c>
      <c r="E28" s="588">
        <v>2.6</v>
      </c>
      <c r="F28" s="574" t="s">
        <v>1688</v>
      </c>
      <c r="G28" s="589">
        <v>0</v>
      </c>
      <c r="H28" s="574" t="s">
        <v>1688</v>
      </c>
      <c r="I28" s="588">
        <v>82.5</v>
      </c>
      <c r="J28" s="590">
        <v>5.9</v>
      </c>
    </row>
    <row r="29" spans="2:10" ht="19.5" customHeight="1">
      <c r="B29" s="576" t="s">
        <v>1689</v>
      </c>
      <c r="C29" s="587">
        <v>100</v>
      </c>
      <c r="D29" s="587">
        <v>12.3</v>
      </c>
      <c r="E29" s="588">
        <v>3.1</v>
      </c>
      <c r="F29" s="574" t="s">
        <v>1688</v>
      </c>
      <c r="G29" s="589">
        <v>0.1</v>
      </c>
      <c r="H29" s="574" t="s">
        <v>1688</v>
      </c>
      <c r="I29" s="588">
        <v>76.9</v>
      </c>
      <c r="J29" s="590">
        <v>7.7</v>
      </c>
    </row>
    <row r="30" spans="2:10" ht="19.5" customHeight="1">
      <c r="B30" s="576" t="s">
        <v>1690</v>
      </c>
      <c r="C30" s="587">
        <v>100</v>
      </c>
      <c r="D30" s="587">
        <v>18.2</v>
      </c>
      <c r="E30" s="588">
        <v>3.7</v>
      </c>
      <c r="F30" s="574" t="s">
        <v>1688</v>
      </c>
      <c r="G30" s="589">
        <v>0.1</v>
      </c>
      <c r="H30" s="574" t="s">
        <v>1688</v>
      </c>
      <c r="I30" s="588">
        <v>70.7</v>
      </c>
      <c r="J30" s="590">
        <v>7.4</v>
      </c>
    </row>
    <row r="31" spans="2:10" ht="19.5" customHeight="1">
      <c r="B31" s="576" t="s">
        <v>1691</v>
      </c>
      <c r="C31" s="587">
        <v>100</v>
      </c>
      <c r="D31" s="587">
        <v>24.6</v>
      </c>
      <c r="E31" s="588">
        <v>3.9</v>
      </c>
      <c r="F31" s="574" t="s">
        <v>1688</v>
      </c>
      <c r="G31" s="589">
        <v>0.1</v>
      </c>
      <c r="H31" s="574" t="s">
        <v>1688</v>
      </c>
      <c r="I31" s="588">
        <v>65</v>
      </c>
      <c r="J31" s="590">
        <v>6.4</v>
      </c>
    </row>
    <row r="32" spans="2:10" ht="19.5" customHeight="1">
      <c r="B32" s="576" t="s">
        <v>1692</v>
      </c>
      <c r="C32" s="587">
        <v>100</v>
      </c>
      <c r="D32" s="587">
        <v>32.9</v>
      </c>
      <c r="E32" s="588">
        <v>4.5</v>
      </c>
      <c r="F32" s="574" t="s">
        <v>1688</v>
      </c>
      <c r="G32" s="589">
        <v>0.1</v>
      </c>
      <c r="H32" s="574" t="s">
        <v>1688</v>
      </c>
      <c r="I32" s="588">
        <v>56.6</v>
      </c>
      <c r="J32" s="590">
        <v>5.9</v>
      </c>
    </row>
    <row r="33" spans="2:10" ht="19.5" customHeight="1">
      <c r="B33" s="576" t="s">
        <v>1693</v>
      </c>
      <c r="C33" s="587">
        <v>100</v>
      </c>
      <c r="D33" s="587">
        <v>41.8</v>
      </c>
      <c r="E33" s="588">
        <v>4.9</v>
      </c>
      <c r="F33" s="574" t="s">
        <v>1688</v>
      </c>
      <c r="G33" s="589">
        <v>0</v>
      </c>
      <c r="H33" s="574" t="s">
        <v>1688</v>
      </c>
      <c r="I33" s="588">
        <v>47.7</v>
      </c>
      <c r="J33" s="590">
        <v>5.6</v>
      </c>
    </row>
    <row r="34" spans="2:10" ht="19.5" customHeight="1">
      <c r="B34" s="576" t="s">
        <v>1694</v>
      </c>
      <c r="C34" s="587">
        <v>100</v>
      </c>
      <c r="D34" s="587">
        <v>52.1</v>
      </c>
      <c r="E34" s="588">
        <v>4.9</v>
      </c>
      <c r="F34" s="574" t="s">
        <v>1688</v>
      </c>
      <c r="G34" s="589">
        <v>0</v>
      </c>
      <c r="H34" s="574" t="s">
        <v>1688</v>
      </c>
      <c r="I34" s="588">
        <v>38</v>
      </c>
      <c r="J34" s="590">
        <v>5</v>
      </c>
    </row>
    <row r="35" spans="2:10" ht="19.5" customHeight="1">
      <c r="B35" s="576" t="s">
        <v>1695</v>
      </c>
      <c r="C35" s="587">
        <v>100</v>
      </c>
      <c r="D35" s="587">
        <v>63</v>
      </c>
      <c r="E35" s="588">
        <v>4.3</v>
      </c>
      <c r="F35" s="574" t="s">
        <v>1688</v>
      </c>
      <c r="G35" s="589">
        <v>0</v>
      </c>
      <c r="H35" s="574" t="s">
        <v>1688</v>
      </c>
      <c r="I35" s="588">
        <v>28.3</v>
      </c>
      <c r="J35" s="590">
        <v>4.4</v>
      </c>
    </row>
    <row r="36" spans="2:10" ht="19.5" customHeight="1">
      <c r="B36" s="567" t="s">
        <v>1696</v>
      </c>
      <c r="C36" s="587">
        <v>100</v>
      </c>
      <c r="D36" s="587">
        <v>71.6</v>
      </c>
      <c r="E36" s="588">
        <v>3.4</v>
      </c>
      <c r="F36" s="589">
        <v>0</v>
      </c>
      <c r="G36" s="589">
        <v>0</v>
      </c>
      <c r="H36" s="574" t="s">
        <v>1688</v>
      </c>
      <c r="I36" s="588">
        <v>21.7</v>
      </c>
      <c r="J36" s="590">
        <v>3.3</v>
      </c>
    </row>
    <row r="37" spans="2:10" ht="19.5" customHeight="1">
      <c r="B37" s="576" t="s">
        <v>1697</v>
      </c>
      <c r="C37" s="587">
        <v>100</v>
      </c>
      <c r="D37" s="587">
        <v>74.1</v>
      </c>
      <c r="E37" s="588">
        <v>3</v>
      </c>
      <c r="F37" s="589">
        <v>0.2</v>
      </c>
      <c r="G37" s="589">
        <v>0</v>
      </c>
      <c r="H37" s="588">
        <v>1.5</v>
      </c>
      <c r="I37" s="588">
        <v>18.3</v>
      </c>
      <c r="J37" s="590">
        <v>2.9</v>
      </c>
    </row>
    <row r="38" spans="2:10" ht="19.5" customHeight="1">
      <c r="B38" s="576" t="s">
        <v>1698</v>
      </c>
      <c r="C38" s="587">
        <v>100</v>
      </c>
      <c r="D38" s="587">
        <v>76.2</v>
      </c>
      <c r="E38" s="588">
        <v>2.9</v>
      </c>
      <c r="F38" s="589">
        <v>0.3</v>
      </c>
      <c r="G38" s="589" t="s">
        <v>1277</v>
      </c>
      <c r="H38" s="588">
        <v>1.7</v>
      </c>
      <c r="I38" s="588">
        <v>16.1</v>
      </c>
      <c r="J38" s="590">
        <v>2.8</v>
      </c>
    </row>
    <row r="39" spans="2:10" ht="19.5" customHeight="1">
      <c r="B39" s="576" t="s">
        <v>1699</v>
      </c>
      <c r="C39" s="587">
        <v>100</v>
      </c>
      <c r="D39" s="587">
        <v>76.2</v>
      </c>
      <c r="E39" s="588">
        <v>2.8</v>
      </c>
      <c r="F39" s="589">
        <v>0.4</v>
      </c>
      <c r="G39" s="589">
        <v>0</v>
      </c>
      <c r="H39" s="588">
        <v>1.7</v>
      </c>
      <c r="I39" s="588">
        <v>15.9</v>
      </c>
      <c r="J39" s="590">
        <v>3</v>
      </c>
    </row>
    <row r="40" spans="2:10" ht="19.5" customHeight="1">
      <c r="B40" s="576" t="s">
        <v>1700</v>
      </c>
      <c r="C40" s="591">
        <v>100</v>
      </c>
      <c r="D40" s="592">
        <v>77.1</v>
      </c>
      <c r="E40" s="593">
        <v>2.9</v>
      </c>
      <c r="F40" s="594">
        <v>0.4</v>
      </c>
      <c r="G40" s="594">
        <v>0</v>
      </c>
      <c r="H40" s="593">
        <v>1.7</v>
      </c>
      <c r="I40" s="593">
        <v>15</v>
      </c>
      <c r="J40" s="595">
        <v>2.9</v>
      </c>
    </row>
    <row r="41" spans="2:10" ht="19.5" customHeight="1">
      <c r="B41" s="576" t="s">
        <v>1702</v>
      </c>
      <c r="C41" s="596">
        <v>100</v>
      </c>
      <c r="D41" s="597">
        <v>78.2</v>
      </c>
      <c r="E41" s="598">
        <v>2.8</v>
      </c>
      <c r="F41" s="598">
        <v>0.5</v>
      </c>
      <c r="G41" s="598">
        <v>0</v>
      </c>
      <c r="H41" s="598">
        <v>1.9</v>
      </c>
      <c r="I41" s="598">
        <v>13.9</v>
      </c>
      <c r="J41" s="599">
        <v>2.8</v>
      </c>
    </row>
    <row r="42" spans="2:10" ht="6.75" customHeight="1" thickBot="1">
      <c r="B42" s="600"/>
      <c r="C42" s="560"/>
      <c r="D42" s="601"/>
      <c r="E42" s="602"/>
      <c r="F42" s="602"/>
      <c r="G42" s="602"/>
      <c r="H42" s="602"/>
      <c r="I42" s="602"/>
      <c r="J42" s="562"/>
    </row>
    <row r="43" ht="6" customHeight="1"/>
    <row r="44" ht="13.5">
      <c r="B44" s="552" t="s">
        <v>1701</v>
      </c>
    </row>
    <row r="45" ht="6.75" customHeight="1"/>
  </sheetData>
  <sheetProtection/>
  <printOptions/>
  <pageMargins left="0.75" right="0.42" top="0.67"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R72"/>
  <sheetViews>
    <sheetView zoomScalePageLayoutView="0" workbookViewId="0" topLeftCell="A1">
      <selection activeCell="B2" sqref="B2"/>
    </sheetView>
  </sheetViews>
  <sheetFormatPr defaultColWidth="9.00390625" defaultRowHeight="13.5"/>
  <cols>
    <col min="1" max="1" width="4.75390625" style="603" customWidth="1"/>
    <col min="2" max="2" width="11.375" style="603" customWidth="1"/>
    <col min="3" max="10" width="10.625" style="603" customWidth="1"/>
    <col min="11" max="14" width="9.00390625" style="603" customWidth="1"/>
    <col min="15" max="15" width="9.25390625" style="603" customWidth="1"/>
    <col min="16" max="16384" width="9.00390625" style="603" customWidth="1"/>
  </cols>
  <sheetData>
    <row r="1" ht="13.5">
      <c r="B1" s="603" t="s">
        <v>1345</v>
      </c>
    </row>
    <row r="2" spans="2:17" ht="18.75">
      <c r="B2" s="604" t="s">
        <v>1704</v>
      </c>
      <c r="Q2" s="603" t="s">
        <v>1772</v>
      </c>
    </row>
    <row r="3" ht="9.75" customHeight="1" thickBot="1"/>
    <row r="4" spans="2:18" ht="24.75" customHeight="1">
      <c r="B4" s="605"/>
      <c r="C4" s="606" t="s">
        <v>1671</v>
      </c>
      <c r="D4" s="607"/>
      <c r="E4" s="607"/>
      <c r="F4" s="607"/>
      <c r="G4" s="607"/>
      <c r="H4" s="607"/>
      <c r="I4" s="607"/>
      <c r="J4" s="608"/>
      <c r="K4" s="606" t="s">
        <v>1705</v>
      </c>
      <c r="L4" s="607"/>
      <c r="M4" s="607"/>
      <c r="N4" s="607"/>
      <c r="O4" s="607"/>
      <c r="P4" s="607"/>
      <c r="Q4" s="607"/>
      <c r="R4" s="608"/>
    </row>
    <row r="5" spans="2:18" ht="41.25" customHeight="1" thickBot="1">
      <c r="B5" s="609" t="s">
        <v>1087</v>
      </c>
      <c r="C5" s="610" t="s">
        <v>1269</v>
      </c>
      <c r="D5" s="611" t="s">
        <v>1679</v>
      </c>
      <c r="E5" s="611" t="s">
        <v>1680</v>
      </c>
      <c r="F5" s="612" t="s">
        <v>1706</v>
      </c>
      <c r="G5" s="611" t="s">
        <v>1681</v>
      </c>
      <c r="H5" s="612" t="s">
        <v>1707</v>
      </c>
      <c r="I5" s="611" t="s">
        <v>1682</v>
      </c>
      <c r="J5" s="613" t="s">
        <v>1683</v>
      </c>
      <c r="K5" s="610" t="s">
        <v>1269</v>
      </c>
      <c r="L5" s="611" t="s">
        <v>1679</v>
      </c>
      <c r="M5" s="611" t="s">
        <v>1680</v>
      </c>
      <c r="N5" s="612" t="s">
        <v>1708</v>
      </c>
      <c r="O5" s="611" t="s">
        <v>1681</v>
      </c>
      <c r="P5" s="612" t="s">
        <v>1707</v>
      </c>
      <c r="Q5" s="611" t="s">
        <v>1682</v>
      </c>
      <c r="R5" s="613" t="s">
        <v>1683</v>
      </c>
    </row>
    <row r="6" spans="2:18" ht="6.75" customHeight="1">
      <c r="B6" s="614"/>
      <c r="C6" s="615"/>
      <c r="D6" s="616"/>
      <c r="E6" s="616"/>
      <c r="F6" s="616"/>
      <c r="G6" s="616" t="s">
        <v>1144</v>
      </c>
      <c r="H6" s="616"/>
      <c r="I6" s="616"/>
      <c r="J6" s="617"/>
      <c r="K6" s="618"/>
      <c r="L6" s="616"/>
      <c r="M6" s="616"/>
      <c r="N6" s="616"/>
      <c r="O6" s="616"/>
      <c r="P6" s="616"/>
      <c r="Q6" s="616"/>
      <c r="R6" s="617"/>
    </row>
    <row r="7" spans="2:18" ht="13.5">
      <c r="B7" s="619" t="s">
        <v>1709</v>
      </c>
      <c r="C7" s="620">
        <v>961653</v>
      </c>
      <c r="D7" s="621">
        <v>751581</v>
      </c>
      <c r="E7" s="621">
        <v>27087</v>
      </c>
      <c r="F7" s="621">
        <v>4818</v>
      </c>
      <c r="G7" s="621">
        <v>2</v>
      </c>
      <c r="H7" s="621">
        <v>17807</v>
      </c>
      <c r="I7" s="621">
        <v>133534</v>
      </c>
      <c r="J7" s="622">
        <v>26824</v>
      </c>
      <c r="K7" s="623">
        <v>100</v>
      </c>
      <c r="L7" s="624">
        <v>78.2</v>
      </c>
      <c r="M7" s="624">
        <v>2.8</v>
      </c>
      <c r="N7" s="624">
        <v>0.5</v>
      </c>
      <c r="O7" s="624">
        <v>0</v>
      </c>
      <c r="P7" s="624">
        <v>1.9</v>
      </c>
      <c r="Q7" s="624">
        <v>13.9</v>
      </c>
      <c r="R7" s="625">
        <v>2.8</v>
      </c>
    </row>
    <row r="8" spans="2:18" ht="8.25" customHeight="1">
      <c r="B8" s="619"/>
      <c r="C8" s="620"/>
      <c r="D8" s="621"/>
      <c r="E8" s="621"/>
      <c r="F8" s="621"/>
      <c r="G8" s="621"/>
      <c r="H8" s="621"/>
      <c r="I8" s="621"/>
      <c r="J8" s="622"/>
      <c r="K8" s="623"/>
      <c r="L8" s="624"/>
      <c r="M8" s="624"/>
      <c r="N8" s="624"/>
      <c r="O8" s="624"/>
      <c r="P8" s="624"/>
      <c r="Q8" s="624"/>
      <c r="R8" s="626"/>
    </row>
    <row r="9" spans="2:18" ht="13.5">
      <c r="B9" s="619" t="s">
        <v>1710</v>
      </c>
      <c r="C9" s="620">
        <v>43407</v>
      </c>
      <c r="D9" s="621">
        <v>36395</v>
      </c>
      <c r="E9" s="621">
        <v>1353</v>
      </c>
      <c r="F9" s="621">
        <v>128</v>
      </c>
      <c r="G9" s="621" t="s">
        <v>967</v>
      </c>
      <c r="H9" s="621">
        <v>519</v>
      </c>
      <c r="I9" s="621">
        <v>3619</v>
      </c>
      <c r="J9" s="622">
        <v>1393</v>
      </c>
      <c r="K9" s="623">
        <v>100</v>
      </c>
      <c r="L9" s="624">
        <v>83.8</v>
      </c>
      <c r="M9" s="624">
        <v>3.1</v>
      </c>
      <c r="N9" s="624">
        <v>0.3</v>
      </c>
      <c r="O9" s="624" t="s">
        <v>967</v>
      </c>
      <c r="P9" s="624">
        <v>1.2</v>
      </c>
      <c r="Q9" s="624">
        <v>8.3</v>
      </c>
      <c r="R9" s="625">
        <v>3.2</v>
      </c>
    </row>
    <row r="10" spans="2:18" ht="13.5">
      <c r="B10" s="619" t="s">
        <v>1711</v>
      </c>
      <c r="C10" s="620">
        <v>13147</v>
      </c>
      <c r="D10" s="621">
        <v>9627</v>
      </c>
      <c r="E10" s="621">
        <v>904</v>
      </c>
      <c r="F10" s="621">
        <v>125</v>
      </c>
      <c r="G10" s="621" t="s">
        <v>967</v>
      </c>
      <c r="H10" s="621">
        <v>282</v>
      </c>
      <c r="I10" s="621">
        <v>1775</v>
      </c>
      <c r="J10" s="622">
        <v>434</v>
      </c>
      <c r="K10" s="623">
        <v>100</v>
      </c>
      <c r="L10" s="624">
        <v>73.2</v>
      </c>
      <c r="M10" s="624">
        <v>6.9</v>
      </c>
      <c r="N10" s="624">
        <v>1</v>
      </c>
      <c r="O10" s="624" t="s">
        <v>967</v>
      </c>
      <c r="P10" s="624">
        <v>2.1</v>
      </c>
      <c r="Q10" s="624">
        <v>13.5</v>
      </c>
      <c r="R10" s="625">
        <v>3.3</v>
      </c>
    </row>
    <row r="11" spans="2:18" ht="13.5">
      <c r="B11" s="619" t="s">
        <v>1712</v>
      </c>
      <c r="C11" s="620">
        <v>12517</v>
      </c>
      <c r="D11" s="621">
        <v>9760</v>
      </c>
      <c r="E11" s="621">
        <v>443</v>
      </c>
      <c r="F11" s="621">
        <v>103</v>
      </c>
      <c r="G11" s="621" t="s">
        <v>967</v>
      </c>
      <c r="H11" s="621">
        <v>194</v>
      </c>
      <c r="I11" s="621">
        <v>1606</v>
      </c>
      <c r="J11" s="622">
        <v>411</v>
      </c>
      <c r="K11" s="623">
        <v>100</v>
      </c>
      <c r="L11" s="624">
        <v>78</v>
      </c>
      <c r="M11" s="624">
        <v>3.5</v>
      </c>
      <c r="N11" s="624">
        <v>0.8</v>
      </c>
      <c r="O11" s="624" t="s">
        <v>967</v>
      </c>
      <c r="P11" s="624">
        <v>1.5</v>
      </c>
      <c r="Q11" s="624">
        <v>12.8</v>
      </c>
      <c r="R11" s="625">
        <v>3.3</v>
      </c>
    </row>
    <row r="12" spans="2:18" ht="13.5">
      <c r="B12" s="619" t="s">
        <v>1713</v>
      </c>
      <c r="C12" s="620">
        <v>17127</v>
      </c>
      <c r="D12" s="621">
        <v>12659</v>
      </c>
      <c r="E12" s="621">
        <v>584</v>
      </c>
      <c r="F12" s="621">
        <v>115</v>
      </c>
      <c r="G12" s="621" t="s">
        <v>967</v>
      </c>
      <c r="H12" s="621">
        <v>267</v>
      </c>
      <c r="I12" s="621">
        <v>2920</v>
      </c>
      <c r="J12" s="622">
        <v>582</v>
      </c>
      <c r="K12" s="623">
        <v>100</v>
      </c>
      <c r="L12" s="624">
        <v>73.9</v>
      </c>
      <c r="M12" s="624">
        <v>3.4</v>
      </c>
      <c r="N12" s="624">
        <v>0.7</v>
      </c>
      <c r="O12" s="624" t="s">
        <v>967</v>
      </c>
      <c r="P12" s="624">
        <v>1.6</v>
      </c>
      <c r="Q12" s="624">
        <v>17</v>
      </c>
      <c r="R12" s="625">
        <v>3.4</v>
      </c>
    </row>
    <row r="13" spans="2:18" ht="13.5">
      <c r="B13" s="619" t="s">
        <v>1714</v>
      </c>
      <c r="C13" s="620">
        <v>12026</v>
      </c>
      <c r="D13" s="621">
        <v>9207</v>
      </c>
      <c r="E13" s="621">
        <v>252</v>
      </c>
      <c r="F13" s="621">
        <v>84</v>
      </c>
      <c r="G13" s="621" t="s">
        <v>967</v>
      </c>
      <c r="H13" s="621">
        <v>295</v>
      </c>
      <c r="I13" s="621">
        <v>1859</v>
      </c>
      <c r="J13" s="622">
        <v>329</v>
      </c>
      <c r="K13" s="623">
        <v>100</v>
      </c>
      <c r="L13" s="624">
        <v>76.6</v>
      </c>
      <c r="M13" s="624">
        <v>2.1</v>
      </c>
      <c r="N13" s="624">
        <v>0.7</v>
      </c>
      <c r="O13" s="624" t="s">
        <v>967</v>
      </c>
      <c r="P13" s="624">
        <v>2.5</v>
      </c>
      <c r="Q13" s="624">
        <v>15.5</v>
      </c>
      <c r="R13" s="625">
        <v>2.7</v>
      </c>
    </row>
    <row r="14" spans="2:18" ht="19.5" customHeight="1">
      <c r="B14" s="619" t="s">
        <v>1715</v>
      </c>
      <c r="C14" s="620">
        <v>11842</v>
      </c>
      <c r="D14" s="621">
        <v>8673</v>
      </c>
      <c r="E14" s="621">
        <v>342</v>
      </c>
      <c r="F14" s="621">
        <v>79</v>
      </c>
      <c r="G14" s="621" t="s">
        <v>967</v>
      </c>
      <c r="H14" s="621">
        <v>360</v>
      </c>
      <c r="I14" s="621">
        <v>2128</v>
      </c>
      <c r="J14" s="622">
        <v>260</v>
      </c>
      <c r="K14" s="623">
        <v>100</v>
      </c>
      <c r="L14" s="624">
        <v>73.2</v>
      </c>
      <c r="M14" s="624">
        <v>2.9</v>
      </c>
      <c r="N14" s="624">
        <v>0.7</v>
      </c>
      <c r="O14" s="624" t="s">
        <v>967</v>
      </c>
      <c r="P14" s="624">
        <v>3</v>
      </c>
      <c r="Q14" s="624">
        <v>18</v>
      </c>
      <c r="R14" s="625">
        <v>2.2</v>
      </c>
    </row>
    <row r="15" spans="2:18" ht="13.5">
      <c r="B15" s="619" t="s">
        <v>1716</v>
      </c>
      <c r="C15" s="620">
        <v>18642</v>
      </c>
      <c r="D15" s="621">
        <v>14232</v>
      </c>
      <c r="E15" s="621">
        <v>413</v>
      </c>
      <c r="F15" s="621">
        <v>125</v>
      </c>
      <c r="G15" s="621" t="s">
        <v>967</v>
      </c>
      <c r="H15" s="621">
        <v>204</v>
      </c>
      <c r="I15" s="621">
        <v>3218</v>
      </c>
      <c r="J15" s="622">
        <v>450</v>
      </c>
      <c r="K15" s="623">
        <v>100</v>
      </c>
      <c r="L15" s="624">
        <v>76.3</v>
      </c>
      <c r="M15" s="624">
        <v>2.2</v>
      </c>
      <c r="N15" s="624">
        <v>0.7</v>
      </c>
      <c r="O15" s="624" t="s">
        <v>967</v>
      </c>
      <c r="P15" s="624">
        <v>1.1</v>
      </c>
      <c r="Q15" s="624">
        <v>17.3</v>
      </c>
      <c r="R15" s="625">
        <v>2.4</v>
      </c>
    </row>
    <row r="16" spans="2:18" ht="13.5">
      <c r="B16" s="619" t="s">
        <v>1717</v>
      </c>
      <c r="C16" s="620">
        <v>22877</v>
      </c>
      <c r="D16" s="621">
        <v>17961</v>
      </c>
      <c r="E16" s="621">
        <v>575</v>
      </c>
      <c r="F16" s="621">
        <v>115</v>
      </c>
      <c r="G16" s="621" t="s">
        <v>967</v>
      </c>
      <c r="H16" s="621">
        <v>330</v>
      </c>
      <c r="I16" s="621">
        <v>3292</v>
      </c>
      <c r="J16" s="622">
        <v>604</v>
      </c>
      <c r="K16" s="623">
        <v>100</v>
      </c>
      <c r="L16" s="624">
        <v>78.5</v>
      </c>
      <c r="M16" s="624">
        <v>2.5</v>
      </c>
      <c r="N16" s="624">
        <v>0.5</v>
      </c>
      <c r="O16" s="624" t="s">
        <v>967</v>
      </c>
      <c r="P16" s="624">
        <v>1.4</v>
      </c>
      <c r="Q16" s="624">
        <v>14.4</v>
      </c>
      <c r="R16" s="625">
        <v>2.6</v>
      </c>
    </row>
    <row r="17" spans="2:18" ht="13.5">
      <c r="B17" s="619" t="s">
        <v>1718</v>
      </c>
      <c r="C17" s="620">
        <v>15613</v>
      </c>
      <c r="D17" s="621">
        <v>11864</v>
      </c>
      <c r="E17" s="621">
        <v>732</v>
      </c>
      <c r="F17" s="621">
        <v>144</v>
      </c>
      <c r="G17" s="621" t="s">
        <v>967</v>
      </c>
      <c r="H17" s="621">
        <v>302</v>
      </c>
      <c r="I17" s="621">
        <v>2228</v>
      </c>
      <c r="J17" s="622">
        <v>343</v>
      </c>
      <c r="K17" s="623">
        <v>100</v>
      </c>
      <c r="L17" s="624">
        <v>76</v>
      </c>
      <c r="M17" s="624">
        <v>4.7</v>
      </c>
      <c r="N17" s="624">
        <v>0.9</v>
      </c>
      <c r="O17" s="624" t="s">
        <v>967</v>
      </c>
      <c r="P17" s="624">
        <v>1.9</v>
      </c>
      <c r="Q17" s="624">
        <v>14.3</v>
      </c>
      <c r="R17" s="625">
        <v>2.2</v>
      </c>
    </row>
    <row r="18" spans="2:18" ht="13.5">
      <c r="B18" s="619" t="s">
        <v>1719</v>
      </c>
      <c r="C18" s="620">
        <v>16144</v>
      </c>
      <c r="D18" s="621">
        <v>12581</v>
      </c>
      <c r="E18" s="621">
        <v>477</v>
      </c>
      <c r="F18" s="621">
        <v>126</v>
      </c>
      <c r="G18" s="621" t="s">
        <v>967</v>
      </c>
      <c r="H18" s="621">
        <v>266</v>
      </c>
      <c r="I18" s="621">
        <v>2297</v>
      </c>
      <c r="J18" s="622">
        <v>397</v>
      </c>
      <c r="K18" s="623">
        <v>100</v>
      </c>
      <c r="L18" s="624">
        <v>77.9</v>
      </c>
      <c r="M18" s="624">
        <v>3</v>
      </c>
      <c r="N18" s="624">
        <v>0.8</v>
      </c>
      <c r="O18" s="624" t="s">
        <v>967</v>
      </c>
      <c r="P18" s="624">
        <v>1.6</v>
      </c>
      <c r="Q18" s="624">
        <v>14.2</v>
      </c>
      <c r="R18" s="625">
        <v>2.5</v>
      </c>
    </row>
    <row r="19" spans="2:18" ht="19.5" customHeight="1">
      <c r="B19" s="619" t="s">
        <v>1720</v>
      </c>
      <c r="C19" s="620">
        <v>40486</v>
      </c>
      <c r="D19" s="621">
        <v>33079</v>
      </c>
      <c r="E19" s="621">
        <v>976</v>
      </c>
      <c r="F19" s="621">
        <v>89</v>
      </c>
      <c r="G19" s="621">
        <v>1</v>
      </c>
      <c r="H19" s="621">
        <v>450</v>
      </c>
      <c r="I19" s="621">
        <v>4878</v>
      </c>
      <c r="J19" s="622">
        <v>1013</v>
      </c>
      <c r="K19" s="623">
        <v>100</v>
      </c>
      <c r="L19" s="624">
        <v>81.7</v>
      </c>
      <c r="M19" s="624">
        <v>2.4</v>
      </c>
      <c r="N19" s="624">
        <v>0.2</v>
      </c>
      <c r="O19" s="624">
        <v>0</v>
      </c>
      <c r="P19" s="624">
        <v>1.1</v>
      </c>
      <c r="Q19" s="624">
        <v>12</v>
      </c>
      <c r="R19" s="625">
        <v>2.5</v>
      </c>
    </row>
    <row r="20" spans="2:18" ht="13.5">
      <c r="B20" s="619" t="s">
        <v>1721</v>
      </c>
      <c r="C20" s="620">
        <v>37238</v>
      </c>
      <c r="D20" s="621">
        <v>29436</v>
      </c>
      <c r="E20" s="621">
        <v>922</v>
      </c>
      <c r="F20" s="621">
        <v>156</v>
      </c>
      <c r="G20" s="621" t="s">
        <v>967</v>
      </c>
      <c r="H20" s="621">
        <v>345</v>
      </c>
      <c r="I20" s="621">
        <v>5302</v>
      </c>
      <c r="J20" s="622">
        <v>1077</v>
      </c>
      <c r="K20" s="623">
        <v>100</v>
      </c>
      <c r="L20" s="624">
        <v>79</v>
      </c>
      <c r="M20" s="624">
        <v>2.5</v>
      </c>
      <c r="N20" s="624">
        <v>0.4</v>
      </c>
      <c r="O20" s="624" t="s">
        <v>967</v>
      </c>
      <c r="P20" s="624">
        <v>0.9</v>
      </c>
      <c r="Q20" s="624">
        <v>14.2</v>
      </c>
      <c r="R20" s="625">
        <v>2.9</v>
      </c>
    </row>
    <row r="21" spans="2:18" ht="13.5">
      <c r="B21" s="619" t="s">
        <v>1722</v>
      </c>
      <c r="C21" s="620">
        <v>83849</v>
      </c>
      <c r="D21" s="621">
        <v>69342</v>
      </c>
      <c r="E21" s="621">
        <v>1335</v>
      </c>
      <c r="F21" s="621">
        <v>178</v>
      </c>
      <c r="G21" s="621" t="s">
        <v>967</v>
      </c>
      <c r="H21" s="621">
        <v>1001</v>
      </c>
      <c r="I21" s="621">
        <v>10267</v>
      </c>
      <c r="J21" s="622">
        <v>1726</v>
      </c>
      <c r="K21" s="623">
        <v>100</v>
      </c>
      <c r="L21" s="624">
        <v>82.7</v>
      </c>
      <c r="M21" s="624">
        <v>1.6</v>
      </c>
      <c r="N21" s="624">
        <v>0.2</v>
      </c>
      <c r="O21" s="624" t="s">
        <v>967</v>
      </c>
      <c r="P21" s="624">
        <v>1.2</v>
      </c>
      <c r="Q21" s="624">
        <v>12.2</v>
      </c>
      <c r="R21" s="625">
        <v>2.1</v>
      </c>
    </row>
    <row r="22" spans="2:18" ht="13.5">
      <c r="B22" s="619" t="s">
        <v>1723</v>
      </c>
      <c r="C22" s="620">
        <v>50539</v>
      </c>
      <c r="D22" s="621">
        <v>41273</v>
      </c>
      <c r="E22" s="621">
        <v>721</v>
      </c>
      <c r="F22" s="621">
        <v>94</v>
      </c>
      <c r="G22" s="621" t="s">
        <v>967</v>
      </c>
      <c r="H22" s="621">
        <v>643</v>
      </c>
      <c r="I22" s="621">
        <v>6454</v>
      </c>
      <c r="J22" s="622">
        <v>1354</v>
      </c>
      <c r="K22" s="623">
        <v>100</v>
      </c>
      <c r="L22" s="624">
        <v>81.7</v>
      </c>
      <c r="M22" s="624">
        <v>1.4</v>
      </c>
      <c r="N22" s="624">
        <v>0.2</v>
      </c>
      <c r="O22" s="624" t="s">
        <v>967</v>
      </c>
      <c r="P22" s="624">
        <v>1.3</v>
      </c>
      <c r="Q22" s="624">
        <v>12.8</v>
      </c>
      <c r="R22" s="625">
        <v>2.7</v>
      </c>
    </row>
    <row r="23" spans="2:18" ht="13.5">
      <c r="B23" s="619" t="s">
        <v>1724</v>
      </c>
      <c r="C23" s="620">
        <v>21835</v>
      </c>
      <c r="D23" s="621">
        <v>16254</v>
      </c>
      <c r="E23" s="621">
        <v>175</v>
      </c>
      <c r="F23" s="621">
        <v>154</v>
      </c>
      <c r="G23" s="621" t="s">
        <v>967</v>
      </c>
      <c r="H23" s="621">
        <v>490</v>
      </c>
      <c r="I23" s="621">
        <v>4196</v>
      </c>
      <c r="J23" s="622">
        <v>566</v>
      </c>
      <c r="K23" s="623">
        <v>100</v>
      </c>
      <c r="L23" s="624">
        <v>74.4</v>
      </c>
      <c r="M23" s="624">
        <v>0.8</v>
      </c>
      <c r="N23" s="624">
        <v>0.7</v>
      </c>
      <c r="O23" s="624" t="s">
        <v>967</v>
      </c>
      <c r="P23" s="624">
        <v>2.2</v>
      </c>
      <c r="Q23" s="624">
        <v>19.2</v>
      </c>
      <c r="R23" s="625">
        <v>2.6</v>
      </c>
    </row>
    <row r="24" spans="2:18" ht="19.5" customHeight="1">
      <c r="B24" s="619" t="s">
        <v>1725</v>
      </c>
      <c r="C24" s="620">
        <v>9734</v>
      </c>
      <c r="D24" s="621">
        <v>7756</v>
      </c>
      <c r="E24" s="621">
        <v>236</v>
      </c>
      <c r="F24" s="621">
        <v>47</v>
      </c>
      <c r="G24" s="621" t="s">
        <v>967</v>
      </c>
      <c r="H24" s="621">
        <v>180</v>
      </c>
      <c r="I24" s="621">
        <v>1263</v>
      </c>
      <c r="J24" s="622">
        <v>252</v>
      </c>
      <c r="K24" s="623">
        <v>100</v>
      </c>
      <c r="L24" s="624">
        <v>79.7</v>
      </c>
      <c r="M24" s="624">
        <v>2.4</v>
      </c>
      <c r="N24" s="624">
        <v>0.5</v>
      </c>
      <c r="O24" s="624" t="s">
        <v>967</v>
      </c>
      <c r="P24" s="624">
        <v>1.8</v>
      </c>
      <c r="Q24" s="624">
        <v>13</v>
      </c>
      <c r="R24" s="625">
        <v>2.6</v>
      </c>
    </row>
    <row r="25" spans="2:18" ht="13.5">
      <c r="B25" s="619" t="s">
        <v>1726</v>
      </c>
      <c r="C25" s="620">
        <v>9391</v>
      </c>
      <c r="D25" s="621">
        <v>7288</v>
      </c>
      <c r="E25" s="621">
        <v>284</v>
      </c>
      <c r="F25" s="621">
        <v>96</v>
      </c>
      <c r="G25" s="621" t="s">
        <v>967</v>
      </c>
      <c r="H25" s="621">
        <v>201</v>
      </c>
      <c r="I25" s="621">
        <v>1255</v>
      </c>
      <c r="J25" s="622">
        <v>267</v>
      </c>
      <c r="K25" s="623">
        <v>100</v>
      </c>
      <c r="L25" s="624">
        <v>77.6</v>
      </c>
      <c r="M25" s="624">
        <v>3</v>
      </c>
      <c r="N25" s="624">
        <v>1</v>
      </c>
      <c r="O25" s="624" t="s">
        <v>967</v>
      </c>
      <c r="P25" s="624">
        <v>2.1</v>
      </c>
      <c r="Q25" s="624">
        <v>13.4</v>
      </c>
      <c r="R25" s="625">
        <v>2.8</v>
      </c>
    </row>
    <row r="26" spans="2:18" ht="13.5">
      <c r="B26" s="619" t="s">
        <v>1727</v>
      </c>
      <c r="C26" s="620">
        <v>6931</v>
      </c>
      <c r="D26" s="621">
        <v>5133</v>
      </c>
      <c r="E26" s="621">
        <v>277</v>
      </c>
      <c r="F26" s="621">
        <v>96</v>
      </c>
      <c r="G26" s="621">
        <v>1</v>
      </c>
      <c r="H26" s="621">
        <v>220</v>
      </c>
      <c r="I26" s="621">
        <v>1032</v>
      </c>
      <c r="J26" s="622">
        <v>172</v>
      </c>
      <c r="K26" s="623">
        <v>100</v>
      </c>
      <c r="L26" s="624">
        <v>74.1</v>
      </c>
      <c r="M26" s="624">
        <v>4</v>
      </c>
      <c r="N26" s="624">
        <v>1.4</v>
      </c>
      <c r="O26" s="624">
        <v>0</v>
      </c>
      <c r="P26" s="624">
        <v>3.2</v>
      </c>
      <c r="Q26" s="624">
        <v>14.9</v>
      </c>
      <c r="R26" s="625">
        <v>2.5</v>
      </c>
    </row>
    <row r="27" spans="2:18" ht="13.5">
      <c r="B27" s="619" t="s">
        <v>1728</v>
      </c>
      <c r="C27" s="620">
        <v>7297</v>
      </c>
      <c r="D27" s="621">
        <v>5548</v>
      </c>
      <c r="E27" s="621">
        <v>206</v>
      </c>
      <c r="F27" s="621">
        <v>47</v>
      </c>
      <c r="G27" s="621" t="s">
        <v>967</v>
      </c>
      <c r="H27" s="621">
        <v>190</v>
      </c>
      <c r="I27" s="621">
        <v>1112</v>
      </c>
      <c r="J27" s="622">
        <v>194</v>
      </c>
      <c r="K27" s="623">
        <v>100</v>
      </c>
      <c r="L27" s="624">
        <v>76</v>
      </c>
      <c r="M27" s="624">
        <v>2.8</v>
      </c>
      <c r="N27" s="624">
        <v>0.6</v>
      </c>
      <c r="O27" s="624" t="s">
        <v>967</v>
      </c>
      <c r="P27" s="624">
        <v>2.6</v>
      </c>
      <c r="Q27" s="624">
        <v>15.2</v>
      </c>
      <c r="R27" s="625">
        <v>2.7</v>
      </c>
    </row>
    <row r="28" spans="2:18" ht="13.5">
      <c r="B28" s="619" t="s">
        <v>1729</v>
      </c>
      <c r="C28" s="620">
        <v>19320</v>
      </c>
      <c r="D28" s="621">
        <v>13606</v>
      </c>
      <c r="E28" s="621">
        <v>391</v>
      </c>
      <c r="F28" s="621">
        <v>230</v>
      </c>
      <c r="G28" s="621" t="s">
        <v>967</v>
      </c>
      <c r="H28" s="621">
        <v>775</v>
      </c>
      <c r="I28" s="621">
        <v>3830</v>
      </c>
      <c r="J28" s="622">
        <v>488</v>
      </c>
      <c r="K28" s="623">
        <v>100</v>
      </c>
      <c r="L28" s="624">
        <v>70.4</v>
      </c>
      <c r="M28" s="624">
        <v>2</v>
      </c>
      <c r="N28" s="624">
        <v>1.2</v>
      </c>
      <c r="O28" s="624" t="s">
        <v>967</v>
      </c>
      <c r="P28" s="624">
        <v>4</v>
      </c>
      <c r="Q28" s="624">
        <v>19.8</v>
      </c>
      <c r="R28" s="625">
        <v>2.5</v>
      </c>
    </row>
    <row r="29" spans="2:18" ht="19.5" customHeight="1">
      <c r="B29" s="619" t="s">
        <v>1730</v>
      </c>
      <c r="C29" s="620">
        <v>16577</v>
      </c>
      <c r="D29" s="621">
        <v>12737</v>
      </c>
      <c r="E29" s="621">
        <v>414</v>
      </c>
      <c r="F29" s="621">
        <v>131</v>
      </c>
      <c r="G29" s="621" t="s">
        <v>967</v>
      </c>
      <c r="H29" s="621">
        <v>199</v>
      </c>
      <c r="I29" s="621">
        <v>2740</v>
      </c>
      <c r="J29" s="622">
        <v>356</v>
      </c>
      <c r="K29" s="623">
        <v>100</v>
      </c>
      <c r="L29" s="624">
        <v>76.8</v>
      </c>
      <c r="M29" s="624">
        <v>2.5</v>
      </c>
      <c r="N29" s="624">
        <v>0.8</v>
      </c>
      <c r="O29" s="624" t="s">
        <v>967</v>
      </c>
      <c r="P29" s="624">
        <v>1.2</v>
      </c>
      <c r="Q29" s="624">
        <v>16.5</v>
      </c>
      <c r="R29" s="625">
        <v>2.1</v>
      </c>
    </row>
    <row r="30" spans="2:18" ht="13.5">
      <c r="B30" s="619" t="s">
        <v>1731</v>
      </c>
      <c r="C30" s="620">
        <v>28323</v>
      </c>
      <c r="D30" s="621">
        <v>21387</v>
      </c>
      <c r="E30" s="621">
        <v>803</v>
      </c>
      <c r="F30" s="621">
        <v>83</v>
      </c>
      <c r="G30" s="621" t="s">
        <v>967</v>
      </c>
      <c r="H30" s="621">
        <v>721</v>
      </c>
      <c r="I30" s="621">
        <v>4625</v>
      </c>
      <c r="J30" s="622">
        <v>704</v>
      </c>
      <c r="K30" s="623">
        <v>100</v>
      </c>
      <c r="L30" s="624">
        <v>75.5</v>
      </c>
      <c r="M30" s="624">
        <v>2.8</v>
      </c>
      <c r="N30" s="624">
        <v>0.3</v>
      </c>
      <c r="O30" s="624" t="s">
        <v>967</v>
      </c>
      <c r="P30" s="624">
        <v>2.5</v>
      </c>
      <c r="Q30" s="624">
        <v>16.3</v>
      </c>
      <c r="R30" s="625">
        <v>2.5</v>
      </c>
    </row>
    <row r="31" spans="2:18" ht="13.5">
      <c r="B31" s="619" t="s">
        <v>1732</v>
      </c>
      <c r="C31" s="620">
        <v>45810</v>
      </c>
      <c r="D31" s="621">
        <v>37068</v>
      </c>
      <c r="E31" s="621">
        <v>969</v>
      </c>
      <c r="F31" s="621">
        <v>181</v>
      </c>
      <c r="G31" s="621" t="s">
        <v>967</v>
      </c>
      <c r="H31" s="621">
        <v>351</v>
      </c>
      <c r="I31" s="621">
        <v>6124</v>
      </c>
      <c r="J31" s="622">
        <v>1117</v>
      </c>
      <c r="K31" s="623">
        <v>100</v>
      </c>
      <c r="L31" s="624">
        <v>80.9</v>
      </c>
      <c r="M31" s="624">
        <v>2.1</v>
      </c>
      <c r="N31" s="624">
        <v>0.4</v>
      </c>
      <c r="O31" s="624" t="s">
        <v>967</v>
      </c>
      <c r="P31" s="624">
        <v>0.8</v>
      </c>
      <c r="Q31" s="624">
        <v>13.4</v>
      </c>
      <c r="R31" s="625">
        <v>2.4</v>
      </c>
    </row>
    <row r="32" spans="2:18" ht="13.5">
      <c r="B32" s="619" t="s">
        <v>1733</v>
      </c>
      <c r="C32" s="620">
        <v>15292</v>
      </c>
      <c r="D32" s="621">
        <v>11448</v>
      </c>
      <c r="E32" s="621">
        <v>405</v>
      </c>
      <c r="F32" s="621">
        <v>123</v>
      </c>
      <c r="G32" s="621" t="s">
        <v>967</v>
      </c>
      <c r="H32" s="621">
        <v>398</v>
      </c>
      <c r="I32" s="621">
        <v>2557</v>
      </c>
      <c r="J32" s="622">
        <v>361</v>
      </c>
      <c r="K32" s="623">
        <v>100</v>
      </c>
      <c r="L32" s="624">
        <v>74.9</v>
      </c>
      <c r="M32" s="624">
        <v>2.6</v>
      </c>
      <c r="N32" s="624">
        <v>0.8</v>
      </c>
      <c r="O32" s="624" t="s">
        <v>967</v>
      </c>
      <c r="P32" s="624">
        <v>2.6</v>
      </c>
      <c r="Q32" s="624">
        <v>16.7</v>
      </c>
      <c r="R32" s="625">
        <v>2.4</v>
      </c>
    </row>
    <row r="33" spans="2:18" ht="13.5">
      <c r="B33" s="619" t="s">
        <v>1734</v>
      </c>
      <c r="C33" s="620">
        <v>9232</v>
      </c>
      <c r="D33" s="621">
        <v>7048</v>
      </c>
      <c r="E33" s="621">
        <v>49</v>
      </c>
      <c r="F33" s="621">
        <v>19</v>
      </c>
      <c r="G33" s="621" t="s">
        <v>967</v>
      </c>
      <c r="H33" s="621">
        <v>122</v>
      </c>
      <c r="I33" s="621">
        <v>1743</v>
      </c>
      <c r="J33" s="622">
        <v>251</v>
      </c>
      <c r="K33" s="623">
        <v>100</v>
      </c>
      <c r="L33" s="624">
        <v>76.3</v>
      </c>
      <c r="M33" s="624">
        <v>0.5</v>
      </c>
      <c r="N33" s="624">
        <v>0.2</v>
      </c>
      <c r="O33" s="624" t="s">
        <v>967</v>
      </c>
      <c r="P33" s="624">
        <v>1.3</v>
      </c>
      <c r="Q33" s="624">
        <v>18.9</v>
      </c>
      <c r="R33" s="625">
        <v>2.7</v>
      </c>
    </row>
    <row r="34" spans="2:18" ht="19.5" customHeight="1">
      <c r="B34" s="619" t="s">
        <v>1735</v>
      </c>
      <c r="C34" s="620">
        <v>20233</v>
      </c>
      <c r="D34" s="621">
        <v>15859</v>
      </c>
      <c r="E34" s="621">
        <v>118</v>
      </c>
      <c r="F34" s="621">
        <v>28</v>
      </c>
      <c r="G34" s="621" t="s">
        <v>967</v>
      </c>
      <c r="H34" s="621">
        <v>375</v>
      </c>
      <c r="I34" s="621">
        <v>3219</v>
      </c>
      <c r="J34" s="622">
        <v>634</v>
      </c>
      <c r="K34" s="623">
        <v>100</v>
      </c>
      <c r="L34" s="624">
        <v>78.4</v>
      </c>
      <c r="M34" s="624">
        <v>0.6</v>
      </c>
      <c r="N34" s="624">
        <v>0.1</v>
      </c>
      <c r="O34" s="624" t="s">
        <v>967</v>
      </c>
      <c r="P34" s="624">
        <v>1.9</v>
      </c>
      <c r="Q34" s="624">
        <v>15.9</v>
      </c>
      <c r="R34" s="625">
        <v>3.1</v>
      </c>
    </row>
    <row r="35" spans="2:18" ht="13.5">
      <c r="B35" s="619" t="s">
        <v>1736</v>
      </c>
      <c r="C35" s="620">
        <v>61315</v>
      </c>
      <c r="D35" s="621">
        <v>49423</v>
      </c>
      <c r="E35" s="621">
        <v>533</v>
      </c>
      <c r="F35" s="621">
        <v>113</v>
      </c>
      <c r="G35" s="621" t="s">
        <v>967</v>
      </c>
      <c r="H35" s="621">
        <v>576</v>
      </c>
      <c r="I35" s="621">
        <v>8488</v>
      </c>
      <c r="J35" s="622">
        <v>2182</v>
      </c>
      <c r="K35" s="623">
        <v>100</v>
      </c>
      <c r="L35" s="624">
        <v>80.6</v>
      </c>
      <c r="M35" s="624">
        <v>0.9</v>
      </c>
      <c r="N35" s="624">
        <v>0.2</v>
      </c>
      <c r="O35" s="624" t="s">
        <v>967</v>
      </c>
      <c r="P35" s="624">
        <v>0.9</v>
      </c>
      <c r="Q35" s="624">
        <v>13.8</v>
      </c>
      <c r="R35" s="625">
        <v>3.6</v>
      </c>
    </row>
    <row r="36" spans="2:18" ht="13.5">
      <c r="B36" s="619" t="s">
        <v>1737</v>
      </c>
      <c r="C36" s="620">
        <v>41724</v>
      </c>
      <c r="D36" s="621">
        <v>32050</v>
      </c>
      <c r="E36" s="621">
        <v>938</v>
      </c>
      <c r="F36" s="621">
        <v>109</v>
      </c>
      <c r="G36" s="621" t="s">
        <v>967</v>
      </c>
      <c r="H36" s="621">
        <v>892</v>
      </c>
      <c r="I36" s="621">
        <v>6532</v>
      </c>
      <c r="J36" s="622">
        <v>1203</v>
      </c>
      <c r="K36" s="623">
        <v>100</v>
      </c>
      <c r="L36" s="624">
        <v>76.8</v>
      </c>
      <c r="M36" s="624">
        <v>2.2</v>
      </c>
      <c r="N36" s="624">
        <v>0.3</v>
      </c>
      <c r="O36" s="624" t="s">
        <v>967</v>
      </c>
      <c r="P36" s="624">
        <v>2.1</v>
      </c>
      <c r="Q36" s="624">
        <v>15.7</v>
      </c>
      <c r="R36" s="625">
        <v>2.9</v>
      </c>
    </row>
    <row r="37" spans="2:18" ht="13.5">
      <c r="B37" s="619" t="s">
        <v>1738</v>
      </c>
      <c r="C37" s="620">
        <v>10362</v>
      </c>
      <c r="D37" s="621">
        <v>7954</v>
      </c>
      <c r="E37" s="621">
        <v>84</v>
      </c>
      <c r="F37" s="621">
        <v>29</v>
      </c>
      <c r="G37" s="621" t="s">
        <v>967</v>
      </c>
      <c r="H37" s="621">
        <v>232</v>
      </c>
      <c r="I37" s="621">
        <v>1773</v>
      </c>
      <c r="J37" s="622">
        <v>290</v>
      </c>
      <c r="K37" s="623">
        <v>100</v>
      </c>
      <c r="L37" s="624">
        <v>76.8</v>
      </c>
      <c r="M37" s="624">
        <v>0.8</v>
      </c>
      <c r="N37" s="624">
        <v>0.3</v>
      </c>
      <c r="O37" s="624" t="s">
        <v>967</v>
      </c>
      <c r="P37" s="624">
        <v>2.2</v>
      </c>
      <c r="Q37" s="624">
        <v>17.1</v>
      </c>
      <c r="R37" s="625">
        <v>2.8</v>
      </c>
    </row>
    <row r="38" spans="2:18" ht="13.5">
      <c r="B38" s="619" t="s">
        <v>1739</v>
      </c>
      <c r="C38" s="620">
        <v>10225</v>
      </c>
      <c r="D38" s="621">
        <v>7148</v>
      </c>
      <c r="E38" s="621">
        <v>394</v>
      </c>
      <c r="F38" s="621">
        <v>90</v>
      </c>
      <c r="G38" s="621" t="s">
        <v>967</v>
      </c>
      <c r="H38" s="621">
        <v>381</v>
      </c>
      <c r="I38" s="621">
        <v>1934</v>
      </c>
      <c r="J38" s="622">
        <v>278</v>
      </c>
      <c r="K38" s="623">
        <v>100</v>
      </c>
      <c r="L38" s="624">
        <v>69.9</v>
      </c>
      <c r="M38" s="624">
        <v>3.9</v>
      </c>
      <c r="N38" s="624">
        <v>0.9</v>
      </c>
      <c r="O38" s="624" t="s">
        <v>967</v>
      </c>
      <c r="P38" s="624">
        <v>3.7</v>
      </c>
      <c r="Q38" s="624">
        <v>18.9</v>
      </c>
      <c r="R38" s="625">
        <v>2.7</v>
      </c>
    </row>
    <row r="39" spans="2:18" ht="19.5" customHeight="1">
      <c r="B39" s="619" t="s">
        <v>1740</v>
      </c>
      <c r="C39" s="620">
        <v>5935</v>
      </c>
      <c r="D39" s="621">
        <v>4361</v>
      </c>
      <c r="E39" s="621">
        <v>205</v>
      </c>
      <c r="F39" s="621">
        <v>105</v>
      </c>
      <c r="G39" s="621" t="s">
        <v>967</v>
      </c>
      <c r="H39" s="621">
        <v>140</v>
      </c>
      <c r="I39" s="621">
        <v>979</v>
      </c>
      <c r="J39" s="622">
        <v>145</v>
      </c>
      <c r="K39" s="623">
        <v>100</v>
      </c>
      <c r="L39" s="624">
        <v>73.5</v>
      </c>
      <c r="M39" s="624">
        <v>3.5</v>
      </c>
      <c r="N39" s="624">
        <v>1.8</v>
      </c>
      <c r="O39" s="624" t="s">
        <v>967</v>
      </c>
      <c r="P39" s="624">
        <v>2.4</v>
      </c>
      <c r="Q39" s="624">
        <v>16.5</v>
      </c>
      <c r="R39" s="625">
        <v>2.4</v>
      </c>
    </row>
    <row r="40" spans="2:18" ht="13.5">
      <c r="B40" s="619" t="s">
        <v>1741</v>
      </c>
      <c r="C40" s="620">
        <v>7700</v>
      </c>
      <c r="D40" s="621">
        <v>5808</v>
      </c>
      <c r="E40" s="621">
        <v>177</v>
      </c>
      <c r="F40" s="621">
        <v>33</v>
      </c>
      <c r="G40" s="621" t="s">
        <v>967</v>
      </c>
      <c r="H40" s="621">
        <v>238</v>
      </c>
      <c r="I40" s="621">
        <v>1232</v>
      </c>
      <c r="J40" s="622">
        <v>212</v>
      </c>
      <c r="K40" s="623">
        <v>100</v>
      </c>
      <c r="L40" s="624">
        <v>75.4</v>
      </c>
      <c r="M40" s="624">
        <v>2.3</v>
      </c>
      <c r="N40" s="624">
        <v>0.4</v>
      </c>
      <c r="O40" s="624" t="s">
        <v>967</v>
      </c>
      <c r="P40" s="624">
        <v>3.1</v>
      </c>
      <c r="Q40" s="624">
        <v>16</v>
      </c>
      <c r="R40" s="625">
        <v>2.8</v>
      </c>
    </row>
    <row r="41" spans="2:18" ht="13.5">
      <c r="B41" s="619" t="s">
        <v>1742</v>
      </c>
      <c r="C41" s="620">
        <v>16907</v>
      </c>
      <c r="D41" s="621">
        <v>12625</v>
      </c>
      <c r="E41" s="621">
        <v>686</v>
      </c>
      <c r="F41" s="621">
        <v>173</v>
      </c>
      <c r="G41" s="621" t="s">
        <v>967</v>
      </c>
      <c r="H41" s="621">
        <v>479</v>
      </c>
      <c r="I41" s="621">
        <v>2538</v>
      </c>
      <c r="J41" s="622">
        <v>406</v>
      </c>
      <c r="K41" s="623">
        <v>100</v>
      </c>
      <c r="L41" s="624">
        <v>74.7</v>
      </c>
      <c r="M41" s="624">
        <v>4.1</v>
      </c>
      <c r="N41" s="624">
        <v>1</v>
      </c>
      <c r="O41" s="624" t="s">
        <v>967</v>
      </c>
      <c r="P41" s="624">
        <v>2.8</v>
      </c>
      <c r="Q41" s="624">
        <v>15</v>
      </c>
      <c r="R41" s="625">
        <v>2.4</v>
      </c>
    </row>
    <row r="42" spans="2:18" ht="13.5">
      <c r="B42" s="619" t="s">
        <v>1743</v>
      </c>
      <c r="C42" s="620">
        <v>23188</v>
      </c>
      <c r="D42" s="621">
        <v>17602</v>
      </c>
      <c r="E42" s="621">
        <v>758</v>
      </c>
      <c r="F42" s="621">
        <v>99</v>
      </c>
      <c r="G42" s="621" t="s">
        <v>967</v>
      </c>
      <c r="H42" s="621">
        <v>772</v>
      </c>
      <c r="I42" s="621">
        <v>3346</v>
      </c>
      <c r="J42" s="622">
        <v>611</v>
      </c>
      <c r="K42" s="623">
        <v>100</v>
      </c>
      <c r="L42" s="624">
        <v>75.9</v>
      </c>
      <c r="M42" s="624">
        <v>3.3</v>
      </c>
      <c r="N42" s="624">
        <v>0.4</v>
      </c>
      <c r="O42" s="624" t="s">
        <v>967</v>
      </c>
      <c r="P42" s="624">
        <v>3.3</v>
      </c>
      <c r="Q42" s="624">
        <v>14.4</v>
      </c>
      <c r="R42" s="625">
        <v>2.6</v>
      </c>
    </row>
    <row r="43" spans="2:18" ht="13.5">
      <c r="B43" s="619" t="s">
        <v>1744</v>
      </c>
      <c r="C43" s="620">
        <v>15126</v>
      </c>
      <c r="D43" s="621">
        <v>11932</v>
      </c>
      <c r="E43" s="621">
        <v>470</v>
      </c>
      <c r="F43" s="621">
        <v>93</v>
      </c>
      <c r="G43" s="621" t="s">
        <v>967</v>
      </c>
      <c r="H43" s="621">
        <v>458</v>
      </c>
      <c r="I43" s="621">
        <v>1802</v>
      </c>
      <c r="J43" s="622">
        <v>371</v>
      </c>
      <c r="K43" s="623">
        <v>100</v>
      </c>
      <c r="L43" s="624">
        <v>78.9</v>
      </c>
      <c r="M43" s="624">
        <v>3.1</v>
      </c>
      <c r="N43" s="624">
        <v>0.6</v>
      </c>
      <c r="O43" s="624" t="s">
        <v>967</v>
      </c>
      <c r="P43" s="624">
        <v>3</v>
      </c>
      <c r="Q43" s="624">
        <v>11.9</v>
      </c>
      <c r="R43" s="625">
        <v>2.5</v>
      </c>
    </row>
    <row r="44" spans="2:18" ht="19.5" customHeight="1">
      <c r="B44" s="619" t="s">
        <v>1745</v>
      </c>
      <c r="C44" s="620">
        <v>7940</v>
      </c>
      <c r="D44" s="621">
        <v>5820</v>
      </c>
      <c r="E44" s="621">
        <v>453</v>
      </c>
      <c r="F44" s="621">
        <v>154</v>
      </c>
      <c r="G44" s="621" t="s">
        <v>967</v>
      </c>
      <c r="H44" s="621">
        <v>280</v>
      </c>
      <c r="I44" s="621">
        <v>1050</v>
      </c>
      <c r="J44" s="622">
        <v>183</v>
      </c>
      <c r="K44" s="623">
        <v>100</v>
      </c>
      <c r="L44" s="624">
        <v>73.3</v>
      </c>
      <c r="M44" s="624">
        <v>5.7</v>
      </c>
      <c r="N44" s="624">
        <v>1.9</v>
      </c>
      <c r="O44" s="624" t="s">
        <v>967</v>
      </c>
      <c r="P44" s="624">
        <v>3.5</v>
      </c>
      <c r="Q44" s="624">
        <v>13.2</v>
      </c>
      <c r="R44" s="625">
        <v>2.3</v>
      </c>
    </row>
    <row r="45" spans="2:18" ht="13.5">
      <c r="B45" s="619" t="s">
        <v>1746</v>
      </c>
      <c r="C45" s="620">
        <v>9433</v>
      </c>
      <c r="D45" s="621">
        <v>6876</v>
      </c>
      <c r="E45" s="621">
        <v>468</v>
      </c>
      <c r="F45" s="621">
        <v>98</v>
      </c>
      <c r="G45" s="621" t="s">
        <v>967</v>
      </c>
      <c r="H45" s="621">
        <v>281</v>
      </c>
      <c r="I45" s="621">
        <v>1475</v>
      </c>
      <c r="J45" s="622">
        <v>235</v>
      </c>
      <c r="K45" s="623">
        <v>100</v>
      </c>
      <c r="L45" s="624">
        <v>72.9</v>
      </c>
      <c r="M45" s="624">
        <v>5</v>
      </c>
      <c r="N45" s="624">
        <v>1</v>
      </c>
      <c r="O45" s="624" t="s">
        <v>967</v>
      </c>
      <c r="P45" s="624">
        <v>3</v>
      </c>
      <c r="Q45" s="624">
        <v>15.6</v>
      </c>
      <c r="R45" s="625">
        <v>2.5</v>
      </c>
    </row>
    <row r="46" spans="2:18" ht="13.5">
      <c r="B46" s="619" t="s">
        <v>1747</v>
      </c>
      <c r="C46" s="620">
        <v>13757</v>
      </c>
      <c r="D46" s="621">
        <v>10128</v>
      </c>
      <c r="E46" s="621">
        <v>639</v>
      </c>
      <c r="F46" s="621">
        <v>116</v>
      </c>
      <c r="G46" s="621" t="s">
        <v>967</v>
      </c>
      <c r="H46" s="621">
        <v>301</v>
      </c>
      <c r="I46" s="621">
        <v>2199</v>
      </c>
      <c r="J46" s="622">
        <v>374</v>
      </c>
      <c r="K46" s="623">
        <v>100</v>
      </c>
      <c r="L46" s="624">
        <v>73.6</v>
      </c>
      <c r="M46" s="624">
        <v>4.6</v>
      </c>
      <c r="N46" s="624">
        <v>0.8</v>
      </c>
      <c r="O46" s="624" t="s">
        <v>967</v>
      </c>
      <c r="P46" s="624">
        <v>2.2</v>
      </c>
      <c r="Q46" s="624">
        <v>16</v>
      </c>
      <c r="R46" s="625">
        <v>2.7</v>
      </c>
    </row>
    <row r="47" spans="2:18" ht="13.5">
      <c r="B47" s="619" t="s">
        <v>1748</v>
      </c>
      <c r="C47" s="620">
        <v>8306</v>
      </c>
      <c r="D47" s="621">
        <v>6744</v>
      </c>
      <c r="E47" s="621">
        <v>247</v>
      </c>
      <c r="F47" s="621">
        <v>20</v>
      </c>
      <c r="G47" s="621" t="s">
        <v>967</v>
      </c>
      <c r="H47" s="621">
        <v>106</v>
      </c>
      <c r="I47" s="621">
        <v>964</v>
      </c>
      <c r="J47" s="622">
        <v>225</v>
      </c>
      <c r="K47" s="623">
        <v>100</v>
      </c>
      <c r="L47" s="624">
        <v>81.2</v>
      </c>
      <c r="M47" s="624">
        <v>3</v>
      </c>
      <c r="N47" s="624">
        <v>0.2</v>
      </c>
      <c r="O47" s="624" t="s">
        <v>967</v>
      </c>
      <c r="P47" s="624">
        <v>1.3</v>
      </c>
      <c r="Q47" s="624">
        <v>11.6</v>
      </c>
      <c r="R47" s="625">
        <v>2.7</v>
      </c>
    </row>
    <row r="48" spans="2:18" ht="13.5">
      <c r="B48" s="619" t="s">
        <v>1749</v>
      </c>
      <c r="C48" s="620">
        <v>38505</v>
      </c>
      <c r="D48" s="621">
        <v>31831</v>
      </c>
      <c r="E48" s="621">
        <v>1142</v>
      </c>
      <c r="F48" s="621">
        <v>193</v>
      </c>
      <c r="G48" s="621" t="s">
        <v>967</v>
      </c>
      <c r="H48" s="621">
        <v>522</v>
      </c>
      <c r="I48" s="621">
        <v>3888</v>
      </c>
      <c r="J48" s="622">
        <v>929</v>
      </c>
      <c r="K48" s="623">
        <v>100</v>
      </c>
      <c r="L48" s="624">
        <v>82.7</v>
      </c>
      <c r="M48" s="624">
        <v>3</v>
      </c>
      <c r="N48" s="624">
        <v>0.5</v>
      </c>
      <c r="O48" s="624" t="s">
        <v>967</v>
      </c>
      <c r="P48" s="624">
        <v>1.4</v>
      </c>
      <c r="Q48" s="624">
        <v>10.1</v>
      </c>
      <c r="R48" s="625">
        <v>2.4</v>
      </c>
    </row>
    <row r="49" spans="2:18" ht="19.5" customHeight="1">
      <c r="B49" s="619" t="s">
        <v>1750</v>
      </c>
      <c r="C49" s="620">
        <v>7899</v>
      </c>
      <c r="D49" s="621">
        <v>5974</v>
      </c>
      <c r="E49" s="621">
        <v>434</v>
      </c>
      <c r="F49" s="621">
        <v>86</v>
      </c>
      <c r="G49" s="621" t="s">
        <v>967</v>
      </c>
      <c r="H49" s="621">
        <v>235</v>
      </c>
      <c r="I49" s="621">
        <v>990</v>
      </c>
      <c r="J49" s="622">
        <v>180</v>
      </c>
      <c r="K49" s="623">
        <v>100</v>
      </c>
      <c r="L49" s="624">
        <v>75.6</v>
      </c>
      <c r="M49" s="624">
        <v>5.5</v>
      </c>
      <c r="N49" s="624">
        <v>1.1</v>
      </c>
      <c r="O49" s="624" t="s">
        <v>967</v>
      </c>
      <c r="P49" s="624">
        <v>3</v>
      </c>
      <c r="Q49" s="624">
        <v>12.5</v>
      </c>
      <c r="R49" s="625">
        <v>2.3</v>
      </c>
    </row>
    <row r="50" spans="2:18" ht="13.5">
      <c r="B50" s="619" t="s">
        <v>1751</v>
      </c>
      <c r="C50" s="620">
        <v>13519</v>
      </c>
      <c r="D50" s="621">
        <v>10529</v>
      </c>
      <c r="E50" s="621">
        <v>737</v>
      </c>
      <c r="F50" s="621">
        <v>82</v>
      </c>
      <c r="G50" s="621" t="s">
        <v>967</v>
      </c>
      <c r="H50" s="621">
        <v>405</v>
      </c>
      <c r="I50" s="621">
        <v>1389</v>
      </c>
      <c r="J50" s="622">
        <v>377</v>
      </c>
      <c r="K50" s="623">
        <v>100</v>
      </c>
      <c r="L50" s="624">
        <v>77.9</v>
      </c>
      <c r="M50" s="624">
        <v>5.5</v>
      </c>
      <c r="N50" s="624">
        <v>0.6</v>
      </c>
      <c r="O50" s="624" t="s">
        <v>967</v>
      </c>
      <c r="P50" s="624">
        <v>3</v>
      </c>
      <c r="Q50" s="624">
        <v>10.3</v>
      </c>
      <c r="R50" s="625">
        <v>2.8</v>
      </c>
    </row>
    <row r="51" spans="2:18" ht="13.5">
      <c r="B51" s="619" t="s">
        <v>1752</v>
      </c>
      <c r="C51" s="620">
        <v>15973</v>
      </c>
      <c r="D51" s="621">
        <v>12258</v>
      </c>
      <c r="E51" s="621">
        <v>1114</v>
      </c>
      <c r="F51" s="621">
        <v>69</v>
      </c>
      <c r="G51" s="621" t="s">
        <v>967</v>
      </c>
      <c r="H51" s="621">
        <v>537</v>
      </c>
      <c r="I51" s="621">
        <v>1660</v>
      </c>
      <c r="J51" s="622">
        <v>335</v>
      </c>
      <c r="K51" s="623">
        <v>100</v>
      </c>
      <c r="L51" s="624">
        <v>76.7</v>
      </c>
      <c r="M51" s="624">
        <v>7</v>
      </c>
      <c r="N51" s="624">
        <v>0.4</v>
      </c>
      <c r="O51" s="624" t="s">
        <v>967</v>
      </c>
      <c r="P51" s="624">
        <v>3.4</v>
      </c>
      <c r="Q51" s="624">
        <v>10.4</v>
      </c>
      <c r="R51" s="625">
        <v>2.1</v>
      </c>
    </row>
    <row r="52" spans="2:18" ht="13.5">
      <c r="B52" s="619" t="s">
        <v>1753</v>
      </c>
      <c r="C52" s="620">
        <v>11289</v>
      </c>
      <c r="D52" s="621">
        <v>8130</v>
      </c>
      <c r="E52" s="621">
        <v>911</v>
      </c>
      <c r="F52" s="621">
        <v>108</v>
      </c>
      <c r="G52" s="621" t="s">
        <v>967</v>
      </c>
      <c r="H52" s="621">
        <v>412</v>
      </c>
      <c r="I52" s="621">
        <v>1411</v>
      </c>
      <c r="J52" s="622">
        <v>317</v>
      </c>
      <c r="K52" s="623">
        <v>100</v>
      </c>
      <c r="L52" s="624">
        <v>72</v>
      </c>
      <c r="M52" s="624">
        <v>8.1</v>
      </c>
      <c r="N52" s="624">
        <v>1</v>
      </c>
      <c r="O52" s="624" t="s">
        <v>967</v>
      </c>
      <c r="P52" s="624">
        <v>3.6</v>
      </c>
      <c r="Q52" s="624">
        <v>12.5</v>
      </c>
      <c r="R52" s="625">
        <v>2.8</v>
      </c>
    </row>
    <row r="53" spans="2:18" ht="13.5">
      <c r="B53" s="619" t="s">
        <v>1754</v>
      </c>
      <c r="C53" s="620">
        <v>9906</v>
      </c>
      <c r="D53" s="621">
        <v>7359</v>
      </c>
      <c r="E53" s="621">
        <v>710</v>
      </c>
      <c r="F53" s="621">
        <v>46</v>
      </c>
      <c r="G53" s="621" t="s">
        <v>967</v>
      </c>
      <c r="H53" s="621">
        <v>198</v>
      </c>
      <c r="I53" s="621">
        <v>1294</v>
      </c>
      <c r="J53" s="622">
        <v>299</v>
      </c>
      <c r="K53" s="623">
        <v>100</v>
      </c>
      <c r="L53" s="624">
        <v>74.3</v>
      </c>
      <c r="M53" s="624">
        <v>7.2</v>
      </c>
      <c r="N53" s="624">
        <v>0.5</v>
      </c>
      <c r="O53" s="624" t="s">
        <v>967</v>
      </c>
      <c r="P53" s="624">
        <v>2</v>
      </c>
      <c r="Q53" s="624">
        <v>13.1</v>
      </c>
      <c r="R53" s="625">
        <v>3</v>
      </c>
    </row>
    <row r="54" spans="2:18" ht="19.5" customHeight="1">
      <c r="B54" s="619" t="s">
        <v>1755</v>
      </c>
      <c r="C54" s="620">
        <v>16993</v>
      </c>
      <c r="D54" s="621">
        <v>12534</v>
      </c>
      <c r="E54" s="621">
        <v>1438</v>
      </c>
      <c r="F54" s="621">
        <v>78</v>
      </c>
      <c r="G54" s="621" t="s">
        <v>967</v>
      </c>
      <c r="H54" s="621">
        <v>499</v>
      </c>
      <c r="I54" s="621">
        <v>2054</v>
      </c>
      <c r="J54" s="622">
        <v>390</v>
      </c>
      <c r="K54" s="623">
        <v>100</v>
      </c>
      <c r="L54" s="624">
        <v>73.8</v>
      </c>
      <c r="M54" s="624">
        <v>8.5</v>
      </c>
      <c r="N54" s="624">
        <v>0.5</v>
      </c>
      <c r="O54" s="624" t="s">
        <v>967</v>
      </c>
      <c r="P54" s="624">
        <v>2.9</v>
      </c>
      <c r="Q54" s="624">
        <v>12.1</v>
      </c>
      <c r="R54" s="625">
        <v>2.3</v>
      </c>
    </row>
    <row r="55" spans="2:18" ht="13.5">
      <c r="B55" s="619" t="s">
        <v>1756</v>
      </c>
      <c r="C55" s="620">
        <v>7946</v>
      </c>
      <c r="D55" s="621">
        <v>6230</v>
      </c>
      <c r="E55" s="621">
        <v>182</v>
      </c>
      <c r="F55" s="621">
        <v>27</v>
      </c>
      <c r="G55" s="621" t="s">
        <v>967</v>
      </c>
      <c r="H55" s="621">
        <v>182</v>
      </c>
      <c r="I55" s="621">
        <v>996</v>
      </c>
      <c r="J55" s="622">
        <v>329</v>
      </c>
      <c r="K55" s="623">
        <v>100</v>
      </c>
      <c r="L55" s="624">
        <v>78.4</v>
      </c>
      <c r="M55" s="624">
        <v>2.3</v>
      </c>
      <c r="N55" s="624">
        <v>0.3</v>
      </c>
      <c r="O55" s="624" t="s">
        <v>967</v>
      </c>
      <c r="P55" s="624">
        <v>2.3</v>
      </c>
      <c r="Q55" s="624">
        <v>12.5</v>
      </c>
      <c r="R55" s="625">
        <v>4.1</v>
      </c>
    </row>
    <row r="56" spans="2:18" ht="19.5" customHeight="1">
      <c r="B56" s="619" t="s">
        <v>1757</v>
      </c>
      <c r="C56" s="620"/>
      <c r="D56" s="621"/>
      <c r="E56" s="621"/>
      <c r="F56" s="621"/>
      <c r="G56" s="621"/>
      <c r="H56" s="621"/>
      <c r="I56" s="621"/>
      <c r="J56" s="622"/>
      <c r="K56" s="623"/>
      <c r="L56" s="624"/>
      <c r="M56" s="624"/>
      <c r="N56" s="624"/>
      <c r="O56" s="624"/>
      <c r="P56" s="624"/>
      <c r="Q56" s="624"/>
      <c r="R56" s="626"/>
    </row>
    <row r="57" spans="2:18" ht="13.5">
      <c r="B57" s="619" t="s">
        <v>1758</v>
      </c>
      <c r="C57" s="620">
        <v>59101</v>
      </c>
      <c r="D57" s="621">
        <v>48789</v>
      </c>
      <c r="E57" s="621">
        <v>919</v>
      </c>
      <c r="F57" s="621">
        <v>105</v>
      </c>
      <c r="G57" s="621" t="s">
        <v>967</v>
      </c>
      <c r="H57" s="621">
        <v>418</v>
      </c>
      <c r="I57" s="621">
        <v>7636</v>
      </c>
      <c r="J57" s="622">
        <v>1234</v>
      </c>
      <c r="K57" s="623">
        <v>100</v>
      </c>
      <c r="L57" s="624">
        <v>82.6</v>
      </c>
      <c r="M57" s="624">
        <v>1.6</v>
      </c>
      <c r="N57" s="624">
        <v>0.2</v>
      </c>
      <c r="O57" s="624" t="s">
        <v>967</v>
      </c>
      <c r="P57" s="624">
        <v>0.7</v>
      </c>
      <c r="Q57" s="624">
        <v>12.9</v>
      </c>
      <c r="R57" s="625">
        <v>2.1</v>
      </c>
    </row>
    <row r="58" spans="2:18" ht="13.5">
      <c r="B58" s="619" t="s">
        <v>1759</v>
      </c>
      <c r="C58" s="620">
        <v>10800</v>
      </c>
      <c r="D58" s="621">
        <v>9081</v>
      </c>
      <c r="E58" s="621">
        <v>196</v>
      </c>
      <c r="F58" s="621">
        <v>33</v>
      </c>
      <c r="G58" s="621" t="s">
        <v>967</v>
      </c>
      <c r="H58" s="621">
        <v>58</v>
      </c>
      <c r="I58" s="621">
        <v>1037</v>
      </c>
      <c r="J58" s="622">
        <v>395</v>
      </c>
      <c r="K58" s="623">
        <v>100</v>
      </c>
      <c r="L58" s="624">
        <v>84.1</v>
      </c>
      <c r="M58" s="624">
        <v>1.8</v>
      </c>
      <c r="N58" s="624">
        <v>0.3</v>
      </c>
      <c r="O58" s="624" t="s">
        <v>967</v>
      </c>
      <c r="P58" s="624">
        <v>0.5</v>
      </c>
      <c r="Q58" s="624">
        <v>9.6</v>
      </c>
      <c r="R58" s="625">
        <v>3.7</v>
      </c>
    </row>
    <row r="59" spans="2:18" ht="13.5">
      <c r="B59" s="619" t="s">
        <v>1760</v>
      </c>
      <c r="C59" s="620">
        <v>5372</v>
      </c>
      <c r="D59" s="621">
        <v>4089</v>
      </c>
      <c r="E59" s="621">
        <v>120</v>
      </c>
      <c r="F59" s="621">
        <v>44</v>
      </c>
      <c r="G59" s="621" t="s">
        <v>967</v>
      </c>
      <c r="H59" s="621">
        <v>101</v>
      </c>
      <c r="I59" s="621">
        <v>846</v>
      </c>
      <c r="J59" s="622">
        <v>172</v>
      </c>
      <c r="K59" s="623">
        <v>100</v>
      </c>
      <c r="L59" s="624">
        <v>76.1</v>
      </c>
      <c r="M59" s="624">
        <v>2.2</v>
      </c>
      <c r="N59" s="624">
        <v>0.8</v>
      </c>
      <c r="O59" s="624" t="s">
        <v>967</v>
      </c>
      <c r="P59" s="624">
        <v>1.9</v>
      </c>
      <c r="Q59" s="624">
        <v>15.7</v>
      </c>
      <c r="R59" s="625">
        <v>3.2</v>
      </c>
    </row>
    <row r="60" spans="2:18" ht="13.5">
      <c r="B60" s="619" t="s">
        <v>1761</v>
      </c>
      <c r="C60" s="620">
        <v>4779</v>
      </c>
      <c r="D60" s="621">
        <v>3861</v>
      </c>
      <c r="E60" s="621">
        <v>190</v>
      </c>
      <c r="F60" s="621">
        <v>10</v>
      </c>
      <c r="G60" s="621" t="s">
        <v>967</v>
      </c>
      <c r="H60" s="621">
        <v>32</v>
      </c>
      <c r="I60" s="621">
        <v>562</v>
      </c>
      <c r="J60" s="622">
        <v>124</v>
      </c>
      <c r="K60" s="623">
        <v>100</v>
      </c>
      <c r="L60" s="624">
        <v>80.8</v>
      </c>
      <c r="M60" s="624">
        <v>4</v>
      </c>
      <c r="N60" s="624">
        <v>0.2</v>
      </c>
      <c r="O60" s="624" t="s">
        <v>967</v>
      </c>
      <c r="P60" s="624">
        <v>0.7</v>
      </c>
      <c r="Q60" s="624">
        <v>11.8</v>
      </c>
      <c r="R60" s="625">
        <v>2.6</v>
      </c>
    </row>
    <row r="61" spans="2:18" ht="13.5">
      <c r="B61" s="619" t="s">
        <v>1762</v>
      </c>
      <c r="C61" s="620">
        <v>20116</v>
      </c>
      <c r="D61" s="621">
        <v>16538</v>
      </c>
      <c r="E61" s="621">
        <v>261</v>
      </c>
      <c r="F61" s="621">
        <v>42</v>
      </c>
      <c r="G61" s="621" t="s">
        <v>967</v>
      </c>
      <c r="H61" s="621">
        <v>200</v>
      </c>
      <c r="I61" s="621">
        <v>2561</v>
      </c>
      <c r="J61" s="622">
        <v>514</v>
      </c>
      <c r="K61" s="623">
        <v>100</v>
      </c>
      <c r="L61" s="624">
        <v>82.2</v>
      </c>
      <c r="M61" s="624">
        <v>1.3</v>
      </c>
      <c r="N61" s="624">
        <v>0.2</v>
      </c>
      <c r="O61" s="624" t="s">
        <v>967</v>
      </c>
      <c r="P61" s="624">
        <v>1</v>
      </c>
      <c r="Q61" s="624">
        <v>12.7</v>
      </c>
      <c r="R61" s="625">
        <v>2.6</v>
      </c>
    </row>
    <row r="62" spans="2:18" ht="19.5" customHeight="1">
      <c r="B62" s="619" t="s">
        <v>1763</v>
      </c>
      <c r="C62" s="620">
        <v>6902</v>
      </c>
      <c r="D62" s="621">
        <v>5639</v>
      </c>
      <c r="E62" s="621">
        <v>102</v>
      </c>
      <c r="F62" s="621">
        <v>12</v>
      </c>
      <c r="G62" s="621" t="s">
        <v>967</v>
      </c>
      <c r="H62" s="621">
        <v>56</v>
      </c>
      <c r="I62" s="621">
        <v>880</v>
      </c>
      <c r="J62" s="622">
        <v>213</v>
      </c>
      <c r="K62" s="623">
        <v>100</v>
      </c>
      <c r="L62" s="624">
        <v>81.7</v>
      </c>
      <c r="M62" s="624">
        <v>1.5</v>
      </c>
      <c r="N62" s="624">
        <v>0.2</v>
      </c>
      <c r="O62" s="624" t="s">
        <v>967</v>
      </c>
      <c r="P62" s="624">
        <v>0.8</v>
      </c>
      <c r="Q62" s="624">
        <v>12.7</v>
      </c>
      <c r="R62" s="625">
        <v>3.1</v>
      </c>
    </row>
    <row r="63" spans="2:18" ht="13.5">
      <c r="B63" s="619" t="s">
        <v>1764</v>
      </c>
      <c r="C63" s="620">
        <v>15143</v>
      </c>
      <c r="D63" s="621">
        <v>12483</v>
      </c>
      <c r="E63" s="621">
        <v>265</v>
      </c>
      <c r="F63" s="621">
        <v>62</v>
      </c>
      <c r="G63" s="621" t="s">
        <v>967</v>
      </c>
      <c r="H63" s="621">
        <v>48</v>
      </c>
      <c r="I63" s="621">
        <v>1917</v>
      </c>
      <c r="J63" s="622">
        <v>368</v>
      </c>
      <c r="K63" s="623">
        <v>100</v>
      </c>
      <c r="L63" s="624">
        <v>82.4</v>
      </c>
      <c r="M63" s="624">
        <v>1.7</v>
      </c>
      <c r="N63" s="624">
        <v>0.4</v>
      </c>
      <c r="O63" s="624" t="s">
        <v>967</v>
      </c>
      <c r="P63" s="624">
        <v>0.3</v>
      </c>
      <c r="Q63" s="624">
        <v>12.7</v>
      </c>
      <c r="R63" s="625">
        <v>2.4</v>
      </c>
    </row>
    <row r="64" spans="2:18" ht="13.5">
      <c r="B64" s="619" t="s">
        <v>1765</v>
      </c>
      <c r="C64" s="620">
        <v>11252</v>
      </c>
      <c r="D64" s="621">
        <v>9036</v>
      </c>
      <c r="E64" s="621">
        <v>35</v>
      </c>
      <c r="F64" s="621">
        <v>18</v>
      </c>
      <c r="G64" s="621" t="s">
        <v>967</v>
      </c>
      <c r="H64" s="621">
        <v>167</v>
      </c>
      <c r="I64" s="621">
        <v>1642</v>
      </c>
      <c r="J64" s="622">
        <v>354</v>
      </c>
      <c r="K64" s="623">
        <v>100</v>
      </c>
      <c r="L64" s="624">
        <v>80.3</v>
      </c>
      <c r="M64" s="624">
        <v>0.3</v>
      </c>
      <c r="N64" s="624">
        <v>0.2</v>
      </c>
      <c r="O64" s="624" t="s">
        <v>967</v>
      </c>
      <c r="P64" s="624">
        <v>1.5</v>
      </c>
      <c r="Q64" s="624">
        <v>14.6</v>
      </c>
      <c r="R64" s="625">
        <v>3.1</v>
      </c>
    </row>
    <row r="65" spans="2:18" ht="13.5">
      <c r="B65" s="619" t="s">
        <v>1766</v>
      </c>
      <c r="C65" s="620">
        <v>21199</v>
      </c>
      <c r="D65" s="621">
        <v>16942</v>
      </c>
      <c r="E65" s="621">
        <v>190</v>
      </c>
      <c r="F65" s="621">
        <v>28</v>
      </c>
      <c r="G65" s="621" t="s">
        <v>967</v>
      </c>
      <c r="H65" s="621">
        <v>132</v>
      </c>
      <c r="I65" s="621">
        <v>3060</v>
      </c>
      <c r="J65" s="622">
        <v>847</v>
      </c>
      <c r="K65" s="623">
        <v>100</v>
      </c>
      <c r="L65" s="624">
        <v>79.9</v>
      </c>
      <c r="M65" s="624">
        <v>0.9</v>
      </c>
      <c r="N65" s="624">
        <v>0.1</v>
      </c>
      <c r="O65" s="624" t="s">
        <v>967</v>
      </c>
      <c r="P65" s="624">
        <v>0.6</v>
      </c>
      <c r="Q65" s="624">
        <v>14.4</v>
      </c>
      <c r="R65" s="625">
        <v>4</v>
      </c>
    </row>
    <row r="66" spans="2:18" ht="13.5">
      <c r="B66" s="619" t="s">
        <v>1767</v>
      </c>
      <c r="C66" s="620">
        <v>10873</v>
      </c>
      <c r="D66" s="621">
        <v>8603</v>
      </c>
      <c r="E66" s="621">
        <v>107</v>
      </c>
      <c r="F66" s="621">
        <v>12</v>
      </c>
      <c r="G66" s="621" t="s">
        <v>967</v>
      </c>
      <c r="H66" s="621">
        <v>229</v>
      </c>
      <c r="I66" s="621">
        <v>1565</v>
      </c>
      <c r="J66" s="622">
        <v>357</v>
      </c>
      <c r="K66" s="623">
        <v>100</v>
      </c>
      <c r="L66" s="624">
        <v>79.1</v>
      </c>
      <c r="M66" s="624">
        <v>1</v>
      </c>
      <c r="N66" s="624">
        <v>0.1</v>
      </c>
      <c r="O66" s="624" t="s">
        <v>967</v>
      </c>
      <c r="P66" s="624">
        <v>2.1</v>
      </c>
      <c r="Q66" s="624">
        <v>14.4</v>
      </c>
      <c r="R66" s="625">
        <v>3.3</v>
      </c>
    </row>
    <row r="67" spans="2:18" ht="19.5" customHeight="1">
      <c r="B67" s="619" t="s">
        <v>1768</v>
      </c>
      <c r="C67" s="620">
        <v>7073</v>
      </c>
      <c r="D67" s="621">
        <v>5517</v>
      </c>
      <c r="E67" s="621">
        <v>198</v>
      </c>
      <c r="F67" s="621">
        <v>27</v>
      </c>
      <c r="G67" s="621" t="s">
        <v>967</v>
      </c>
      <c r="H67" s="621">
        <v>227</v>
      </c>
      <c r="I67" s="621">
        <v>885</v>
      </c>
      <c r="J67" s="622">
        <v>219</v>
      </c>
      <c r="K67" s="623">
        <v>100</v>
      </c>
      <c r="L67" s="624">
        <v>78</v>
      </c>
      <c r="M67" s="624">
        <v>2.8</v>
      </c>
      <c r="N67" s="624">
        <v>0.4</v>
      </c>
      <c r="O67" s="624" t="s">
        <v>967</v>
      </c>
      <c r="P67" s="624">
        <v>3.2</v>
      </c>
      <c r="Q67" s="624">
        <v>12.5</v>
      </c>
      <c r="R67" s="625">
        <v>3.1</v>
      </c>
    </row>
    <row r="68" spans="2:18" ht="13.5">
      <c r="B68" s="619" t="s">
        <v>1769</v>
      </c>
      <c r="C68" s="620">
        <v>8603</v>
      </c>
      <c r="D68" s="621">
        <v>7285</v>
      </c>
      <c r="E68" s="621">
        <v>139</v>
      </c>
      <c r="F68" s="621">
        <v>52</v>
      </c>
      <c r="G68" s="621" t="s">
        <v>967</v>
      </c>
      <c r="H68" s="621">
        <v>110</v>
      </c>
      <c r="I68" s="621">
        <v>809</v>
      </c>
      <c r="J68" s="622">
        <v>208</v>
      </c>
      <c r="K68" s="623">
        <v>100</v>
      </c>
      <c r="L68" s="624">
        <v>84.7</v>
      </c>
      <c r="M68" s="624">
        <v>1.6</v>
      </c>
      <c r="N68" s="624">
        <v>0.6</v>
      </c>
      <c r="O68" s="624" t="s">
        <v>967</v>
      </c>
      <c r="P68" s="624">
        <v>1.3</v>
      </c>
      <c r="Q68" s="624">
        <v>9.4</v>
      </c>
      <c r="R68" s="625">
        <v>2.4</v>
      </c>
    </row>
    <row r="69" spans="2:18" ht="13.5">
      <c r="B69" s="619" t="s">
        <v>1770</v>
      </c>
      <c r="C69" s="620">
        <v>7992</v>
      </c>
      <c r="D69" s="621">
        <v>6667</v>
      </c>
      <c r="E69" s="621">
        <v>188</v>
      </c>
      <c r="F69" s="621">
        <v>38</v>
      </c>
      <c r="G69" s="621" t="s">
        <v>967</v>
      </c>
      <c r="H69" s="621">
        <v>45</v>
      </c>
      <c r="I69" s="621">
        <v>836</v>
      </c>
      <c r="J69" s="622">
        <v>218</v>
      </c>
      <c r="K69" s="623">
        <v>100</v>
      </c>
      <c r="L69" s="624">
        <v>83.4</v>
      </c>
      <c r="M69" s="624">
        <v>2.4</v>
      </c>
      <c r="N69" s="624">
        <v>0.5</v>
      </c>
      <c r="O69" s="624" t="s">
        <v>967</v>
      </c>
      <c r="P69" s="624">
        <v>0.6</v>
      </c>
      <c r="Q69" s="624">
        <v>10.5</v>
      </c>
      <c r="R69" s="625">
        <v>2.7</v>
      </c>
    </row>
    <row r="70" spans="2:18" ht="7.5" customHeight="1" thickBot="1">
      <c r="B70" s="627"/>
      <c r="C70" s="628"/>
      <c r="D70" s="629"/>
      <c r="E70" s="629"/>
      <c r="F70" s="629"/>
      <c r="G70" s="630"/>
      <c r="H70" s="629"/>
      <c r="I70" s="629"/>
      <c r="J70" s="631"/>
      <c r="K70" s="632"/>
      <c r="L70" s="633"/>
      <c r="M70" s="633"/>
      <c r="N70" s="633"/>
      <c r="O70" s="633"/>
      <c r="P70" s="633"/>
      <c r="Q70" s="633"/>
      <c r="R70" s="634"/>
    </row>
    <row r="71" ht="3.75" customHeight="1"/>
    <row r="72" ht="13.5">
      <c r="B72" s="603" t="s">
        <v>1771</v>
      </c>
    </row>
  </sheetData>
  <sheetProtection/>
  <printOptions/>
  <pageMargins left="1.1" right="0.4724409448818898" top="0.45" bottom="0.32" header="0.32" footer="0.3"/>
  <pageSetup horizontalDpi="300" verticalDpi="300" orientation="portrait" paperSize="9" scale="8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B1:Q65"/>
  <sheetViews>
    <sheetView showGridLines="0" zoomScale="75" zoomScaleNormal="75" zoomScalePageLayoutView="0" workbookViewId="0" topLeftCell="A1">
      <selection activeCell="B2" sqref="B2"/>
    </sheetView>
  </sheetViews>
  <sheetFormatPr defaultColWidth="9.00390625" defaultRowHeight="13.5"/>
  <cols>
    <col min="1" max="1" width="5.625" style="636" customWidth="1"/>
    <col min="2" max="2" width="9.75390625" style="636" customWidth="1"/>
    <col min="3" max="3" width="15.625" style="636" customWidth="1"/>
    <col min="4" max="4" width="8.875" style="636" customWidth="1"/>
    <col min="5" max="5" width="8.50390625" style="636" customWidth="1"/>
    <col min="6" max="6" width="15.625" style="636" customWidth="1"/>
    <col min="7" max="7" width="8.875" style="636" customWidth="1"/>
    <col min="8" max="8" width="8.50390625" style="636" customWidth="1"/>
    <col min="9" max="9" width="16.00390625" style="636" customWidth="1"/>
    <col min="10" max="11" width="8.50390625" style="636" customWidth="1"/>
    <col min="12" max="12" width="15.625" style="636" customWidth="1"/>
    <col min="13" max="14" width="8.50390625" style="636" customWidth="1"/>
    <col min="15" max="15" width="15.625" style="636" customWidth="1"/>
    <col min="16" max="17" width="8.50390625" style="636" customWidth="1"/>
    <col min="18" max="16384" width="9.00390625" style="636" customWidth="1"/>
  </cols>
  <sheetData>
    <row r="1" spans="2:17" ht="13.5">
      <c r="B1" s="635" t="s">
        <v>1345</v>
      </c>
      <c r="C1" s="635"/>
      <c r="D1" s="635"/>
      <c r="E1" s="635"/>
      <c r="F1" s="635"/>
      <c r="G1" s="635"/>
      <c r="H1" s="635"/>
      <c r="I1" s="635"/>
      <c r="J1" s="635"/>
      <c r="K1" s="635"/>
      <c r="L1" s="635"/>
      <c r="M1" s="635"/>
      <c r="N1" s="635"/>
      <c r="O1" s="635"/>
      <c r="P1" s="635"/>
      <c r="Q1" s="635"/>
    </row>
    <row r="2" spans="2:17" ht="21">
      <c r="B2" s="637" t="s">
        <v>1773</v>
      </c>
      <c r="C2" s="638"/>
      <c r="D2" s="638"/>
      <c r="E2" s="638"/>
      <c r="F2" s="638"/>
      <c r="G2" s="638"/>
      <c r="H2" s="638"/>
      <c r="I2" s="638"/>
      <c r="J2" s="638"/>
      <c r="K2" s="638"/>
      <c r="L2" s="638"/>
      <c r="M2" s="638"/>
      <c r="N2" s="638"/>
      <c r="O2" s="638"/>
      <c r="P2" s="638"/>
      <c r="Q2" s="638"/>
    </row>
    <row r="3" spans="2:17" ht="22.5" customHeight="1">
      <c r="B3" s="635"/>
      <c r="C3" s="635"/>
      <c r="D3" s="635"/>
      <c r="E3" s="635"/>
      <c r="F3" s="635"/>
      <c r="G3" s="635"/>
      <c r="H3" s="635"/>
      <c r="I3" s="635"/>
      <c r="J3" s="635"/>
      <c r="K3" s="635"/>
      <c r="L3" s="635"/>
      <c r="M3" s="635"/>
      <c r="N3" s="635"/>
      <c r="O3" s="635"/>
      <c r="P3" s="635"/>
      <c r="Q3" s="635"/>
    </row>
    <row r="4" spans="2:17" ht="19.5" customHeight="1">
      <c r="B4" s="639"/>
      <c r="C4" s="640" t="s">
        <v>1774</v>
      </c>
      <c r="D4" s="641"/>
      <c r="E4" s="642"/>
      <c r="F4" s="640" t="s">
        <v>1775</v>
      </c>
      <c r="G4" s="641"/>
      <c r="H4" s="642"/>
      <c r="I4" s="640" t="s">
        <v>1776</v>
      </c>
      <c r="J4" s="641"/>
      <c r="K4" s="641"/>
      <c r="L4" s="640" t="s">
        <v>1777</v>
      </c>
      <c r="M4" s="641"/>
      <c r="N4" s="642"/>
      <c r="O4" s="640" t="s">
        <v>1778</v>
      </c>
      <c r="P4" s="641"/>
      <c r="Q4" s="642"/>
    </row>
    <row r="5" spans="2:17" ht="18" customHeight="1">
      <c r="B5" s="643" t="s">
        <v>1779</v>
      </c>
      <c r="C5" s="644" t="s">
        <v>1780</v>
      </c>
      <c r="D5" s="644" t="s">
        <v>1202</v>
      </c>
      <c r="E5" s="644" t="s">
        <v>1334</v>
      </c>
      <c r="F5" s="644" t="s">
        <v>1780</v>
      </c>
      <c r="G5" s="644" t="s">
        <v>1202</v>
      </c>
      <c r="H5" s="644" t="s">
        <v>1334</v>
      </c>
      <c r="I5" s="644" t="s">
        <v>1780</v>
      </c>
      <c r="J5" s="644" t="s">
        <v>1202</v>
      </c>
      <c r="K5" s="644" t="s">
        <v>1334</v>
      </c>
      <c r="L5" s="644" t="s">
        <v>1780</v>
      </c>
      <c r="M5" s="644" t="s">
        <v>1202</v>
      </c>
      <c r="N5" s="644" t="s">
        <v>1334</v>
      </c>
      <c r="O5" s="644" t="s">
        <v>1780</v>
      </c>
      <c r="P5" s="644" t="s">
        <v>1202</v>
      </c>
      <c r="Q5" s="644" t="s">
        <v>1334</v>
      </c>
    </row>
    <row r="6" spans="2:17" ht="23.25" customHeight="1">
      <c r="B6" s="645" t="s">
        <v>1781</v>
      </c>
      <c r="C6" s="646" t="s">
        <v>1782</v>
      </c>
      <c r="D6" s="647">
        <v>146241</v>
      </c>
      <c r="E6" s="648">
        <v>187.2</v>
      </c>
      <c r="F6" s="649" t="s">
        <v>1783</v>
      </c>
      <c r="G6" s="647">
        <v>136524</v>
      </c>
      <c r="H6" s="648">
        <v>174.8</v>
      </c>
      <c r="I6" s="650" t="s">
        <v>1784</v>
      </c>
      <c r="J6" s="647">
        <v>106838</v>
      </c>
      <c r="K6" s="648">
        <v>136.8</v>
      </c>
      <c r="L6" s="646" t="s">
        <v>1354</v>
      </c>
      <c r="M6" s="647">
        <v>101095</v>
      </c>
      <c r="N6" s="648">
        <v>129.4</v>
      </c>
      <c r="O6" s="650" t="s">
        <v>1785</v>
      </c>
      <c r="P6" s="647">
        <v>78342</v>
      </c>
      <c r="Q6" s="648">
        <v>100.3</v>
      </c>
    </row>
    <row r="7" spans="2:17" ht="23.25" customHeight="1">
      <c r="B7" s="651" t="s">
        <v>1786</v>
      </c>
      <c r="C7" s="646" t="s">
        <v>1782</v>
      </c>
      <c r="D7" s="647">
        <v>143909</v>
      </c>
      <c r="E7" s="648">
        <v>179.9</v>
      </c>
      <c r="F7" s="646" t="s">
        <v>1354</v>
      </c>
      <c r="G7" s="647">
        <v>94329</v>
      </c>
      <c r="H7" s="648">
        <v>117.9</v>
      </c>
      <c r="I7" s="650" t="s">
        <v>1784</v>
      </c>
      <c r="J7" s="647">
        <v>87890</v>
      </c>
      <c r="K7" s="648">
        <v>109.9</v>
      </c>
      <c r="L7" s="649" t="s">
        <v>1783</v>
      </c>
      <c r="M7" s="647">
        <v>78911</v>
      </c>
      <c r="N7" s="648">
        <v>98.6</v>
      </c>
      <c r="O7" s="650" t="s">
        <v>1787</v>
      </c>
      <c r="P7" s="647">
        <v>63639</v>
      </c>
      <c r="Q7" s="648">
        <v>79.5</v>
      </c>
    </row>
    <row r="8" spans="2:17" ht="23.25" customHeight="1">
      <c r="B8" s="651" t="s">
        <v>1788</v>
      </c>
      <c r="C8" s="646" t="s">
        <v>1782</v>
      </c>
      <c r="D8" s="647">
        <v>138113</v>
      </c>
      <c r="E8" s="648">
        <v>168.8</v>
      </c>
      <c r="F8" s="646" t="s">
        <v>1354</v>
      </c>
      <c r="G8" s="647">
        <v>100278</v>
      </c>
      <c r="H8" s="648">
        <v>122.6</v>
      </c>
      <c r="I8" s="652" t="s">
        <v>1783</v>
      </c>
      <c r="J8" s="647">
        <v>81812</v>
      </c>
      <c r="K8" s="648">
        <v>100</v>
      </c>
      <c r="L8" s="646" t="s">
        <v>1784</v>
      </c>
      <c r="M8" s="647">
        <v>75748</v>
      </c>
      <c r="N8" s="648">
        <v>92.6</v>
      </c>
      <c r="O8" s="650" t="s">
        <v>1787</v>
      </c>
      <c r="P8" s="647">
        <v>65574</v>
      </c>
      <c r="Q8" s="648">
        <v>80.2</v>
      </c>
    </row>
    <row r="9" spans="2:17" ht="23.25" customHeight="1">
      <c r="B9" s="651" t="s">
        <v>1789</v>
      </c>
      <c r="C9" s="646" t="s">
        <v>1782</v>
      </c>
      <c r="D9" s="647">
        <v>121769</v>
      </c>
      <c r="E9" s="648">
        <v>146.4</v>
      </c>
      <c r="F9" s="646" t="s">
        <v>1354</v>
      </c>
      <c r="G9" s="647">
        <v>105728</v>
      </c>
      <c r="H9" s="648">
        <v>127.1</v>
      </c>
      <c r="I9" s="652" t="s">
        <v>1783</v>
      </c>
      <c r="J9" s="647">
        <v>77565</v>
      </c>
      <c r="K9" s="648">
        <v>93.2</v>
      </c>
      <c r="L9" s="646" t="s">
        <v>1784</v>
      </c>
      <c r="M9" s="647">
        <v>68540</v>
      </c>
      <c r="N9" s="648">
        <v>82.4</v>
      </c>
      <c r="O9" s="650" t="s">
        <v>1350</v>
      </c>
      <c r="P9" s="647">
        <v>64428</v>
      </c>
      <c r="Q9" s="648">
        <v>77.4</v>
      </c>
    </row>
    <row r="10" spans="2:17" ht="23.25" customHeight="1">
      <c r="B10" s="651" t="s">
        <v>1790</v>
      </c>
      <c r="C10" s="646" t="s">
        <v>1354</v>
      </c>
      <c r="D10" s="647">
        <v>105858</v>
      </c>
      <c r="E10" s="648">
        <v>125.2</v>
      </c>
      <c r="F10" s="646" t="s">
        <v>1782</v>
      </c>
      <c r="G10" s="647">
        <v>93307</v>
      </c>
      <c r="H10" s="648">
        <v>110.3</v>
      </c>
      <c r="I10" s="652" t="s">
        <v>1783</v>
      </c>
      <c r="J10" s="647">
        <v>69555</v>
      </c>
      <c r="K10" s="648">
        <v>82.2</v>
      </c>
      <c r="L10" s="646" t="s">
        <v>1350</v>
      </c>
      <c r="M10" s="647">
        <v>66354</v>
      </c>
      <c r="N10" s="648">
        <v>78.5</v>
      </c>
      <c r="O10" s="650" t="s">
        <v>1787</v>
      </c>
      <c r="P10" s="647">
        <v>59796</v>
      </c>
      <c r="Q10" s="648">
        <v>70.7</v>
      </c>
    </row>
    <row r="11" spans="2:17" ht="23.25" customHeight="1">
      <c r="B11" s="651" t="s">
        <v>1791</v>
      </c>
      <c r="C11" s="646" t="s">
        <v>1354</v>
      </c>
      <c r="D11" s="647">
        <v>110359</v>
      </c>
      <c r="E11" s="648">
        <v>128.5</v>
      </c>
      <c r="F11" s="646" t="s">
        <v>1782</v>
      </c>
      <c r="G11" s="647">
        <v>70558</v>
      </c>
      <c r="H11" s="648">
        <v>82.2</v>
      </c>
      <c r="I11" s="650" t="s">
        <v>1350</v>
      </c>
      <c r="J11" s="647">
        <v>69488</v>
      </c>
      <c r="K11" s="648">
        <v>80.9</v>
      </c>
      <c r="L11" s="646" t="s">
        <v>1787</v>
      </c>
      <c r="M11" s="647">
        <v>59514</v>
      </c>
      <c r="N11" s="648">
        <v>69.3</v>
      </c>
      <c r="O11" s="652" t="s">
        <v>1783</v>
      </c>
      <c r="P11" s="647">
        <v>57586</v>
      </c>
      <c r="Q11" s="648">
        <v>67.1</v>
      </c>
    </row>
    <row r="12" spans="2:17" ht="23.25" customHeight="1">
      <c r="B12" s="651" t="s">
        <v>1792</v>
      </c>
      <c r="C12" s="646" t="s">
        <v>1354</v>
      </c>
      <c r="D12" s="647">
        <v>116351</v>
      </c>
      <c r="E12" s="648">
        <v>133.7</v>
      </c>
      <c r="F12" s="646" t="s">
        <v>1350</v>
      </c>
      <c r="G12" s="647">
        <v>71578</v>
      </c>
      <c r="H12" s="648">
        <v>82.2</v>
      </c>
      <c r="I12" s="650" t="s">
        <v>1787</v>
      </c>
      <c r="J12" s="647">
        <v>67514</v>
      </c>
      <c r="K12" s="648">
        <v>77.6</v>
      </c>
      <c r="L12" s="649" t="s">
        <v>1783</v>
      </c>
      <c r="M12" s="647">
        <v>62091</v>
      </c>
      <c r="N12" s="648">
        <v>71.3</v>
      </c>
      <c r="O12" s="650" t="s">
        <v>1782</v>
      </c>
      <c r="P12" s="647">
        <v>57849</v>
      </c>
      <c r="Q12" s="648">
        <v>66.5</v>
      </c>
    </row>
    <row r="13" spans="2:17" ht="23.25" customHeight="1">
      <c r="B13" s="651" t="s">
        <v>1793</v>
      </c>
      <c r="C13" s="646" t="s">
        <v>1354</v>
      </c>
      <c r="D13" s="647">
        <v>116925</v>
      </c>
      <c r="E13" s="648">
        <v>132.4</v>
      </c>
      <c r="F13" s="646" t="s">
        <v>1350</v>
      </c>
      <c r="G13" s="647">
        <v>75309</v>
      </c>
      <c r="H13" s="648">
        <v>85.3</v>
      </c>
      <c r="I13" s="650" t="s">
        <v>1787</v>
      </c>
      <c r="J13" s="647">
        <v>61334</v>
      </c>
      <c r="K13" s="648">
        <v>69.5</v>
      </c>
      <c r="L13" s="646" t="s">
        <v>1782</v>
      </c>
      <c r="M13" s="647">
        <v>55124</v>
      </c>
      <c r="N13" s="648">
        <v>62.4</v>
      </c>
      <c r="O13" s="650" t="s">
        <v>1352</v>
      </c>
      <c r="P13" s="647">
        <v>53128</v>
      </c>
      <c r="Q13" s="648">
        <v>60.2</v>
      </c>
    </row>
    <row r="14" spans="2:17" ht="23.25" customHeight="1">
      <c r="B14" s="651" t="s">
        <v>1794</v>
      </c>
      <c r="C14" s="646" t="s">
        <v>1354</v>
      </c>
      <c r="D14" s="647">
        <v>121504</v>
      </c>
      <c r="E14" s="648">
        <v>136.1</v>
      </c>
      <c r="F14" s="646" t="s">
        <v>1350</v>
      </c>
      <c r="G14" s="647">
        <v>77721</v>
      </c>
      <c r="H14" s="648">
        <v>87.1</v>
      </c>
      <c r="I14" s="650" t="s">
        <v>1787</v>
      </c>
      <c r="J14" s="647">
        <v>59932</v>
      </c>
      <c r="K14" s="648">
        <v>67.1</v>
      </c>
      <c r="L14" s="646" t="s">
        <v>1352</v>
      </c>
      <c r="M14" s="647">
        <v>54351</v>
      </c>
      <c r="N14" s="648">
        <v>60.9</v>
      </c>
      <c r="O14" s="650" t="s">
        <v>1782</v>
      </c>
      <c r="P14" s="647">
        <v>46735</v>
      </c>
      <c r="Q14" s="648">
        <v>52.3</v>
      </c>
    </row>
    <row r="15" spans="2:17" ht="23.25" customHeight="1">
      <c r="B15" s="651" t="s">
        <v>1795</v>
      </c>
      <c r="C15" s="646" t="s">
        <v>1354</v>
      </c>
      <c r="D15" s="647">
        <v>133931</v>
      </c>
      <c r="E15" s="648">
        <v>148.4</v>
      </c>
      <c r="F15" s="646" t="s">
        <v>1350</v>
      </c>
      <c r="G15" s="647">
        <v>81879</v>
      </c>
      <c r="H15" s="648">
        <v>90.7</v>
      </c>
      <c r="I15" s="650" t="s">
        <v>1787</v>
      </c>
      <c r="J15" s="647">
        <v>68414</v>
      </c>
      <c r="K15" s="648">
        <v>75.8</v>
      </c>
      <c r="L15" s="646" t="s">
        <v>1352</v>
      </c>
      <c r="M15" s="647">
        <v>59543</v>
      </c>
      <c r="N15" s="648">
        <v>66</v>
      </c>
      <c r="O15" s="650" t="s">
        <v>1782</v>
      </c>
      <c r="P15" s="647">
        <v>43874</v>
      </c>
      <c r="Q15" s="648">
        <v>48.6</v>
      </c>
    </row>
    <row r="16" spans="2:17" ht="23.25" customHeight="1">
      <c r="B16" s="651" t="s">
        <v>1796</v>
      </c>
      <c r="C16" s="646" t="s">
        <v>1354</v>
      </c>
      <c r="D16" s="647">
        <v>138181</v>
      </c>
      <c r="E16" s="648">
        <v>151.7</v>
      </c>
      <c r="F16" s="646" t="s">
        <v>1350</v>
      </c>
      <c r="G16" s="647">
        <v>83155</v>
      </c>
      <c r="H16" s="648">
        <v>91.3</v>
      </c>
      <c r="I16" s="650" t="s">
        <v>1787</v>
      </c>
      <c r="J16" s="647">
        <v>73283</v>
      </c>
      <c r="K16" s="648">
        <v>80.5</v>
      </c>
      <c r="L16" s="646" t="s">
        <v>1352</v>
      </c>
      <c r="M16" s="647">
        <v>66571</v>
      </c>
      <c r="N16" s="648">
        <v>73.1</v>
      </c>
      <c r="O16" s="652" t="s">
        <v>1783</v>
      </c>
      <c r="P16" s="647">
        <v>53923</v>
      </c>
      <c r="Q16" s="648">
        <v>59.2</v>
      </c>
    </row>
    <row r="17" spans="2:17" ht="23.25" customHeight="1">
      <c r="B17" s="651" t="s">
        <v>1797</v>
      </c>
      <c r="C17" s="646" t="s">
        <v>1354</v>
      </c>
      <c r="D17" s="647">
        <v>136767</v>
      </c>
      <c r="E17" s="648">
        <v>148.6</v>
      </c>
      <c r="F17" s="646" t="s">
        <v>1350</v>
      </c>
      <c r="G17" s="647">
        <v>87895</v>
      </c>
      <c r="H17" s="648">
        <v>95.5</v>
      </c>
      <c r="I17" s="650" t="s">
        <v>1352</v>
      </c>
      <c r="J17" s="647">
        <v>59603</v>
      </c>
      <c r="K17" s="648">
        <v>64.8</v>
      </c>
      <c r="L17" s="646" t="s">
        <v>1787</v>
      </c>
      <c r="M17" s="647">
        <v>51046</v>
      </c>
      <c r="N17" s="648">
        <v>55.5</v>
      </c>
      <c r="O17" s="652" t="s">
        <v>1783</v>
      </c>
      <c r="P17" s="647">
        <v>43832</v>
      </c>
      <c r="Q17" s="648">
        <v>47.6</v>
      </c>
    </row>
    <row r="18" spans="2:17" ht="23.25" customHeight="1">
      <c r="B18" s="651" t="s">
        <v>1798</v>
      </c>
      <c r="C18" s="646" t="s">
        <v>1354</v>
      </c>
      <c r="D18" s="647">
        <v>142858</v>
      </c>
      <c r="E18" s="648">
        <v>153.7</v>
      </c>
      <c r="F18" s="646" t="s">
        <v>1350</v>
      </c>
      <c r="G18" s="647">
        <v>91286</v>
      </c>
      <c r="H18" s="648">
        <v>98.2</v>
      </c>
      <c r="I18" s="650" t="s">
        <v>1352</v>
      </c>
      <c r="J18" s="647">
        <v>62954</v>
      </c>
      <c r="K18" s="648">
        <v>67.7</v>
      </c>
      <c r="L18" s="646" t="s">
        <v>1787</v>
      </c>
      <c r="M18" s="647">
        <v>52687</v>
      </c>
      <c r="N18" s="648">
        <v>56.7</v>
      </c>
      <c r="O18" s="652" t="s">
        <v>1783</v>
      </c>
      <c r="P18" s="647">
        <v>42018</v>
      </c>
      <c r="Q18" s="648">
        <v>45.2</v>
      </c>
    </row>
    <row r="19" spans="2:17" ht="23.25" customHeight="1">
      <c r="B19" s="651" t="s">
        <v>1799</v>
      </c>
      <c r="C19" s="646" t="s">
        <v>1354</v>
      </c>
      <c r="D19" s="647">
        <v>150109</v>
      </c>
      <c r="E19" s="648">
        <v>160.7</v>
      </c>
      <c r="F19" s="646" t="s">
        <v>1350</v>
      </c>
      <c r="G19" s="647">
        <v>93773</v>
      </c>
      <c r="H19" s="648">
        <v>100.4</v>
      </c>
      <c r="I19" s="650" t="s">
        <v>1352</v>
      </c>
      <c r="J19" s="647">
        <v>68400</v>
      </c>
      <c r="K19" s="648">
        <v>73.2</v>
      </c>
      <c r="L19" s="646" t="s">
        <v>1787</v>
      </c>
      <c r="M19" s="647">
        <v>54139</v>
      </c>
      <c r="N19" s="648">
        <v>58</v>
      </c>
      <c r="O19" s="652" t="s">
        <v>1783</v>
      </c>
      <c r="P19" s="647">
        <v>46045</v>
      </c>
      <c r="Q19" s="648">
        <v>49.3</v>
      </c>
    </row>
    <row r="20" spans="2:17" ht="23.25" customHeight="1">
      <c r="B20" s="651" t="s">
        <v>1800</v>
      </c>
      <c r="C20" s="646" t="s">
        <v>1354</v>
      </c>
      <c r="D20" s="647">
        <v>155966</v>
      </c>
      <c r="E20" s="648">
        <v>165.4</v>
      </c>
      <c r="F20" s="646" t="s">
        <v>1350</v>
      </c>
      <c r="G20" s="647">
        <v>96442</v>
      </c>
      <c r="H20" s="648">
        <v>102.3</v>
      </c>
      <c r="I20" s="650" t="s">
        <v>1352</v>
      </c>
      <c r="J20" s="647">
        <v>68017</v>
      </c>
      <c r="K20" s="648">
        <v>72.1</v>
      </c>
      <c r="L20" s="646" t="s">
        <v>1787</v>
      </c>
      <c r="M20" s="647">
        <v>54880</v>
      </c>
      <c r="N20" s="648">
        <v>58.2</v>
      </c>
      <c r="O20" s="650" t="s">
        <v>1358</v>
      </c>
      <c r="P20" s="647">
        <v>41614</v>
      </c>
      <c r="Q20" s="648">
        <v>44.1</v>
      </c>
    </row>
    <row r="21" spans="2:17" ht="23.25" customHeight="1">
      <c r="B21" s="651" t="s">
        <v>1801</v>
      </c>
      <c r="C21" s="646" t="s">
        <v>1354</v>
      </c>
      <c r="D21" s="647">
        <v>161228</v>
      </c>
      <c r="E21" s="648">
        <v>169.4</v>
      </c>
      <c r="F21" s="646" t="s">
        <v>1350</v>
      </c>
      <c r="G21" s="647">
        <v>98224</v>
      </c>
      <c r="H21" s="648">
        <v>103.2</v>
      </c>
      <c r="I21" s="650" t="s">
        <v>1352</v>
      </c>
      <c r="J21" s="647">
        <v>72493</v>
      </c>
      <c r="K21" s="648">
        <v>76.2</v>
      </c>
      <c r="L21" s="646" t="s">
        <v>1787</v>
      </c>
      <c r="M21" s="647">
        <v>54738</v>
      </c>
      <c r="N21" s="648">
        <v>57.5</v>
      </c>
      <c r="O21" s="652" t="s">
        <v>1783</v>
      </c>
      <c r="P21" s="647">
        <v>42861</v>
      </c>
      <c r="Q21" s="648">
        <v>45</v>
      </c>
    </row>
    <row r="22" spans="2:17" ht="23.25" customHeight="1">
      <c r="B22" s="651" t="s">
        <v>1802</v>
      </c>
      <c r="C22" s="646" t="s">
        <v>1354</v>
      </c>
      <c r="D22" s="647">
        <v>164818</v>
      </c>
      <c r="E22" s="648">
        <v>171.4</v>
      </c>
      <c r="F22" s="646" t="s">
        <v>1350</v>
      </c>
      <c r="G22" s="647">
        <v>101426</v>
      </c>
      <c r="H22" s="648">
        <v>105.5</v>
      </c>
      <c r="I22" s="650" t="s">
        <v>1352</v>
      </c>
      <c r="J22" s="647">
        <v>67672</v>
      </c>
      <c r="K22" s="648">
        <v>70.4</v>
      </c>
      <c r="L22" s="646" t="s">
        <v>1787</v>
      </c>
      <c r="M22" s="647">
        <v>48466</v>
      </c>
      <c r="N22" s="648">
        <v>50.4</v>
      </c>
      <c r="O22" s="650" t="s">
        <v>1358</v>
      </c>
      <c r="P22" s="647">
        <v>39698</v>
      </c>
      <c r="Q22" s="648">
        <v>41.3</v>
      </c>
    </row>
    <row r="23" spans="2:17" ht="23.25" customHeight="1">
      <c r="B23" s="651" t="s">
        <v>1803</v>
      </c>
      <c r="C23" s="646" t="s">
        <v>1354</v>
      </c>
      <c r="D23" s="647">
        <v>166901</v>
      </c>
      <c r="E23" s="648">
        <v>171.7</v>
      </c>
      <c r="F23" s="646" t="s">
        <v>1350</v>
      </c>
      <c r="G23" s="647">
        <v>104324</v>
      </c>
      <c r="H23" s="648">
        <v>107.3</v>
      </c>
      <c r="I23" s="650" t="s">
        <v>1352</v>
      </c>
      <c r="J23" s="647">
        <v>68328</v>
      </c>
      <c r="K23" s="648">
        <v>70.3</v>
      </c>
      <c r="L23" s="646" t="s">
        <v>1787</v>
      </c>
      <c r="M23" s="647">
        <v>46995</v>
      </c>
      <c r="N23" s="648">
        <v>48.4</v>
      </c>
      <c r="O23" s="650" t="s">
        <v>1358</v>
      </c>
      <c r="P23" s="647">
        <v>40437</v>
      </c>
      <c r="Q23" s="648">
        <v>41.6</v>
      </c>
    </row>
    <row r="24" spans="2:17" ht="23.25" customHeight="1">
      <c r="B24" s="651" t="s">
        <v>1804</v>
      </c>
      <c r="C24" s="646" t="s">
        <v>1354</v>
      </c>
      <c r="D24" s="647">
        <v>172773</v>
      </c>
      <c r="E24" s="648">
        <v>175.8</v>
      </c>
      <c r="F24" s="646" t="s">
        <v>1350</v>
      </c>
      <c r="G24" s="647">
        <v>106536</v>
      </c>
      <c r="H24" s="648">
        <v>108.4</v>
      </c>
      <c r="I24" s="650" t="s">
        <v>1352</v>
      </c>
      <c r="J24" s="647">
        <v>75672</v>
      </c>
      <c r="K24" s="648">
        <v>77</v>
      </c>
      <c r="L24" s="646" t="s">
        <v>1787</v>
      </c>
      <c r="M24" s="647">
        <v>49092</v>
      </c>
      <c r="N24" s="648">
        <v>50</v>
      </c>
      <c r="O24" s="650" t="s">
        <v>1358</v>
      </c>
      <c r="P24" s="647">
        <v>40188</v>
      </c>
      <c r="Q24" s="648">
        <v>40.9</v>
      </c>
    </row>
    <row r="25" spans="2:17" ht="23.25" customHeight="1">
      <c r="B25" s="651" t="s">
        <v>1805</v>
      </c>
      <c r="C25" s="646" t="s">
        <v>1354</v>
      </c>
      <c r="D25" s="647">
        <v>172186</v>
      </c>
      <c r="E25" s="648">
        <v>173.8</v>
      </c>
      <c r="F25" s="646" t="s">
        <v>1350</v>
      </c>
      <c r="G25" s="647">
        <v>109805</v>
      </c>
      <c r="H25" s="648">
        <v>110.9</v>
      </c>
      <c r="I25" s="650" t="s">
        <v>1352</v>
      </c>
      <c r="J25" s="647">
        <v>71188</v>
      </c>
      <c r="K25" s="648">
        <v>71.9</v>
      </c>
      <c r="L25" s="646" t="s">
        <v>1787</v>
      </c>
      <c r="M25" s="647">
        <v>44209</v>
      </c>
      <c r="N25" s="648">
        <v>44.6</v>
      </c>
      <c r="O25" s="650" t="s">
        <v>1358</v>
      </c>
      <c r="P25" s="647">
        <v>42547</v>
      </c>
      <c r="Q25" s="648">
        <v>43</v>
      </c>
    </row>
    <row r="26" spans="2:17" ht="23.25" customHeight="1">
      <c r="B26" s="651" t="s">
        <v>1806</v>
      </c>
      <c r="C26" s="646" t="s">
        <v>1354</v>
      </c>
      <c r="D26" s="647">
        <v>172464</v>
      </c>
      <c r="E26" s="648">
        <v>173.1</v>
      </c>
      <c r="F26" s="646" t="s">
        <v>1350</v>
      </c>
      <c r="G26" s="647">
        <v>112593</v>
      </c>
      <c r="H26" s="648">
        <v>113</v>
      </c>
      <c r="I26" s="650" t="s">
        <v>1352</v>
      </c>
      <c r="J26" s="647">
        <v>75424</v>
      </c>
      <c r="K26" s="648">
        <v>75.7</v>
      </c>
      <c r="L26" s="646" t="s">
        <v>1787</v>
      </c>
      <c r="M26" s="647">
        <v>43129</v>
      </c>
      <c r="N26" s="648">
        <v>43.3</v>
      </c>
      <c r="O26" s="650" t="s">
        <v>1358</v>
      </c>
      <c r="P26" s="647">
        <v>41769</v>
      </c>
      <c r="Q26" s="648">
        <v>41.9</v>
      </c>
    </row>
    <row r="27" spans="2:17" ht="23.25" customHeight="1">
      <c r="B27" s="651" t="s">
        <v>1807</v>
      </c>
      <c r="C27" s="646" t="s">
        <v>1354</v>
      </c>
      <c r="D27" s="647">
        <v>174905</v>
      </c>
      <c r="E27" s="648">
        <v>173.5</v>
      </c>
      <c r="F27" s="646" t="s">
        <v>1350</v>
      </c>
      <c r="G27" s="647">
        <v>115462</v>
      </c>
      <c r="H27" s="648">
        <v>114.6</v>
      </c>
      <c r="I27" s="650" t="s">
        <v>1352</v>
      </c>
      <c r="J27" s="647">
        <v>80866</v>
      </c>
      <c r="K27" s="648">
        <v>80.2</v>
      </c>
      <c r="L27" s="646" t="s">
        <v>1358</v>
      </c>
      <c r="M27" s="647">
        <v>40564</v>
      </c>
      <c r="N27" s="648">
        <v>40.2</v>
      </c>
      <c r="O27" s="650" t="s">
        <v>1787</v>
      </c>
      <c r="P27" s="647">
        <v>39750</v>
      </c>
      <c r="Q27" s="648">
        <v>39.4</v>
      </c>
    </row>
    <row r="28" spans="2:17" ht="23.25" customHeight="1">
      <c r="B28" s="651" t="s">
        <v>1808</v>
      </c>
      <c r="C28" s="646" t="s">
        <v>1354</v>
      </c>
      <c r="D28" s="647">
        <v>177894</v>
      </c>
      <c r="E28" s="648">
        <v>174.4</v>
      </c>
      <c r="F28" s="646" t="s">
        <v>1350</v>
      </c>
      <c r="G28" s="647">
        <v>118559</v>
      </c>
      <c r="H28" s="648">
        <v>116.2</v>
      </c>
      <c r="I28" s="650" t="s">
        <v>1352</v>
      </c>
      <c r="J28" s="647">
        <v>83357</v>
      </c>
      <c r="K28" s="648">
        <v>81.7</v>
      </c>
      <c r="L28" s="646" t="s">
        <v>1358</v>
      </c>
      <c r="M28" s="647">
        <v>43011</v>
      </c>
      <c r="N28" s="648">
        <v>42.2</v>
      </c>
      <c r="O28" s="650" t="s">
        <v>1787</v>
      </c>
      <c r="P28" s="647">
        <v>37817</v>
      </c>
      <c r="Q28" s="648">
        <v>37.1</v>
      </c>
    </row>
    <row r="29" spans="2:17" ht="23.25" customHeight="1">
      <c r="B29" s="651" t="s">
        <v>1809</v>
      </c>
      <c r="C29" s="646" t="s">
        <v>1354</v>
      </c>
      <c r="D29" s="647">
        <v>181315</v>
      </c>
      <c r="E29" s="648">
        <v>175.8</v>
      </c>
      <c r="F29" s="646" t="s">
        <v>1350</v>
      </c>
      <c r="G29" s="647">
        <v>119977</v>
      </c>
      <c r="H29" s="648">
        <v>116.3</v>
      </c>
      <c r="I29" s="650" t="s">
        <v>1352</v>
      </c>
      <c r="J29" s="647">
        <v>89411</v>
      </c>
      <c r="K29" s="648">
        <v>86.7</v>
      </c>
      <c r="L29" s="646" t="s">
        <v>1358</v>
      </c>
      <c r="M29" s="647">
        <v>43802</v>
      </c>
      <c r="N29" s="648">
        <v>42.5</v>
      </c>
      <c r="O29" s="650" t="s">
        <v>1787</v>
      </c>
      <c r="P29" s="647">
        <v>39277</v>
      </c>
      <c r="Q29" s="648">
        <v>38.1</v>
      </c>
    </row>
    <row r="30" spans="2:17" ht="23.25" customHeight="1">
      <c r="B30" s="651" t="s">
        <v>1810</v>
      </c>
      <c r="C30" s="646" t="s">
        <v>1354</v>
      </c>
      <c r="D30" s="647">
        <v>176952</v>
      </c>
      <c r="E30" s="648">
        <v>169.6</v>
      </c>
      <c r="F30" s="646" t="s">
        <v>1350</v>
      </c>
      <c r="G30" s="647">
        <v>122850</v>
      </c>
      <c r="H30" s="648">
        <v>117.7</v>
      </c>
      <c r="I30" s="650" t="s">
        <v>1352</v>
      </c>
      <c r="J30" s="647">
        <v>85529</v>
      </c>
      <c r="K30" s="648">
        <v>82</v>
      </c>
      <c r="L30" s="646" t="s">
        <v>1358</v>
      </c>
      <c r="M30" s="647">
        <v>42433</v>
      </c>
      <c r="N30" s="648">
        <v>40.7</v>
      </c>
      <c r="O30" s="650" t="s">
        <v>1787</v>
      </c>
      <c r="P30" s="647">
        <v>35457</v>
      </c>
      <c r="Q30" s="648">
        <v>34</v>
      </c>
    </row>
    <row r="31" spans="2:17" ht="23.25" customHeight="1">
      <c r="B31" s="651" t="s">
        <v>1811</v>
      </c>
      <c r="C31" s="646" t="s">
        <v>1354</v>
      </c>
      <c r="D31" s="647">
        <v>176228</v>
      </c>
      <c r="E31" s="648">
        <v>166.7</v>
      </c>
      <c r="F31" s="646" t="s">
        <v>1350</v>
      </c>
      <c r="G31" s="647">
        <v>127299</v>
      </c>
      <c r="H31" s="648">
        <v>120.4</v>
      </c>
      <c r="I31" s="650" t="s">
        <v>1352</v>
      </c>
      <c r="J31" s="647">
        <v>85885</v>
      </c>
      <c r="K31" s="648">
        <v>81.2</v>
      </c>
      <c r="L31" s="646" t="s">
        <v>1358</v>
      </c>
      <c r="M31" s="647">
        <v>42431</v>
      </c>
      <c r="N31" s="648">
        <v>40.1</v>
      </c>
      <c r="O31" s="650" t="s">
        <v>1787</v>
      </c>
      <c r="P31" s="647">
        <v>32520</v>
      </c>
      <c r="Q31" s="648">
        <v>30.8</v>
      </c>
    </row>
    <row r="32" spans="2:17" ht="23.25" customHeight="1">
      <c r="B32" s="651" t="s">
        <v>1812</v>
      </c>
      <c r="C32" s="646" t="s">
        <v>1354</v>
      </c>
      <c r="D32" s="647">
        <v>180332</v>
      </c>
      <c r="E32" s="648">
        <v>166.9</v>
      </c>
      <c r="F32" s="646" t="s">
        <v>1350</v>
      </c>
      <c r="G32" s="647">
        <v>130964</v>
      </c>
      <c r="H32" s="648">
        <v>121.2</v>
      </c>
      <c r="I32" s="650" t="s">
        <v>1352</v>
      </c>
      <c r="J32" s="647">
        <v>94324</v>
      </c>
      <c r="K32" s="648">
        <v>87.3</v>
      </c>
      <c r="L32" s="646" t="s">
        <v>1358</v>
      </c>
      <c r="M32" s="647">
        <v>40244</v>
      </c>
      <c r="N32" s="648">
        <v>37.2</v>
      </c>
      <c r="O32" s="652" t="s">
        <v>1783</v>
      </c>
      <c r="P32" s="647">
        <v>33779</v>
      </c>
      <c r="Q32" s="648">
        <v>31.3</v>
      </c>
    </row>
    <row r="33" spans="2:17" ht="23.25" customHeight="1">
      <c r="B33" s="651" t="s">
        <v>1813</v>
      </c>
      <c r="C33" s="646" t="s">
        <v>1354</v>
      </c>
      <c r="D33" s="647">
        <v>178365</v>
      </c>
      <c r="E33" s="648">
        <v>163</v>
      </c>
      <c r="F33" s="646" t="s">
        <v>1350</v>
      </c>
      <c r="G33" s="647">
        <v>133751</v>
      </c>
      <c r="H33" s="648">
        <v>122.2</v>
      </c>
      <c r="I33" s="650" t="s">
        <v>1352</v>
      </c>
      <c r="J33" s="647">
        <v>98251</v>
      </c>
      <c r="K33" s="648">
        <v>89.8</v>
      </c>
      <c r="L33" s="646" t="s">
        <v>1358</v>
      </c>
      <c r="M33" s="647">
        <v>36085</v>
      </c>
      <c r="N33" s="648">
        <v>33</v>
      </c>
      <c r="O33" s="652" t="s">
        <v>1783</v>
      </c>
      <c r="P33" s="647">
        <v>35692</v>
      </c>
      <c r="Q33" s="648">
        <v>32.6</v>
      </c>
    </row>
    <row r="34" spans="2:17" ht="23.25" customHeight="1">
      <c r="B34" s="651" t="s">
        <v>1814</v>
      </c>
      <c r="C34" s="646" t="s">
        <v>1354</v>
      </c>
      <c r="D34" s="647">
        <v>174367</v>
      </c>
      <c r="E34" s="648">
        <v>156.7</v>
      </c>
      <c r="F34" s="646" t="s">
        <v>1350</v>
      </c>
      <c r="G34" s="647">
        <v>136383</v>
      </c>
      <c r="H34" s="648">
        <v>122.6</v>
      </c>
      <c r="I34" s="650" t="s">
        <v>1352</v>
      </c>
      <c r="J34" s="647">
        <v>99226</v>
      </c>
      <c r="K34" s="648">
        <v>89.2</v>
      </c>
      <c r="L34" s="649" t="s">
        <v>1783</v>
      </c>
      <c r="M34" s="647">
        <v>37462</v>
      </c>
      <c r="N34" s="648">
        <v>33.7</v>
      </c>
      <c r="O34" s="650" t="s">
        <v>1358</v>
      </c>
      <c r="P34" s="647">
        <v>33710</v>
      </c>
      <c r="Q34" s="648">
        <v>30.3</v>
      </c>
    </row>
    <row r="35" spans="2:17" ht="23.25" customHeight="1">
      <c r="B35" s="651" t="s">
        <v>1815</v>
      </c>
      <c r="C35" s="646" t="s">
        <v>1354</v>
      </c>
      <c r="D35" s="647">
        <v>173745</v>
      </c>
      <c r="E35" s="648">
        <v>154.5</v>
      </c>
      <c r="F35" s="646" t="s">
        <v>1350</v>
      </c>
      <c r="G35" s="647">
        <v>140893</v>
      </c>
      <c r="H35" s="648">
        <v>125.3</v>
      </c>
      <c r="I35" s="650" t="s">
        <v>1352</v>
      </c>
      <c r="J35" s="647">
        <v>103638</v>
      </c>
      <c r="K35" s="648">
        <v>92.2</v>
      </c>
      <c r="L35" s="649" t="s">
        <v>1783</v>
      </c>
      <c r="M35" s="647">
        <v>36616</v>
      </c>
      <c r="N35" s="648">
        <v>32.6</v>
      </c>
      <c r="O35" s="650" t="s">
        <v>1358</v>
      </c>
      <c r="P35" s="647">
        <v>31489</v>
      </c>
      <c r="Q35" s="648">
        <v>28</v>
      </c>
    </row>
    <row r="36" spans="2:17" ht="23.25" customHeight="1">
      <c r="B36" s="651" t="s">
        <v>1816</v>
      </c>
      <c r="C36" s="646" t="s">
        <v>1354</v>
      </c>
      <c r="D36" s="647">
        <v>170029</v>
      </c>
      <c r="E36" s="648">
        <v>149.8</v>
      </c>
      <c r="F36" s="646" t="s">
        <v>1350</v>
      </c>
      <c r="G36" s="647">
        <v>145772</v>
      </c>
      <c r="H36" s="648">
        <v>128.4</v>
      </c>
      <c r="I36" s="650" t="s">
        <v>1352</v>
      </c>
      <c r="J36" s="647">
        <v>103564</v>
      </c>
      <c r="K36" s="648">
        <v>91.2</v>
      </c>
      <c r="L36" s="649" t="s">
        <v>1783</v>
      </c>
      <c r="M36" s="647">
        <v>32430</v>
      </c>
      <c r="N36" s="648">
        <v>28.6</v>
      </c>
      <c r="O36" s="650" t="s">
        <v>1358</v>
      </c>
      <c r="P36" s="647">
        <v>30352</v>
      </c>
      <c r="Q36" s="648">
        <v>26.7</v>
      </c>
    </row>
    <row r="37" spans="2:17" ht="23.25" customHeight="1">
      <c r="B37" s="651" t="s">
        <v>1817</v>
      </c>
      <c r="C37" s="646" t="s">
        <v>1354</v>
      </c>
      <c r="D37" s="647">
        <v>167452</v>
      </c>
      <c r="E37" s="648">
        <v>146.2</v>
      </c>
      <c r="F37" s="646" t="s">
        <v>1350</v>
      </c>
      <c r="G37" s="647">
        <v>150336</v>
      </c>
      <c r="H37" s="648">
        <v>131.3</v>
      </c>
      <c r="I37" s="650" t="s">
        <v>1352</v>
      </c>
      <c r="J37" s="647">
        <v>106786</v>
      </c>
      <c r="K37" s="648">
        <v>93.3</v>
      </c>
      <c r="L37" s="649" t="s">
        <v>1783</v>
      </c>
      <c r="M37" s="647">
        <v>34682</v>
      </c>
      <c r="N37" s="648">
        <v>30.3</v>
      </c>
      <c r="O37" s="650" t="s">
        <v>1358</v>
      </c>
      <c r="P37" s="647">
        <v>30017</v>
      </c>
      <c r="Q37" s="648">
        <v>26.2</v>
      </c>
    </row>
    <row r="38" spans="2:17" ht="23.25" customHeight="1">
      <c r="B38" s="651" t="s">
        <v>1818</v>
      </c>
      <c r="C38" s="646" t="s">
        <v>1354</v>
      </c>
      <c r="D38" s="647">
        <v>158974</v>
      </c>
      <c r="E38" s="648">
        <v>137.7</v>
      </c>
      <c r="F38" s="646" t="s">
        <v>1350</v>
      </c>
      <c r="G38" s="647">
        <v>156661</v>
      </c>
      <c r="H38" s="648">
        <v>135.7</v>
      </c>
      <c r="I38" s="650" t="s">
        <v>1352</v>
      </c>
      <c r="J38" s="647">
        <v>111938</v>
      </c>
      <c r="K38" s="648">
        <v>96.9</v>
      </c>
      <c r="L38" s="649" t="s">
        <v>1783</v>
      </c>
      <c r="M38" s="647">
        <v>32859</v>
      </c>
      <c r="N38" s="648">
        <v>28.5</v>
      </c>
      <c r="O38" s="650" t="s">
        <v>1787</v>
      </c>
      <c r="P38" s="647">
        <v>29419</v>
      </c>
      <c r="Q38" s="648">
        <v>25.5</v>
      </c>
    </row>
    <row r="39" spans="2:17" ht="23.25" customHeight="1">
      <c r="B39" s="651" t="s">
        <v>1819</v>
      </c>
      <c r="C39" s="646" t="s">
        <v>1354</v>
      </c>
      <c r="D39" s="647">
        <v>162317</v>
      </c>
      <c r="E39" s="648">
        <v>139.5</v>
      </c>
      <c r="F39" s="646" t="s">
        <v>1350</v>
      </c>
      <c r="G39" s="647">
        <v>161764</v>
      </c>
      <c r="H39" s="648">
        <v>139.1</v>
      </c>
      <c r="I39" s="650" t="s">
        <v>1352</v>
      </c>
      <c r="J39" s="647">
        <v>123505</v>
      </c>
      <c r="K39" s="648">
        <v>106.2</v>
      </c>
      <c r="L39" s="649" t="s">
        <v>1783</v>
      </c>
      <c r="M39" s="647">
        <v>39241</v>
      </c>
      <c r="N39" s="648">
        <v>33.7</v>
      </c>
      <c r="O39" s="650" t="s">
        <v>1787</v>
      </c>
      <c r="P39" s="647">
        <v>32154</v>
      </c>
      <c r="Q39" s="648">
        <v>27.6</v>
      </c>
    </row>
    <row r="40" spans="2:17" ht="23.25" customHeight="1">
      <c r="B40" s="651" t="s">
        <v>1820</v>
      </c>
      <c r="C40" s="646" t="s">
        <v>1350</v>
      </c>
      <c r="D40" s="647">
        <v>166399</v>
      </c>
      <c r="E40" s="648">
        <v>142</v>
      </c>
      <c r="F40" s="646" t="s">
        <v>1354</v>
      </c>
      <c r="G40" s="647">
        <v>157351</v>
      </c>
      <c r="H40" s="648">
        <v>134.3</v>
      </c>
      <c r="I40" s="650" t="s">
        <v>1352</v>
      </c>
      <c r="J40" s="647">
        <v>126012</v>
      </c>
      <c r="K40" s="648">
        <v>107.5</v>
      </c>
      <c r="L40" s="649" t="s">
        <v>1783</v>
      </c>
      <c r="M40" s="647">
        <v>39448</v>
      </c>
      <c r="N40" s="648">
        <v>33.7</v>
      </c>
      <c r="O40" s="650" t="s">
        <v>1787</v>
      </c>
      <c r="P40" s="647">
        <v>29873</v>
      </c>
      <c r="Q40" s="648">
        <v>25.5</v>
      </c>
    </row>
    <row r="41" spans="2:17" ht="23.25" customHeight="1">
      <c r="B41" s="651" t="s">
        <v>1821</v>
      </c>
      <c r="C41" s="646" t="s">
        <v>1350</v>
      </c>
      <c r="D41" s="647">
        <v>170130</v>
      </c>
      <c r="E41" s="648">
        <v>144.2</v>
      </c>
      <c r="F41" s="646" t="s">
        <v>1354</v>
      </c>
      <c r="G41" s="647">
        <v>147537</v>
      </c>
      <c r="H41" s="648">
        <v>125</v>
      </c>
      <c r="I41" s="650" t="s">
        <v>1352</v>
      </c>
      <c r="J41" s="647">
        <v>125905</v>
      </c>
      <c r="K41" s="648">
        <v>106.7</v>
      </c>
      <c r="L41" s="649" t="s">
        <v>1783</v>
      </c>
      <c r="M41" s="647">
        <v>41335</v>
      </c>
      <c r="N41" s="648">
        <v>35</v>
      </c>
      <c r="O41" s="653" t="s">
        <v>1822</v>
      </c>
      <c r="P41" s="647">
        <v>29197</v>
      </c>
      <c r="Q41" s="648">
        <v>24.7</v>
      </c>
    </row>
    <row r="42" spans="2:17" ht="23.25" customHeight="1">
      <c r="B42" s="651" t="s">
        <v>1823</v>
      </c>
      <c r="C42" s="646" t="s">
        <v>1350</v>
      </c>
      <c r="D42" s="647">
        <v>176206</v>
      </c>
      <c r="E42" s="648">
        <v>148.3</v>
      </c>
      <c r="F42" s="646" t="s">
        <v>1354</v>
      </c>
      <c r="G42" s="647">
        <v>145880</v>
      </c>
      <c r="H42" s="648">
        <v>122.8</v>
      </c>
      <c r="I42" s="650" t="s">
        <v>1352</v>
      </c>
      <c r="J42" s="647">
        <v>132244</v>
      </c>
      <c r="K42" s="648">
        <v>111.3</v>
      </c>
      <c r="L42" s="649" t="s">
        <v>1783</v>
      </c>
      <c r="M42" s="647">
        <v>46687</v>
      </c>
      <c r="N42" s="648">
        <v>39.3</v>
      </c>
      <c r="O42" s="653" t="s">
        <v>1822</v>
      </c>
      <c r="P42" s="647">
        <v>29668</v>
      </c>
      <c r="Q42" s="648">
        <v>25</v>
      </c>
    </row>
    <row r="43" spans="2:17" ht="23.25" customHeight="1">
      <c r="B43" s="651" t="s">
        <v>1824</v>
      </c>
      <c r="C43" s="646" t="s">
        <v>1350</v>
      </c>
      <c r="D43" s="647">
        <v>182280</v>
      </c>
      <c r="E43" s="648">
        <v>152.5</v>
      </c>
      <c r="F43" s="646" t="s">
        <v>1354</v>
      </c>
      <c r="G43" s="647">
        <v>140093</v>
      </c>
      <c r="H43" s="648">
        <v>117.2</v>
      </c>
      <c r="I43" s="650" t="s">
        <v>1352</v>
      </c>
      <c r="J43" s="647">
        <v>136162</v>
      </c>
      <c r="K43" s="648">
        <v>113.9</v>
      </c>
      <c r="L43" s="649" t="s">
        <v>1783</v>
      </c>
      <c r="M43" s="647">
        <v>44982</v>
      </c>
      <c r="N43" s="648">
        <v>37.6</v>
      </c>
      <c r="O43" s="653" t="s">
        <v>1822</v>
      </c>
      <c r="P43" s="647">
        <v>29344</v>
      </c>
      <c r="Q43" s="648">
        <v>24.6</v>
      </c>
    </row>
    <row r="44" spans="2:17" ht="23.25" customHeight="1">
      <c r="B44" s="651" t="s">
        <v>1825</v>
      </c>
      <c r="C44" s="646" t="s">
        <v>1350</v>
      </c>
      <c r="D44" s="647">
        <v>187714</v>
      </c>
      <c r="E44" s="648">
        <v>156.1</v>
      </c>
      <c r="F44" s="646" t="s">
        <v>1352</v>
      </c>
      <c r="G44" s="647">
        <v>141097</v>
      </c>
      <c r="H44" s="648">
        <v>117.3</v>
      </c>
      <c r="I44" s="650" t="s">
        <v>1354</v>
      </c>
      <c r="J44" s="647">
        <v>134994</v>
      </c>
      <c r="K44" s="648">
        <v>112.2</v>
      </c>
      <c r="L44" s="649" t="s">
        <v>1783</v>
      </c>
      <c r="M44" s="647">
        <v>51366</v>
      </c>
      <c r="N44" s="648">
        <v>42.7</v>
      </c>
      <c r="O44" s="653" t="s">
        <v>1822</v>
      </c>
      <c r="P44" s="647">
        <v>29597</v>
      </c>
      <c r="Q44" s="648">
        <v>24.6</v>
      </c>
    </row>
    <row r="45" spans="2:17" ht="23.25" customHeight="1">
      <c r="B45" s="651" t="s">
        <v>1826</v>
      </c>
      <c r="C45" s="646" t="s">
        <v>1350</v>
      </c>
      <c r="D45" s="647">
        <v>191654</v>
      </c>
      <c r="E45" s="648">
        <v>158.5</v>
      </c>
      <c r="F45" s="646" t="s">
        <v>1352</v>
      </c>
      <c r="G45" s="647">
        <v>142581</v>
      </c>
      <c r="H45" s="648">
        <v>117.9</v>
      </c>
      <c r="I45" s="650" t="s">
        <v>1354</v>
      </c>
      <c r="J45" s="647">
        <v>129289</v>
      </c>
      <c r="K45" s="648">
        <v>106.9</v>
      </c>
      <c r="L45" s="649" t="s">
        <v>1783</v>
      </c>
      <c r="M45" s="647">
        <v>53065</v>
      </c>
      <c r="N45" s="648">
        <v>43.9</v>
      </c>
      <c r="O45" s="653" t="s">
        <v>1822</v>
      </c>
      <c r="P45" s="647">
        <v>28610</v>
      </c>
      <c r="Q45" s="648">
        <v>23.7</v>
      </c>
    </row>
    <row r="46" spans="2:17" ht="23.25" customHeight="1">
      <c r="B46" s="651" t="s">
        <v>1827</v>
      </c>
      <c r="C46" s="646" t="s">
        <v>1350</v>
      </c>
      <c r="D46" s="647">
        <v>199563</v>
      </c>
      <c r="E46" s="648">
        <v>164.2</v>
      </c>
      <c r="F46" s="646" t="s">
        <v>1352</v>
      </c>
      <c r="G46" s="647">
        <v>143909</v>
      </c>
      <c r="H46" s="648">
        <v>118.4</v>
      </c>
      <c r="I46" s="650" t="s">
        <v>1354</v>
      </c>
      <c r="J46" s="647">
        <v>123626</v>
      </c>
      <c r="K46" s="648">
        <v>101.7</v>
      </c>
      <c r="L46" s="649" t="s">
        <v>1783</v>
      </c>
      <c r="M46" s="647">
        <v>54523</v>
      </c>
      <c r="N46" s="648">
        <v>44.9</v>
      </c>
      <c r="O46" s="653" t="s">
        <v>1822</v>
      </c>
      <c r="P46" s="647">
        <v>28255</v>
      </c>
      <c r="Q46" s="648">
        <v>23.2</v>
      </c>
    </row>
    <row r="47" spans="2:17" ht="23.25" customHeight="1">
      <c r="B47" s="651" t="s">
        <v>1828</v>
      </c>
      <c r="C47" s="646" t="s">
        <v>1350</v>
      </c>
      <c r="D47" s="647">
        <v>205470</v>
      </c>
      <c r="E47" s="648">
        <v>168.4</v>
      </c>
      <c r="F47" s="646" t="s">
        <v>1352</v>
      </c>
      <c r="G47" s="647">
        <v>157920</v>
      </c>
      <c r="H47" s="648">
        <v>129.4</v>
      </c>
      <c r="I47" s="650" t="s">
        <v>1354</v>
      </c>
      <c r="J47" s="647">
        <v>128695</v>
      </c>
      <c r="K47" s="648">
        <v>105.5</v>
      </c>
      <c r="L47" s="649" t="s">
        <v>1783</v>
      </c>
      <c r="M47" s="647">
        <v>62914</v>
      </c>
      <c r="N47" s="648">
        <v>51.6</v>
      </c>
      <c r="O47" s="653" t="s">
        <v>1822</v>
      </c>
      <c r="P47" s="647">
        <v>30212</v>
      </c>
      <c r="Q47" s="648">
        <v>24.8</v>
      </c>
    </row>
    <row r="48" spans="2:17" ht="23.25" customHeight="1">
      <c r="B48" s="654" t="s">
        <v>1829</v>
      </c>
      <c r="C48" s="646" t="s">
        <v>1350</v>
      </c>
      <c r="D48" s="647">
        <v>212625</v>
      </c>
      <c r="E48" s="648">
        <v>173.6</v>
      </c>
      <c r="F48" s="646" t="s">
        <v>1352</v>
      </c>
      <c r="G48" s="647">
        <v>156831</v>
      </c>
      <c r="H48" s="648">
        <v>128.1</v>
      </c>
      <c r="I48" s="650" t="s">
        <v>1354</v>
      </c>
      <c r="J48" s="647">
        <v>120652</v>
      </c>
      <c r="K48" s="648">
        <v>98.5</v>
      </c>
      <c r="L48" s="649" t="s">
        <v>1783</v>
      </c>
      <c r="M48" s="647">
        <v>64534</v>
      </c>
      <c r="N48" s="648">
        <v>52.7</v>
      </c>
      <c r="O48" s="653" t="s">
        <v>1822</v>
      </c>
      <c r="P48" s="647">
        <v>31049</v>
      </c>
      <c r="Q48" s="648">
        <v>25.4</v>
      </c>
    </row>
    <row r="49" spans="2:17" ht="23.25" customHeight="1">
      <c r="B49" s="651" t="s">
        <v>1830</v>
      </c>
      <c r="C49" s="646" t="s">
        <v>1350</v>
      </c>
      <c r="D49" s="647">
        <v>217413</v>
      </c>
      <c r="E49" s="648">
        <v>177.2</v>
      </c>
      <c r="F49" s="646" t="s">
        <v>1352</v>
      </c>
      <c r="G49" s="647">
        <v>165478</v>
      </c>
      <c r="H49" s="648">
        <v>134.8</v>
      </c>
      <c r="I49" s="650" t="s">
        <v>1354</v>
      </c>
      <c r="J49" s="647">
        <v>121944</v>
      </c>
      <c r="K49" s="648">
        <v>99.4</v>
      </c>
      <c r="L49" s="649" t="s">
        <v>1783</v>
      </c>
      <c r="M49" s="647">
        <v>74535</v>
      </c>
      <c r="N49" s="648">
        <v>60.7</v>
      </c>
      <c r="O49" s="653" t="s">
        <v>1822</v>
      </c>
      <c r="P49" s="647">
        <v>32122</v>
      </c>
      <c r="Q49" s="648">
        <v>26.2</v>
      </c>
    </row>
    <row r="50" spans="2:17" ht="23.25" customHeight="1">
      <c r="B50" s="651" t="s">
        <v>1831</v>
      </c>
      <c r="C50" s="646" t="s">
        <v>1350</v>
      </c>
      <c r="D50" s="647">
        <v>223727</v>
      </c>
      <c r="E50" s="648">
        <v>181.7</v>
      </c>
      <c r="F50" s="646" t="s">
        <v>1352</v>
      </c>
      <c r="G50" s="647">
        <v>168878</v>
      </c>
      <c r="H50" s="648">
        <v>137.2</v>
      </c>
      <c r="I50" s="650" t="s">
        <v>1354</v>
      </c>
      <c r="J50" s="647">
        <v>118448</v>
      </c>
      <c r="K50" s="648">
        <v>96.2</v>
      </c>
      <c r="L50" s="649" t="s">
        <v>1783</v>
      </c>
      <c r="M50" s="647">
        <v>76351</v>
      </c>
      <c r="N50" s="648">
        <v>62</v>
      </c>
      <c r="O50" s="653" t="s">
        <v>1822</v>
      </c>
      <c r="P50" s="647">
        <v>33155</v>
      </c>
      <c r="Q50" s="648">
        <v>26.9</v>
      </c>
    </row>
    <row r="51" spans="2:17" ht="23.25" customHeight="1">
      <c r="B51" s="651" t="s">
        <v>1832</v>
      </c>
      <c r="C51" s="646" t="s">
        <v>1350</v>
      </c>
      <c r="D51" s="647">
        <v>231917</v>
      </c>
      <c r="E51" s="648">
        <v>187.8</v>
      </c>
      <c r="F51" s="646" t="s">
        <v>1352</v>
      </c>
      <c r="G51" s="647">
        <v>175546</v>
      </c>
      <c r="H51" s="648">
        <v>142.2</v>
      </c>
      <c r="I51" s="650" t="s">
        <v>1354</v>
      </c>
      <c r="J51" s="647">
        <v>118058</v>
      </c>
      <c r="K51" s="648">
        <v>95.6</v>
      </c>
      <c r="L51" s="649" t="s">
        <v>1783</v>
      </c>
      <c r="M51" s="647">
        <v>80306</v>
      </c>
      <c r="N51" s="648">
        <v>65</v>
      </c>
      <c r="O51" s="653" t="s">
        <v>1822</v>
      </c>
      <c r="P51" s="647">
        <v>34677</v>
      </c>
      <c r="Q51" s="648">
        <v>28.1</v>
      </c>
    </row>
    <row r="52" spans="2:17" ht="23.25" customHeight="1">
      <c r="B52" s="651" t="s">
        <v>1833</v>
      </c>
      <c r="C52" s="646" t="s">
        <v>1350</v>
      </c>
      <c r="D52" s="647">
        <v>235707</v>
      </c>
      <c r="E52" s="648">
        <v>190.4</v>
      </c>
      <c r="F52" s="646" t="s">
        <v>1352</v>
      </c>
      <c r="G52" s="647">
        <v>180297</v>
      </c>
      <c r="H52" s="648">
        <v>145.6</v>
      </c>
      <c r="I52" s="650" t="s">
        <v>1354</v>
      </c>
      <c r="J52" s="647">
        <v>118794</v>
      </c>
      <c r="K52" s="648">
        <v>96</v>
      </c>
      <c r="L52" s="649" t="s">
        <v>1783</v>
      </c>
      <c r="M52" s="647">
        <v>87409</v>
      </c>
      <c r="N52" s="648">
        <v>70.6</v>
      </c>
      <c r="O52" s="653" t="s">
        <v>1822</v>
      </c>
      <c r="P52" s="647">
        <v>34717</v>
      </c>
      <c r="Q52" s="648">
        <v>28</v>
      </c>
    </row>
    <row r="53" spans="2:17" ht="23.25" customHeight="1">
      <c r="B53" s="651" t="s">
        <v>1834</v>
      </c>
      <c r="C53" s="646" t="s">
        <v>1350</v>
      </c>
      <c r="D53" s="647">
        <v>243670</v>
      </c>
      <c r="E53" s="648">
        <v>196.4</v>
      </c>
      <c r="F53" s="646" t="s">
        <v>1352</v>
      </c>
      <c r="G53" s="647">
        <v>159579</v>
      </c>
      <c r="H53" s="648">
        <v>128.6</v>
      </c>
      <c r="I53" s="650" t="s">
        <v>1354</v>
      </c>
      <c r="J53" s="647">
        <v>120239</v>
      </c>
      <c r="K53" s="648">
        <v>96.9</v>
      </c>
      <c r="L53" s="649" t="s">
        <v>1783</v>
      </c>
      <c r="M53" s="647">
        <v>89834</v>
      </c>
      <c r="N53" s="648">
        <v>72.4</v>
      </c>
      <c r="O53" s="653" t="s">
        <v>1822</v>
      </c>
      <c r="P53" s="647">
        <v>36115</v>
      </c>
      <c r="Q53" s="648">
        <v>29.1</v>
      </c>
    </row>
    <row r="54" spans="2:17" ht="23.25" customHeight="1">
      <c r="B54" s="651" t="s">
        <v>1835</v>
      </c>
      <c r="C54" s="646" t="s">
        <v>1350</v>
      </c>
      <c r="D54" s="647">
        <v>263022</v>
      </c>
      <c r="E54" s="648">
        <v>211.6</v>
      </c>
      <c r="F54" s="646" t="s">
        <v>1354</v>
      </c>
      <c r="G54" s="647">
        <v>146552</v>
      </c>
      <c r="H54" s="648">
        <v>117.9</v>
      </c>
      <c r="I54" s="650" t="s">
        <v>1352</v>
      </c>
      <c r="J54" s="647">
        <v>139206</v>
      </c>
      <c r="K54" s="648">
        <v>112</v>
      </c>
      <c r="L54" s="646" t="s">
        <v>1356</v>
      </c>
      <c r="M54" s="647">
        <v>79629</v>
      </c>
      <c r="N54" s="655">
        <v>64.1</v>
      </c>
      <c r="O54" s="656" t="s">
        <v>1358</v>
      </c>
      <c r="P54" s="647">
        <v>45323</v>
      </c>
      <c r="Q54" s="655">
        <v>36.5</v>
      </c>
    </row>
    <row r="55" spans="2:17" ht="23.25" customHeight="1">
      <c r="B55" s="657" t="s">
        <v>1836</v>
      </c>
      <c r="C55" s="646" t="s">
        <v>1350</v>
      </c>
      <c r="D55" s="647">
        <v>271183</v>
      </c>
      <c r="E55" s="648">
        <v>217.5</v>
      </c>
      <c r="F55" s="646" t="s">
        <v>1354</v>
      </c>
      <c r="G55" s="647">
        <v>140366</v>
      </c>
      <c r="H55" s="648">
        <v>112.6</v>
      </c>
      <c r="I55" s="650" t="s">
        <v>1352</v>
      </c>
      <c r="J55" s="647">
        <v>138229</v>
      </c>
      <c r="K55" s="648">
        <v>110.8</v>
      </c>
      <c r="L55" s="646" t="s">
        <v>1356</v>
      </c>
      <c r="M55" s="647">
        <v>70971</v>
      </c>
      <c r="N55" s="655">
        <v>56.9</v>
      </c>
      <c r="O55" s="656" t="s">
        <v>1358</v>
      </c>
      <c r="P55" s="647">
        <v>39184</v>
      </c>
      <c r="Q55" s="655">
        <v>31.4</v>
      </c>
    </row>
    <row r="56" spans="2:17" ht="23.25" customHeight="1">
      <c r="B56" s="657" t="s">
        <v>1837</v>
      </c>
      <c r="C56" s="646" t="s">
        <v>1350</v>
      </c>
      <c r="D56" s="647">
        <v>275413</v>
      </c>
      <c r="E56" s="648">
        <v>220.4</v>
      </c>
      <c r="F56" s="650" t="s">
        <v>1352</v>
      </c>
      <c r="G56" s="647">
        <v>140174</v>
      </c>
      <c r="H56" s="648">
        <v>112.2</v>
      </c>
      <c r="I56" s="650" t="s">
        <v>1354</v>
      </c>
      <c r="J56" s="647">
        <v>138697</v>
      </c>
      <c r="K56" s="648">
        <v>111</v>
      </c>
      <c r="L56" s="646" t="s">
        <v>1356</v>
      </c>
      <c r="M56" s="647">
        <v>78904</v>
      </c>
      <c r="N56" s="655">
        <v>63.1</v>
      </c>
      <c r="O56" s="656" t="s">
        <v>1358</v>
      </c>
      <c r="P56" s="647">
        <v>38886</v>
      </c>
      <c r="Q56" s="655">
        <v>31.1</v>
      </c>
    </row>
    <row r="57" spans="2:17" ht="23.25" customHeight="1">
      <c r="B57" s="657" t="s">
        <v>1838</v>
      </c>
      <c r="C57" s="646" t="s">
        <v>1350</v>
      </c>
      <c r="D57" s="647">
        <v>283921</v>
      </c>
      <c r="E57" s="648">
        <v>226.7</v>
      </c>
      <c r="F57" s="650" t="s">
        <v>1352</v>
      </c>
      <c r="G57" s="647">
        <v>143120</v>
      </c>
      <c r="H57" s="648">
        <v>114.3</v>
      </c>
      <c r="I57" s="646" t="s">
        <v>1354</v>
      </c>
      <c r="J57" s="647">
        <v>137819</v>
      </c>
      <c r="K57" s="648">
        <v>110</v>
      </c>
      <c r="L57" s="646" t="s">
        <v>1356</v>
      </c>
      <c r="M57" s="647">
        <v>79952</v>
      </c>
      <c r="N57" s="655">
        <v>63.8</v>
      </c>
      <c r="O57" s="656" t="s">
        <v>1358</v>
      </c>
      <c r="P57" s="647">
        <v>38925</v>
      </c>
      <c r="Q57" s="655">
        <v>31.1</v>
      </c>
    </row>
    <row r="58" spans="2:17" ht="23.25" customHeight="1">
      <c r="B58" s="657" t="s">
        <v>1839</v>
      </c>
      <c r="C58" s="646" t="s">
        <v>1846</v>
      </c>
      <c r="D58" s="658">
        <v>290556</v>
      </c>
      <c r="E58" s="659">
        <v>231.6</v>
      </c>
      <c r="F58" s="650" t="s">
        <v>1352</v>
      </c>
      <c r="G58" s="660">
        <v>151079</v>
      </c>
      <c r="H58" s="659">
        <v>120.4</v>
      </c>
      <c r="I58" s="646" t="s">
        <v>1354</v>
      </c>
      <c r="J58" s="660">
        <v>138989</v>
      </c>
      <c r="K58" s="659">
        <v>110.8</v>
      </c>
      <c r="L58" s="646" t="s">
        <v>1356</v>
      </c>
      <c r="M58" s="660">
        <v>93994</v>
      </c>
      <c r="N58" s="659">
        <v>74.9</v>
      </c>
      <c r="O58" s="656" t="s">
        <v>1358</v>
      </c>
      <c r="P58" s="660">
        <v>40079</v>
      </c>
      <c r="Q58" s="661">
        <v>32</v>
      </c>
    </row>
    <row r="59" spans="2:17" ht="23.25" customHeight="1">
      <c r="B59" s="662" t="s">
        <v>1847</v>
      </c>
      <c r="C59" s="663" t="s">
        <v>1846</v>
      </c>
      <c r="D59" s="664">
        <v>295484</v>
      </c>
      <c r="E59" s="665" t="s">
        <v>1674</v>
      </c>
      <c r="F59" s="666" t="s">
        <v>1352</v>
      </c>
      <c r="G59" s="667">
        <v>146741</v>
      </c>
      <c r="H59" s="665" t="s">
        <v>1674</v>
      </c>
      <c r="I59" s="663" t="s">
        <v>1354</v>
      </c>
      <c r="J59" s="668">
        <v>132529</v>
      </c>
      <c r="K59" s="665" t="s">
        <v>1674</v>
      </c>
      <c r="L59" s="666" t="s">
        <v>1356</v>
      </c>
      <c r="M59" s="668">
        <v>86938</v>
      </c>
      <c r="N59" s="665" t="s">
        <v>1674</v>
      </c>
      <c r="O59" s="669" t="s">
        <v>1358</v>
      </c>
      <c r="P59" s="668">
        <v>39484</v>
      </c>
      <c r="Q59" s="665" t="s">
        <v>1674</v>
      </c>
    </row>
    <row r="60" spans="2:17" ht="13.5">
      <c r="B60" s="670" t="s">
        <v>1840</v>
      </c>
      <c r="C60" s="635" t="s">
        <v>1841</v>
      </c>
      <c r="D60" s="635"/>
      <c r="E60" s="635"/>
      <c r="F60" s="635"/>
      <c r="G60" s="635"/>
      <c r="H60" s="635"/>
      <c r="I60" s="635"/>
      <c r="J60" s="635"/>
      <c r="K60" s="635"/>
      <c r="L60" s="635"/>
      <c r="M60" s="635"/>
      <c r="N60" s="635"/>
      <c r="O60" s="635"/>
      <c r="P60" s="635"/>
      <c r="Q60" s="635"/>
    </row>
    <row r="61" spans="2:17" ht="13.5">
      <c r="B61" s="635"/>
      <c r="C61" s="635" t="s">
        <v>1842</v>
      </c>
      <c r="D61" s="635"/>
      <c r="E61" s="635"/>
      <c r="F61" s="635"/>
      <c r="G61" s="635"/>
      <c r="H61" s="635"/>
      <c r="I61" s="635"/>
      <c r="J61" s="635"/>
      <c r="K61" s="635"/>
      <c r="L61" s="635"/>
      <c r="M61" s="635"/>
      <c r="N61" s="635"/>
      <c r="O61" s="635"/>
      <c r="P61" s="635"/>
      <c r="Q61" s="635"/>
    </row>
    <row r="62" spans="2:17" ht="13.5">
      <c r="B62" s="635"/>
      <c r="C62" s="635" t="s">
        <v>1843</v>
      </c>
      <c r="D62" s="635"/>
      <c r="E62" s="635"/>
      <c r="F62" s="635"/>
      <c r="G62" s="635"/>
      <c r="H62" s="635"/>
      <c r="I62" s="635"/>
      <c r="J62" s="635"/>
      <c r="K62" s="635"/>
      <c r="L62" s="635"/>
      <c r="M62" s="635"/>
      <c r="N62" s="635"/>
      <c r="O62" s="635"/>
      <c r="P62" s="635"/>
      <c r="Q62" s="635"/>
    </row>
    <row r="63" spans="2:17" ht="13.5">
      <c r="B63" s="635"/>
      <c r="C63" s="635" t="s">
        <v>1844</v>
      </c>
      <c r="D63" s="635"/>
      <c r="E63" s="635"/>
      <c r="F63" s="635"/>
      <c r="G63" s="635"/>
      <c r="H63" s="635"/>
      <c r="I63" s="635"/>
      <c r="J63" s="635"/>
      <c r="K63" s="635"/>
      <c r="L63" s="635"/>
      <c r="M63" s="635"/>
      <c r="N63" s="635"/>
      <c r="O63" s="635"/>
      <c r="P63" s="635"/>
      <c r="Q63" s="635"/>
    </row>
    <row r="64" ht="13.5">
      <c r="C64" s="635" t="s">
        <v>1845</v>
      </c>
    </row>
    <row r="65" ht="13.5">
      <c r="C65" s="635" t="s">
        <v>1848</v>
      </c>
    </row>
  </sheetData>
  <sheetProtection/>
  <printOptions/>
  <pageMargins left="0.69" right="0.16" top="0.48" bottom="0.54" header="0.512" footer="0.512"/>
  <pageSetup fitToHeight="2" horizontalDpi="300" verticalDpi="300" orientation="landscape" paperSize="9" scale="74" r:id="rId1"/>
</worksheet>
</file>

<file path=xl/worksheets/sheet23.xml><?xml version="1.0" encoding="utf-8"?>
<worksheet xmlns="http://schemas.openxmlformats.org/spreadsheetml/2006/main" xmlns:r="http://schemas.openxmlformats.org/officeDocument/2006/relationships">
  <dimension ref="A1:W101"/>
  <sheetViews>
    <sheetView zoomScale="75" zoomScaleNormal="75" zoomScalePageLayoutView="0" workbookViewId="0" topLeftCell="A1">
      <selection activeCell="S83" sqref="S83"/>
    </sheetView>
  </sheetViews>
  <sheetFormatPr defaultColWidth="9.00390625" defaultRowHeight="13.5"/>
  <cols>
    <col min="1" max="1" width="2.50390625" style="671" customWidth="1"/>
    <col min="2" max="2" width="11.50390625" style="671" customWidth="1"/>
    <col min="3" max="3" width="15.625" style="671" customWidth="1"/>
    <col min="4" max="4" width="9.75390625" style="671" customWidth="1"/>
    <col min="5" max="5" width="8.125" style="671" customWidth="1"/>
    <col min="6" max="6" width="7.375" style="671" customWidth="1"/>
    <col min="7" max="7" width="15.625" style="671" customWidth="1"/>
    <col min="8" max="8" width="9.75390625" style="671" bestFit="1" customWidth="1"/>
    <col min="9" max="9" width="8.125" style="671" customWidth="1"/>
    <col min="10" max="10" width="7.375" style="671" customWidth="1"/>
    <col min="11" max="11" width="15.625" style="671" customWidth="1"/>
    <col min="12" max="12" width="9.75390625" style="671" bestFit="1" customWidth="1"/>
    <col min="13" max="13" width="8.125" style="671" customWidth="1"/>
    <col min="14" max="14" width="7.375" style="671" customWidth="1"/>
    <col min="15" max="15" width="15.625" style="671" customWidth="1"/>
    <col min="16" max="16" width="9.125" style="671" bestFit="1" customWidth="1"/>
    <col min="17" max="17" width="8.125" style="671" customWidth="1"/>
    <col min="18" max="18" width="7.375" style="671" customWidth="1"/>
    <col min="19" max="19" width="15.625" style="671" customWidth="1"/>
    <col min="20" max="20" width="9.125" style="671" bestFit="1" customWidth="1"/>
    <col min="21" max="21" width="8.125" style="671" customWidth="1"/>
    <col min="22" max="22" width="7.375" style="671" customWidth="1"/>
    <col min="23" max="23" width="11.375" style="671" customWidth="1"/>
    <col min="24" max="16384" width="9.00390625" style="671" customWidth="1"/>
  </cols>
  <sheetData>
    <row r="1" spans="1:15" ht="13.5" customHeight="1">
      <c r="A1" s="671" t="s">
        <v>1849</v>
      </c>
      <c r="E1" s="672"/>
      <c r="F1" s="672"/>
      <c r="G1" s="672"/>
      <c r="H1" s="672"/>
      <c r="I1" s="672"/>
      <c r="J1" s="672"/>
      <c r="K1" s="672"/>
      <c r="L1" s="672"/>
      <c r="M1" s="672"/>
      <c r="N1" s="672"/>
      <c r="O1" s="672"/>
    </row>
    <row r="2" spans="2:15" ht="18.75" customHeight="1">
      <c r="B2" s="673" t="s">
        <v>2383</v>
      </c>
      <c r="E2" s="672"/>
      <c r="F2" s="672"/>
      <c r="G2" s="672"/>
      <c r="H2" s="672"/>
      <c r="I2" s="672"/>
      <c r="J2" s="672"/>
      <c r="K2" s="672"/>
      <c r="L2" s="672"/>
      <c r="M2" s="672"/>
      <c r="N2" s="672"/>
      <c r="O2" s="672"/>
    </row>
    <row r="3" spans="2:23" ht="18.75" customHeight="1">
      <c r="B3" s="674"/>
      <c r="E3" s="672"/>
      <c r="F3" s="675" t="s">
        <v>2384</v>
      </c>
      <c r="G3" s="672"/>
      <c r="H3" s="672"/>
      <c r="I3" s="672"/>
      <c r="J3" s="672"/>
      <c r="K3" s="672"/>
      <c r="L3" s="672"/>
      <c r="M3" s="672"/>
      <c r="N3" s="672"/>
      <c r="O3" s="672"/>
      <c r="W3" s="676"/>
    </row>
    <row r="4" spans="2:23" ht="18" customHeight="1">
      <c r="B4" s="677" t="s">
        <v>1269</v>
      </c>
      <c r="E4" s="672"/>
      <c r="F4" s="672"/>
      <c r="G4" s="672"/>
      <c r="H4" s="672"/>
      <c r="I4" s="672"/>
      <c r="J4" s="672"/>
      <c r="K4" s="672"/>
      <c r="L4" s="672"/>
      <c r="M4" s="672"/>
      <c r="N4" s="672"/>
      <c r="O4" s="677" t="s">
        <v>1269</v>
      </c>
      <c r="V4" s="678" t="s">
        <v>146</v>
      </c>
      <c r="W4" s="679" t="s">
        <v>978</v>
      </c>
    </row>
    <row r="5" spans="2:23" s="635" customFormat="1" ht="18" customHeight="1">
      <c r="B5" s="680"/>
      <c r="C5" s="640" t="s">
        <v>1774</v>
      </c>
      <c r="D5" s="641"/>
      <c r="E5" s="641"/>
      <c r="F5" s="642"/>
      <c r="G5" s="640" t="s">
        <v>1775</v>
      </c>
      <c r="H5" s="641"/>
      <c r="I5" s="641"/>
      <c r="J5" s="642"/>
      <c r="K5" s="640" t="s">
        <v>1776</v>
      </c>
      <c r="L5" s="641"/>
      <c r="M5" s="641"/>
      <c r="N5" s="642"/>
      <c r="O5" s="681" t="s">
        <v>1777</v>
      </c>
      <c r="P5" s="641"/>
      <c r="Q5" s="641"/>
      <c r="R5" s="642"/>
      <c r="S5" s="640" t="s">
        <v>1778</v>
      </c>
      <c r="T5" s="641"/>
      <c r="U5" s="641"/>
      <c r="V5" s="642"/>
      <c r="W5" s="680"/>
    </row>
    <row r="6" spans="2:23" s="635" customFormat="1" ht="18" customHeight="1">
      <c r="B6" s="682" t="s">
        <v>1382</v>
      </c>
      <c r="C6" s="644" t="s">
        <v>1780</v>
      </c>
      <c r="D6" s="644" t="s">
        <v>1202</v>
      </c>
      <c r="E6" s="644" t="s">
        <v>1334</v>
      </c>
      <c r="F6" s="1588" t="s">
        <v>1850</v>
      </c>
      <c r="G6" s="644" t="s">
        <v>1780</v>
      </c>
      <c r="H6" s="644" t="s">
        <v>1202</v>
      </c>
      <c r="I6" s="644" t="s">
        <v>1334</v>
      </c>
      <c r="J6" s="1588" t="s">
        <v>1850</v>
      </c>
      <c r="K6" s="644" t="s">
        <v>1780</v>
      </c>
      <c r="L6" s="644" t="s">
        <v>1202</v>
      </c>
      <c r="M6" s="644" t="s">
        <v>1334</v>
      </c>
      <c r="N6" s="644" t="s">
        <v>1850</v>
      </c>
      <c r="O6" s="644" t="s">
        <v>1780</v>
      </c>
      <c r="P6" s="683" t="s">
        <v>1202</v>
      </c>
      <c r="Q6" s="644" t="s">
        <v>1334</v>
      </c>
      <c r="R6" s="644" t="s">
        <v>1850</v>
      </c>
      <c r="S6" s="644" t="s">
        <v>1780</v>
      </c>
      <c r="T6" s="644" t="s">
        <v>1202</v>
      </c>
      <c r="U6" s="644" t="s">
        <v>1334</v>
      </c>
      <c r="V6" s="644" t="s">
        <v>1850</v>
      </c>
      <c r="W6" s="682" t="s">
        <v>1382</v>
      </c>
    </row>
    <row r="7" spans="2:23" ht="13.5">
      <c r="B7" s="684"/>
      <c r="C7" s="685"/>
      <c r="D7" s="685"/>
      <c r="E7" s="685"/>
      <c r="F7" s="685"/>
      <c r="G7" s="686" t="s">
        <v>1144</v>
      </c>
      <c r="H7" s="687" t="s">
        <v>1144</v>
      </c>
      <c r="I7" s="685"/>
      <c r="J7" s="685"/>
      <c r="K7" s="685"/>
      <c r="L7" s="685"/>
      <c r="M7" s="685"/>
      <c r="N7" s="684"/>
      <c r="O7" s="684"/>
      <c r="P7" s="672"/>
      <c r="Q7" s="685"/>
      <c r="R7" s="685"/>
      <c r="S7" s="685"/>
      <c r="T7" s="685"/>
      <c r="U7" s="685"/>
      <c r="V7" s="684"/>
      <c r="W7" s="684"/>
    </row>
    <row r="8" spans="2:23" ht="13.5">
      <c r="B8" s="684" t="s">
        <v>1274</v>
      </c>
      <c r="C8" s="688" t="s">
        <v>1350</v>
      </c>
      <c r="D8" s="689">
        <v>295484</v>
      </c>
      <c r="E8" s="690">
        <v>235.2</v>
      </c>
      <c r="F8" s="691">
        <v>30.7</v>
      </c>
      <c r="G8" s="686" t="s">
        <v>1352</v>
      </c>
      <c r="H8" s="692">
        <v>146741</v>
      </c>
      <c r="I8" s="690">
        <v>116.8</v>
      </c>
      <c r="J8" s="693">
        <v>15.3</v>
      </c>
      <c r="K8" s="694" t="s">
        <v>1354</v>
      </c>
      <c r="L8" s="692">
        <v>132529</v>
      </c>
      <c r="M8" s="690">
        <v>105.5</v>
      </c>
      <c r="N8" s="693">
        <v>13.8</v>
      </c>
      <c r="O8" s="688" t="s">
        <v>1851</v>
      </c>
      <c r="P8" s="695">
        <v>86938</v>
      </c>
      <c r="Q8" s="690">
        <v>69.2</v>
      </c>
      <c r="R8" s="693">
        <v>9</v>
      </c>
      <c r="S8" s="694" t="s">
        <v>1358</v>
      </c>
      <c r="T8" s="692">
        <v>39484</v>
      </c>
      <c r="U8" s="690">
        <v>31.4</v>
      </c>
      <c r="V8" s="693">
        <v>4.1</v>
      </c>
      <c r="W8" s="684" t="s">
        <v>1274</v>
      </c>
    </row>
    <row r="9" spans="2:23" s="696" customFormat="1" ht="30" customHeight="1">
      <c r="B9" s="697" t="s">
        <v>147</v>
      </c>
      <c r="C9" s="698" t="s">
        <v>1858</v>
      </c>
      <c r="D9" s="699">
        <v>1385</v>
      </c>
      <c r="E9" s="700">
        <v>116.3</v>
      </c>
      <c r="F9" s="701">
        <v>36.2</v>
      </c>
      <c r="G9" s="702" t="s">
        <v>1852</v>
      </c>
      <c r="H9" s="703">
        <v>603</v>
      </c>
      <c r="I9" s="700">
        <v>50.6</v>
      </c>
      <c r="J9" s="704">
        <v>15.7</v>
      </c>
      <c r="K9" s="702" t="s">
        <v>148</v>
      </c>
      <c r="L9" s="703">
        <v>317</v>
      </c>
      <c r="M9" s="700">
        <v>26.6</v>
      </c>
      <c r="N9" s="704">
        <v>8.3</v>
      </c>
      <c r="O9" s="705" t="s">
        <v>1358</v>
      </c>
      <c r="P9" s="703">
        <v>217</v>
      </c>
      <c r="Q9" s="700">
        <v>18.2</v>
      </c>
      <c r="R9" s="704">
        <v>5.7</v>
      </c>
      <c r="S9" s="706" t="s">
        <v>1853</v>
      </c>
      <c r="T9" s="703">
        <v>207</v>
      </c>
      <c r="U9" s="700">
        <v>17.4</v>
      </c>
      <c r="V9" s="704">
        <v>5.4</v>
      </c>
      <c r="W9" s="697" t="s">
        <v>147</v>
      </c>
    </row>
    <row r="10" spans="2:23" s="696" customFormat="1" ht="29.25" customHeight="1">
      <c r="B10" s="697" t="s">
        <v>1854</v>
      </c>
      <c r="C10" s="707" t="s">
        <v>1358</v>
      </c>
      <c r="D10" s="699">
        <v>308</v>
      </c>
      <c r="E10" s="700">
        <v>6.6</v>
      </c>
      <c r="F10" s="701">
        <v>21.4</v>
      </c>
      <c r="G10" s="708" t="s">
        <v>1858</v>
      </c>
      <c r="H10" s="703">
        <v>247</v>
      </c>
      <c r="I10" s="700">
        <v>5.3</v>
      </c>
      <c r="J10" s="704">
        <v>17.2</v>
      </c>
      <c r="K10" s="709" t="s">
        <v>1350</v>
      </c>
      <c r="L10" s="703">
        <v>117</v>
      </c>
      <c r="M10" s="700">
        <v>2.5</v>
      </c>
      <c r="N10" s="704">
        <v>8.1</v>
      </c>
      <c r="O10" s="702" t="s">
        <v>1851</v>
      </c>
      <c r="P10" s="703">
        <v>89</v>
      </c>
      <c r="Q10" s="700">
        <v>1.9</v>
      </c>
      <c r="R10" s="704">
        <v>6.2</v>
      </c>
      <c r="S10" s="702" t="s">
        <v>1855</v>
      </c>
      <c r="T10" s="703">
        <v>79</v>
      </c>
      <c r="U10" s="700">
        <v>1.7</v>
      </c>
      <c r="V10" s="704">
        <v>5.5</v>
      </c>
      <c r="W10" s="697" t="s">
        <v>1854</v>
      </c>
    </row>
    <row r="11" spans="2:23" s="696" customFormat="1" ht="29.25" customHeight="1">
      <c r="B11" s="697" t="s">
        <v>1393</v>
      </c>
      <c r="C11" s="707" t="s">
        <v>1358</v>
      </c>
      <c r="D11" s="699">
        <v>242</v>
      </c>
      <c r="E11" s="700">
        <v>4</v>
      </c>
      <c r="F11" s="701">
        <v>32.8</v>
      </c>
      <c r="G11" s="709" t="s">
        <v>1350</v>
      </c>
      <c r="H11" s="703">
        <v>137</v>
      </c>
      <c r="I11" s="700">
        <v>2.3</v>
      </c>
      <c r="J11" s="704">
        <v>18.6</v>
      </c>
      <c r="K11" s="708" t="s">
        <v>1858</v>
      </c>
      <c r="L11" s="703">
        <v>60</v>
      </c>
      <c r="M11" s="700">
        <v>1</v>
      </c>
      <c r="N11" s="704">
        <v>8.1</v>
      </c>
      <c r="O11" s="708" t="s">
        <v>1856</v>
      </c>
      <c r="P11" s="703">
        <v>38</v>
      </c>
      <c r="Q11" s="700">
        <v>0.6</v>
      </c>
      <c r="R11" s="704">
        <v>5.1</v>
      </c>
      <c r="S11" s="708" t="s">
        <v>1855</v>
      </c>
      <c r="T11" s="703">
        <v>31</v>
      </c>
      <c r="U11" s="700">
        <v>0.5</v>
      </c>
      <c r="V11" s="704">
        <v>4.2</v>
      </c>
      <c r="W11" s="697" t="s">
        <v>1393</v>
      </c>
    </row>
    <row r="12" spans="2:23" s="696" customFormat="1" ht="29.25" customHeight="1">
      <c r="B12" s="697" t="s">
        <v>1394</v>
      </c>
      <c r="C12" s="707" t="s">
        <v>1358</v>
      </c>
      <c r="D12" s="699">
        <v>166</v>
      </c>
      <c r="E12" s="700">
        <v>2.6</v>
      </c>
      <c r="F12" s="701">
        <v>22.3</v>
      </c>
      <c r="G12" s="709" t="s">
        <v>1350</v>
      </c>
      <c r="H12" s="703">
        <v>131</v>
      </c>
      <c r="I12" s="700">
        <v>2</v>
      </c>
      <c r="J12" s="704">
        <v>17.6</v>
      </c>
      <c r="K12" s="698" t="s">
        <v>1857</v>
      </c>
      <c r="L12" s="703">
        <v>74</v>
      </c>
      <c r="M12" s="700">
        <v>1.1</v>
      </c>
      <c r="N12" s="704">
        <v>9.9</v>
      </c>
      <c r="O12" s="708" t="s">
        <v>1855</v>
      </c>
      <c r="P12" s="703">
        <v>57</v>
      </c>
      <c r="Q12" s="700">
        <v>0.9</v>
      </c>
      <c r="R12" s="704">
        <v>7.7</v>
      </c>
      <c r="S12" s="708" t="s">
        <v>1858</v>
      </c>
      <c r="T12" s="703">
        <v>40</v>
      </c>
      <c r="U12" s="700">
        <v>0.6</v>
      </c>
      <c r="V12" s="704">
        <v>5.4</v>
      </c>
      <c r="W12" s="697" t="s">
        <v>1394</v>
      </c>
    </row>
    <row r="13" spans="2:23" ht="29.25" customHeight="1">
      <c r="B13" s="697" t="s">
        <v>1395</v>
      </c>
      <c r="C13" s="707" t="s">
        <v>1358</v>
      </c>
      <c r="D13" s="699">
        <v>1052</v>
      </c>
      <c r="E13" s="700">
        <v>14.2</v>
      </c>
      <c r="F13" s="701">
        <v>43.9</v>
      </c>
      <c r="G13" s="698" t="s">
        <v>1360</v>
      </c>
      <c r="H13" s="703">
        <v>473</v>
      </c>
      <c r="I13" s="700">
        <v>6.4</v>
      </c>
      <c r="J13" s="704">
        <v>19.7</v>
      </c>
      <c r="K13" s="709" t="s">
        <v>1350</v>
      </c>
      <c r="L13" s="703">
        <v>237</v>
      </c>
      <c r="M13" s="700">
        <v>3.2</v>
      </c>
      <c r="N13" s="704">
        <v>9.9</v>
      </c>
      <c r="O13" s="702" t="s">
        <v>1855</v>
      </c>
      <c r="P13" s="703">
        <v>125</v>
      </c>
      <c r="Q13" s="700">
        <v>1.7</v>
      </c>
      <c r="R13" s="704">
        <v>5.2</v>
      </c>
      <c r="S13" s="708" t="s">
        <v>1858</v>
      </c>
      <c r="T13" s="703">
        <v>52</v>
      </c>
      <c r="U13" s="700">
        <v>0.7</v>
      </c>
      <c r="V13" s="704">
        <v>2.2</v>
      </c>
      <c r="W13" s="697" t="s">
        <v>1395</v>
      </c>
    </row>
    <row r="14" spans="2:23" ht="8.25" customHeight="1">
      <c r="B14" s="697"/>
      <c r="C14" s="707"/>
      <c r="D14" s="699"/>
      <c r="E14" s="700"/>
      <c r="F14" s="701"/>
      <c r="G14" s="698"/>
      <c r="H14" s="703"/>
      <c r="I14" s="700"/>
      <c r="J14" s="704"/>
      <c r="K14" s="709"/>
      <c r="L14" s="703"/>
      <c r="M14" s="700"/>
      <c r="N14" s="704"/>
      <c r="O14" s="702"/>
      <c r="P14" s="703"/>
      <c r="Q14" s="700"/>
      <c r="R14" s="704"/>
      <c r="S14" s="708"/>
      <c r="T14" s="703"/>
      <c r="U14" s="700"/>
      <c r="V14" s="704"/>
      <c r="W14" s="697"/>
    </row>
    <row r="15" spans="2:23" ht="25.5" customHeight="1">
      <c r="B15" s="697" t="s">
        <v>1396</v>
      </c>
      <c r="C15" s="707" t="s">
        <v>1358</v>
      </c>
      <c r="D15" s="699">
        <v>1386</v>
      </c>
      <c r="E15" s="700">
        <v>16.7</v>
      </c>
      <c r="F15" s="701">
        <v>34.3</v>
      </c>
      <c r="G15" s="698" t="s">
        <v>1360</v>
      </c>
      <c r="H15" s="703">
        <v>1331</v>
      </c>
      <c r="I15" s="700">
        <v>16</v>
      </c>
      <c r="J15" s="704">
        <v>33</v>
      </c>
      <c r="K15" s="709" t="s">
        <v>1350</v>
      </c>
      <c r="L15" s="703">
        <v>348</v>
      </c>
      <c r="M15" s="700">
        <v>4.2</v>
      </c>
      <c r="N15" s="704">
        <v>8.6</v>
      </c>
      <c r="O15" s="702" t="s">
        <v>1855</v>
      </c>
      <c r="P15" s="703">
        <v>233</v>
      </c>
      <c r="Q15" s="700">
        <v>2.8</v>
      </c>
      <c r="R15" s="704">
        <v>5.8</v>
      </c>
      <c r="S15" s="686" t="s">
        <v>1858</v>
      </c>
      <c r="T15" s="703">
        <v>52</v>
      </c>
      <c r="U15" s="700">
        <v>0.6</v>
      </c>
      <c r="V15" s="704">
        <v>1.3</v>
      </c>
      <c r="W15" s="697" t="s">
        <v>1396</v>
      </c>
    </row>
    <row r="16" spans="2:23" ht="13.5">
      <c r="B16" s="684" t="s">
        <v>1397</v>
      </c>
      <c r="C16" s="710" t="s">
        <v>1360</v>
      </c>
      <c r="D16" s="689">
        <v>1740</v>
      </c>
      <c r="E16" s="690">
        <v>18.1</v>
      </c>
      <c r="F16" s="711">
        <v>36.1</v>
      </c>
      <c r="G16" s="712" t="s">
        <v>1358</v>
      </c>
      <c r="H16" s="692">
        <v>1072</v>
      </c>
      <c r="I16" s="690">
        <v>11.1</v>
      </c>
      <c r="J16" s="693">
        <v>22.3</v>
      </c>
      <c r="K16" s="688" t="s">
        <v>1350</v>
      </c>
      <c r="L16" s="692">
        <v>608</v>
      </c>
      <c r="M16" s="690">
        <v>6.3</v>
      </c>
      <c r="N16" s="693">
        <v>12.6</v>
      </c>
      <c r="O16" s="686" t="s">
        <v>1855</v>
      </c>
      <c r="P16" s="692">
        <v>387</v>
      </c>
      <c r="Q16" s="690">
        <v>4</v>
      </c>
      <c r="R16" s="693">
        <v>8</v>
      </c>
      <c r="S16" s="686" t="s">
        <v>1354</v>
      </c>
      <c r="T16" s="692">
        <v>112</v>
      </c>
      <c r="U16" s="690">
        <v>1.2</v>
      </c>
      <c r="V16" s="693">
        <v>2.3</v>
      </c>
      <c r="W16" s="684" t="s">
        <v>1397</v>
      </c>
    </row>
    <row r="17" spans="2:23" ht="13.5">
      <c r="B17" s="684" t="s">
        <v>1398</v>
      </c>
      <c r="C17" s="710" t="s">
        <v>1360</v>
      </c>
      <c r="D17" s="689">
        <v>1740</v>
      </c>
      <c r="E17" s="690">
        <v>20.2</v>
      </c>
      <c r="F17" s="711">
        <v>31.1</v>
      </c>
      <c r="G17" s="688" t="s">
        <v>1350</v>
      </c>
      <c r="H17" s="692">
        <v>1051</v>
      </c>
      <c r="I17" s="690">
        <v>12.2</v>
      </c>
      <c r="J17" s="693">
        <v>18.8</v>
      </c>
      <c r="K17" s="712" t="s">
        <v>1358</v>
      </c>
      <c r="L17" s="692">
        <v>891</v>
      </c>
      <c r="M17" s="690">
        <v>10.3</v>
      </c>
      <c r="N17" s="693">
        <v>15.9</v>
      </c>
      <c r="O17" s="686" t="s">
        <v>1855</v>
      </c>
      <c r="P17" s="692">
        <v>569</v>
      </c>
      <c r="Q17" s="690">
        <v>6.6</v>
      </c>
      <c r="R17" s="693">
        <v>10.2</v>
      </c>
      <c r="S17" s="686" t="s">
        <v>1354</v>
      </c>
      <c r="T17" s="692">
        <v>229</v>
      </c>
      <c r="U17" s="690">
        <v>2.7</v>
      </c>
      <c r="V17" s="693">
        <v>4.1</v>
      </c>
      <c r="W17" s="684" t="s">
        <v>1398</v>
      </c>
    </row>
    <row r="18" spans="2:23" ht="13.5">
      <c r="B18" s="684" t="s">
        <v>1399</v>
      </c>
      <c r="C18" s="688" t="s">
        <v>1350</v>
      </c>
      <c r="D18" s="689">
        <v>1838</v>
      </c>
      <c r="E18" s="690">
        <v>23</v>
      </c>
      <c r="F18" s="711">
        <v>26.1</v>
      </c>
      <c r="G18" s="710" t="s">
        <v>1360</v>
      </c>
      <c r="H18" s="692">
        <v>1717</v>
      </c>
      <c r="I18" s="690">
        <v>21.5</v>
      </c>
      <c r="J18" s="693">
        <v>24.4</v>
      </c>
      <c r="K18" s="712" t="s">
        <v>1358</v>
      </c>
      <c r="L18" s="692">
        <v>823</v>
      </c>
      <c r="M18" s="690">
        <v>10.3</v>
      </c>
      <c r="N18" s="693">
        <v>11.7</v>
      </c>
      <c r="O18" s="686" t="s">
        <v>1855</v>
      </c>
      <c r="P18" s="692">
        <v>724</v>
      </c>
      <c r="Q18" s="690">
        <v>9.1</v>
      </c>
      <c r="R18" s="693">
        <v>10.3</v>
      </c>
      <c r="S18" s="686" t="s">
        <v>1354</v>
      </c>
      <c r="T18" s="692">
        <v>458</v>
      </c>
      <c r="U18" s="690">
        <v>5.7</v>
      </c>
      <c r="V18" s="693">
        <v>6.5</v>
      </c>
      <c r="W18" s="684" t="s">
        <v>1399</v>
      </c>
    </row>
    <row r="19" spans="2:23" ht="25.5" customHeight="1">
      <c r="B19" s="684" t="s">
        <v>1400</v>
      </c>
      <c r="C19" s="688" t="s">
        <v>1350</v>
      </c>
      <c r="D19" s="689">
        <v>3417</v>
      </c>
      <c r="E19" s="690">
        <v>44.3</v>
      </c>
      <c r="F19" s="711">
        <v>32.6</v>
      </c>
      <c r="G19" s="710" t="s">
        <v>1360</v>
      </c>
      <c r="H19" s="692">
        <v>1830</v>
      </c>
      <c r="I19" s="690">
        <v>23.7</v>
      </c>
      <c r="J19" s="693">
        <v>17.5</v>
      </c>
      <c r="K19" s="686" t="s">
        <v>1855</v>
      </c>
      <c r="L19" s="692">
        <v>1137</v>
      </c>
      <c r="M19" s="690">
        <v>14.8</v>
      </c>
      <c r="N19" s="693">
        <v>10.9</v>
      </c>
      <c r="O19" s="712" t="s">
        <v>1358</v>
      </c>
      <c r="P19" s="692">
        <v>984</v>
      </c>
      <c r="Q19" s="690">
        <v>12.8</v>
      </c>
      <c r="R19" s="693">
        <v>9.4</v>
      </c>
      <c r="S19" s="686" t="s">
        <v>1354</v>
      </c>
      <c r="T19" s="692">
        <v>858</v>
      </c>
      <c r="U19" s="690">
        <v>11.1</v>
      </c>
      <c r="V19" s="693">
        <v>8.2</v>
      </c>
      <c r="W19" s="684" t="s">
        <v>1400</v>
      </c>
    </row>
    <row r="20" spans="2:23" ht="13.5">
      <c r="B20" s="684" t="s">
        <v>1401</v>
      </c>
      <c r="C20" s="688" t="s">
        <v>1350</v>
      </c>
      <c r="D20" s="689">
        <v>7385</v>
      </c>
      <c r="E20" s="690">
        <v>83.5</v>
      </c>
      <c r="F20" s="711">
        <v>37.4</v>
      </c>
      <c r="G20" s="710" t="s">
        <v>1360</v>
      </c>
      <c r="H20" s="692">
        <v>2713</v>
      </c>
      <c r="I20" s="690">
        <v>30.7</v>
      </c>
      <c r="J20" s="693">
        <v>13.7</v>
      </c>
      <c r="K20" s="686" t="s">
        <v>1855</v>
      </c>
      <c r="L20" s="692">
        <v>2138</v>
      </c>
      <c r="M20" s="690">
        <v>24.2</v>
      </c>
      <c r="N20" s="693">
        <v>10.8</v>
      </c>
      <c r="O20" s="713" t="s">
        <v>1354</v>
      </c>
      <c r="P20" s="692">
        <v>1907</v>
      </c>
      <c r="Q20" s="690">
        <v>21.6</v>
      </c>
      <c r="R20" s="693">
        <v>9.7</v>
      </c>
      <c r="S20" s="694" t="s">
        <v>1358</v>
      </c>
      <c r="T20" s="692">
        <v>1433</v>
      </c>
      <c r="U20" s="690">
        <v>16.2</v>
      </c>
      <c r="V20" s="693">
        <v>7.3</v>
      </c>
      <c r="W20" s="684" t="s">
        <v>1401</v>
      </c>
    </row>
    <row r="21" spans="2:23" ht="13.5">
      <c r="B21" s="684" t="s">
        <v>1402</v>
      </c>
      <c r="C21" s="688" t="s">
        <v>1350</v>
      </c>
      <c r="D21" s="689">
        <v>15217</v>
      </c>
      <c r="E21" s="690">
        <v>146.4</v>
      </c>
      <c r="F21" s="711">
        <v>42.5</v>
      </c>
      <c r="G21" s="710" t="s">
        <v>1360</v>
      </c>
      <c r="H21" s="692">
        <v>3934</v>
      </c>
      <c r="I21" s="690">
        <v>37.9</v>
      </c>
      <c r="J21" s="693">
        <v>11</v>
      </c>
      <c r="K21" s="686" t="s">
        <v>1855</v>
      </c>
      <c r="L21" s="692">
        <v>3929</v>
      </c>
      <c r="M21" s="690">
        <v>37.8</v>
      </c>
      <c r="N21" s="693">
        <v>11</v>
      </c>
      <c r="O21" s="713" t="s">
        <v>1354</v>
      </c>
      <c r="P21" s="692">
        <v>3456</v>
      </c>
      <c r="Q21" s="690">
        <v>33.3</v>
      </c>
      <c r="R21" s="693">
        <v>9.6</v>
      </c>
      <c r="S21" s="694" t="s">
        <v>1358</v>
      </c>
      <c r="T21" s="692">
        <v>2113</v>
      </c>
      <c r="U21" s="690">
        <v>20.3</v>
      </c>
      <c r="V21" s="693">
        <v>5.9</v>
      </c>
      <c r="W21" s="684" t="s">
        <v>1402</v>
      </c>
    </row>
    <row r="22" spans="2:23" ht="13.5">
      <c r="B22" s="684" t="s">
        <v>1403</v>
      </c>
      <c r="C22" s="688" t="s">
        <v>1350</v>
      </c>
      <c r="D22" s="689">
        <v>20787</v>
      </c>
      <c r="E22" s="690">
        <v>239</v>
      </c>
      <c r="F22" s="711">
        <v>45.2</v>
      </c>
      <c r="G22" s="688" t="s">
        <v>1352</v>
      </c>
      <c r="H22" s="692">
        <v>5094</v>
      </c>
      <c r="I22" s="690">
        <v>58.6</v>
      </c>
      <c r="J22" s="693">
        <v>11.1</v>
      </c>
      <c r="K22" s="686" t="s">
        <v>1354</v>
      </c>
      <c r="L22" s="692">
        <v>4322</v>
      </c>
      <c r="M22" s="690">
        <v>49.7</v>
      </c>
      <c r="N22" s="693">
        <v>9.4</v>
      </c>
      <c r="O22" s="694" t="s">
        <v>1857</v>
      </c>
      <c r="P22" s="692">
        <v>3915</v>
      </c>
      <c r="Q22" s="690">
        <v>45</v>
      </c>
      <c r="R22" s="693">
        <v>8.5</v>
      </c>
      <c r="S22" s="713" t="s">
        <v>1358</v>
      </c>
      <c r="T22" s="692">
        <v>2337</v>
      </c>
      <c r="U22" s="690">
        <v>26.9</v>
      </c>
      <c r="V22" s="693">
        <v>5.1</v>
      </c>
      <c r="W22" s="684" t="s">
        <v>1403</v>
      </c>
    </row>
    <row r="23" spans="2:23" ht="25.5" customHeight="1">
      <c r="B23" s="684" t="s">
        <v>1404</v>
      </c>
      <c r="C23" s="688" t="s">
        <v>1350</v>
      </c>
      <c r="D23" s="689">
        <v>28149</v>
      </c>
      <c r="E23" s="690">
        <v>365</v>
      </c>
      <c r="F23" s="711">
        <v>46.4</v>
      </c>
      <c r="G23" s="688" t="s">
        <v>1352</v>
      </c>
      <c r="H23" s="692">
        <v>7383</v>
      </c>
      <c r="I23" s="690">
        <v>95.7</v>
      </c>
      <c r="J23" s="693">
        <v>12.2</v>
      </c>
      <c r="K23" s="686" t="s">
        <v>1354</v>
      </c>
      <c r="L23" s="692">
        <v>5833</v>
      </c>
      <c r="M23" s="690">
        <v>75.6</v>
      </c>
      <c r="N23" s="693">
        <v>9.6</v>
      </c>
      <c r="O23" s="694" t="s">
        <v>1857</v>
      </c>
      <c r="P23" s="692">
        <v>2967</v>
      </c>
      <c r="Q23" s="690">
        <v>38.5</v>
      </c>
      <c r="R23" s="693">
        <v>4.9</v>
      </c>
      <c r="S23" s="713" t="s">
        <v>1358</v>
      </c>
      <c r="T23" s="692">
        <v>2713</v>
      </c>
      <c r="U23" s="690">
        <v>35.2</v>
      </c>
      <c r="V23" s="693">
        <v>4.5</v>
      </c>
      <c r="W23" s="684" t="s">
        <v>1404</v>
      </c>
    </row>
    <row r="24" spans="2:23" ht="13.5">
      <c r="B24" s="684" t="s">
        <v>1405</v>
      </c>
      <c r="C24" s="688" t="s">
        <v>1350</v>
      </c>
      <c r="D24" s="689">
        <v>41873</v>
      </c>
      <c r="E24" s="690">
        <v>590.5</v>
      </c>
      <c r="F24" s="711">
        <v>47</v>
      </c>
      <c r="G24" s="688" t="s">
        <v>1352</v>
      </c>
      <c r="H24" s="692">
        <v>11133</v>
      </c>
      <c r="I24" s="690">
        <v>157</v>
      </c>
      <c r="J24" s="693">
        <v>12.5</v>
      </c>
      <c r="K24" s="686" t="s">
        <v>1354</v>
      </c>
      <c r="L24" s="692">
        <v>9125</v>
      </c>
      <c r="M24" s="690">
        <v>128.7</v>
      </c>
      <c r="N24" s="693">
        <v>10.2</v>
      </c>
      <c r="O24" s="686" t="s">
        <v>1851</v>
      </c>
      <c r="P24" s="692">
        <v>3673</v>
      </c>
      <c r="Q24" s="690">
        <v>51.8</v>
      </c>
      <c r="R24" s="693">
        <v>4.1</v>
      </c>
      <c r="S24" s="694" t="s">
        <v>1358</v>
      </c>
      <c r="T24" s="692">
        <v>3269</v>
      </c>
      <c r="U24" s="690">
        <v>46.1</v>
      </c>
      <c r="V24" s="693">
        <v>3.7</v>
      </c>
      <c r="W24" s="684" t="s">
        <v>1405</v>
      </c>
    </row>
    <row r="25" spans="2:23" ht="13.5">
      <c r="B25" s="684" t="s">
        <v>1406</v>
      </c>
      <c r="C25" s="688" t="s">
        <v>1350</v>
      </c>
      <c r="D25" s="689">
        <v>49047</v>
      </c>
      <c r="E25" s="690">
        <v>832.7</v>
      </c>
      <c r="F25" s="711">
        <v>42.1</v>
      </c>
      <c r="G25" s="688" t="s">
        <v>1352</v>
      </c>
      <c r="H25" s="692">
        <v>15768</v>
      </c>
      <c r="I25" s="690">
        <v>267.7</v>
      </c>
      <c r="J25" s="693">
        <v>13.5</v>
      </c>
      <c r="K25" s="686" t="s">
        <v>1354</v>
      </c>
      <c r="L25" s="692">
        <v>14000</v>
      </c>
      <c r="M25" s="690">
        <v>237.7</v>
      </c>
      <c r="N25" s="693">
        <v>12</v>
      </c>
      <c r="O25" s="686" t="s">
        <v>1851</v>
      </c>
      <c r="P25" s="692">
        <v>7159</v>
      </c>
      <c r="Q25" s="690">
        <v>121.5</v>
      </c>
      <c r="R25" s="693">
        <v>6.1</v>
      </c>
      <c r="S25" s="694" t="s">
        <v>1358</v>
      </c>
      <c r="T25" s="692">
        <v>4087</v>
      </c>
      <c r="U25" s="690">
        <v>69.4</v>
      </c>
      <c r="V25" s="693">
        <v>3.5</v>
      </c>
      <c r="W25" s="684" t="s">
        <v>1406</v>
      </c>
    </row>
    <row r="26" spans="2:23" ht="13.5">
      <c r="B26" s="684" t="s">
        <v>1407</v>
      </c>
      <c r="C26" s="688" t="s">
        <v>1350</v>
      </c>
      <c r="D26" s="689">
        <v>44742</v>
      </c>
      <c r="E26" s="690">
        <v>1080.8</v>
      </c>
      <c r="F26" s="711">
        <v>34.2</v>
      </c>
      <c r="G26" s="688" t="s">
        <v>1352</v>
      </c>
      <c r="H26" s="692">
        <v>20260</v>
      </c>
      <c r="I26" s="690">
        <v>489.4</v>
      </c>
      <c r="J26" s="693">
        <v>15.5</v>
      </c>
      <c r="K26" s="686" t="s">
        <v>1354</v>
      </c>
      <c r="L26" s="692">
        <v>18842</v>
      </c>
      <c r="M26" s="690">
        <v>455.2</v>
      </c>
      <c r="N26" s="693">
        <v>14.4</v>
      </c>
      <c r="O26" s="686" t="s">
        <v>1851</v>
      </c>
      <c r="P26" s="692">
        <v>11301</v>
      </c>
      <c r="Q26" s="690">
        <v>273</v>
      </c>
      <c r="R26" s="693">
        <v>8.6</v>
      </c>
      <c r="S26" s="694" t="s">
        <v>1358</v>
      </c>
      <c r="T26" s="692">
        <v>4469</v>
      </c>
      <c r="U26" s="690">
        <v>108</v>
      </c>
      <c r="V26" s="693">
        <v>3.4</v>
      </c>
      <c r="W26" s="684" t="s">
        <v>1407</v>
      </c>
    </row>
    <row r="27" spans="2:23" ht="25.5" customHeight="1">
      <c r="B27" s="684" t="s">
        <v>1408</v>
      </c>
      <c r="C27" s="688" t="s">
        <v>1350</v>
      </c>
      <c r="D27" s="689">
        <v>37959</v>
      </c>
      <c r="E27" s="690">
        <v>1454.6</v>
      </c>
      <c r="F27" s="711">
        <v>25.8</v>
      </c>
      <c r="G27" s="688" t="s">
        <v>1352</v>
      </c>
      <c r="H27" s="692">
        <v>25043</v>
      </c>
      <c r="I27" s="690">
        <v>959.7</v>
      </c>
      <c r="J27" s="693">
        <v>17</v>
      </c>
      <c r="K27" s="686" t="s">
        <v>1354</v>
      </c>
      <c r="L27" s="692">
        <v>24774</v>
      </c>
      <c r="M27" s="690">
        <v>949.4</v>
      </c>
      <c r="N27" s="693">
        <v>16.8</v>
      </c>
      <c r="O27" s="686" t="s">
        <v>1851</v>
      </c>
      <c r="P27" s="692">
        <v>17456</v>
      </c>
      <c r="Q27" s="690">
        <v>668.9</v>
      </c>
      <c r="R27" s="693">
        <v>11.9</v>
      </c>
      <c r="S27" s="694" t="s">
        <v>1358</v>
      </c>
      <c r="T27" s="692">
        <v>4708</v>
      </c>
      <c r="U27" s="690">
        <v>180.4</v>
      </c>
      <c r="V27" s="693">
        <v>3.2</v>
      </c>
      <c r="W27" s="684" t="s">
        <v>1408</v>
      </c>
    </row>
    <row r="28" spans="2:23" ht="13.5">
      <c r="B28" s="684" t="s">
        <v>1409</v>
      </c>
      <c r="C28" s="688" t="s">
        <v>1352</v>
      </c>
      <c r="D28" s="689">
        <v>28155</v>
      </c>
      <c r="E28" s="690">
        <v>1839.8</v>
      </c>
      <c r="F28" s="711">
        <v>18.9</v>
      </c>
      <c r="G28" s="688" t="s">
        <v>1350</v>
      </c>
      <c r="H28" s="692">
        <v>28071</v>
      </c>
      <c r="I28" s="690">
        <v>1834.3</v>
      </c>
      <c r="J28" s="693">
        <v>18.8</v>
      </c>
      <c r="K28" s="686" t="s">
        <v>1354</v>
      </c>
      <c r="L28" s="692">
        <v>26791</v>
      </c>
      <c r="M28" s="690">
        <v>1750.7</v>
      </c>
      <c r="N28" s="693">
        <v>18</v>
      </c>
      <c r="O28" s="686" t="s">
        <v>1851</v>
      </c>
      <c r="P28" s="692">
        <v>21562</v>
      </c>
      <c r="Q28" s="690">
        <v>1409</v>
      </c>
      <c r="R28" s="693">
        <v>14.5</v>
      </c>
      <c r="S28" s="713" t="s">
        <v>1859</v>
      </c>
      <c r="T28" s="692">
        <v>5488</v>
      </c>
      <c r="U28" s="690">
        <v>358.6</v>
      </c>
      <c r="V28" s="693">
        <v>3.7</v>
      </c>
      <c r="W28" s="684" t="s">
        <v>1409</v>
      </c>
    </row>
    <row r="29" spans="2:23" ht="13.5">
      <c r="B29" s="684" t="s">
        <v>1410</v>
      </c>
      <c r="C29" s="688" t="s">
        <v>1352</v>
      </c>
      <c r="D29" s="689">
        <v>24335</v>
      </c>
      <c r="E29" s="690">
        <v>3474.3</v>
      </c>
      <c r="F29" s="711">
        <v>19.5</v>
      </c>
      <c r="G29" s="686" t="s">
        <v>1354</v>
      </c>
      <c r="H29" s="692">
        <v>21662</v>
      </c>
      <c r="I29" s="690">
        <v>3092.6</v>
      </c>
      <c r="J29" s="693">
        <v>17.3</v>
      </c>
      <c r="K29" s="686" t="s">
        <v>1851</v>
      </c>
      <c r="L29" s="692">
        <v>21238</v>
      </c>
      <c r="M29" s="690">
        <v>3032.1</v>
      </c>
      <c r="N29" s="693">
        <v>17</v>
      </c>
      <c r="O29" s="713" t="s">
        <v>1350</v>
      </c>
      <c r="P29" s="692">
        <v>14338</v>
      </c>
      <c r="Q29" s="690">
        <v>2047</v>
      </c>
      <c r="R29" s="693">
        <v>11.5</v>
      </c>
      <c r="S29" s="686" t="s">
        <v>1859</v>
      </c>
      <c r="T29" s="692">
        <v>12593</v>
      </c>
      <c r="U29" s="690">
        <v>1797.9</v>
      </c>
      <c r="V29" s="693">
        <v>10.1</v>
      </c>
      <c r="W29" s="684" t="s">
        <v>1410</v>
      </c>
    </row>
    <row r="30" spans="2:23" ht="5.25" customHeight="1">
      <c r="B30" s="714"/>
      <c r="C30" s="715"/>
      <c r="D30" s="716"/>
      <c r="E30" s="1589"/>
      <c r="F30" s="715"/>
      <c r="G30" s="715"/>
      <c r="H30" s="717"/>
      <c r="I30" s="718"/>
      <c r="J30" s="719"/>
      <c r="K30" s="715"/>
      <c r="L30" s="719" t="s">
        <v>1144</v>
      </c>
      <c r="M30" s="719" t="s">
        <v>1144</v>
      </c>
      <c r="N30" s="719" t="s">
        <v>1144</v>
      </c>
      <c r="O30" s="715"/>
      <c r="P30" s="715"/>
      <c r="Q30" s="715"/>
      <c r="R30" s="720"/>
      <c r="S30" s="715"/>
      <c r="T30" s="721"/>
      <c r="U30" s="715"/>
      <c r="V30" s="719"/>
      <c r="W30" s="714"/>
    </row>
    <row r="31" spans="2:23" ht="3" customHeight="1">
      <c r="B31" s="722"/>
      <c r="C31" s="672"/>
      <c r="D31" s="672"/>
      <c r="E31" s="672"/>
      <c r="F31" s="672"/>
      <c r="G31" s="672"/>
      <c r="H31" s="672"/>
      <c r="I31" s="672"/>
      <c r="J31" s="672"/>
      <c r="K31" s="672"/>
      <c r="L31" s="672"/>
      <c r="M31" s="672"/>
      <c r="N31" s="672"/>
      <c r="O31" s="672"/>
      <c r="P31" s="672"/>
      <c r="Q31" s="672"/>
      <c r="R31" s="672"/>
      <c r="S31" s="672"/>
      <c r="T31" s="672"/>
      <c r="U31" s="672"/>
      <c r="V31" s="672"/>
      <c r="W31" s="722"/>
    </row>
    <row r="32" spans="2:23" ht="12.75" customHeight="1">
      <c r="B32" s="723" t="s">
        <v>149</v>
      </c>
      <c r="D32" s="672"/>
      <c r="E32" s="672"/>
      <c r="F32" s="672"/>
      <c r="G32" s="672"/>
      <c r="H32" s="672"/>
      <c r="I32" s="672"/>
      <c r="J32" s="672"/>
      <c r="K32" s="672"/>
      <c r="L32" s="672"/>
      <c r="M32" s="672"/>
      <c r="N32" s="672"/>
      <c r="O32" s="672"/>
      <c r="P32" s="672"/>
      <c r="Q32" s="672"/>
      <c r="R32" s="672"/>
      <c r="S32" s="672"/>
      <c r="T32" s="672"/>
      <c r="U32" s="672"/>
      <c r="V32" s="672"/>
      <c r="W32" s="722"/>
    </row>
    <row r="33" spans="2:23" ht="12.75" customHeight="1">
      <c r="B33" s="723" t="s">
        <v>150</v>
      </c>
      <c r="D33" s="672"/>
      <c r="E33" s="672"/>
      <c r="F33" s="672"/>
      <c r="G33" s="672"/>
      <c r="H33" s="672"/>
      <c r="I33" s="672"/>
      <c r="J33" s="672"/>
      <c r="K33" s="672"/>
      <c r="L33" s="672"/>
      <c r="M33" s="672"/>
      <c r="N33" s="672"/>
      <c r="O33" s="672"/>
      <c r="P33" s="672"/>
      <c r="Q33" s="672"/>
      <c r="R33" s="672"/>
      <c r="S33" s="672"/>
      <c r="T33" s="672"/>
      <c r="U33" s="672"/>
      <c r="V33" s="672"/>
      <c r="W33" s="722"/>
    </row>
    <row r="34" spans="2:23" ht="12.75" customHeight="1">
      <c r="B34" s="723" t="s">
        <v>151</v>
      </c>
      <c r="D34" s="672"/>
      <c r="E34" s="672"/>
      <c r="F34" s="672"/>
      <c r="G34" s="672"/>
      <c r="H34" s="672"/>
      <c r="I34" s="672"/>
      <c r="J34" s="672"/>
      <c r="K34" s="672"/>
      <c r="L34" s="672"/>
      <c r="M34" s="672"/>
      <c r="N34" s="672"/>
      <c r="O34" s="672"/>
      <c r="P34" s="672"/>
      <c r="Q34" s="672"/>
      <c r="R34" s="672"/>
      <c r="S34" s="672"/>
      <c r="T34" s="672"/>
      <c r="U34" s="672"/>
      <c r="V34" s="672"/>
      <c r="W34" s="722"/>
    </row>
    <row r="35" spans="2:23" ht="12.75" customHeight="1">
      <c r="B35" s="723" t="s">
        <v>152</v>
      </c>
      <c r="E35" s="724"/>
      <c r="W35" s="722"/>
    </row>
    <row r="36" spans="3:23" ht="12.75" customHeight="1">
      <c r="C36" s="671" t="s">
        <v>153</v>
      </c>
      <c r="W36" s="722"/>
    </row>
    <row r="37" spans="2:23" ht="12.75" customHeight="1">
      <c r="B37" s="723" t="s">
        <v>154</v>
      </c>
      <c r="D37" s="672"/>
      <c r="E37" s="672"/>
      <c r="F37" s="672"/>
      <c r="G37" s="672"/>
      <c r="H37" s="672"/>
      <c r="I37" s="672"/>
      <c r="J37" s="672"/>
      <c r="K37" s="672"/>
      <c r="L37" s="672"/>
      <c r="M37" s="672"/>
      <c r="N37" s="672"/>
      <c r="O37" s="672"/>
      <c r="P37" s="672"/>
      <c r="Q37" s="672"/>
      <c r="R37" s="672"/>
      <c r="S37" s="672"/>
      <c r="T37" s="672"/>
      <c r="U37" s="672"/>
      <c r="V37" s="672"/>
      <c r="W37" s="722"/>
    </row>
    <row r="38" spans="2:23" ht="13.5">
      <c r="B38" s="723"/>
      <c r="C38" s="672"/>
      <c r="D38" s="672"/>
      <c r="E38" s="672"/>
      <c r="F38" s="672"/>
      <c r="G38" s="672"/>
      <c r="H38" s="672"/>
      <c r="I38" s="672"/>
      <c r="J38" s="672"/>
      <c r="K38" s="672"/>
      <c r="L38" s="672"/>
      <c r="M38" s="672"/>
      <c r="N38" s="672"/>
      <c r="O38" s="672"/>
      <c r="P38" s="672"/>
      <c r="Q38" s="672"/>
      <c r="R38" s="672"/>
      <c r="S38" s="672"/>
      <c r="T38" s="672"/>
      <c r="U38" s="672"/>
      <c r="V38" s="672"/>
      <c r="W38" s="722"/>
    </row>
    <row r="39" spans="2:23" ht="9" customHeight="1">
      <c r="B39" s="676"/>
      <c r="O39" s="672"/>
      <c r="W39" s="676"/>
    </row>
    <row r="40" spans="2:23" ht="15.75" customHeight="1">
      <c r="B40" s="679" t="s">
        <v>1014</v>
      </c>
      <c r="O40" s="679" t="s">
        <v>1014</v>
      </c>
      <c r="P40" s="725" t="s">
        <v>978</v>
      </c>
      <c r="V40" s="678" t="s">
        <v>146</v>
      </c>
      <c r="W40" s="679" t="s">
        <v>978</v>
      </c>
    </row>
    <row r="41" spans="2:23" s="635" customFormat="1" ht="19.5" customHeight="1">
      <c r="B41" s="680" t="s">
        <v>978</v>
      </c>
      <c r="C41" s="640" t="s">
        <v>1774</v>
      </c>
      <c r="D41" s="641"/>
      <c r="E41" s="641"/>
      <c r="F41" s="642"/>
      <c r="G41" s="640" t="s">
        <v>1775</v>
      </c>
      <c r="H41" s="641"/>
      <c r="I41" s="641"/>
      <c r="J41" s="642"/>
      <c r="K41" s="640" t="s">
        <v>1776</v>
      </c>
      <c r="L41" s="641"/>
      <c r="M41" s="641"/>
      <c r="N41" s="642"/>
      <c r="O41" s="640" t="s">
        <v>1777</v>
      </c>
      <c r="P41" s="641"/>
      <c r="Q41" s="641"/>
      <c r="R41" s="642"/>
      <c r="S41" s="640" t="s">
        <v>1778</v>
      </c>
      <c r="T41" s="641"/>
      <c r="U41" s="641"/>
      <c r="V41" s="642"/>
      <c r="W41" s="680" t="s">
        <v>1144</v>
      </c>
    </row>
    <row r="42" spans="2:23" s="635" customFormat="1" ht="18" customHeight="1">
      <c r="B42" s="682" t="s">
        <v>1382</v>
      </c>
      <c r="C42" s="644" t="s">
        <v>1780</v>
      </c>
      <c r="D42" s="644" t="s">
        <v>1202</v>
      </c>
      <c r="E42" s="644" t="s">
        <v>1334</v>
      </c>
      <c r="F42" s="644" t="s">
        <v>1850</v>
      </c>
      <c r="G42" s="644" t="s">
        <v>1780</v>
      </c>
      <c r="H42" s="644" t="s">
        <v>1202</v>
      </c>
      <c r="I42" s="644" t="s">
        <v>1334</v>
      </c>
      <c r="J42" s="644" t="s">
        <v>1850</v>
      </c>
      <c r="K42" s="644" t="s">
        <v>1780</v>
      </c>
      <c r="L42" s="644" t="s">
        <v>1202</v>
      </c>
      <c r="M42" s="644" t="s">
        <v>1334</v>
      </c>
      <c r="N42" s="644" t="s">
        <v>1850</v>
      </c>
      <c r="O42" s="644" t="s">
        <v>1780</v>
      </c>
      <c r="P42" s="644" t="s">
        <v>1202</v>
      </c>
      <c r="Q42" s="644" t="s">
        <v>1334</v>
      </c>
      <c r="R42" s="644" t="s">
        <v>1850</v>
      </c>
      <c r="S42" s="644" t="s">
        <v>1780</v>
      </c>
      <c r="T42" s="644" t="s">
        <v>1202</v>
      </c>
      <c r="U42" s="644" t="s">
        <v>1334</v>
      </c>
      <c r="V42" s="644" t="s">
        <v>1850</v>
      </c>
      <c r="W42" s="682" t="s">
        <v>1382</v>
      </c>
    </row>
    <row r="43" spans="2:23" ht="13.5">
      <c r="B43" s="684"/>
      <c r="C43" s="685"/>
      <c r="D43" s="685"/>
      <c r="E43" s="685"/>
      <c r="F43" s="685"/>
      <c r="G43" s="685"/>
      <c r="H43" s="685"/>
      <c r="I43" s="685"/>
      <c r="J43" s="685"/>
      <c r="K43" s="685"/>
      <c r="L43" s="685"/>
      <c r="M43" s="685"/>
      <c r="N43" s="684"/>
      <c r="O43" s="685"/>
      <c r="P43" s="685"/>
      <c r="Q43" s="685"/>
      <c r="R43" s="685"/>
      <c r="S43" s="685"/>
      <c r="T43" s="685"/>
      <c r="U43" s="685"/>
      <c r="V43" s="684"/>
      <c r="W43" s="684"/>
    </row>
    <row r="44" spans="2:23" ht="13.5">
      <c r="B44" s="684" t="s">
        <v>1274</v>
      </c>
      <c r="C44" s="686" t="s">
        <v>1350</v>
      </c>
      <c r="D44" s="692">
        <v>179140</v>
      </c>
      <c r="E44" s="690">
        <v>291.3</v>
      </c>
      <c r="F44" s="693">
        <v>34.1</v>
      </c>
      <c r="G44" s="686" t="s">
        <v>1855</v>
      </c>
      <c r="H44" s="692">
        <v>72156</v>
      </c>
      <c r="I44" s="690">
        <v>117.3</v>
      </c>
      <c r="J44" s="726">
        <v>13.7</v>
      </c>
      <c r="K44" s="686" t="s">
        <v>1354</v>
      </c>
      <c r="L44" s="692">
        <v>63127</v>
      </c>
      <c r="M44" s="690">
        <v>102.7</v>
      </c>
      <c r="N44" s="727">
        <v>12</v>
      </c>
      <c r="O44" s="686" t="s">
        <v>1851</v>
      </c>
      <c r="P44" s="692">
        <v>46722</v>
      </c>
      <c r="Q44" s="690">
        <v>76</v>
      </c>
      <c r="R44" s="727">
        <v>8.9</v>
      </c>
      <c r="S44" s="694" t="s">
        <v>1358</v>
      </c>
      <c r="T44" s="692">
        <v>25162</v>
      </c>
      <c r="U44" s="690">
        <v>40.9</v>
      </c>
      <c r="V44" s="727">
        <v>4.8</v>
      </c>
      <c r="W44" s="684" t="s">
        <v>1274</v>
      </c>
    </row>
    <row r="45" spans="2:23" s="696" customFormat="1" ht="30" customHeight="1">
      <c r="B45" s="697" t="s">
        <v>147</v>
      </c>
      <c r="C45" s="708" t="s">
        <v>1858</v>
      </c>
      <c r="D45" s="703">
        <v>714</v>
      </c>
      <c r="E45" s="700">
        <v>116.6</v>
      </c>
      <c r="F45" s="704">
        <v>33.9</v>
      </c>
      <c r="G45" s="702" t="s">
        <v>155</v>
      </c>
      <c r="H45" s="703">
        <v>330</v>
      </c>
      <c r="I45" s="700">
        <v>53.9</v>
      </c>
      <c r="J45" s="728">
        <v>15.7</v>
      </c>
      <c r="K45" s="702" t="s">
        <v>148</v>
      </c>
      <c r="L45" s="703">
        <v>187</v>
      </c>
      <c r="M45" s="700">
        <v>30.5</v>
      </c>
      <c r="N45" s="729">
        <v>8.9</v>
      </c>
      <c r="O45" s="705" t="s">
        <v>1358</v>
      </c>
      <c r="P45" s="703">
        <v>138</v>
      </c>
      <c r="Q45" s="700">
        <v>22.5</v>
      </c>
      <c r="R45" s="729">
        <v>6.5</v>
      </c>
      <c r="S45" s="706" t="s">
        <v>1853</v>
      </c>
      <c r="T45" s="703">
        <v>112</v>
      </c>
      <c r="U45" s="700">
        <v>18.3</v>
      </c>
      <c r="V45" s="729">
        <v>5.3</v>
      </c>
      <c r="W45" s="697" t="s">
        <v>147</v>
      </c>
    </row>
    <row r="46" spans="2:23" s="696" customFormat="1" ht="30" customHeight="1">
      <c r="B46" s="697" t="s">
        <v>1854</v>
      </c>
      <c r="C46" s="705" t="s">
        <v>1358</v>
      </c>
      <c r="D46" s="703">
        <v>211</v>
      </c>
      <c r="E46" s="700">
        <v>8.8</v>
      </c>
      <c r="F46" s="704">
        <v>25.5</v>
      </c>
      <c r="G46" s="730" t="s">
        <v>1858</v>
      </c>
      <c r="H46" s="703">
        <v>123</v>
      </c>
      <c r="I46" s="700">
        <v>5.1</v>
      </c>
      <c r="J46" s="728">
        <v>14.9</v>
      </c>
      <c r="K46" s="702" t="s">
        <v>1350</v>
      </c>
      <c r="L46" s="703">
        <v>65</v>
      </c>
      <c r="M46" s="700">
        <v>2.7</v>
      </c>
      <c r="N46" s="729">
        <v>7.9</v>
      </c>
      <c r="O46" s="702" t="s">
        <v>1851</v>
      </c>
      <c r="P46" s="703">
        <v>45</v>
      </c>
      <c r="Q46" s="700">
        <v>1.9</v>
      </c>
      <c r="R46" s="729">
        <v>5.4</v>
      </c>
      <c r="S46" s="702" t="s">
        <v>1855</v>
      </c>
      <c r="T46" s="703">
        <v>44</v>
      </c>
      <c r="U46" s="700">
        <v>1.8</v>
      </c>
      <c r="V46" s="729">
        <v>5.3</v>
      </c>
      <c r="W46" s="697" t="s">
        <v>1854</v>
      </c>
    </row>
    <row r="47" spans="2:23" s="696" customFormat="1" ht="30" customHeight="1">
      <c r="B47" s="697" t="s">
        <v>1393</v>
      </c>
      <c r="C47" s="705" t="s">
        <v>1358</v>
      </c>
      <c r="D47" s="703">
        <v>158</v>
      </c>
      <c r="E47" s="700">
        <v>5.2</v>
      </c>
      <c r="F47" s="704">
        <v>36.1</v>
      </c>
      <c r="G47" s="702" t="s">
        <v>1350</v>
      </c>
      <c r="H47" s="703">
        <v>83</v>
      </c>
      <c r="I47" s="700">
        <v>2.7</v>
      </c>
      <c r="J47" s="728">
        <v>18.9</v>
      </c>
      <c r="K47" s="730" t="s">
        <v>1858</v>
      </c>
      <c r="L47" s="703">
        <v>34</v>
      </c>
      <c r="M47" s="700">
        <v>1.1</v>
      </c>
      <c r="N47" s="729">
        <v>7.8</v>
      </c>
      <c r="O47" s="730" t="s">
        <v>1855</v>
      </c>
      <c r="P47" s="703">
        <v>19</v>
      </c>
      <c r="Q47" s="700">
        <v>0.6</v>
      </c>
      <c r="R47" s="729">
        <v>4.3</v>
      </c>
      <c r="S47" s="702" t="s">
        <v>1856</v>
      </c>
      <c r="T47" s="703">
        <v>14</v>
      </c>
      <c r="U47" s="700">
        <v>0.5</v>
      </c>
      <c r="V47" s="729">
        <v>3.2</v>
      </c>
      <c r="W47" s="697" t="s">
        <v>1393</v>
      </c>
    </row>
    <row r="48" spans="2:23" s="696" customFormat="1" ht="30" customHeight="1">
      <c r="B48" s="697" t="s">
        <v>1394</v>
      </c>
      <c r="C48" s="705" t="s">
        <v>1358</v>
      </c>
      <c r="D48" s="703">
        <v>128</v>
      </c>
      <c r="E48" s="700">
        <v>3.8</v>
      </c>
      <c r="F48" s="704">
        <v>26</v>
      </c>
      <c r="G48" s="702" t="s">
        <v>1350</v>
      </c>
      <c r="H48" s="703">
        <v>74</v>
      </c>
      <c r="I48" s="700">
        <v>2.2</v>
      </c>
      <c r="J48" s="728">
        <v>15</v>
      </c>
      <c r="K48" s="702" t="s">
        <v>1857</v>
      </c>
      <c r="L48" s="703">
        <v>58</v>
      </c>
      <c r="M48" s="700">
        <v>1.7</v>
      </c>
      <c r="N48" s="729">
        <v>11.8</v>
      </c>
      <c r="O48" s="730" t="s">
        <v>1855</v>
      </c>
      <c r="P48" s="703">
        <v>41</v>
      </c>
      <c r="Q48" s="700">
        <v>1.2</v>
      </c>
      <c r="R48" s="729">
        <v>8.3</v>
      </c>
      <c r="S48" s="730" t="s">
        <v>1858</v>
      </c>
      <c r="T48" s="703">
        <v>24</v>
      </c>
      <c r="U48" s="700">
        <v>0.7</v>
      </c>
      <c r="V48" s="729">
        <v>4.9</v>
      </c>
      <c r="W48" s="697" t="s">
        <v>1394</v>
      </c>
    </row>
    <row r="49" spans="2:23" s="696" customFormat="1" ht="30" customHeight="1">
      <c r="B49" s="697" t="s">
        <v>1395</v>
      </c>
      <c r="C49" s="705" t="s">
        <v>1358</v>
      </c>
      <c r="D49" s="703">
        <v>855</v>
      </c>
      <c r="E49" s="700">
        <v>22.4</v>
      </c>
      <c r="F49" s="704">
        <v>49.7</v>
      </c>
      <c r="G49" s="708" t="s">
        <v>1857</v>
      </c>
      <c r="H49" s="703">
        <v>335</v>
      </c>
      <c r="I49" s="700">
        <v>8.8</v>
      </c>
      <c r="J49" s="728">
        <v>19.5</v>
      </c>
      <c r="K49" s="702" t="s">
        <v>1350</v>
      </c>
      <c r="L49" s="703">
        <v>139</v>
      </c>
      <c r="M49" s="700">
        <v>3.6</v>
      </c>
      <c r="N49" s="729">
        <v>8.1</v>
      </c>
      <c r="O49" s="702" t="s">
        <v>1855</v>
      </c>
      <c r="P49" s="703">
        <v>86</v>
      </c>
      <c r="Q49" s="700">
        <v>2.3</v>
      </c>
      <c r="R49" s="729">
        <v>5</v>
      </c>
      <c r="S49" s="730" t="s">
        <v>1858</v>
      </c>
      <c r="T49" s="703">
        <v>29</v>
      </c>
      <c r="U49" s="700">
        <v>0.8</v>
      </c>
      <c r="V49" s="729">
        <v>1.7</v>
      </c>
      <c r="W49" s="697" t="s">
        <v>1395</v>
      </c>
    </row>
    <row r="50" spans="2:23" ht="30" customHeight="1">
      <c r="B50" s="684" t="s">
        <v>1396</v>
      </c>
      <c r="C50" s="694" t="s">
        <v>1358</v>
      </c>
      <c r="D50" s="692">
        <v>1128</v>
      </c>
      <c r="E50" s="690">
        <v>26.5</v>
      </c>
      <c r="F50" s="693">
        <v>39.2</v>
      </c>
      <c r="G50" s="713" t="s">
        <v>1857</v>
      </c>
      <c r="H50" s="692">
        <v>938</v>
      </c>
      <c r="I50" s="690">
        <v>22</v>
      </c>
      <c r="J50" s="726">
        <v>32.6</v>
      </c>
      <c r="K50" s="686" t="s">
        <v>1350</v>
      </c>
      <c r="L50" s="692">
        <v>196</v>
      </c>
      <c r="M50" s="690">
        <v>4.6</v>
      </c>
      <c r="N50" s="727">
        <v>6.8</v>
      </c>
      <c r="O50" s="686" t="s">
        <v>1855</v>
      </c>
      <c r="P50" s="692">
        <v>178</v>
      </c>
      <c r="Q50" s="690">
        <v>4.2</v>
      </c>
      <c r="R50" s="727">
        <v>6.2</v>
      </c>
      <c r="S50" s="686" t="s">
        <v>1354</v>
      </c>
      <c r="T50" s="692">
        <v>33</v>
      </c>
      <c r="U50" s="690">
        <v>0.8</v>
      </c>
      <c r="V50" s="727">
        <v>1.1</v>
      </c>
      <c r="W50" s="684" t="s">
        <v>1396</v>
      </c>
    </row>
    <row r="51" spans="2:23" ht="13.5" customHeight="1">
      <c r="B51" s="684" t="s">
        <v>1397</v>
      </c>
      <c r="C51" s="694" t="s">
        <v>1857</v>
      </c>
      <c r="D51" s="692">
        <v>1194</v>
      </c>
      <c r="E51" s="690">
        <v>24.4</v>
      </c>
      <c r="F51" s="693">
        <v>36.5</v>
      </c>
      <c r="G51" s="713" t="s">
        <v>1358</v>
      </c>
      <c r="H51" s="692">
        <v>896</v>
      </c>
      <c r="I51" s="690">
        <v>18.3</v>
      </c>
      <c r="J51" s="726">
        <v>27.4</v>
      </c>
      <c r="K51" s="686" t="s">
        <v>1855</v>
      </c>
      <c r="L51" s="692">
        <v>300</v>
      </c>
      <c r="M51" s="690">
        <v>6.1</v>
      </c>
      <c r="N51" s="727">
        <v>9.2</v>
      </c>
      <c r="O51" s="686" t="s">
        <v>1350</v>
      </c>
      <c r="P51" s="692">
        <v>297</v>
      </c>
      <c r="Q51" s="690">
        <v>6.1</v>
      </c>
      <c r="R51" s="727">
        <v>9.1</v>
      </c>
      <c r="S51" s="686" t="s">
        <v>1354</v>
      </c>
      <c r="T51" s="692">
        <v>71</v>
      </c>
      <c r="U51" s="690">
        <v>1.5</v>
      </c>
      <c r="V51" s="727">
        <v>2.2</v>
      </c>
      <c r="W51" s="684" t="s">
        <v>1397</v>
      </c>
    </row>
    <row r="52" spans="2:23" ht="13.5">
      <c r="B52" s="684" t="s">
        <v>1398</v>
      </c>
      <c r="C52" s="713" t="s">
        <v>1857</v>
      </c>
      <c r="D52" s="692">
        <v>1259</v>
      </c>
      <c r="E52" s="690">
        <v>28.8</v>
      </c>
      <c r="F52" s="693">
        <v>33.6</v>
      </c>
      <c r="G52" s="694" t="s">
        <v>1358</v>
      </c>
      <c r="H52" s="692">
        <v>741</v>
      </c>
      <c r="I52" s="690">
        <v>17</v>
      </c>
      <c r="J52" s="726">
        <v>19.8</v>
      </c>
      <c r="K52" s="686" t="s">
        <v>1350</v>
      </c>
      <c r="L52" s="692">
        <v>485</v>
      </c>
      <c r="M52" s="690">
        <v>11.1</v>
      </c>
      <c r="N52" s="727">
        <v>12.9</v>
      </c>
      <c r="O52" s="686" t="s">
        <v>1855</v>
      </c>
      <c r="P52" s="692">
        <v>433</v>
      </c>
      <c r="Q52" s="690">
        <v>9.9</v>
      </c>
      <c r="R52" s="727">
        <v>11.5</v>
      </c>
      <c r="S52" s="686" t="s">
        <v>1354</v>
      </c>
      <c r="T52" s="692">
        <v>153</v>
      </c>
      <c r="U52" s="690">
        <v>3.5</v>
      </c>
      <c r="V52" s="727">
        <v>4.1</v>
      </c>
      <c r="W52" s="684" t="s">
        <v>1398</v>
      </c>
    </row>
    <row r="53" spans="2:23" ht="13.5">
      <c r="B53" s="684" t="s">
        <v>1399</v>
      </c>
      <c r="C53" s="713" t="s">
        <v>1857</v>
      </c>
      <c r="D53" s="692">
        <v>1332</v>
      </c>
      <c r="E53" s="690">
        <v>33</v>
      </c>
      <c r="F53" s="693">
        <v>28.8</v>
      </c>
      <c r="G53" s="686" t="s">
        <v>1350</v>
      </c>
      <c r="H53" s="692">
        <v>771</v>
      </c>
      <c r="I53" s="690">
        <v>19.1</v>
      </c>
      <c r="J53" s="726">
        <v>16.7</v>
      </c>
      <c r="K53" s="694" t="s">
        <v>1358</v>
      </c>
      <c r="L53" s="692">
        <v>635</v>
      </c>
      <c r="M53" s="690">
        <v>15.7</v>
      </c>
      <c r="N53" s="727">
        <v>13.7</v>
      </c>
      <c r="O53" s="686" t="s">
        <v>1855</v>
      </c>
      <c r="P53" s="692">
        <v>566</v>
      </c>
      <c r="Q53" s="690">
        <v>14</v>
      </c>
      <c r="R53" s="727">
        <v>12.2</v>
      </c>
      <c r="S53" s="686" t="s">
        <v>1354</v>
      </c>
      <c r="T53" s="692">
        <v>309</v>
      </c>
      <c r="U53" s="690">
        <v>7.7</v>
      </c>
      <c r="V53" s="727">
        <v>6.7</v>
      </c>
      <c r="W53" s="684" t="s">
        <v>1399</v>
      </c>
    </row>
    <row r="54" spans="2:23" ht="30" customHeight="1">
      <c r="B54" s="684" t="s">
        <v>1400</v>
      </c>
      <c r="C54" s="686" t="s">
        <v>1350</v>
      </c>
      <c r="D54" s="692">
        <v>1625</v>
      </c>
      <c r="E54" s="690">
        <v>41.9</v>
      </c>
      <c r="F54" s="693">
        <v>23.8</v>
      </c>
      <c r="G54" s="713" t="s">
        <v>1857</v>
      </c>
      <c r="H54" s="692">
        <v>1430</v>
      </c>
      <c r="I54" s="690">
        <v>36.8</v>
      </c>
      <c r="J54" s="726">
        <v>20.9</v>
      </c>
      <c r="K54" s="686" t="s">
        <v>1855</v>
      </c>
      <c r="L54" s="692">
        <v>891</v>
      </c>
      <c r="M54" s="690">
        <v>22.9</v>
      </c>
      <c r="N54" s="727">
        <v>13</v>
      </c>
      <c r="O54" s="694" t="s">
        <v>1358</v>
      </c>
      <c r="P54" s="692">
        <v>764</v>
      </c>
      <c r="Q54" s="690">
        <v>19.7</v>
      </c>
      <c r="R54" s="727">
        <v>11.2</v>
      </c>
      <c r="S54" s="686" t="s">
        <v>1354</v>
      </c>
      <c r="T54" s="692">
        <v>558</v>
      </c>
      <c r="U54" s="690">
        <v>14.4</v>
      </c>
      <c r="V54" s="727">
        <v>8.2</v>
      </c>
      <c r="W54" s="684" t="s">
        <v>1400</v>
      </c>
    </row>
    <row r="55" spans="2:23" ht="13.5">
      <c r="B55" s="684" t="s">
        <v>1401</v>
      </c>
      <c r="C55" s="686" t="s">
        <v>1350</v>
      </c>
      <c r="D55" s="692">
        <v>3858</v>
      </c>
      <c r="E55" s="690">
        <v>87</v>
      </c>
      <c r="F55" s="693">
        <v>29.4</v>
      </c>
      <c r="G55" s="686" t="s">
        <v>1857</v>
      </c>
      <c r="H55" s="692">
        <v>2175</v>
      </c>
      <c r="I55" s="690">
        <v>49</v>
      </c>
      <c r="J55" s="726">
        <v>16.6</v>
      </c>
      <c r="K55" s="713" t="s">
        <v>1855</v>
      </c>
      <c r="L55" s="692">
        <v>1686</v>
      </c>
      <c r="M55" s="690">
        <v>38</v>
      </c>
      <c r="N55" s="727">
        <v>12.8</v>
      </c>
      <c r="O55" s="686" t="s">
        <v>1354</v>
      </c>
      <c r="P55" s="692">
        <v>1293</v>
      </c>
      <c r="Q55" s="690">
        <v>29.1</v>
      </c>
      <c r="R55" s="727">
        <v>9.8</v>
      </c>
      <c r="S55" s="694" t="s">
        <v>1358</v>
      </c>
      <c r="T55" s="692">
        <v>1134</v>
      </c>
      <c r="U55" s="690">
        <v>25.6</v>
      </c>
      <c r="V55" s="727">
        <v>8.6</v>
      </c>
      <c r="W55" s="684" t="s">
        <v>1401</v>
      </c>
    </row>
    <row r="56" spans="2:23" ht="13.5">
      <c r="B56" s="684" t="s">
        <v>1402</v>
      </c>
      <c r="C56" s="686" t="s">
        <v>1350</v>
      </c>
      <c r="D56" s="692">
        <v>8753</v>
      </c>
      <c r="E56" s="690">
        <v>168.8</v>
      </c>
      <c r="F56" s="693">
        <v>36.3</v>
      </c>
      <c r="G56" s="686" t="s">
        <v>1855</v>
      </c>
      <c r="H56" s="692">
        <v>3103</v>
      </c>
      <c r="I56" s="690">
        <v>59.8</v>
      </c>
      <c r="J56" s="726">
        <v>12.9</v>
      </c>
      <c r="K56" s="686" t="s">
        <v>1857</v>
      </c>
      <c r="L56" s="692">
        <v>3086</v>
      </c>
      <c r="M56" s="690">
        <v>59.5</v>
      </c>
      <c r="N56" s="727">
        <v>12.8</v>
      </c>
      <c r="O56" s="713" t="s">
        <v>1354</v>
      </c>
      <c r="P56" s="692">
        <v>2268</v>
      </c>
      <c r="Q56" s="690">
        <v>43.7</v>
      </c>
      <c r="R56" s="727">
        <v>9.4</v>
      </c>
      <c r="S56" s="694" t="s">
        <v>1358</v>
      </c>
      <c r="T56" s="692">
        <v>1638</v>
      </c>
      <c r="U56" s="690">
        <v>31.6</v>
      </c>
      <c r="V56" s="727">
        <v>6.8</v>
      </c>
      <c r="W56" s="684" t="s">
        <v>1402</v>
      </c>
    </row>
    <row r="57" spans="2:23" ht="13.5">
      <c r="B57" s="684" t="s">
        <v>1403</v>
      </c>
      <c r="C57" s="686" t="s">
        <v>1350</v>
      </c>
      <c r="D57" s="692">
        <v>13262</v>
      </c>
      <c r="E57" s="690">
        <v>310.2</v>
      </c>
      <c r="F57" s="693">
        <v>41.6</v>
      </c>
      <c r="G57" s="686" t="s">
        <v>1855</v>
      </c>
      <c r="H57" s="692">
        <v>3943</v>
      </c>
      <c r="I57" s="690">
        <v>92.2</v>
      </c>
      <c r="J57" s="726">
        <v>12.4</v>
      </c>
      <c r="K57" s="686" t="s">
        <v>1857</v>
      </c>
      <c r="L57" s="692">
        <v>3101</v>
      </c>
      <c r="M57" s="690">
        <v>72.5</v>
      </c>
      <c r="N57" s="727">
        <v>9.7</v>
      </c>
      <c r="O57" s="713" t="s">
        <v>1354</v>
      </c>
      <c r="P57" s="692">
        <v>2878</v>
      </c>
      <c r="Q57" s="690">
        <v>67.3</v>
      </c>
      <c r="R57" s="727">
        <v>9</v>
      </c>
      <c r="S57" s="694" t="s">
        <v>1358</v>
      </c>
      <c r="T57" s="692">
        <v>1768</v>
      </c>
      <c r="U57" s="690">
        <v>41.4</v>
      </c>
      <c r="V57" s="727">
        <v>5.6</v>
      </c>
      <c r="W57" s="684" t="s">
        <v>1403</v>
      </c>
    </row>
    <row r="58" spans="2:23" ht="30" customHeight="1">
      <c r="B58" s="684" t="s">
        <v>1404</v>
      </c>
      <c r="C58" s="686" t="s">
        <v>1350</v>
      </c>
      <c r="D58" s="692">
        <v>19032</v>
      </c>
      <c r="E58" s="690">
        <v>508.9</v>
      </c>
      <c r="F58" s="693">
        <v>45.1</v>
      </c>
      <c r="G58" s="686" t="s">
        <v>1855</v>
      </c>
      <c r="H58" s="692">
        <v>5449</v>
      </c>
      <c r="I58" s="690">
        <v>145.7</v>
      </c>
      <c r="J58" s="726">
        <v>12.9</v>
      </c>
      <c r="K58" s="686" t="s">
        <v>1354</v>
      </c>
      <c r="L58" s="692">
        <v>3956</v>
      </c>
      <c r="M58" s="690">
        <v>105.8</v>
      </c>
      <c r="N58" s="727">
        <v>9.4</v>
      </c>
      <c r="O58" s="694" t="s">
        <v>1857</v>
      </c>
      <c r="P58" s="692">
        <v>2176</v>
      </c>
      <c r="Q58" s="690">
        <v>58.2</v>
      </c>
      <c r="R58" s="727">
        <v>5.2</v>
      </c>
      <c r="S58" s="694" t="s">
        <v>1358</v>
      </c>
      <c r="T58" s="692">
        <v>2026</v>
      </c>
      <c r="U58" s="690">
        <v>54.2</v>
      </c>
      <c r="V58" s="727">
        <v>4.8</v>
      </c>
      <c r="W58" s="684" t="s">
        <v>1404</v>
      </c>
    </row>
    <row r="59" spans="2:23" ht="13.5">
      <c r="B59" s="684" t="s">
        <v>1405</v>
      </c>
      <c r="C59" s="686" t="s">
        <v>1350</v>
      </c>
      <c r="D59" s="692">
        <v>29153</v>
      </c>
      <c r="E59" s="690">
        <v>869.5</v>
      </c>
      <c r="F59" s="693">
        <v>47.8</v>
      </c>
      <c r="G59" s="686" t="s">
        <v>1855</v>
      </c>
      <c r="H59" s="692">
        <v>7630</v>
      </c>
      <c r="I59" s="690">
        <v>227.6</v>
      </c>
      <c r="J59" s="726">
        <v>12.5</v>
      </c>
      <c r="K59" s="686" t="s">
        <v>1354</v>
      </c>
      <c r="L59" s="692">
        <v>5929</v>
      </c>
      <c r="M59" s="690">
        <v>176.8</v>
      </c>
      <c r="N59" s="727">
        <v>9.7</v>
      </c>
      <c r="O59" s="686" t="s">
        <v>1851</v>
      </c>
      <c r="P59" s="692">
        <v>2652</v>
      </c>
      <c r="Q59" s="690">
        <v>79.1</v>
      </c>
      <c r="R59" s="727">
        <v>4.4</v>
      </c>
      <c r="S59" s="694" t="s">
        <v>1358</v>
      </c>
      <c r="T59" s="692">
        <v>2288</v>
      </c>
      <c r="U59" s="690">
        <v>68.2</v>
      </c>
      <c r="V59" s="727">
        <v>3.8</v>
      </c>
      <c r="W59" s="684" t="s">
        <v>1405</v>
      </c>
    </row>
    <row r="60" spans="2:23" ht="13.5">
      <c r="B60" s="684" t="s">
        <v>1406</v>
      </c>
      <c r="C60" s="686" t="s">
        <v>1350</v>
      </c>
      <c r="D60" s="692">
        <v>33482</v>
      </c>
      <c r="E60" s="690">
        <v>1255.6</v>
      </c>
      <c r="F60" s="693">
        <v>43.8</v>
      </c>
      <c r="G60" s="686" t="s">
        <v>1855</v>
      </c>
      <c r="H60" s="692">
        <v>9910</v>
      </c>
      <c r="I60" s="690">
        <v>371.6</v>
      </c>
      <c r="J60" s="726">
        <v>13</v>
      </c>
      <c r="K60" s="686" t="s">
        <v>1354</v>
      </c>
      <c r="L60" s="692">
        <v>8583</v>
      </c>
      <c r="M60" s="690">
        <v>321.9</v>
      </c>
      <c r="N60" s="727">
        <v>11.2</v>
      </c>
      <c r="O60" s="686" t="s">
        <v>1851</v>
      </c>
      <c r="P60" s="692">
        <v>5103</v>
      </c>
      <c r="Q60" s="690">
        <v>191.4</v>
      </c>
      <c r="R60" s="727">
        <v>6.7</v>
      </c>
      <c r="S60" s="694" t="s">
        <v>1358</v>
      </c>
      <c r="T60" s="692">
        <v>2635</v>
      </c>
      <c r="U60" s="690">
        <v>98.8</v>
      </c>
      <c r="V60" s="727">
        <v>3.4</v>
      </c>
      <c r="W60" s="684" t="s">
        <v>1406</v>
      </c>
    </row>
    <row r="61" spans="2:23" ht="13.5">
      <c r="B61" s="684" t="s">
        <v>1407</v>
      </c>
      <c r="C61" s="686" t="s">
        <v>1350</v>
      </c>
      <c r="D61" s="692">
        <v>27321</v>
      </c>
      <c r="E61" s="690">
        <v>1685.3</v>
      </c>
      <c r="F61" s="693">
        <v>36.9</v>
      </c>
      <c r="G61" s="686" t="s">
        <v>1855</v>
      </c>
      <c r="H61" s="692">
        <v>10215</v>
      </c>
      <c r="I61" s="690">
        <v>630.1</v>
      </c>
      <c r="J61" s="726">
        <v>13.8</v>
      </c>
      <c r="K61" s="686" t="s">
        <v>1354</v>
      </c>
      <c r="L61" s="692">
        <v>9808</v>
      </c>
      <c r="M61" s="690">
        <v>605</v>
      </c>
      <c r="N61" s="727">
        <v>13.3</v>
      </c>
      <c r="O61" s="686" t="s">
        <v>1851</v>
      </c>
      <c r="P61" s="692">
        <v>7062</v>
      </c>
      <c r="Q61" s="690">
        <v>435.6</v>
      </c>
      <c r="R61" s="727">
        <v>9.6</v>
      </c>
      <c r="S61" s="694" t="s">
        <v>1358</v>
      </c>
      <c r="T61" s="692">
        <v>2432</v>
      </c>
      <c r="U61" s="690">
        <v>150</v>
      </c>
      <c r="V61" s="727">
        <v>3.3</v>
      </c>
      <c r="W61" s="684" t="s">
        <v>1407</v>
      </c>
    </row>
    <row r="62" spans="2:23" ht="30" customHeight="1">
      <c r="B62" s="684" t="s">
        <v>1408</v>
      </c>
      <c r="C62" s="686" t="s">
        <v>1350</v>
      </c>
      <c r="D62" s="692">
        <v>21116</v>
      </c>
      <c r="E62" s="690">
        <v>2312.4</v>
      </c>
      <c r="F62" s="693">
        <v>28.7</v>
      </c>
      <c r="G62" s="686" t="s">
        <v>1354</v>
      </c>
      <c r="H62" s="692">
        <v>11204</v>
      </c>
      <c r="I62" s="690">
        <v>1226.9</v>
      </c>
      <c r="J62" s="726">
        <v>15.2</v>
      </c>
      <c r="K62" s="686" t="s">
        <v>1855</v>
      </c>
      <c r="L62" s="692">
        <v>10720</v>
      </c>
      <c r="M62" s="690">
        <v>1173.9</v>
      </c>
      <c r="N62" s="727">
        <v>14.6</v>
      </c>
      <c r="O62" s="686" t="s">
        <v>1851</v>
      </c>
      <c r="P62" s="692">
        <v>9900</v>
      </c>
      <c r="Q62" s="690">
        <v>1084.1</v>
      </c>
      <c r="R62" s="727">
        <v>13.5</v>
      </c>
      <c r="S62" s="694" t="s">
        <v>1358</v>
      </c>
      <c r="T62" s="692">
        <v>2456</v>
      </c>
      <c r="U62" s="690">
        <v>268.9</v>
      </c>
      <c r="V62" s="727">
        <v>3.3</v>
      </c>
      <c r="W62" s="684" t="s">
        <v>1408</v>
      </c>
    </row>
    <row r="63" spans="2:23" ht="13.5">
      <c r="B63" s="684" t="s">
        <v>1409</v>
      </c>
      <c r="C63" s="686" t="s">
        <v>1350</v>
      </c>
      <c r="D63" s="692">
        <v>13714</v>
      </c>
      <c r="E63" s="690">
        <v>2877.9</v>
      </c>
      <c r="F63" s="693">
        <v>21.9</v>
      </c>
      <c r="G63" s="686" t="s">
        <v>1851</v>
      </c>
      <c r="H63" s="692">
        <v>10598</v>
      </c>
      <c r="I63" s="690">
        <v>2224</v>
      </c>
      <c r="J63" s="726">
        <v>16.9</v>
      </c>
      <c r="K63" s="686" t="s">
        <v>1855</v>
      </c>
      <c r="L63" s="692">
        <v>10129</v>
      </c>
      <c r="M63" s="690">
        <v>2125.6</v>
      </c>
      <c r="N63" s="727">
        <v>16.1</v>
      </c>
      <c r="O63" s="686" t="s">
        <v>1354</v>
      </c>
      <c r="P63" s="692">
        <v>10043</v>
      </c>
      <c r="Q63" s="690">
        <v>2107.5</v>
      </c>
      <c r="R63" s="727">
        <v>16</v>
      </c>
      <c r="S63" s="694" t="s">
        <v>1358</v>
      </c>
      <c r="T63" s="692">
        <v>1933</v>
      </c>
      <c r="U63" s="690">
        <v>405.6</v>
      </c>
      <c r="V63" s="727">
        <v>3.1</v>
      </c>
      <c r="W63" s="684" t="s">
        <v>1409</v>
      </c>
    </row>
    <row r="64" spans="2:23" ht="13.5">
      <c r="B64" s="684" t="s">
        <v>1410</v>
      </c>
      <c r="C64" s="686" t="s">
        <v>1851</v>
      </c>
      <c r="D64" s="692">
        <v>8174</v>
      </c>
      <c r="E64" s="690">
        <v>4636.1</v>
      </c>
      <c r="F64" s="693">
        <v>20.7</v>
      </c>
      <c r="G64" s="686" t="s">
        <v>1855</v>
      </c>
      <c r="H64" s="692">
        <v>6711</v>
      </c>
      <c r="I64" s="690">
        <v>3806.3</v>
      </c>
      <c r="J64" s="726">
        <v>17</v>
      </c>
      <c r="K64" s="686" t="s">
        <v>1354</v>
      </c>
      <c r="L64" s="692">
        <v>5979</v>
      </c>
      <c r="M64" s="690">
        <v>3391.1</v>
      </c>
      <c r="N64" s="727">
        <v>15.2</v>
      </c>
      <c r="O64" s="686" t="s">
        <v>1350</v>
      </c>
      <c r="P64" s="692">
        <v>5688</v>
      </c>
      <c r="Q64" s="690">
        <v>3226.1</v>
      </c>
      <c r="R64" s="727">
        <v>14.4</v>
      </c>
      <c r="S64" s="686" t="s">
        <v>1859</v>
      </c>
      <c r="T64" s="692">
        <v>2974</v>
      </c>
      <c r="U64" s="690">
        <v>1686.8</v>
      </c>
      <c r="V64" s="727">
        <v>7.5</v>
      </c>
      <c r="W64" s="684" t="s">
        <v>1410</v>
      </c>
    </row>
    <row r="65" spans="2:23" ht="5.25" customHeight="1">
      <c r="B65" s="714"/>
      <c r="C65" s="715"/>
      <c r="D65" s="731"/>
      <c r="E65" s="715"/>
      <c r="F65" s="715"/>
      <c r="G65" s="715"/>
      <c r="H65" s="715"/>
      <c r="I65" s="715"/>
      <c r="J65" s="715"/>
      <c r="K65" s="715"/>
      <c r="L65" s="715"/>
      <c r="M65" s="715"/>
      <c r="N65" s="732"/>
      <c r="O65" s="715"/>
      <c r="P65" s="715"/>
      <c r="Q65" s="715"/>
      <c r="R65" s="715"/>
      <c r="S65" s="715"/>
      <c r="T65" s="715"/>
      <c r="U65" s="715"/>
      <c r="V65" s="719"/>
      <c r="W65" s="714"/>
    </row>
    <row r="66" spans="2:23" ht="13.5">
      <c r="B66" s="722"/>
      <c r="W66" s="722"/>
    </row>
    <row r="67" spans="2:23" ht="13.5" customHeight="1">
      <c r="B67" s="723"/>
      <c r="C67" s="672"/>
      <c r="D67" s="672"/>
      <c r="E67" s="672"/>
      <c r="F67" s="672"/>
      <c r="G67" s="672"/>
      <c r="H67" s="672"/>
      <c r="I67" s="672"/>
      <c r="J67" s="672"/>
      <c r="K67" s="672"/>
      <c r="L67" s="672"/>
      <c r="M67" s="672"/>
      <c r="N67" s="672"/>
      <c r="O67" s="672"/>
      <c r="P67" s="672"/>
      <c r="Q67" s="672"/>
      <c r="R67" s="672"/>
      <c r="S67" s="672"/>
      <c r="T67" s="672"/>
      <c r="U67" s="672"/>
      <c r="V67" s="672"/>
      <c r="W67" s="722"/>
    </row>
    <row r="68" spans="2:23" ht="13.5" customHeight="1">
      <c r="B68" s="723"/>
      <c r="C68" s="672"/>
      <c r="D68" s="672"/>
      <c r="E68" s="672"/>
      <c r="F68" s="672"/>
      <c r="G68" s="672"/>
      <c r="H68" s="672"/>
      <c r="I68" s="672"/>
      <c r="J68" s="672"/>
      <c r="K68" s="672"/>
      <c r="L68" s="672"/>
      <c r="M68" s="672"/>
      <c r="N68" s="672"/>
      <c r="O68" s="672"/>
      <c r="P68" s="672"/>
      <c r="Q68" s="672"/>
      <c r="R68" s="672"/>
      <c r="S68" s="672"/>
      <c r="T68" s="672"/>
      <c r="U68" s="672"/>
      <c r="V68" s="672"/>
      <c r="W68" s="722"/>
    </row>
    <row r="69" spans="2:23" ht="13.5" customHeight="1">
      <c r="B69" s="723"/>
      <c r="C69" s="672"/>
      <c r="D69" s="672"/>
      <c r="E69" s="672"/>
      <c r="F69" s="672"/>
      <c r="G69" s="672"/>
      <c r="H69" s="672"/>
      <c r="I69" s="672"/>
      <c r="J69" s="672"/>
      <c r="K69" s="672"/>
      <c r="L69" s="672"/>
      <c r="M69" s="672"/>
      <c r="N69" s="672"/>
      <c r="O69" s="672"/>
      <c r="P69" s="672"/>
      <c r="Q69" s="672"/>
      <c r="R69" s="672"/>
      <c r="S69" s="672"/>
      <c r="T69" s="672"/>
      <c r="U69" s="672"/>
      <c r="V69" s="672"/>
      <c r="W69" s="722"/>
    </row>
    <row r="70" spans="2:23" ht="9" customHeight="1">
      <c r="B70" s="676"/>
      <c r="W70" s="676"/>
    </row>
    <row r="71" spans="2:23" ht="15.75" customHeight="1">
      <c r="B71" s="679" t="s">
        <v>1015</v>
      </c>
      <c r="O71" s="679" t="s">
        <v>1015</v>
      </c>
      <c r="V71" s="678" t="s">
        <v>146</v>
      </c>
      <c r="W71" s="679" t="s">
        <v>1144</v>
      </c>
    </row>
    <row r="72" spans="2:23" s="635" customFormat="1" ht="19.5" customHeight="1">
      <c r="B72" s="680" t="s">
        <v>978</v>
      </c>
      <c r="C72" s="640" t="s">
        <v>1774</v>
      </c>
      <c r="D72" s="641"/>
      <c r="E72" s="641"/>
      <c r="F72" s="642"/>
      <c r="G72" s="640" t="s">
        <v>1775</v>
      </c>
      <c r="H72" s="641"/>
      <c r="I72" s="641"/>
      <c r="J72" s="642"/>
      <c r="K72" s="640" t="s">
        <v>1776</v>
      </c>
      <c r="L72" s="641"/>
      <c r="M72" s="641"/>
      <c r="N72" s="642"/>
      <c r="O72" s="640" t="s">
        <v>1777</v>
      </c>
      <c r="P72" s="641"/>
      <c r="Q72" s="641"/>
      <c r="R72" s="642"/>
      <c r="S72" s="640" t="s">
        <v>1778</v>
      </c>
      <c r="T72" s="641"/>
      <c r="U72" s="641"/>
      <c r="V72" s="642"/>
      <c r="W72" s="680" t="s">
        <v>978</v>
      </c>
    </row>
    <row r="73" spans="2:23" s="635" customFormat="1" ht="18" customHeight="1">
      <c r="B73" s="682" t="s">
        <v>1382</v>
      </c>
      <c r="C73" s="644" t="s">
        <v>1780</v>
      </c>
      <c r="D73" s="644" t="s">
        <v>1202</v>
      </c>
      <c r="E73" s="644" t="s">
        <v>1334</v>
      </c>
      <c r="F73" s="644" t="s">
        <v>1850</v>
      </c>
      <c r="G73" s="644" t="s">
        <v>1780</v>
      </c>
      <c r="H73" s="644" t="s">
        <v>1202</v>
      </c>
      <c r="I73" s="644" t="s">
        <v>1334</v>
      </c>
      <c r="J73" s="644" t="s">
        <v>1850</v>
      </c>
      <c r="K73" s="644" t="s">
        <v>1780</v>
      </c>
      <c r="L73" s="644" t="s">
        <v>1202</v>
      </c>
      <c r="M73" s="644" t="s">
        <v>1334</v>
      </c>
      <c r="N73" s="644" t="s">
        <v>1850</v>
      </c>
      <c r="O73" s="644" t="s">
        <v>1780</v>
      </c>
      <c r="P73" s="644" t="s">
        <v>1202</v>
      </c>
      <c r="Q73" s="644" t="s">
        <v>1334</v>
      </c>
      <c r="R73" s="644" t="s">
        <v>1850</v>
      </c>
      <c r="S73" s="644" t="s">
        <v>1780</v>
      </c>
      <c r="T73" s="644" t="s">
        <v>1202</v>
      </c>
      <c r="U73" s="644" t="s">
        <v>1334</v>
      </c>
      <c r="V73" s="644" t="s">
        <v>1850</v>
      </c>
      <c r="W73" s="682" t="s">
        <v>1382</v>
      </c>
    </row>
    <row r="74" spans="2:23" ht="13.5">
      <c r="B74" s="684"/>
      <c r="C74" s="685"/>
      <c r="D74" s="685"/>
      <c r="E74" s="685"/>
      <c r="F74" s="685"/>
      <c r="G74" s="685"/>
      <c r="H74" s="685"/>
      <c r="I74" s="1590"/>
      <c r="J74" s="672"/>
      <c r="K74" s="685"/>
      <c r="L74" s="685"/>
      <c r="M74" s="685"/>
      <c r="N74" s="684"/>
      <c r="O74" s="685"/>
      <c r="P74" s="685"/>
      <c r="Q74" s="685"/>
      <c r="R74" s="685"/>
      <c r="S74" s="685"/>
      <c r="T74" s="685"/>
      <c r="U74" s="685"/>
      <c r="V74" s="684"/>
      <c r="W74" s="684"/>
    </row>
    <row r="75" spans="2:23" ht="13.5">
      <c r="B75" s="684" t="s">
        <v>1274</v>
      </c>
      <c r="C75" s="686" t="s">
        <v>1350</v>
      </c>
      <c r="D75" s="692">
        <v>116344</v>
      </c>
      <c r="E75" s="690">
        <v>181.4</v>
      </c>
      <c r="F75" s="733">
        <v>26.7</v>
      </c>
      <c r="G75" s="686" t="s">
        <v>1855</v>
      </c>
      <c r="H75" s="692">
        <v>74585</v>
      </c>
      <c r="I75" s="690">
        <v>116.3</v>
      </c>
      <c r="J75" s="733">
        <v>17.1</v>
      </c>
      <c r="K75" s="734" t="s">
        <v>1354</v>
      </c>
      <c r="L75" s="692">
        <v>69402</v>
      </c>
      <c r="M75" s="690">
        <v>108.2</v>
      </c>
      <c r="N75" s="735">
        <v>15.9</v>
      </c>
      <c r="O75" s="686" t="s">
        <v>1851</v>
      </c>
      <c r="P75" s="692">
        <v>40216</v>
      </c>
      <c r="Q75" s="690">
        <v>62.7</v>
      </c>
      <c r="R75" s="733">
        <v>9.2</v>
      </c>
      <c r="S75" s="713" t="s">
        <v>1859</v>
      </c>
      <c r="T75" s="692">
        <v>15196</v>
      </c>
      <c r="U75" s="690">
        <v>23.7</v>
      </c>
      <c r="V75" s="690">
        <v>3.5</v>
      </c>
      <c r="W75" s="684" t="s">
        <v>1274</v>
      </c>
    </row>
    <row r="76" spans="2:23" s="696" customFormat="1" ht="30" customHeight="1">
      <c r="B76" s="697" t="s">
        <v>147</v>
      </c>
      <c r="C76" s="730" t="s">
        <v>1858</v>
      </c>
      <c r="D76" s="703">
        <v>671</v>
      </c>
      <c r="E76" s="700">
        <v>116</v>
      </c>
      <c r="F76" s="736">
        <v>38.9</v>
      </c>
      <c r="G76" s="702" t="s">
        <v>155</v>
      </c>
      <c r="H76" s="703">
        <v>273</v>
      </c>
      <c r="I76" s="700">
        <v>47.2</v>
      </c>
      <c r="J76" s="736">
        <v>15.8</v>
      </c>
      <c r="K76" s="702" t="s">
        <v>156</v>
      </c>
      <c r="L76" s="703">
        <v>130</v>
      </c>
      <c r="M76" s="700">
        <v>22.5</v>
      </c>
      <c r="N76" s="737">
        <v>7.5</v>
      </c>
      <c r="O76" s="706" t="s">
        <v>1853</v>
      </c>
      <c r="P76" s="703">
        <v>95</v>
      </c>
      <c r="Q76" s="700">
        <v>16.4</v>
      </c>
      <c r="R76" s="736">
        <v>5.5</v>
      </c>
      <c r="S76" s="705" t="s">
        <v>1358</v>
      </c>
      <c r="T76" s="703">
        <v>79</v>
      </c>
      <c r="U76" s="700">
        <v>13.7</v>
      </c>
      <c r="V76" s="700">
        <v>4.6</v>
      </c>
      <c r="W76" s="697" t="s">
        <v>147</v>
      </c>
    </row>
    <row r="77" spans="2:23" s="696" customFormat="1" ht="30" customHeight="1">
      <c r="B77" s="697" t="s">
        <v>1854</v>
      </c>
      <c r="C77" s="705" t="s">
        <v>1858</v>
      </c>
      <c r="D77" s="703">
        <v>124</v>
      </c>
      <c r="E77" s="700">
        <v>5.4</v>
      </c>
      <c r="F77" s="736">
        <v>20.2</v>
      </c>
      <c r="G77" s="730" t="s">
        <v>1358</v>
      </c>
      <c r="H77" s="703">
        <v>97</v>
      </c>
      <c r="I77" s="700">
        <v>4.2</v>
      </c>
      <c r="J77" s="736">
        <v>15.8</v>
      </c>
      <c r="K77" s="702" t="s">
        <v>1350</v>
      </c>
      <c r="L77" s="703">
        <v>52</v>
      </c>
      <c r="M77" s="700">
        <v>2.3</v>
      </c>
      <c r="N77" s="737">
        <v>8.5</v>
      </c>
      <c r="O77" s="702" t="s">
        <v>1851</v>
      </c>
      <c r="P77" s="703">
        <v>44</v>
      </c>
      <c r="Q77" s="700">
        <v>1.9</v>
      </c>
      <c r="R77" s="736">
        <v>7.2</v>
      </c>
      <c r="S77" s="702" t="s">
        <v>1855</v>
      </c>
      <c r="T77" s="703">
        <v>35</v>
      </c>
      <c r="U77" s="700">
        <v>1.5</v>
      </c>
      <c r="V77" s="700">
        <v>5.7</v>
      </c>
      <c r="W77" s="697" t="s">
        <v>1854</v>
      </c>
    </row>
    <row r="78" spans="2:23" s="696" customFormat="1" ht="33.75" customHeight="1">
      <c r="B78" s="697" t="s">
        <v>1393</v>
      </c>
      <c r="C78" s="705" t="s">
        <v>1358</v>
      </c>
      <c r="D78" s="703">
        <v>84</v>
      </c>
      <c r="E78" s="700">
        <v>2.9</v>
      </c>
      <c r="F78" s="736">
        <v>28</v>
      </c>
      <c r="G78" s="702" t="s">
        <v>1350</v>
      </c>
      <c r="H78" s="703">
        <v>54</v>
      </c>
      <c r="I78" s="700">
        <v>1.9</v>
      </c>
      <c r="J78" s="736">
        <v>18</v>
      </c>
      <c r="K78" s="702" t="s">
        <v>1858</v>
      </c>
      <c r="L78" s="703">
        <v>26</v>
      </c>
      <c r="M78" s="700">
        <v>0.9</v>
      </c>
      <c r="N78" s="737">
        <v>8.7</v>
      </c>
      <c r="O78" s="702" t="s">
        <v>1856</v>
      </c>
      <c r="P78" s="703">
        <v>24</v>
      </c>
      <c r="Q78" s="700">
        <v>0.8</v>
      </c>
      <c r="R78" s="736">
        <v>8</v>
      </c>
      <c r="S78" s="730" t="s">
        <v>2381</v>
      </c>
      <c r="T78" s="703">
        <v>12</v>
      </c>
      <c r="U78" s="700">
        <v>0.4</v>
      </c>
      <c r="V78" s="700">
        <v>4</v>
      </c>
      <c r="W78" s="697" t="s">
        <v>1393</v>
      </c>
    </row>
    <row r="79" spans="2:23" s="696" customFormat="1" ht="62.25" customHeight="1">
      <c r="B79" s="697" t="s">
        <v>1394</v>
      </c>
      <c r="C79" s="702" t="s">
        <v>1350</v>
      </c>
      <c r="D79" s="703">
        <v>57</v>
      </c>
      <c r="E79" s="700">
        <v>1.8</v>
      </c>
      <c r="F79" s="736">
        <v>22.7</v>
      </c>
      <c r="G79" s="705" t="s">
        <v>1358</v>
      </c>
      <c r="H79" s="703">
        <v>38</v>
      </c>
      <c r="I79" s="700">
        <v>1.2</v>
      </c>
      <c r="J79" s="736">
        <v>15.1</v>
      </c>
      <c r="K79" s="702" t="s">
        <v>157</v>
      </c>
      <c r="L79" s="703">
        <v>16</v>
      </c>
      <c r="M79" s="700">
        <v>0.5</v>
      </c>
      <c r="N79" s="737">
        <v>6.4</v>
      </c>
      <c r="O79" s="702"/>
      <c r="P79" s="703"/>
      <c r="Q79" s="700"/>
      <c r="R79" s="736"/>
      <c r="S79" s="730"/>
      <c r="T79" s="703"/>
      <c r="U79" s="700"/>
      <c r="V79" s="700"/>
      <c r="W79" s="697" t="s">
        <v>1394</v>
      </c>
    </row>
    <row r="80" spans="2:23" s="696" customFormat="1" ht="27">
      <c r="B80" s="697" t="s">
        <v>1395</v>
      </c>
      <c r="C80" s="705" t="s">
        <v>1358</v>
      </c>
      <c r="D80" s="703">
        <v>197</v>
      </c>
      <c r="E80" s="700">
        <v>5.4</v>
      </c>
      <c r="F80" s="736">
        <v>29.1</v>
      </c>
      <c r="G80" s="702" t="s">
        <v>1857</v>
      </c>
      <c r="H80" s="703">
        <v>138</v>
      </c>
      <c r="I80" s="700">
        <v>3.8</v>
      </c>
      <c r="J80" s="736">
        <v>20.4</v>
      </c>
      <c r="K80" s="730" t="s">
        <v>1350</v>
      </c>
      <c r="L80" s="703">
        <v>98</v>
      </c>
      <c r="M80" s="700">
        <v>2.7</v>
      </c>
      <c r="N80" s="737">
        <v>14.5</v>
      </c>
      <c r="O80" s="702" t="s">
        <v>1855</v>
      </c>
      <c r="P80" s="703">
        <v>39</v>
      </c>
      <c r="Q80" s="700">
        <v>1.1</v>
      </c>
      <c r="R80" s="736">
        <v>5.8</v>
      </c>
      <c r="S80" s="686" t="s">
        <v>1858</v>
      </c>
      <c r="T80" s="703">
        <v>23</v>
      </c>
      <c r="U80" s="700">
        <v>0.6</v>
      </c>
      <c r="V80" s="700">
        <v>3.4</v>
      </c>
      <c r="W80" s="697" t="s">
        <v>1395</v>
      </c>
    </row>
    <row r="81" spans="2:23" s="696" customFormat="1" ht="8.25" customHeight="1">
      <c r="B81" s="697"/>
      <c r="C81" s="705"/>
      <c r="D81" s="703"/>
      <c r="E81" s="700"/>
      <c r="F81" s="736"/>
      <c r="G81" s="702"/>
      <c r="H81" s="703"/>
      <c r="I81" s="700"/>
      <c r="J81" s="736"/>
      <c r="K81" s="730"/>
      <c r="L81" s="703"/>
      <c r="M81" s="700"/>
      <c r="N81" s="737"/>
      <c r="O81" s="702"/>
      <c r="P81" s="703"/>
      <c r="Q81" s="700"/>
      <c r="R81" s="736"/>
      <c r="S81" s="686"/>
      <c r="T81" s="703"/>
      <c r="U81" s="700"/>
      <c r="V81" s="700"/>
      <c r="W81" s="697"/>
    </row>
    <row r="82" spans="2:23" ht="45.75" customHeight="1">
      <c r="B82" s="697" t="s">
        <v>1396</v>
      </c>
      <c r="C82" s="730" t="s">
        <v>1857</v>
      </c>
      <c r="D82" s="703">
        <v>393</v>
      </c>
      <c r="E82" s="700">
        <v>9.7</v>
      </c>
      <c r="F82" s="736">
        <v>33.9</v>
      </c>
      <c r="G82" s="705" t="s">
        <v>1358</v>
      </c>
      <c r="H82" s="703">
        <v>258</v>
      </c>
      <c r="I82" s="700">
        <v>6.4</v>
      </c>
      <c r="J82" s="736">
        <v>22.2</v>
      </c>
      <c r="K82" s="702" t="s">
        <v>1350</v>
      </c>
      <c r="L82" s="703">
        <v>152</v>
      </c>
      <c r="M82" s="700">
        <v>3.8</v>
      </c>
      <c r="N82" s="737">
        <v>13.1</v>
      </c>
      <c r="O82" s="702" t="s">
        <v>1855</v>
      </c>
      <c r="P82" s="703">
        <v>55</v>
      </c>
      <c r="Q82" s="700">
        <v>1.4</v>
      </c>
      <c r="R82" s="736">
        <v>4.7</v>
      </c>
      <c r="S82" s="702" t="s">
        <v>2382</v>
      </c>
      <c r="T82" s="703">
        <v>24</v>
      </c>
      <c r="U82" s="700">
        <v>0.6</v>
      </c>
      <c r="V82" s="700">
        <v>2.1</v>
      </c>
      <c r="W82" s="697" t="s">
        <v>1396</v>
      </c>
    </row>
    <row r="83" spans="2:23" ht="13.5" customHeight="1">
      <c r="B83" s="684" t="s">
        <v>1397</v>
      </c>
      <c r="C83" s="734" t="s">
        <v>1857</v>
      </c>
      <c r="D83" s="692">
        <v>546</v>
      </c>
      <c r="E83" s="700">
        <v>11.5</v>
      </c>
      <c r="F83" s="733">
        <v>35.3</v>
      </c>
      <c r="G83" s="686" t="s">
        <v>1350</v>
      </c>
      <c r="H83" s="692">
        <v>311</v>
      </c>
      <c r="I83" s="690">
        <v>6.6</v>
      </c>
      <c r="J83" s="733">
        <v>20.1</v>
      </c>
      <c r="K83" s="694" t="s">
        <v>1358</v>
      </c>
      <c r="L83" s="692">
        <v>176</v>
      </c>
      <c r="M83" s="690">
        <v>3.7</v>
      </c>
      <c r="N83" s="735">
        <v>11.4</v>
      </c>
      <c r="O83" s="686" t="s">
        <v>1855</v>
      </c>
      <c r="P83" s="692">
        <v>87</v>
      </c>
      <c r="Q83" s="690">
        <v>1.8</v>
      </c>
      <c r="R83" s="733">
        <v>5.6</v>
      </c>
      <c r="S83" s="686" t="s">
        <v>1354</v>
      </c>
      <c r="T83" s="692">
        <v>41</v>
      </c>
      <c r="U83" s="690">
        <v>0.9</v>
      </c>
      <c r="V83" s="690">
        <v>2.7</v>
      </c>
      <c r="W83" s="684" t="s">
        <v>1397</v>
      </c>
    </row>
    <row r="84" spans="2:23" ht="13.5">
      <c r="B84" s="684" t="s">
        <v>1398</v>
      </c>
      <c r="C84" s="686" t="s">
        <v>1350</v>
      </c>
      <c r="D84" s="692">
        <v>566</v>
      </c>
      <c r="E84" s="690">
        <v>13.3</v>
      </c>
      <c r="F84" s="733">
        <v>30.6</v>
      </c>
      <c r="G84" s="734" t="s">
        <v>1857</v>
      </c>
      <c r="H84" s="692">
        <v>481</v>
      </c>
      <c r="I84" s="690">
        <v>11.3</v>
      </c>
      <c r="J84" s="733">
        <v>26</v>
      </c>
      <c r="K84" s="694" t="s">
        <v>1358</v>
      </c>
      <c r="L84" s="692">
        <v>150</v>
      </c>
      <c r="M84" s="690">
        <v>3.5</v>
      </c>
      <c r="N84" s="735">
        <v>8.1</v>
      </c>
      <c r="O84" s="686" t="s">
        <v>1855</v>
      </c>
      <c r="P84" s="692">
        <v>136</v>
      </c>
      <c r="Q84" s="690">
        <v>3.2</v>
      </c>
      <c r="R84" s="733">
        <v>7.4</v>
      </c>
      <c r="S84" s="686" t="s">
        <v>1354</v>
      </c>
      <c r="T84" s="692">
        <v>76</v>
      </c>
      <c r="U84" s="690">
        <v>1.8</v>
      </c>
      <c r="V84" s="690">
        <v>4.1</v>
      </c>
      <c r="W84" s="684" t="s">
        <v>1398</v>
      </c>
    </row>
    <row r="85" spans="2:23" ht="13.5">
      <c r="B85" s="697" t="s">
        <v>1399</v>
      </c>
      <c r="C85" s="702" t="s">
        <v>1350</v>
      </c>
      <c r="D85" s="692">
        <v>1067</v>
      </c>
      <c r="E85" s="690">
        <v>27.1</v>
      </c>
      <c r="F85" s="733">
        <v>44</v>
      </c>
      <c r="G85" s="730" t="s">
        <v>1857</v>
      </c>
      <c r="H85" s="692">
        <v>385</v>
      </c>
      <c r="I85" s="690">
        <v>9.8</v>
      </c>
      <c r="J85" s="733">
        <v>15.9</v>
      </c>
      <c r="K85" s="702" t="s">
        <v>1358</v>
      </c>
      <c r="L85" s="692">
        <v>188</v>
      </c>
      <c r="M85" s="690">
        <v>4.8</v>
      </c>
      <c r="N85" s="735">
        <v>7.8</v>
      </c>
      <c r="O85" s="686" t="s">
        <v>1855</v>
      </c>
      <c r="P85" s="692">
        <v>158</v>
      </c>
      <c r="Q85" s="690">
        <v>4</v>
      </c>
      <c r="R85" s="733">
        <v>6.5</v>
      </c>
      <c r="S85" s="702" t="s">
        <v>1354</v>
      </c>
      <c r="T85" s="692">
        <v>149</v>
      </c>
      <c r="U85" s="690">
        <v>3.8</v>
      </c>
      <c r="V85" s="690">
        <v>6.1</v>
      </c>
      <c r="W85" s="697" t="s">
        <v>1399</v>
      </c>
    </row>
    <row r="86" spans="2:23" s="696" customFormat="1" ht="28.5" customHeight="1">
      <c r="B86" s="684" t="s">
        <v>1400</v>
      </c>
      <c r="C86" s="686" t="s">
        <v>1350</v>
      </c>
      <c r="D86" s="692">
        <v>1792</v>
      </c>
      <c r="E86" s="690">
        <v>46.9</v>
      </c>
      <c r="F86" s="733">
        <v>49.2</v>
      </c>
      <c r="G86" s="686" t="s">
        <v>1857</v>
      </c>
      <c r="H86" s="692">
        <v>400</v>
      </c>
      <c r="I86" s="690">
        <v>10.5</v>
      </c>
      <c r="J86" s="733">
        <v>11</v>
      </c>
      <c r="K86" s="734" t="s">
        <v>1354</v>
      </c>
      <c r="L86" s="692">
        <v>300</v>
      </c>
      <c r="M86" s="690">
        <v>7.8</v>
      </c>
      <c r="N86" s="735">
        <v>8.2</v>
      </c>
      <c r="O86" s="734" t="s">
        <v>1855</v>
      </c>
      <c r="P86" s="692">
        <v>246</v>
      </c>
      <c r="Q86" s="690">
        <v>6.4</v>
      </c>
      <c r="R86" s="733">
        <v>6.8</v>
      </c>
      <c r="S86" s="694" t="s">
        <v>1358</v>
      </c>
      <c r="T86" s="692">
        <v>220</v>
      </c>
      <c r="U86" s="690">
        <v>5.8</v>
      </c>
      <c r="V86" s="690">
        <v>6</v>
      </c>
      <c r="W86" s="684" t="s">
        <v>1400</v>
      </c>
    </row>
    <row r="87" spans="2:23" ht="13.5" customHeight="1">
      <c r="B87" s="684" t="s">
        <v>1401</v>
      </c>
      <c r="C87" s="686" t="s">
        <v>1350</v>
      </c>
      <c r="D87" s="692">
        <v>3527</v>
      </c>
      <c r="E87" s="690">
        <v>80</v>
      </c>
      <c r="F87" s="733">
        <v>53.5</v>
      </c>
      <c r="G87" s="686" t="s">
        <v>1354</v>
      </c>
      <c r="H87" s="692">
        <v>614</v>
      </c>
      <c r="I87" s="690">
        <v>13.9</v>
      </c>
      <c r="J87" s="733">
        <v>9.3</v>
      </c>
      <c r="K87" s="734" t="s">
        <v>1857</v>
      </c>
      <c r="L87" s="692">
        <v>538</v>
      </c>
      <c r="M87" s="690">
        <v>12.2</v>
      </c>
      <c r="N87" s="735">
        <v>8.2</v>
      </c>
      <c r="O87" s="734" t="s">
        <v>1855</v>
      </c>
      <c r="P87" s="692">
        <v>452</v>
      </c>
      <c r="Q87" s="690">
        <v>10.3</v>
      </c>
      <c r="R87" s="733">
        <v>6.9</v>
      </c>
      <c r="S87" s="694" t="s">
        <v>1358</v>
      </c>
      <c r="T87" s="692">
        <v>299</v>
      </c>
      <c r="U87" s="690">
        <v>6.8</v>
      </c>
      <c r="V87" s="690">
        <v>4.5</v>
      </c>
      <c r="W87" s="684" t="s">
        <v>1401</v>
      </c>
    </row>
    <row r="88" spans="2:23" ht="13.5">
      <c r="B88" s="684" t="s">
        <v>1402</v>
      </c>
      <c r="C88" s="686" t="s">
        <v>1350</v>
      </c>
      <c r="D88" s="692">
        <v>6464</v>
      </c>
      <c r="E88" s="690">
        <v>124.2</v>
      </c>
      <c r="F88" s="733">
        <v>55.1</v>
      </c>
      <c r="G88" s="686" t="s">
        <v>1354</v>
      </c>
      <c r="H88" s="692">
        <v>1188</v>
      </c>
      <c r="I88" s="690">
        <v>22.8</v>
      </c>
      <c r="J88" s="733">
        <v>10.1</v>
      </c>
      <c r="K88" s="686" t="s">
        <v>1857</v>
      </c>
      <c r="L88" s="692">
        <v>848</v>
      </c>
      <c r="M88" s="690">
        <v>16.3</v>
      </c>
      <c r="N88" s="735">
        <v>7.2</v>
      </c>
      <c r="O88" s="734" t="s">
        <v>1855</v>
      </c>
      <c r="P88" s="692">
        <v>826</v>
      </c>
      <c r="Q88" s="690">
        <v>15.9</v>
      </c>
      <c r="R88" s="733">
        <v>7</v>
      </c>
      <c r="S88" s="694" t="s">
        <v>1358</v>
      </c>
      <c r="T88" s="692">
        <v>475</v>
      </c>
      <c r="U88" s="690">
        <v>9.1</v>
      </c>
      <c r="V88" s="690">
        <v>4</v>
      </c>
      <c r="W88" s="684" t="s">
        <v>1402</v>
      </c>
    </row>
    <row r="89" spans="2:23" ht="13.5">
      <c r="B89" s="684" t="s">
        <v>1403</v>
      </c>
      <c r="C89" s="686" t="s">
        <v>1350</v>
      </c>
      <c r="D89" s="692">
        <v>7525</v>
      </c>
      <c r="E89" s="690">
        <v>170.1</v>
      </c>
      <c r="F89" s="733">
        <v>53.2</v>
      </c>
      <c r="G89" s="686" t="s">
        <v>1354</v>
      </c>
      <c r="H89" s="692">
        <v>1444</v>
      </c>
      <c r="I89" s="690">
        <v>32.6</v>
      </c>
      <c r="J89" s="733">
        <v>10.2</v>
      </c>
      <c r="K89" s="686" t="s">
        <v>1855</v>
      </c>
      <c r="L89" s="692">
        <v>1151</v>
      </c>
      <c r="M89" s="690">
        <v>26</v>
      </c>
      <c r="N89" s="735">
        <v>8.1</v>
      </c>
      <c r="O89" s="734" t="s">
        <v>1857</v>
      </c>
      <c r="P89" s="692">
        <v>814</v>
      </c>
      <c r="Q89" s="690">
        <v>18.4</v>
      </c>
      <c r="R89" s="733">
        <v>5.8</v>
      </c>
      <c r="S89" s="694" t="s">
        <v>1358</v>
      </c>
      <c r="T89" s="692">
        <v>569</v>
      </c>
      <c r="U89" s="690">
        <v>12.9</v>
      </c>
      <c r="V89" s="690">
        <v>4</v>
      </c>
      <c r="W89" s="684" t="s">
        <v>1403</v>
      </c>
    </row>
    <row r="90" spans="2:23" ht="30" customHeight="1">
      <c r="B90" s="684" t="s">
        <v>1404</v>
      </c>
      <c r="C90" s="686" t="s">
        <v>1350</v>
      </c>
      <c r="D90" s="692">
        <v>9117</v>
      </c>
      <c r="E90" s="690">
        <v>229.6</v>
      </c>
      <c r="F90" s="733">
        <v>49.4</v>
      </c>
      <c r="G90" s="686" t="s">
        <v>1855</v>
      </c>
      <c r="H90" s="692">
        <v>1934</v>
      </c>
      <c r="I90" s="690">
        <v>48.7</v>
      </c>
      <c r="J90" s="733">
        <v>10.5</v>
      </c>
      <c r="K90" s="686" t="s">
        <v>1354</v>
      </c>
      <c r="L90" s="692">
        <v>1877</v>
      </c>
      <c r="M90" s="690">
        <v>47.3</v>
      </c>
      <c r="N90" s="735">
        <v>10.2</v>
      </c>
      <c r="O90" s="694" t="s">
        <v>1857</v>
      </c>
      <c r="P90" s="692">
        <v>791</v>
      </c>
      <c r="Q90" s="690">
        <v>19.9</v>
      </c>
      <c r="R90" s="733">
        <v>4.3</v>
      </c>
      <c r="S90" s="734" t="s">
        <v>1358</v>
      </c>
      <c r="T90" s="692">
        <v>687</v>
      </c>
      <c r="U90" s="690">
        <v>17.3</v>
      </c>
      <c r="V90" s="690">
        <v>3.7</v>
      </c>
      <c r="W90" s="684" t="s">
        <v>1404</v>
      </c>
    </row>
    <row r="91" spans="2:23" ht="13.5" customHeight="1">
      <c r="B91" s="684" t="s">
        <v>1405</v>
      </c>
      <c r="C91" s="686" t="s">
        <v>1350</v>
      </c>
      <c r="D91" s="692">
        <v>12720</v>
      </c>
      <c r="E91" s="690">
        <v>340.2</v>
      </c>
      <c r="F91" s="733">
        <v>45.3</v>
      </c>
      <c r="G91" s="686" t="s">
        <v>1855</v>
      </c>
      <c r="H91" s="692">
        <v>3503</v>
      </c>
      <c r="I91" s="690">
        <v>93.7</v>
      </c>
      <c r="J91" s="733">
        <v>12.5</v>
      </c>
      <c r="K91" s="686" t="s">
        <v>1354</v>
      </c>
      <c r="L91" s="692">
        <v>3196</v>
      </c>
      <c r="M91" s="690">
        <v>85.5</v>
      </c>
      <c r="N91" s="735">
        <v>11.4</v>
      </c>
      <c r="O91" s="686" t="s">
        <v>1851</v>
      </c>
      <c r="P91" s="692">
        <v>1021</v>
      </c>
      <c r="Q91" s="690">
        <v>27.3</v>
      </c>
      <c r="R91" s="733">
        <v>3.6</v>
      </c>
      <c r="S91" s="734" t="s">
        <v>1358</v>
      </c>
      <c r="T91" s="692">
        <v>981</v>
      </c>
      <c r="U91" s="690">
        <v>26.2</v>
      </c>
      <c r="V91" s="690">
        <v>3.5</v>
      </c>
      <c r="W91" s="684" t="s">
        <v>1405</v>
      </c>
    </row>
    <row r="92" spans="2:23" ht="13.5">
      <c r="B92" s="684" t="s">
        <v>1406</v>
      </c>
      <c r="C92" s="686" t="s">
        <v>1350</v>
      </c>
      <c r="D92" s="692">
        <v>15565</v>
      </c>
      <c r="E92" s="690">
        <v>482.9</v>
      </c>
      <c r="F92" s="733">
        <v>38.8</v>
      </c>
      <c r="G92" s="686" t="s">
        <v>1855</v>
      </c>
      <c r="H92" s="692">
        <v>5858</v>
      </c>
      <c r="I92" s="690">
        <v>181.7</v>
      </c>
      <c r="J92" s="733">
        <v>14.6</v>
      </c>
      <c r="K92" s="686" t="s">
        <v>1354</v>
      </c>
      <c r="L92" s="692">
        <v>5417</v>
      </c>
      <c r="M92" s="690">
        <v>168.1</v>
      </c>
      <c r="N92" s="735">
        <v>13.5</v>
      </c>
      <c r="O92" s="686" t="s">
        <v>1851</v>
      </c>
      <c r="P92" s="692">
        <v>2056</v>
      </c>
      <c r="Q92" s="690">
        <v>63.8</v>
      </c>
      <c r="R92" s="733">
        <v>5.1</v>
      </c>
      <c r="S92" s="694" t="s">
        <v>1358</v>
      </c>
      <c r="T92" s="692">
        <v>1452</v>
      </c>
      <c r="U92" s="690">
        <v>45</v>
      </c>
      <c r="V92" s="690">
        <v>3.6</v>
      </c>
      <c r="W92" s="684" t="s">
        <v>1406</v>
      </c>
    </row>
    <row r="93" spans="2:23" ht="13.5">
      <c r="B93" s="684" t="s">
        <v>1407</v>
      </c>
      <c r="C93" s="686" t="s">
        <v>1350</v>
      </c>
      <c r="D93" s="692">
        <v>17421</v>
      </c>
      <c r="E93" s="690">
        <v>691.7</v>
      </c>
      <c r="F93" s="733">
        <v>30.5</v>
      </c>
      <c r="G93" s="686" t="s">
        <v>1855</v>
      </c>
      <c r="H93" s="692">
        <v>10045</v>
      </c>
      <c r="I93" s="690">
        <v>398.9</v>
      </c>
      <c r="J93" s="733">
        <v>17.6</v>
      </c>
      <c r="K93" s="686" t="s">
        <v>1354</v>
      </c>
      <c r="L93" s="692">
        <v>9034</v>
      </c>
      <c r="M93" s="690">
        <v>358.7</v>
      </c>
      <c r="N93" s="735">
        <v>15.8</v>
      </c>
      <c r="O93" s="686" t="s">
        <v>1851</v>
      </c>
      <c r="P93" s="692">
        <v>4239</v>
      </c>
      <c r="Q93" s="690">
        <v>168.3</v>
      </c>
      <c r="R93" s="733">
        <v>7.4</v>
      </c>
      <c r="S93" s="694" t="s">
        <v>1358</v>
      </c>
      <c r="T93" s="692">
        <v>2037</v>
      </c>
      <c r="U93" s="690">
        <v>80.9</v>
      </c>
      <c r="V93" s="690">
        <v>3.6</v>
      </c>
      <c r="W93" s="684" t="s">
        <v>1407</v>
      </c>
    </row>
    <row r="94" spans="2:23" ht="30" customHeight="1">
      <c r="B94" s="684" t="s">
        <v>1408</v>
      </c>
      <c r="C94" s="686" t="s">
        <v>1350</v>
      </c>
      <c r="D94" s="692">
        <v>16843</v>
      </c>
      <c r="E94" s="690">
        <v>992.9</v>
      </c>
      <c r="F94" s="733">
        <v>22.9</v>
      </c>
      <c r="G94" s="686" t="s">
        <v>1855</v>
      </c>
      <c r="H94" s="692">
        <v>14323</v>
      </c>
      <c r="I94" s="690">
        <v>844.4</v>
      </c>
      <c r="J94" s="733">
        <v>19.5</v>
      </c>
      <c r="K94" s="686" t="s">
        <v>1354</v>
      </c>
      <c r="L94" s="692">
        <v>13570</v>
      </c>
      <c r="M94" s="690">
        <v>800</v>
      </c>
      <c r="N94" s="735">
        <v>18.5</v>
      </c>
      <c r="O94" s="686" t="s">
        <v>1851</v>
      </c>
      <c r="P94" s="692">
        <v>7556</v>
      </c>
      <c r="Q94" s="690">
        <v>445.4</v>
      </c>
      <c r="R94" s="733">
        <v>10.3</v>
      </c>
      <c r="S94" s="694" t="s">
        <v>1358</v>
      </c>
      <c r="T94" s="692">
        <v>2252</v>
      </c>
      <c r="U94" s="690">
        <v>132.8</v>
      </c>
      <c r="V94" s="690">
        <v>3.1</v>
      </c>
      <c r="W94" s="684" t="s">
        <v>1408</v>
      </c>
    </row>
    <row r="95" spans="2:23" ht="13.5" customHeight="1">
      <c r="B95" s="684" t="s">
        <v>1409</v>
      </c>
      <c r="C95" s="686" t="s">
        <v>1855</v>
      </c>
      <c r="D95" s="692">
        <v>18026</v>
      </c>
      <c r="E95" s="690">
        <v>1710.6</v>
      </c>
      <c r="F95" s="733">
        <v>20.9</v>
      </c>
      <c r="G95" s="686" t="s">
        <v>1354</v>
      </c>
      <c r="H95" s="692">
        <v>16748</v>
      </c>
      <c r="I95" s="690">
        <v>1589.3</v>
      </c>
      <c r="J95" s="733">
        <v>19.4</v>
      </c>
      <c r="K95" s="686" t="s">
        <v>1350</v>
      </c>
      <c r="L95" s="692">
        <v>14357</v>
      </c>
      <c r="M95" s="690">
        <v>1362.4</v>
      </c>
      <c r="N95" s="735">
        <v>16.6</v>
      </c>
      <c r="O95" s="686" t="s">
        <v>1851</v>
      </c>
      <c r="P95" s="692">
        <v>10964</v>
      </c>
      <c r="Q95" s="690">
        <v>1040.4</v>
      </c>
      <c r="R95" s="733">
        <v>12.7</v>
      </c>
      <c r="S95" s="713" t="s">
        <v>1859</v>
      </c>
      <c r="T95" s="692">
        <v>3762</v>
      </c>
      <c r="U95" s="690">
        <v>357</v>
      </c>
      <c r="V95" s="690">
        <v>4.4</v>
      </c>
      <c r="W95" s="684" t="s">
        <v>1409</v>
      </c>
    </row>
    <row r="96" spans="2:23" ht="13.5">
      <c r="B96" s="684" t="s">
        <v>1410</v>
      </c>
      <c r="C96" s="686" t="s">
        <v>1855</v>
      </c>
      <c r="D96" s="692">
        <v>17624</v>
      </c>
      <c r="E96" s="690">
        <v>3362.6</v>
      </c>
      <c r="F96" s="733">
        <v>20.6</v>
      </c>
      <c r="G96" s="686" t="s">
        <v>1354</v>
      </c>
      <c r="H96" s="692">
        <v>15683</v>
      </c>
      <c r="I96" s="690">
        <v>2992.2</v>
      </c>
      <c r="J96" s="733">
        <v>18.3</v>
      </c>
      <c r="K96" s="686" t="s">
        <v>1851</v>
      </c>
      <c r="L96" s="692">
        <v>13064</v>
      </c>
      <c r="M96" s="690">
        <v>2492.5</v>
      </c>
      <c r="N96" s="735">
        <v>15.3</v>
      </c>
      <c r="O96" s="713" t="s">
        <v>1859</v>
      </c>
      <c r="P96" s="692">
        <v>9619</v>
      </c>
      <c r="Q96" s="690">
        <v>1835.2</v>
      </c>
      <c r="R96" s="733">
        <v>11.3</v>
      </c>
      <c r="S96" s="686" t="s">
        <v>1350</v>
      </c>
      <c r="T96" s="692">
        <v>8650</v>
      </c>
      <c r="U96" s="690">
        <v>1650.4</v>
      </c>
      <c r="V96" s="690">
        <v>10.1</v>
      </c>
      <c r="W96" s="684" t="s">
        <v>1410</v>
      </c>
    </row>
    <row r="97" spans="2:23" ht="5.25" customHeight="1">
      <c r="B97" s="714"/>
      <c r="C97" s="715"/>
      <c r="D97" s="715"/>
      <c r="E97" s="715"/>
      <c r="F97" s="715"/>
      <c r="G97" s="715"/>
      <c r="H97" s="715"/>
      <c r="I97" s="715"/>
      <c r="J97" s="715"/>
      <c r="K97" s="715"/>
      <c r="L97" s="715"/>
      <c r="M97" s="738"/>
      <c r="N97" s="718"/>
      <c r="O97" s="715"/>
      <c r="P97" s="721"/>
      <c r="Q97" s="715"/>
      <c r="R97" s="715"/>
      <c r="S97" s="715"/>
      <c r="T97" s="715"/>
      <c r="U97" s="715"/>
      <c r="V97" s="719"/>
      <c r="W97" s="714"/>
    </row>
    <row r="98" spans="2:23" ht="13.5">
      <c r="B98" s="722"/>
      <c r="W98" s="722"/>
    </row>
    <row r="99" spans="2:23" ht="13.5" customHeight="1">
      <c r="B99" s="723"/>
      <c r="C99" s="672"/>
      <c r="D99" s="672"/>
      <c r="E99" s="672"/>
      <c r="F99" s="672"/>
      <c r="G99" s="672"/>
      <c r="H99" s="672"/>
      <c r="I99" s="672"/>
      <c r="J99" s="672"/>
      <c r="K99" s="672"/>
      <c r="L99" s="672"/>
      <c r="M99" s="672"/>
      <c r="N99" s="672"/>
      <c r="O99" s="672"/>
      <c r="P99" s="672"/>
      <c r="Q99" s="672"/>
      <c r="R99" s="672"/>
      <c r="S99" s="672"/>
      <c r="T99" s="672"/>
      <c r="U99" s="672"/>
      <c r="V99" s="672"/>
      <c r="W99" s="722"/>
    </row>
    <row r="100" spans="2:23" ht="13.5" customHeight="1">
      <c r="B100" s="723"/>
      <c r="C100" s="672"/>
      <c r="D100" s="672"/>
      <c r="E100" s="672"/>
      <c r="F100" s="672"/>
      <c r="G100" s="672"/>
      <c r="H100" s="672"/>
      <c r="I100" s="672"/>
      <c r="J100" s="672"/>
      <c r="K100" s="672"/>
      <c r="L100" s="672"/>
      <c r="M100" s="672"/>
      <c r="N100" s="672"/>
      <c r="O100" s="672"/>
      <c r="P100" s="672"/>
      <c r="Q100" s="672"/>
      <c r="R100" s="672"/>
      <c r="S100" s="672"/>
      <c r="T100" s="672"/>
      <c r="U100" s="672"/>
      <c r="V100" s="672"/>
      <c r="W100" s="722"/>
    </row>
    <row r="101" spans="2:23" ht="13.5" customHeight="1">
      <c r="B101" s="723"/>
      <c r="C101" s="672"/>
      <c r="D101" s="672"/>
      <c r="E101" s="672"/>
      <c r="F101" s="672"/>
      <c r="G101" s="672"/>
      <c r="H101" s="672"/>
      <c r="I101" s="672"/>
      <c r="J101" s="672"/>
      <c r="K101" s="672"/>
      <c r="L101" s="672"/>
      <c r="M101" s="672"/>
      <c r="N101" s="672"/>
      <c r="O101" s="672"/>
      <c r="P101" s="672"/>
      <c r="Q101" s="672"/>
      <c r="R101" s="672"/>
      <c r="S101" s="672"/>
      <c r="T101" s="672"/>
      <c r="U101" s="672"/>
      <c r="V101" s="672"/>
      <c r="W101" s="722"/>
    </row>
  </sheetData>
  <sheetProtection/>
  <printOptions/>
  <pageMargins left="0.6299212598425197" right="0.5905511811023623" top="0.4330708661417323" bottom="0.2755905511811024" header="0.2362204724409449" footer="0.2755905511811024"/>
  <pageSetup horizontalDpi="300" verticalDpi="300" orientation="landscape" pageOrder="overThenDown" paperSize="9" scale="90" r:id="rId1"/>
  <rowBreaks count="2" manualBreakCount="2">
    <brk id="38" max="255" man="1"/>
    <brk id="69" max="65535" man="1"/>
  </rowBreaks>
  <colBreaks count="1" manualBreakCount="1">
    <brk id="14" max="65535" man="1"/>
  </colBreaks>
</worksheet>
</file>

<file path=xl/worksheets/sheet24.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C2" sqref="C2"/>
    </sheetView>
  </sheetViews>
  <sheetFormatPr defaultColWidth="9.00390625" defaultRowHeight="13.5"/>
  <cols>
    <col min="1" max="1" width="2.875" style="739" customWidth="1"/>
    <col min="2" max="2" width="2.75390625" style="739" customWidth="1"/>
    <col min="3" max="3" width="26.625" style="739" customWidth="1"/>
    <col min="4" max="4" width="3.50390625" style="739" customWidth="1"/>
    <col min="5" max="24" width="8.125" style="739" customWidth="1"/>
    <col min="25" max="25" width="10.625" style="739" customWidth="1"/>
    <col min="26" max="26" width="12.50390625" style="739" customWidth="1"/>
    <col min="27" max="16384" width="9.00390625" style="739" customWidth="1"/>
  </cols>
  <sheetData>
    <row r="1" spans="1:3" ht="13.5">
      <c r="A1" s="739" t="s">
        <v>1860</v>
      </c>
      <c r="C1" s="740"/>
    </row>
    <row r="2" spans="3:26" ht="18.75">
      <c r="C2" s="741" t="s">
        <v>1861</v>
      </c>
      <c r="D2" s="740"/>
      <c r="Z2" s="739" t="s">
        <v>1189</v>
      </c>
    </row>
    <row r="3" ht="14.25" thickBot="1"/>
    <row r="4" spans="2:26" ht="41.25" customHeight="1" thickBot="1">
      <c r="B4" s="742"/>
      <c r="C4" s="743" t="s">
        <v>1862</v>
      </c>
      <c r="D4" s="744"/>
      <c r="E4" s="745" t="s">
        <v>975</v>
      </c>
      <c r="F4" s="746" t="s">
        <v>1863</v>
      </c>
      <c r="G4" s="747" t="s">
        <v>1864</v>
      </c>
      <c r="H4" s="747" t="s">
        <v>1865</v>
      </c>
      <c r="I4" s="747" t="s">
        <v>1866</v>
      </c>
      <c r="J4" s="747" t="s">
        <v>1867</v>
      </c>
      <c r="K4" s="747" t="s">
        <v>1868</v>
      </c>
      <c r="L4" s="747" t="s">
        <v>1869</v>
      </c>
      <c r="M4" s="747" t="s">
        <v>1870</v>
      </c>
      <c r="N4" s="748" t="s">
        <v>1871</v>
      </c>
      <c r="O4" s="748" t="s">
        <v>1872</v>
      </c>
      <c r="P4" s="748" t="s">
        <v>1873</v>
      </c>
      <c r="Q4" s="748" t="s">
        <v>1874</v>
      </c>
      <c r="R4" s="747" t="s">
        <v>1875</v>
      </c>
      <c r="S4" s="747" t="s">
        <v>1876</v>
      </c>
      <c r="T4" s="747" t="s">
        <v>1877</v>
      </c>
      <c r="U4" s="747" t="s">
        <v>1878</v>
      </c>
      <c r="V4" s="747" t="s">
        <v>1879</v>
      </c>
      <c r="W4" s="747" t="s">
        <v>1880</v>
      </c>
      <c r="X4" s="747" t="s">
        <v>1881</v>
      </c>
      <c r="Y4" s="747" t="s">
        <v>1882</v>
      </c>
      <c r="Z4" s="749" t="s">
        <v>1883</v>
      </c>
    </row>
    <row r="5" spans="2:26" ht="13.5">
      <c r="B5" s="750"/>
      <c r="C5" s="751"/>
      <c r="D5" s="752"/>
      <c r="E5" s="750"/>
      <c r="F5" s="753"/>
      <c r="G5" s="754"/>
      <c r="H5" s="754"/>
      <c r="I5" s="754"/>
      <c r="J5" s="754"/>
      <c r="K5" s="754"/>
      <c r="L5" s="754"/>
      <c r="M5" s="754"/>
      <c r="N5" s="755"/>
      <c r="O5" s="755"/>
      <c r="P5" s="755"/>
      <c r="Q5" s="755"/>
      <c r="R5" s="754"/>
      <c r="S5" s="754"/>
      <c r="T5" s="754"/>
      <c r="U5" s="754"/>
      <c r="V5" s="754"/>
      <c r="W5" s="754"/>
      <c r="X5" s="754"/>
      <c r="Y5" s="754"/>
      <c r="Z5" s="753"/>
    </row>
    <row r="6" spans="2:26" ht="13.5">
      <c r="B6" s="756"/>
      <c r="C6" s="757" t="s">
        <v>1884</v>
      </c>
      <c r="D6" s="758"/>
      <c r="E6" s="759" t="s">
        <v>1885</v>
      </c>
      <c r="F6" s="760" t="s">
        <v>1886</v>
      </c>
      <c r="G6" s="759" t="s">
        <v>1887</v>
      </c>
      <c r="H6" s="759">
        <v>738</v>
      </c>
      <c r="I6" s="759">
        <v>744</v>
      </c>
      <c r="J6" s="759" t="s">
        <v>1888</v>
      </c>
      <c r="K6" s="759" t="s">
        <v>1889</v>
      </c>
      <c r="L6" s="759" t="s">
        <v>1890</v>
      </c>
      <c r="M6" s="759" t="s">
        <v>1891</v>
      </c>
      <c r="N6" s="759" t="s">
        <v>1892</v>
      </c>
      <c r="O6" s="759" t="s">
        <v>1893</v>
      </c>
      <c r="P6" s="759" t="s">
        <v>1894</v>
      </c>
      <c r="Q6" s="759" t="s">
        <v>1895</v>
      </c>
      <c r="R6" s="759" t="s">
        <v>1896</v>
      </c>
      <c r="S6" s="759" t="s">
        <v>1897</v>
      </c>
      <c r="T6" s="759" t="s">
        <v>1898</v>
      </c>
      <c r="U6" s="759" t="s">
        <v>1899</v>
      </c>
      <c r="V6" s="759" t="s">
        <v>1900</v>
      </c>
      <c r="W6" s="759" t="s">
        <v>1901</v>
      </c>
      <c r="X6" s="759" t="s">
        <v>1902</v>
      </c>
      <c r="Y6" s="759" t="s">
        <v>1903</v>
      </c>
      <c r="Z6" s="761" t="s">
        <v>1349</v>
      </c>
    </row>
    <row r="7" spans="2:26" ht="13.5">
      <c r="B7" s="756"/>
      <c r="C7" s="757"/>
      <c r="D7" s="758" t="s">
        <v>1014</v>
      </c>
      <c r="E7" s="759" t="s">
        <v>1904</v>
      </c>
      <c r="F7" s="760" t="s">
        <v>1905</v>
      </c>
      <c r="G7" s="759" t="s">
        <v>1906</v>
      </c>
      <c r="H7" s="759">
        <v>438</v>
      </c>
      <c r="I7" s="759">
        <v>493</v>
      </c>
      <c r="J7" s="759" t="s">
        <v>1907</v>
      </c>
      <c r="K7" s="759" t="s">
        <v>1908</v>
      </c>
      <c r="L7" s="759" t="s">
        <v>1909</v>
      </c>
      <c r="M7" s="759" t="s">
        <v>1910</v>
      </c>
      <c r="N7" s="759" t="s">
        <v>1911</v>
      </c>
      <c r="O7" s="759" t="s">
        <v>1912</v>
      </c>
      <c r="P7" s="759" t="s">
        <v>1913</v>
      </c>
      <c r="Q7" s="759" t="s">
        <v>1914</v>
      </c>
      <c r="R7" s="759" t="s">
        <v>1915</v>
      </c>
      <c r="S7" s="759" t="s">
        <v>1916</v>
      </c>
      <c r="T7" s="759" t="s">
        <v>1917</v>
      </c>
      <c r="U7" s="759" t="s">
        <v>1918</v>
      </c>
      <c r="V7" s="759" t="s">
        <v>1919</v>
      </c>
      <c r="W7" s="759" t="s">
        <v>1920</v>
      </c>
      <c r="X7" s="759" t="s">
        <v>1921</v>
      </c>
      <c r="Y7" s="759" t="s">
        <v>1922</v>
      </c>
      <c r="Z7" s="761" t="s">
        <v>1014</v>
      </c>
    </row>
    <row r="8" spans="2:26" ht="13.5">
      <c r="B8" s="756"/>
      <c r="C8" s="757"/>
      <c r="D8" s="758" t="s">
        <v>1015</v>
      </c>
      <c r="E8" s="759" t="s">
        <v>1923</v>
      </c>
      <c r="F8" s="760" t="s">
        <v>1924</v>
      </c>
      <c r="G8" s="759" t="s">
        <v>1925</v>
      </c>
      <c r="H8" s="759">
        <v>300</v>
      </c>
      <c r="I8" s="759">
        <v>251</v>
      </c>
      <c r="J8" s="759">
        <v>676</v>
      </c>
      <c r="K8" s="759" t="s">
        <v>1926</v>
      </c>
      <c r="L8" s="759" t="s">
        <v>1927</v>
      </c>
      <c r="M8" s="759" t="s">
        <v>1928</v>
      </c>
      <c r="N8" s="759" t="s">
        <v>1929</v>
      </c>
      <c r="O8" s="759" t="s">
        <v>1930</v>
      </c>
      <c r="P8" s="759" t="s">
        <v>1931</v>
      </c>
      <c r="Q8" s="759" t="s">
        <v>1932</v>
      </c>
      <c r="R8" s="759" t="s">
        <v>1933</v>
      </c>
      <c r="S8" s="759" t="s">
        <v>1934</v>
      </c>
      <c r="T8" s="759" t="s">
        <v>1935</v>
      </c>
      <c r="U8" s="759" t="s">
        <v>1936</v>
      </c>
      <c r="V8" s="759" t="s">
        <v>1937</v>
      </c>
      <c r="W8" s="759" t="s">
        <v>1938</v>
      </c>
      <c r="X8" s="759" t="s">
        <v>1939</v>
      </c>
      <c r="Y8" s="759" t="s">
        <v>1940</v>
      </c>
      <c r="Z8" s="761" t="s">
        <v>1015</v>
      </c>
    </row>
    <row r="9" spans="2:26" ht="13.5">
      <c r="B9" s="756" t="s">
        <v>1941</v>
      </c>
      <c r="C9" s="757"/>
      <c r="D9" s="758"/>
      <c r="E9" s="759"/>
      <c r="F9" s="760"/>
      <c r="G9" s="759"/>
      <c r="H9" s="759"/>
      <c r="I9" s="759"/>
      <c r="J9" s="759"/>
      <c r="K9" s="759"/>
      <c r="L9" s="759"/>
      <c r="M9" s="759"/>
      <c r="N9" s="759"/>
      <c r="O9" s="759"/>
      <c r="P9" s="759"/>
      <c r="Q9" s="759"/>
      <c r="R9" s="759"/>
      <c r="S9" s="759"/>
      <c r="T9" s="759"/>
      <c r="U9" s="759"/>
      <c r="V9" s="759"/>
      <c r="W9" s="759"/>
      <c r="X9" s="759"/>
      <c r="Y9" s="759"/>
      <c r="Z9" s="761"/>
    </row>
    <row r="10" spans="2:26" ht="13.5">
      <c r="B10" s="756"/>
      <c r="C10" s="757" t="s">
        <v>1942</v>
      </c>
      <c r="D10" s="758"/>
      <c r="E10" s="759" t="s">
        <v>1943</v>
      </c>
      <c r="F10" s="760" t="s">
        <v>967</v>
      </c>
      <c r="G10" s="759">
        <v>1</v>
      </c>
      <c r="H10" s="759" t="s">
        <v>967</v>
      </c>
      <c r="I10" s="759">
        <v>1</v>
      </c>
      <c r="J10" s="759" t="s">
        <v>967</v>
      </c>
      <c r="K10" s="759">
        <v>1</v>
      </c>
      <c r="L10" s="759">
        <v>4</v>
      </c>
      <c r="M10" s="759">
        <v>9</v>
      </c>
      <c r="N10" s="759">
        <v>17</v>
      </c>
      <c r="O10" s="759">
        <v>22</v>
      </c>
      <c r="P10" s="759">
        <v>55</v>
      </c>
      <c r="Q10" s="759">
        <v>101</v>
      </c>
      <c r="R10" s="759">
        <v>147</v>
      </c>
      <c r="S10" s="759">
        <v>141</v>
      </c>
      <c r="T10" s="759">
        <v>242</v>
      </c>
      <c r="U10" s="759">
        <v>367</v>
      </c>
      <c r="V10" s="759">
        <v>421</v>
      </c>
      <c r="W10" s="759">
        <v>496</v>
      </c>
      <c r="X10" s="759">
        <v>376</v>
      </c>
      <c r="Y10" s="759">
        <v>250</v>
      </c>
      <c r="Z10" s="761" t="s">
        <v>1941</v>
      </c>
    </row>
    <row r="11" spans="2:26" ht="13.5">
      <c r="B11" s="756"/>
      <c r="C11" s="757"/>
      <c r="D11" s="758" t="s">
        <v>1014</v>
      </c>
      <c r="E11" s="759" t="s">
        <v>1944</v>
      </c>
      <c r="F11" s="760" t="s">
        <v>967</v>
      </c>
      <c r="G11" s="759" t="s">
        <v>967</v>
      </c>
      <c r="H11" s="759" t="s">
        <v>967</v>
      </c>
      <c r="I11" s="759">
        <v>1</v>
      </c>
      <c r="J11" s="759" t="s">
        <v>967</v>
      </c>
      <c r="K11" s="759" t="s">
        <v>967</v>
      </c>
      <c r="L11" s="759">
        <v>2</v>
      </c>
      <c r="M11" s="759">
        <v>6</v>
      </c>
      <c r="N11" s="759">
        <v>16</v>
      </c>
      <c r="O11" s="759">
        <v>20</v>
      </c>
      <c r="P11" s="759">
        <v>54</v>
      </c>
      <c r="Q11" s="759">
        <v>91</v>
      </c>
      <c r="R11" s="759">
        <v>137</v>
      </c>
      <c r="S11" s="759">
        <v>112</v>
      </c>
      <c r="T11" s="759">
        <v>188</v>
      </c>
      <c r="U11" s="759">
        <v>273</v>
      </c>
      <c r="V11" s="759">
        <v>304</v>
      </c>
      <c r="W11" s="759">
        <v>315</v>
      </c>
      <c r="X11" s="759">
        <v>228</v>
      </c>
      <c r="Y11" s="759">
        <v>124</v>
      </c>
      <c r="Z11" s="761" t="s">
        <v>1014</v>
      </c>
    </row>
    <row r="12" spans="2:26" ht="13.5">
      <c r="B12" s="756"/>
      <c r="C12" s="757"/>
      <c r="D12" s="758" t="s">
        <v>1015</v>
      </c>
      <c r="E12" s="759">
        <v>780</v>
      </c>
      <c r="F12" s="760" t="s">
        <v>967</v>
      </c>
      <c r="G12" s="759">
        <v>1</v>
      </c>
      <c r="H12" s="759" t="s">
        <v>967</v>
      </c>
      <c r="I12" s="759" t="s">
        <v>967</v>
      </c>
      <c r="J12" s="759" t="s">
        <v>967</v>
      </c>
      <c r="K12" s="759">
        <v>1</v>
      </c>
      <c r="L12" s="759">
        <v>2</v>
      </c>
      <c r="M12" s="759">
        <v>3</v>
      </c>
      <c r="N12" s="759">
        <v>1</v>
      </c>
      <c r="O12" s="759">
        <v>2</v>
      </c>
      <c r="P12" s="759">
        <v>1</v>
      </c>
      <c r="Q12" s="759">
        <v>10</v>
      </c>
      <c r="R12" s="759">
        <v>10</v>
      </c>
      <c r="S12" s="759">
        <v>29</v>
      </c>
      <c r="T12" s="759">
        <v>54</v>
      </c>
      <c r="U12" s="759">
        <v>94</v>
      </c>
      <c r="V12" s="759">
        <v>117</v>
      </c>
      <c r="W12" s="759">
        <v>181</v>
      </c>
      <c r="X12" s="759">
        <v>148</v>
      </c>
      <c r="Y12" s="759">
        <v>126</v>
      </c>
      <c r="Z12" s="761" t="s">
        <v>1015</v>
      </c>
    </row>
    <row r="13" spans="2:26" ht="13.5">
      <c r="B13" s="756" t="s">
        <v>1945</v>
      </c>
      <c r="C13" s="757"/>
      <c r="D13" s="758"/>
      <c r="E13" s="759"/>
      <c r="F13" s="760"/>
      <c r="G13" s="759"/>
      <c r="H13" s="759"/>
      <c r="I13" s="759"/>
      <c r="J13" s="759"/>
      <c r="K13" s="759"/>
      <c r="L13" s="759"/>
      <c r="M13" s="759"/>
      <c r="N13" s="759"/>
      <c r="O13" s="759"/>
      <c r="P13" s="759"/>
      <c r="Q13" s="759"/>
      <c r="R13" s="759"/>
      <c r="S13" s="759"/>
      <c r="T13" s="759"/>
      <c r="U13" s="759"/>
      <c r="V13" s="759"/>
      <c r="W13" s="759"/>
      <c r="X13" s="759"/>
      <c r="Y13" s="759"/>
      <c r="Z13" s="761"/>
    </row>
    <row r="14" spans="2:26" ht="13.5">
      <c r="B14" s="756"/>
      <c r="C14" s="757" t="s">
        <v>1946</v>
      </c>
      <c r="D14" s="758"/>
      <c r="E14" s="759" t="s">
        <v>1947</v>
      </c>
      <c r="F14" s="760">
        <v>18</v>
      </c>
      <c r="G14" s="759">
        <v>135</v>
      </c>
      <c r="H14" s="759">
        <v>137</v>
      </c>
      <c r="I14" s="759">
        <v>131</v>
      </c>
      <c r="J14" s="759">
        <v>237</v>
      </c>
      <c r="K14" s="759">
        <v>348</v>
      </c>
      <c r="L14" s="759">
        <v>608</v>
      </c>
      <c r="M14" s="759" t="s">
        <v>1948</v>
      </c>
      <c r="N14" s="759" t="s">
        <v>1949</v>
      </c>
      <c r="O14" s="759" t="s">
        <v>1950</v>
      </c>
      <c r="P14" s="759" t="s">
        <v>1951</v>
      </c>
      <c r="Q14" s="759" t="s">
        <v>1952</v>
      </c>
      <c r="R14" s="759" t="s">
        <v>1953</v>
      </c>
      <c r="S14" s="759" t="s">
        <v>1954</v>
      </c>
      <c r="T14" s="759" t="s">
        <v>1955</v>
      </c>
      <c r="U14" s="759" t="s">
        <v>1956</v>
      </c>
      <c r="V14" s="759" t="s">
        <v>1957</v>
      </c>
      <c r="W14" s="759" t="s">
        <v>1958</v>
      </c>
      <c r="X14" s="759" t="s">
        <v>1959</v>
      </c>
      <c r="Y14" s="759" t="s">
        <v>1960</v>
      </c>
      <c r="Z14" s="761" t="s">
        <v>1945</v>
      </c>
    </row>
    <row r="15" spans="2:26" ht="13.5">
      <c r="B15" s="756"/>
      <c r="C15" s="757"/>
      <c r="D15" s="758" t="s">
        <v>1014</v>
      </c>
      <c r="E15" s="759" t="s">
        <v>1961</v>
      </c>
      <c r="F15" s="760">
        <v>13</v>
      </c>
      <c r="G15" s="759">
        <v>78</v>
      </c>
      <c r="H15" s="759">
        <v>83</v>
      </c>
      <c r="I15" s="759">
        <v>74</v>
      </c>
      <c r="J15" s="759">
        <v>139</v>
      </c>
      <c r="K15" s="759">
        <v>196</v>
      </c>
      <c r="L15" s="759">
        <v>297</v>
      </c>
      <c r="M15" s="759">
        <v>485</v>
      </c>
      <c r="N15" s="759">
        <v>771</v>
      </c>
      <c r="O15" s="759" t="s">
        <v>1962</v>
      </c>
      <c r="P15" s="759" t="s">
        <v>1963</v>
      </c>
      <c r="Q15" s="759" t="s">
        <v>1964</v>
      </c>
      <c r="R15" s="759" t="s">
        <v>1965</v>
      </c>
      <c r="S15" s="759" t="s">
        <v>1966</v>
      </c>
      <c r="T15" s="759" t="s">
        <v>1967</v>
      </c>
      <c r="U15" s="759" t="s">
        <v>1968</v>
      </c>
      <c r="V15" s="759" t="s">
        <v>1969</v>
      </c>
      <c r="W15" s="759" t="s">
        <v>1970</v>
      </c>
      <c r="X15" s="759" t="s">
        <v>1971</v>
      </c>
      <c r="Y15" s="759" t="s">
        <v>1972</v>
      </c>
      <c r="Z15" s="761" t="s">
        <v>1014</v>
      </c>
    </row>
    <row r="16" spans="2:26" ht="13.5">
      <c r="B16" s="756"/>
      <c r="C16" s="757"/>
      <c r="D16" s="758" t="s">
        <v>1015</v>
      </c>
      <c r="E16" s="759" t="s">
        <v>1973</v>
      </c>
      <c r="F16" s="760">
        <v>5</v>
      </c>
      <c r="G16" s="759">
        <v>57</v>
      </c>
      <c r="H16" s="759">
        <v>54</v>
      </c>
      <c r="I16" s="759">
        <v>57</v>
      </c>
      <c r="J16" s="759">
        <v>98</v>
      </c>
      <c r="K16" s="759">
        <v>152</v>
      </c>
      <c r="L16" s="759">
        <v>311</v>
      </c>
      <c r="M16" s="759">
        <v>566</v>
      </c>
      <c r="N16" s="759" t="s">
        <v>1974</v>
      </c>
      <c r="O16" s="759" t="s">
        <v>1975</v>
      </c>
      <c r="P16" s="759" t="s">
        <v>1976</v>
      </c>
      <c r="Q16" s="759" t="s">
        <v>1977</v>
      </c>
      <c r="R16" s="759" t="s">
        <v>1978</v>
      </c>
      <c r="S16" s="759" t="s">
        <v>1979</v>
      </c>
      <c r="T16" s="759" t="s">
        <v>1980</v>
      </c>
      <c r="U16" s="759" t="s">
        <v>1981</v>
      </c>
      <c r="V16" s="759" t="s">
        <v>1982</v>
      </c>
      <c r="W16" s="759" t="s">
        <v>1983</v>
      </c>
      <c r="X16" s="759" t="s">
        <v>1984</v>
      </c>
      <c r="Y16" s="759" t="s">
        <v>1985</v>
      </c>
      <c r="Z16" s="761" t="s">
        <v>1015</v>
      </c>
    </row>
    <row r="17" spans="2:26" ht="13.5">
      <c r="B17" s="756" t="s">
        <v>1986</v>
      </c>
      <c r="C17" s="757"/>
      <c r="D17" s="758"/>
      <c r="E17" s="759"/>
      <c r="F17" s="760"/>
      <c r="G17" s="759"/>
      <c r="H17" s="759"/>
      <c r="I17" s="759"/>
      <c r="J17" s="759"/>
      <c r="K17" s="759"/>
      <c r="L17" s="759"/>
      <c r="M17" s="759"/>
      <c r="N17" s="759"/>
      <c r="O17" s="759"/>
      <c r="P17" s="759"/>
      <c r="Q17" s="759"/>
      <c r="R17" s="759"/>
      <c r="S17" s="759"/>
      <c r="T17" s="759"/>
      <c r="U17" s="759"/>
      <c r="V17" s="759"/>
      <c r="W17" s="759"/>
      <c r="X17" s="759"/>
      <c r="Y17" s="759"/>
      <c r="Z17" s="761"/>
    </row>
    <row r="18" spans="2:26" ht="13.5">
      <c r="B18" s="756" t="s">
        <v>1987</v>
      </c>
      <c r="C18" s="757"/>
      <c r="D18" s="758"/>
      <c r="E18" s="759"/>
      <c r="F18" s="760"/>
      <c r="G18" s="759"/>
      <c r="H18" s="759"/>
      <c r="I18" s="759"/>
      <c r="J18" s="759"/>
      <c r="K18" s="759"/>
      <c r="L18" s="759"/>
      <c r="M18" s="759"/>
      <c r="N18" s="759"/>
      <c r="O18" s="759"/>
      <c r="P18" s="759"/>
      <c r="Q18" s="759"/>
      <c r="R18" s="759"/>
      <c r="S18" s="759"/>
      <c r="T18" s="759"/>
      <c r="U18" s="759"/>
      <c r="V18" s="759"/>
      <c r="W18" s="759"/>
      <c r="X18" s="759"/>
      <c r="Y18" s="759"/>
      <c r="Z18" s="761"/>
    </row>
    <row r="19" spans="2:26" ht="13.5">
      <c r="B19" s="756"/>
      <c r="C19" s="757" t="s">
        <v>1988</v>
      </c>
      <c r="D19" s="758"/>
      <c r="E19" s="759" t="s">
        <v>1989</v>
      </c>
      <c r="F19" s="760" t="s">
        <v>967</v>
      </c>
      <c r="G19" s="759" t="s">
        <v>967</v>
      </c>
      <c r="H19" s="759" t="s">
        <v>967</v>
      </c>
      <c r="I19" s="759" t="s">
        <v>967</v>
      </c>
      <c r="J19" s="759" t="s">
        <v>967</v>
      </c>
      <c r="K19" s="759" t="s">
        <v>967</v>
      </c>
      <c r="L19" s="759">
        <v>3</v>
      </c>
      <c r="M19" s="759">
        <v>2</v>
      </c>
      <c r="N19" s="759">
        <v>14</v>
      </c>
      <c r="O19" s="759">
        <v>63</v>
      </c>
      <c r="P19" s="759">
        <v>246</v>
      </c>
      <c r="Q19" s="759">
        <v>638</v>
      </c>
      <c r="R19" s="759" t="s">
        <v>1926</v>
      </c>
      <c r="S19" s="759" t="s">
        <v>1990</v>
      </c>
      <c r="T19" s="759" t="s">
        <v>1991</v>
      </c>
      <c r="U19" s="759" t="s">
        <v>1992</v>
      </c>
      <c r="V19" s="759" t="s">
        <v>1993</v>
      </c>
      <c r="W19" s="759">
        <v>948</v>
      </c>
      <c r="X19" s="759">
        <v>616</v>
      </c>
      <c r="Y19" s="759">
        <v>256</v>
      </c>
      <c r="Z19" s="761" t="s">
        <v>1994</v>
      </c>
    </row>
    <row r="20" spans="2:26" ht="13.5">
      <c r="B20" s="756"/>
      <c r="C20" s="757"/>
      <c r="D20" s="758" t="s">
        <v>1014</v>
      </c>
      <c r="E20" s="759" t="s">
        <v>1995</v>
      </c>
      <c r="F20" s="760" t="s">
        <v>967</v>
      </c>
      <c r="G20" s="759" t="s">
        <v>967</v>
      </c>
      <c r="H20" s="759" t="s">
        <v>967</v>
      </c>
      <c r="I20" s="759" t="s">
        <v>967</v>
      </c>
      <c r="J20" s="759" t="s">
        <v>967</v>
      </c>
      <c r="K20" s="759" t="s">
        <v>967</v>
      </c>
      <c r="L20" s="759">
        <v>1</v>
      </c>
      <c r="M20" s="759">
        <v>1</v>
      </c>
      <c r="N20" s="759">
        <v>11</v>
      </c>
      <c r="O20" s="759">
        <v>51</v>
      </c>
      <c r="P20" s="759">
        <v>209</v>
      </c>
      <c r="Q20" s="759">
        <v>568</v>
      </c>
      <c r="R20" s="759" t="s">
        <v>1996</v>
      </c>
      <c r="S20" s="759" t="s">
        <v>1997</v>
      </c>
      <c r="T20" s="759" t="s">
        <v>1998</v>
      </c>
      <c r="U20" s="759" t="s">
        <v>1999</v>
      </c>
      <c r="V20" s="759" t="s">
        <v>2000</v>
      </c>
      <c r="W20" s="759">
        <v>688</v>
      </c>
      <c r="X20" s="759">
        <v>392</v>
      </c>
      <c r="Y20" s="759">
        <v>118</v>
      </c>
      <c r="Z20" s="761" t="s">
        <v>1014</v>
      </c>
    </row>
    <row r="21" spans="2:26" ht="13.5">
      <c r="B21" s="756"/>
      <c r="C21" s="757"/>
      <c r="D21" s="758" t="s">
        <v>1015</v>
      </c>
      <c r="E21" s="759" t="s">
        <v>2001</v>
      </c>
      <c r="F21" s="760" t="s">
        <v>967</v>
      </c>
      <c r="G21" s="759" t="s">
        <v>967</v>
      </c>
      <c r="H21" s="759" t="s">
        <v>967</v>
      </c>
      <c r="I21" s="759" t="s">
        <v>967</v>
      </c>
      <c r="J21" s="759" t="s">
        <v>967</v>
      </c>
      <c r="K21" s="759" t="s">
        <v>967</v>
      </c>
      <c r="L21" s="759">
        <v>2</v>
      </c>
      <c r="M21" s="759">
        <v>1</v>
      </c>
      <c r="N21" s="759">
        <v>3</v>
      </c>
      <c r="O21" s="759">
        <v>12</v>
      </c>
      <c r="P21" s="759">
        <v>37</v>
      </c>
      <c r="Q21" s="759">
        <v>70</v>
      </c>
      <c r="R21" s="759">
        <v>104</v>
      </c>
      <c r="S21" s="759">
        <v>141</v>
      </c>
      <c r="T21" s="759">
        <v>174</v>
      </c>
      <c r="U21" s="759">
        <v>185</v>
      </c>
      <c r="V21" s="759">
        <v>199</v>
      </c>
      <c r="W21" s="759">
        <v>260</v>
      </c>
      <c r="X21" s="759">
        <v>224</v>
      </c>
      <c r="Y21" s="759">
        <v>138</v>
      </c>
      <c r="Z21" s="761" t="s">
        <v>1015</v>
      </c>
    </row>
    <row r="22" spans="2:26" ht="13.5">
      <c r="B22" s="756" t="s">
        <v>2002</v>
      </c>
      <c r="C22" s="757"/>
      <c r="D22" s="758"/>
      <c r="E22" s="759"/>
      <c r="F22" s="760"/>
      <c r="G22" s="759"/>
      <c r="H22" s="759"/>
      <c r="I22" s="759"/>
      <c r="J22" s="759"/>
      <c r="K22" s="759"/>
      <c r="L22" s="759"/>
      <c r="M22" s="759"/>
      <c r="N22" s="759"/>
      <c r="O22" s="759"/>
      <c r="P22" s="759"/>
      <c r="Q22" s="759"/>
      <c r="R22" s="759"/>
      <c r="S22" s="759"/>
      <c r="T22" s="759"/>
      <c r="U22" s="759"/>
      <c r="V22" s="759"/>
      <c r="W22" s="759"/>
      <c r="X22" s="759"/>
      <c r="Y22" s="759"/>
      <c r="Z22" s="761"/>
    </row>
    <row r="23" spans="2:26" ht="13.5">
      <c r="B23" s="756"/>
      <c r="C23" s="757" t="s">
        <v>2003</v>
      </c>
      <c r="D23" s="758"/>
      <c r="E23" s="759" t="s">
        <v>2004</v>
      </c>
      <c r="F23" s="760" t="s">
        <v>967</v>
      </c>
      <c r="G23" s="759" t="s">
        <v>967</v>
      </c>
      <c r="H23" s="759" t="s">
        <v>967</v>
      </c>
      <c r="I23" s="759" t="s">
        <v>967</v>
      </c>
      <c r="J23" s="759">
        <v>5</v>
      </c>
      <c r="K23" s="759">
        <v>24</v>
      </c>
      <c r="L23" s="759">
        <v>78</v>
      </c>
      <c r="M23" s="759">
        <v>168</v>
      </c>
      <c r="N23" s="759">
        <v>303</v>
      </c>
      <c r="O23" s="759">
        <v>611</v>
      </c>
      <c r="P23" s="759" t="s">
        <v>2005</v>
      </c>
      <c r="Q23" s="759" t="s">
        <v>2006</v>
      </c>
      <c r="R23" s="759" t="s">
        <v>2007</v>
      </c>
      <c r="S23" s="759" t="s">
        <v>2008</v>
      </c>
      <c r="T23" s="759" t="s">
        <v>2009</v>
      </c>
      <c r="U23" s="759" t="s">
        <v>2010</v>
      </c>
      <c r="V23" s="759" t="s">
        <v>2011</v>
      </c>
      <c r="W23" s="759" t="s">
        <v>2012</v>
      </c>
      <c r="X23" s="759" t="s">
        <v>2013</v>
      </c>
      <c r="Y23" s="759" t="s">
        <v>2014</v>
      </c>
      <c r="Z23" s="761" t="s">
        <v>2015</v>
      </c>
    </row>
    <row r="24" spans="2:26" ht="13.5">
      <c r="B24" s="756"/>
      <c r="C24" s="757"/>
      <c r="D24" s="758" t="s">
        <v>1014</v>
      </c>
      <c r="E24" s="759" t="s">
        <v>2016</v>
      </c>
      <c r="F24" s="760" t="s">
        <v>967</v>
      </c>
      <c r="G24" s="759" t="s">
        <v>967</v>
      </c>
      <c r="H24" s="759" t="s">
        <v>967</v>
      </c>
      <c r="I24" s="759" t="s">
        <v>967</v>
      </c>
      <c r="J24" s="759">
        <v>3</v>
      </c>
      <c r="K24" s="759">
        <v>16</v>
      </c>
      <c r="L24" s="759">
        <v>30</v>
      </c>
      <c r="M24" s="759">
        <v>71</v>
      </c>
      <c r="N24" s="759">
        <v>141</v>
      </c>
      <c r="O24" s="759">
        <v>304</v>
      </c>
      <c r="P24" s="759">
        <v>724</v>
      </c>
      <c r="Q24" s="759" t="s">
        <v>2017</v>
      </c>
      <c r="R24" s="759" t="s">
        <v>2018</v>
      </c>
      <c r="S24" s="759" t="s">
        <v>2019</v>
      </c>
      <c r="T24" s="759" t="s">
        <v>2020</v>
      </c>
      <c r="U24" s="759" t="s">
        <v>2021</v>
      </c>
      <c r="V24" s="759" t="s">
        <v>2022</v>
      </c>
      <c r="W24" s="759" t="s">
        <v>2023</v>
      </c>
      <c r="X24" s="759" t="s">
        <v>2024</v>
      </c>
      <c r="Y24" s="759" t="s">
        <v>2025</v>
      </c>
      <c r="Z24" s="761" t="s">
        <v>1014</v>
      </c>
    </row>
    <row r="25" spans="2:26" ht="13.5">
      <c r="B25" s="756"/>
      <c r="C25" s="757"/>
      <c r="D25" s="758" t="s">
        <v>1015</v>
      </c>
      <c r="E25" s="759" t="s">
        <v>2026</v>
      </c>
      <c r="F25" s="760" t="s">
        <v>967</v>
      </c>
      <c r="G25" s="759" t="s">
        <v>967</v>
      </c>
      <c r="H25" s="759" t="s">
        <v>967</v>
      </c>
      <c r="I25" s="759" t="s">
        <v>967</v>
      </c>
      <c r="J25" s="759">
        <v>2</v>
      </c>
      <c r="K25" s="759">
        <v>8</v>
      </c>
      <c r="L25" s="759">
        <v>48</v>
      </c>
      <c r="M25" s="759">
        <v>97</v>
      </c>
      <c r="N25" s="759">
        <v>162</v>
      </c>
      <c r="O25" s="759">
        <v>307</v>
      </c>
      <c r="P25" s="759">
        <v>594</v>
      </c>
      <c r="Q25" s="759">
        <v>890</v>
      </c>
      <c r="R25" s="759">
        <v>985</v>
      </c>
      <c r="S25" s="759" t="s">
        <v>2027</v>
      </c>
      <c r="T25" s="759" t="s">
        <v>2028</v>
      </c>
      <c r="U25" s="759" t="s">
        <v>2029</v>
      </c>
      <c r="V25" s="759" t="s">
        <v>2030</v>
      </c>
      <c r="W25" s="759" t="s">
        <v>2031</v>
      </c>
      <c r="X25" s="759" t="s">
        <v>2032</v>
      </c>
      <c r="Y25" s="759" t="s">
        <v>2033</v>
      </c>
      <c r="Z25" s="761" t="s">
        <v>1015</v>
      </c>
    </row>
    <row r="26" spans="2:26" ht="13.5">
      <c r="B26" s="756" t="s">
        <v>2034</v>
      </c>
      <c r="C26" s="757"/>
      <c r="D26" s="758"/>
      <c r="E26" s="759"/>
      <c r="F26" s="760"/>
      <c r="G26" s="759"/>
      <c r="H26" s="759"/>
      <c r="I26" s="759"/>
      <c r="J26" s="759"/>
      <c r="K26" s="759"/>
      <c r="L26" s="759"/>
      <c r="M26" s="759"/>
      <c r="N26" s="759"/>
      <c r="O26" s="759"/>
      <c r="P26" s="759"/>
      <c r="Q26" s="759"/>
      <c r="R26" s="759"/>
      <c r="S26" s="759"/>
      <c r="T26" s="759"/>
      <c r="U26" s="759"/>
      <c r="V26" s="759"/>
      <c r="W26" s="759"/>
      <c r="X26" s="759"/>
      <c r="Y26" s="759"/>
      <c r="Z26" s="761"/>
    </row>
    <row r="27" spans="2:26" ht="13.5">
      <c r="B27" s="756"/>
      <c r="C27" s="757" t="s">
        <v>2035</v>
      </c>
      <c r="D27" s="758"/>
      <c r="E27" s="759" t="s">
        <v>2036</v>
      </c>
      <c r="F27" s="760" t="s">
        <v>967</v>
      </c>
      <c r="G27" s="759" t="s">
        <v>967</v>
      </c>
      <c r="H27" s="759">
        <v>1</v>
      </c>
      <c r="I27" s="759">
        <v>1</v>
      </c>
      <c r="J27" s="759">
        <v>6</v>
      </c>
      <c r="K27" s="759">
        <v>14</v>
      </c>
      <c r="L27" s="759">
        <v>30</v>
      </c>
      <c r="M27" s="759">
        <v>70</v>
      </c>
      <c r="N27" s="759">
        <v>98</v>
      </c>
      <c r="O27" s="759">
        <v>210</v>
      </c>
      <c r="P27" s="759">
        <v>439</v>
      </c>
      <c r="Q27" s="759" t="s">
        <v>2037</v>
      </c>
      <c r="R27" s="759" t="s">
        <v>2038</v>
      </c>
      <c r="S27" s="759" t="s">
        <v>2039</v>
      </c>
      <c r="T27" s="759" t="s">
        <v>2040</v>
      </c>
      <c r="U27" s="759" t="s">
        <v>2041</v>
      </c>
      <c r="V27" s="759" t="s">
        <v>2042</v>
      </c>
      <c r="W27" s="759" t="s">
        <v>2043</v>
      </c>
      <c r="X27" s="759" t="s">
        <v>2024</v>
      </c>
      <c r="Y27" s="759" t="s">
        <v>2044</v>
      </c>
      <c r="Z27" s="761" t="s">
        <v>2045</v>
      </c>
    </row>
    <row r="28" spans="2:26" ht="13.5">
      <c r="B28" s="756"/>
      <c r="C28" s="757"/>
      <c r="D28" s="758" t="s">
        <v>1014</v>
      </c>
      <c r="E28" s="759" t="s">
        <v>2046</v>
      </c>
      <c r="F28" s="760" t="s">
        <v>967</v>
      </c>
      <c r="G28" s="759" t="s">
        <v>967</v>
      </c>
      <c r="H28" s="759">
        <v>1</v>
      </c>
      <c r="I28" s="759">
        <v>1</v>
      </c>
      <c r="J28" s="759">
        <v>4</v>
      </c>
      <c r="K28" s="759">
        <v>5</v>
      </c>
      <c r="L28" s="759">
        <v>17</v>
      </c>
      <c r="M28" s="759">
        <v>35</v>
      </c>
      <c r="N28" s="759">
        <v>51</v>
      </c>
      <c r="O28" s="759">
        <v>114</v>
      </c>
      <c r="P28" s="759">
        <v>230</v>
      </c>
      <c r="Q28" s="759">
        <v>558</v>
      </c>
      <c r="R28" s="759">
        <v>884</v>
      </c>
      <c r="S28" s="759" t="s">
        <v>2047</v>
      </c>
      <c r="T28" s="759" t="s">
        <v>2048</v>
      </c>
      <c r="U28" s="759" t="s">
        <v>2049</v>
      </c>
      <c r="V28" s="759" t="s">
        <v>2048</v>
      </c>
      <c r="W28" s="759" t="s">
        <v>2050</v>
      </c>
      <c r="X28" s="759" t="s">
        <v>2051</v>
      </c>
      <c r="Y28" s="759">
        <v>546</v>
      </c>
      <c r="Z28" s="761" t="s">
        <v>1014</v>
      </c>
    </row>
    <row r="29" spans="2:26" ht="13.5">
      <c r="B29" s="756"/>
      <c r="C29" s="757"/>
      <c r="D29" s="758" t="s">
        <v>1015</v>
      </c>
      <c r="E29" s="759" t="s">
        <v>2052</v>
      </c>
      <c r="F29" s="760" t="s">
        <v>967</v>
      </c>
      <c r="G29" s="759" t="s">
        <v>967</v>
      </c>
      <c r="H29" s="759" t="s">
        <v>967</v>
      </c>
      <c r="I29" s="759" t="s">
        <v>967</v>
      </c>
      <c r="J29" s="759">
        <v>2</v>
      </c>
      <c r="K29" s="759">
        <v>9</v>
      </c>
      <c r="L29" s="759">
        <v>13</v>
      </c>
      <c r="M29" s="759">
        <v>35</v>
      </c>
      <c r="N29" s="759">
        <v>47</v>
      </c>
      <c r="O29" s="759">
        <v>96</v>
      </c>
      <c r="P29" s="759">
        <v>209</v>
      </c>
      <c r="Q29" s="759">
        <v>504</v>
      </c>
      <c r="R29" s="759">
        <v>667</v>
      </c>
      <c r="S29" s="759">
        <v>831</v>
      </c>
      <c r="T29" s="759" t="s">
        <v>2053</v>
      </c>
      <c r="U29" s="759" t="s">
        <v>2054</v>
      </c>
      <c r="V29" s="759" t="s">
        <v>2055</v>
      </c>
      <c r="W29" s="759" t="s">
        <v>2056</v>
      </c>
      <c r="X29" s="759" t="s">
        <v>2057</v>
      </c>
      <c r="Y29" s="759" t="s">
        <v>2058</v>
      </c>
      <c r="Z29" s="761" t="s">
        <v>1015</v>
      </c>
    </row>
    <row r="30" spans="2:26" ht="13.5">
      <c r="B30" s="756" t="s">
        <v>2059</v>
      </c>
      <c r="C30" s="757"/>
      <c r="D30" s="758"/>
      <c r="E30" s="759"/>
      <c r="F30" s="760"/>
      <c r="G30" s="759"/>
      <c r="H30" s="759"/>
      <c r="I30" s="759"/>
      <c r="J30" s="759"/>
      <c r="K30" s="759"/>
      <c r="L30" s="759"/>
      <c r="M30" s="759"/>
      <c r="N30" s="759"/>
      <c r="O30" s="759"/>
      <c r="P30" s="759"/>
      <c r="Q30" s="759"/>
      <c r="R30" s="759"/>
      <c r="S30" s="759"/>
      <c r="T30" s="759"/>
      <c r="U30" s="759"/>
      <c r="V30" s="759"/>
      <c r="W30" s="759"/>
      <c r="X30" s="759"/>
      <c r="Y30" s="759"/>
      <c r="Z30" s="761"/>
    </row>
    <row r="31" spans="2:26" ht="13.5">
      <c r="B31" s="756"/>
      <c r="C31" s="762" t="s">
        <v>2060</v>
      </c>
      <c r="D31" s="758"/>
      <c r="E31" s="759" t="s">
        <v>2061</v>
      </c>
      <c r="F31" s="760" t="s">
        <v>967</v>
      </c>
      <c r="G31" s="759" t="s">
        <v>967</v>
      </c>
      <c r="H31" s="759" t="s">
        <v>967</v>
      </c>
      <c r="I31" s="759" t="s">
        <v>967</v>
      </c>
      <c r="J31" s="759" t="s">
        <v>967</v>
      </c>
      <c r="K31" s="759">
        <v>10</v>
      </c>
      <c r="L31" s="759">
        <v>18</v>
      </c>
      <c r="M31" s="759">
        <v>35</v>
      </c>
      <c r="N31" s="759">
        <v>55</v>
      </c>
      <c r="O31" s="759">
        <v>135</v>
      </c>
      <c r="P31" s="759">
        <v>363</v>
      </c>
      <c r="Q31" s="759">
        <v>826</v>
      </c>
      <c r="R31" s="759" t="s">
        <v>2062</v>
      </c>
      <c r="S31" s="759" t="s">
        <v>2063</v>
      </c>
      <c r="T31" s="759" t="s">
        <v>2064</v>
      </c>
      <c r="U31" s="759" t="s">
        <v>2065</v>
      </c>
      <c r="V31" s="759" t="s">
        <v>2066</v>
      </c>
      <c r="W31" s="759" t="s">
        <v>2067</v>
      </c>
      <c r="X31" s="759">
        <v>990</v>
      </c>
      <c r="Y31" s="759">
        <v>559</v>
      </c>
      <c r="Z31" s="761" t="s">
        <v>2068</v>
      </c>
    </row>
    <row r="32" spans="2:26" ht="13.5">
      <c r="B32" s="756"/>
      <c r="C32" s="757" t="s">
        <v>2069</v>
      </c>
      <c r="D32" s="758" t="s">
        <v>1014</v>
      </c>
      <c r="E32" s="759" t="s">
        <v>2070</v>
      </c>
      <c r="F32" s="760" t="s">
        <v>967</v>
      </c>
      <c r="G32" s="759" t="s">
        <v>967</v>
      </c>
      <c r="H32" s="759" t="s">
        <v>967</v>
      </c>
      <c r="I32" s="759" t="s">
        <v>967</v>
      </c>
      <c r="J32" s="759" t="s">
        <v>967</v>
      </c>
      <c r="K32" s="759">
        <v>7</v>
      </c>
      <c r="L32" s="759">
        <v>11</v>
      </c>
      <c r="M32" s="759">
        <v>22</v>
      </c>
      <c r="N32" s="759">
        <v>30</v>
      </c>
      <c r="O32" s="759">
        <v>84</v>
      </c>
      <c r="P32" s="759">
        <v>228</v>
      </c>
      <c r="Q32" s="759">
        <v>536</v>
      </c>
      <c r="R32" s="759">
        <v>781</v>
      </c>
      <c r="S32" s="759" t="s">
        <v>2071</v>
      </c>
      <c r="T32" s="759" t="s">
        <v>2072</v>
      </c>
      <c r="U32" s="759" t="s">
        <v>1993</v>
      </c>
      <c r="V32" s="759">
        <v>923</v>
      </c>
      <c r="W32" s="759">
        <v>740</v>
      </c>
      <c r="X32" s="759">
        <v>469</v>
      </c>
      <c r="Y32" s="759">
        <v>215</v>
      </c>
      <c r="Z32" s="761" t="s">
        <v>1014</v>
      </c>
    </row>
    <row r="33" spans="2:26" ht="13.5">
      <c r="B33" s="756"/>
      <c r="C33" s="757" t="s">
        <v>1144</v>
      </c>
      <c r="D33" s="758" t="s">
        <v>1015</v>
      </c>
      <c r="E33" s="759" t="s">
        <v>2073</v>
      </c>
      <c r="F33" s="760" t="s">
        <v>967</v>
      </c>
      <c r="G33" s="759" t="s">
        <v>967</v>
      </c>
      <c r="H33" s="759" t="s">
        <v>967</v>
      </c>
      <c r="I33" s="759" t="s">
        <v>967</v>
      </c>
      <c r="J33" s="759" t="s">
        <v>967</v>
      </c>
      <c r="K33" s="759">
        <v>3</v>
      </c>
      <c r="L33" s="759">
        <v>7</v>
      </c>
      <c r="M33" s="759">
        <v>13</v>
      </c>
      <c r="N33" s="759">
        <v>25</v>
      </c>
      <c r="O33" s="759">
        <v>51</v>
      </c>
      <c r="P33" s="759">
        <v>135</v>
      </c>
      <c r="Q33" s="759">
        <v>290</v>
      </c>
      <c r="R33" s="759">
        <v>363</v>
      </c>
      <c r="S33" s="759">
        <v>473</v>
      </c>
      <c r="T33" s="759">
        <v>516</v>
      </c>
      <c r="U33" s="759">
        <v>647</v>
      </c>
      <c r="V33" s="759">
        <v>611</v>
      </c>
      <c r="W33" s="759">
        <v>583</v>
      </c>
      <c r="X33" s="759">
        <v>521</v>
      </c>
      <c r="Y33" s="759">
        <v>344</v>
      </c>
      <c r="Z33" s="761" t="s">
        <v>1015</v>
      </c>
    </row>
    <row r="34" spans="2:26" ht="13.5">
      <c r="B34" s="756" t="s">
        <v>2074</v>
      </c>
      <c r="C34" s="757"/>
      <c r="D34" s="758"/>
      <c r="E34" s="759"/>
      <c r="F34" s="760"/>
      <c r="G34" s="759"/>
      <c r="H34" s="759"/>
      <c r="I34" s="759"/>
      <c r="J34" s="759"/>
      <c r="K34" s="759"/>
      <c r="L34" s="759"/>
      <c r="M34" s="759"/>
      <c r="N34" s="759"/>
      <c r="O34" s="759"/>
      <c r="P34" s="759"/>
      <c r="Q34" s="759"/>
      <c r="R34" s="759"/>
      <c r="S34" s="759"/>
      <c r="T34" s="759"/>
      <c r="U34" s="759"/>
      <c r="V34" s="759"/>
      <c r="W34" s="759"/>
      <c r="X34" s="759"/>
      <c r="Y34" s="759"/>
      <c r="Z34" s="761"/>
    </row>
    <row r="35" spans="2:26" ht="13.5">
      <c r="B35" s="756"/>
      <c r="C35" s="757" t="s">
        <v>2075</v>
      </c>
      <c r="D35" s="758"/>
      <c r="E35" s="759" t="s">
        <v>2076</v>
      </c>
      <c r="F35" s="760">
        <v>1</v>
      </c>
      <c r="G35" s="759">
        <v>10</v>
      </c>
      <c r="H35" s="759">
        <v>3</v>
      </c>
      <c r="I35" s="759">
        <v>2</v>
      </c>
      <c r="J35" s="759">
        <v>2</v>
      </c>
      <c r="K35" s="759">
        <v>9</v>
      </c>
      <c r="L35" s="759">
        <v>30</v>
      </c>
      <c r="M35" s="759">
        <v>41</v>
      </c>
      <c r="N35" s="759">
        <v>81</v>
      </c>
      <c r="O35" s="759">
        <v>211</v>
      </c>
      <c r="P35" s="759">
        <v>623</v>
      </c>
      <c r="Q35" s="759" t="s">
        <v>2077</v>
      </c>
      <c r="R35" s="759" t="s">
        <v>2078</v>
      </c>
      <c r="S35" s="759" t="s">
        <v>2079</v>
      </c>
      <c r="T35" s="759" t="s">
        <v>2080</v>
      </c>
      <c r="U35" s="759" t="s">
        <v>2081</v>
      </c>
      <c r="V35" s="759" t="s">
        <v>2082</v>
      </c>
      <c r="W35" s="759" t="s">
        <v>2083</v>
      </c>
      <c r="X35" s="759" t="s">
        <v>2084</v>
      </c>
      <c r="Y35" s="759">
        <v>765</v>
      </c>
      <c r="Z35" s="761" t="s">
        <v>2085</v>
      </c>
    </row>
    <row r="36" spans="2:26" ht="13.5">
      <c r="B36" s="756"/>
      <c r="C36" s="757"/>
      <c r="D36" s="758" t="s">
        <v>1014</v>
      </c>
      <c r="E36" s="759" t="s">
        <v>2086</v>
      </c>
      <c r="F36" s="760" t="s">
        <v>967</v>
      </c>
      <c r="G36" s="759">
        <v>6</v>
      </c>
      <c r="H36" s="759">
        <v>3</v>
      </c>
      <c r="I36" s="759">
        <v>2</v>
      </c>
      <c r="J36" s="759">
        <v>2</v>
      </c>
      <c r="K36" s="759">
        <v>6</v>
      </c>
      <c r="L36" s="759">
        <v>19</v>
      </c>
      <c r="M36" s="759">
        <v>30</v>
      </c>
      <c r="N36" s="759">
        <v>61</v>
      </c>
      <c r="O36" s="759">
        <v>185</v>
      </c>
      <c r="P36" s="759">
        <v>551</v>
      </c>
      <c r="Q36" s="759" t="s">
        <v>2087</v>
      </c>
      <c r="R36" s="759" t="s">
        <v>2088</v>
      </c>
      <c r="S36" s="759" t="s">
        <v>2089</v>
      </c>
      <c r="T36" s="759" t="s">
        <v>2090</v>
      </c>
      <c r="U36" s="759" t="s">
        <v>2091</v>
      </c>
      <c r="V36" s="759" t="s">
        <v>2092</v>
      </c>
      <c r="W36" s="759" t="s">
        <v>2093</v>
      </c>
      <c r="X36" s="759">
        <v>846</v>
      </c>
      <c r="Y36" s="759">
        <v>287</v>
      </c>
      <c r="Z36" s="761" t="s">
        <v>1014</v>
      </c>
    </row>
    <row r="37" spans="2:26" ht="13.5">
      <c r="B37" s="756"/>
      <c r="C37" s="757"/>
      <c r="D37" s="758" t="s">
        <v>1015</v>
      </c>
      <c r="E37" s="759" t="s">
        <v>2094</v>
      </c>
      <c r="F37" s="760">
        <v>1</v>
      </c>
      <c r="G37" s="759">
        <v>4</v>
      </c>
      <c r="H37" s="759" t="s">
        <v>967</v>
      </c>
      <c r="I37" s="759" t="s">
        <v>967</v>
      </c>
      <c r="J37" s="759" t="s">
        <v>967</v>
      </c>
      <c r="K37" s="759">
        <v>3</v>
      </c>
      <c r="L37" s="759">
        <v>11</v>
      </c>
      <c r="M37" s="759">
        <v>11</v>
      </c>
      <c r="N37" s="759">
        <v>20</v>
      </c>
      <c r="O37" s="759">
        <v>26</v>
      </c>
      <c r="P37" s="759">
        <v>72</v>
      </c>
      <c r="Q37" s="759">
        <v>220</v>
      </c>
      <c r="R37" s="759">
        <v>401</v>
      </c>
      <c r="S37" s="759">
        <v>850</v>
      </c>
      <c r="T37" s="759" t="s">
        <v>2095</v>
      </c>
      <c r="U37" s="759" t="s">
        <v>2096</v>
      </c>
      <c r="V37" s="759" t="s">
        <v>2097</v>
      </c>
      <c r="W37" s="759" t="s">
        <v>2098</v>
      </c>
      <c r="X37" s="759" t="s">
        <v>2099</v>
      </c>
      <c r="Y37" s="759">
        <v>478</v>
      </c>
      <c r="Z37" s="761" t="s">
        <v>1015</v>
      </c>
    </row>
    <row r="38" spans="2:26" ht="13.5">
      <c r="B38" s="756" t="s">
        <v>2100</v>
      </c>
      <c r="C38" s="757"/>
      <c r="D38" s="758"/>
      <c r="E38" s="759"/>
      <c r="F38" s="760"/>
      <c r="G38" s="759"/>
      <c r="H38" s="759"/>
      <c r="I38" s="759"/>
      <c r="J38" s="759"/>
      <c r="K38" s="759"/>
      <c r="L38" s="759"/>
      <c r="M38" s="759"/>
      <c r="N38" s="759"/>
      <c r="O38" s="759"/>
      <c r="P38" s="759"/>
      <c r="Q38" s="759"/>
      <c r="R38" s="759"/>
      <c r="S38" s="759"/>
      <c r="T38" s="759"/>
      <c r="U38" s="759"/>
      <c r="V38" s="759"/>
      <c r="W38" s="759"/>
      <c r="X38" s="759"/>
      <c r="Y38" s="759"/>
      <c r="Z38" s="761"/>
    </row>
    <row r="39" spans="2:26" ht="13.5">
      <c r="B39" s="756"/>
      <c r="C39" s="762" t="s">
        <v>2101</v>
      </c>
      <c r="D39" s="758"/>
      <c r="E39" s="759" t="s">
        <v>2102</v>
      </c>
      <c r="F39" s="760" t="s">
        <v>967</v>
      </c>
      <c r="G39" s="759" t="s">
        <v>967</v>
      </c>
      <c r="H39" s="759" t="s">
        <v>967</v>
      </c>
      <c r="I39" s="759" t="s">
        <v>967</v>
      </c>
      <c r="J39" s="759">
        <v>1</v>
      </c>
      <c r="K39" s="759">
        <v>2</v>
      </c>
      <c r="L39" s="759">
        <v>1</v>
      </c>
      <c r="M39" s="759">
        <v>14</v>
      </c>
      <c r="N39" s="759">
        <v>25</v>
      </c>
      <c r="O39" s="759">
        <v>59</v>
      </c>
      <c r="P39" s="759">
        <v>153</v>
      </c>
      <c r="Q39" s="759">
        <v>407</v>
      </c>
      <c r="R39" s="759">
        <v>652</v>
      </c>
      <c r="S39" s="759" t="s">
        <v>2103</v>
      </c>
      <c r="T39" s="759" t="s">
        <v>2104</v>
      </c>
      <c r="U39" s="759" t="s">
        <v>2105</v>
      </c>
      <c r="V39" s="759" t="s">
        <v>2106</v>
      </c>
      <c r="W39" s="759" t="s">
        <v>2107</v>
      </c>
      <c r="X39" s="759" t="s">
        <v>2108</v>
      </c>
      <c r="Y39" s="759" t="s">
        <v>2109</v>
      </c>
      <c r="Z39" s="761" t="s">
        <v>2110</v>
      </c>
    </row>
    <row r="40" spans="2:26" ht="13.5">
      <c r="B40" s="756"/>
      <c r="C40" s="757"/>
      <c r="D40" s="758" t="s">
        <v>1014</v>
      </c>
      <c r="E40" s="759" t="s">
        <v>2111</v>
      </c>
      <c r="F40" s="760" t="s">
        <v>967</v>
      </c>
      <c r="G40" s="759" t="s">
        <v>967</v>
      </c>
      <c r="H40" s="759" t="s">
        <v>967</v>
      </c>
      <c r="I40" s="759" t="s">
        <v>967</v>
      </c>
      <c r="J40" s="759" t="s">
        <v>967</v>
      </c>
      <c r="K40" s="759" t="s">
        <v>967</v>
      </c>
      <c r="L40" s="759" t="s">
        <v>967</v>
      </c>
      <c r="M40" s="759">
        <v>11</v>
      </c>
      <c r="N40" s="759">
        <v>14</v>
      </c>
      <c r="O40" s="759">
        <v>33</v>
      </c>
      <c r="P40" s="759">
        <v>80</v>
      </c>
      <c r="Q40" s="759">
        <v>218</v>
      </c>
      <c r="R40" s="759">
        <v>366</v>
      </c>
      <c r="S40" s="759">
        <v>658</v>
      </c>
      <c r="T40" s="759">
        <v>983</v>
      </c>
      <c r="U40" s="759" t="s">
        <v>2112</v>
      </c>
      <c r="V40" s="759" t="s">
        <v>2113</v>
      </c>
      <c r="W40" s="759" t="s">
        <v>2037</v>
      </c>
      <c r="X40" s="759">
        <v>703</v>
      </c>
      <c r="Y40" s="759">
        <v>305</v>
      </c>
      <c r="Z40" s="761" t="s">
        <v>1014</v>
      </c>
    </row>
    <row r="41" spans="2:26" ht="13.5">
      <c r="B41" s="756"/>
      <c r="C41" s="757"/>
      <c r="D41" s="758" t="s">
        <v>1015</v>
      </c>
      <c r="E41" s="759" t="s">
        <v>2114</v>
      </c>
      <c r="F41" s="760" t="s">
        <v>967</v>
      </c>
      <c r="G41" s="759" t="s">
        <v>967</v>
      </c>
      <c r="H41" s="759" t="s">
        <v>967</v>
      </c>
      <c r="I41" s="759" t="s">
        <v>967</v>
      </c>
      <c r="J41" s="759">
        <v>1</v>
      </c>
      <c r="K41" s="759">
        <v>2</v>
      </c>
      <c r="L41" s="759">
        <v>1</v>
      </c>
      <c r="M41" s="759">
        <v>3</v>
      </c>
      <c r="N41" s="759">
        <v>11</v>
      </c>
      <c r="O41" s="759">
        <v>26</v>
      </c>
      <c r="P41" s="759">
        <v>73</v>
      </c>
      <c r="Q41" s="759">
        <v>189</v>
      </c>
      <c r="R41" s="759">
        <v>286</v>
      </c>
      <c r="S41" s="759">
        <v>437</v>
      </c>
      <c r="T41" s="759">
        <v>812</v>
      </c>
      <c r="U41" s="759" t="s">
        <v>2051</v>
      </c>
      <c r="V41" s="759" t="s">
        <v>2115</v>
      </c>
      <c r="W41" s="759" t="s">
        <v>2116</v>
      </c>
      <c r="X41" s="759" t="s">
        <v>2117</v>
      </c>
      <c r="Y41" s="759">
        <v>845</v>
      </c>
      <c r="Z41" s="761" t="s">
        <v>1015</v>
      </c>
    </row>
    <row r="42" spans="2:26" ht="13.5">
      <c r="B42" s="756" t="s">
        <v>2118</v>
      </c>
      <c r="C42" s="757"/>
      <c r="D42" s="758"/>
      <c r="E42" s="759"/>
      <c r="F42" s="760"/>
      <c r="G42" s="759"/>
      <c r="H42" s="759"/>
      <c r="I42" s="759"/>
      <c r="J42" s="759"/>
      <c r="K42" s="759"/>
      <c r="L42" s="759"/>
      <c r="M42" s="759"/>
      <c r="N42" s="759"/>
      <c r="O42" s="759"/>
      <c r="P42" s="759"/>
      <c r="Q42" s="759"/>
      <c r="R42" s="759"/>
      <c r="S42" s="759"/>
      <c r="T42" s="759"/>
      <c r="U42" s="759"/>
      <c r="V42" s="759"/>
      <c r="W42" s="759"/>
      <c r="X42" s="759"/>
      <c r="Y42" s="759"/>
      <c r="Z42" s="761"/>
    </row>
    <row r="43" spans="2:26" ht="13.5">
      <c r="B43" s="756"/>
      <c r="C43" s="757" t="s">
        <v>2119</v>
      </c>
      <c r="D43" s="758"/>
      <c r="E43" s="759" t="s">
        <v>2120</v>
      </c>
      <c r="F43" s="760" t="s">
        <v>967</v>
      </c>
      <c r="G43" s="759" t="s">
        <v>967</v>
      </c>
      <c r="H43" s="759" t="s">
        <v>967</v>
      </c>
      <c r="I43" s="759" t="s">
        <v>967</v>
      </c>
      <c r="J43" s="759" t="s">
        <v>967</v>
      </c>
      <c r="K43" s="759" t="s">
        <v>967</v>
      </c>
      <c r="L43" s="759">
        <v>8</v>
      </c>
      <c r="M43" s="759">
        <v>28</v>
      </c>
      <c r="N43" s="759">
        <v>54</v>
      </c>
      <c r="O43" s="759">
        <v>149</v>
      </c>
      <c r="P43" s="759">
        <v>415</v>
      </c>
      <c r="Q43" s="759">
        <v>906</v>
      </c>
      <c r="R43" s="759" t="s">
        <v>2121</v>
      </c>
      <c r="S43" s="759" t="s">
        <v>2122</v>
      </c>
      <c r="T43" s="759" t="s">
        <v>2123</v>
      </c>
      <c r="U43" s="759" t="s">
        <v>2124</v>
      </c>
      <c r="V43" s="759" t="s">
        <v>2125</v>
      </c>
      <c r="W43" s="759" t="s">
        <v>2126</v>
      </c>
      <c r="X43" s="759" t="s">
        <v>2127</v>
      </c>
      <c r="Y43" s="759">
        <v>920</v>
      </c>
      <c r="Z43" s="761" t="s">
        <v>2128</v>
      </c>
    </row>
    <row r="44" spans="2:26" ht="13.5">
      <c r="B44" s="756"/>
      <c r="C44" s="757"/>
      <c r="D44" s="758" t="s">
        <v>1014</v>
      </c>
      <c r="E44" s="759" t="s">
        <v>2129</v>
      </c>
      <c r="F44" s="760" t="s">
        <v>967</v>
      </c>
      <c r="G44" s="759" t="s">
        <v>967</v>
      </c>
      <c r="H44" s="759" t="s">
        <v>967</v>
      </c>
      <c r="I44" s="759" t="s">
        <v>967</v>
      </c>
      <c r="J44" s="759" t="s">
        <v>967</v>
      </c>
      <c r="K44" s="759" t="s">
        <v>967</v>
      </c>
      <c r="L44" s="759">
        <v>4</v>
      </c>
      <c r="M44" s="759">
        <v>20</v>
      </c>
      <c r="N44" s="759">
        <v>36</v>
      </c>
      <c r="O44" s="759">
        <v>95</v>
      </c>
      <c r="P44" s="759">
        <v>272</v>
      </c>
      <c r="Q44" s="759">
        <v>617</v>
      </c>
      <c r="R44" s="759">
        <v>906</v>
      </c>
      <c r="S44" s="759" t="s">
        <v>2130</v>
      </c>
      <c r="T44" s="759" t="s">
        <v>2131</v>
      </c>
      <c r="U44" s="759" t="s">
        <v>2132</v>
      </c>
      <c r="V44" s="759" t="s">
        <v>2133</v>
      </c>
      <c r="W44" s="759" t="s">
        <v>2134</v>
      </c>
      <c r="X44" s="759">
        <v>684</v>
      </c>
      <c r="Y44" s="759">
        <v>248</v>
      </c>
      <c r="Z44" s="761" t="s">
        <v>1014</v>
      </c>
    </row>
    <row r="45" spans="2:26" ht="13.5">
      <c r="B45" s="756"/>
      <c r="C45" s="757"/>
      <c r="D45" s="758" t="s">
        <v>1015</v>
      </c>
      <c r="E45" s="759" t="s">
        <v>2135</v>
      </c>
      <c r="F45" s="760" t="s">
        <v>967</v>
      </c>
      <c r="G45" s="759" t="s">
        <v>967</v>
      </c>
      <c r="H45" s="759" t="s">
        <v>967</v>
      </c>
      <c r="I45" s="759" t="s">
        <v>967</v>
      </c>
      <c r="J45" s="759" t="s">
        <v>967</v>
      </c>
      <c r="K45" s="759" t="s">
        <v>967</v>
      </c>
      <c r="L45" s="759">
        <v>4</v>
      </c>
      <c r="M45" s="759">
        <v>8</v>
      </c>
      <c r="N45" s="759">
        <v>18</v>
      </c>
      <c r="O45" s="759">
        <v>54</v>
      </c>
      <c r="P45" s="759">
        <v>143</v>
      </c>
      <c r="Q45" s="759">
        <v>289</v>
      </c>
      <c r="R45" s="759">
        <v>473</v>
      </c>
      <c r="S45" s="759">
        <v>639</v>
      </c>
      <c r="T45" s="759" t="s">
        <v>2136</v>
      </c>
      <c r="U45" s="759" t="s">
        <v>2005</v>
      </c>
      <c r="V45" s="759" t="s">
        <v>2133</v>
      </c>
      <c r="W45" s="759" t="s">
        <v>2137</v>
      </c>
      <c r="X45" s="759" t="s">
        <v>2138</v>
      </c>
      <c r="Y45" s="759">
        <v>672</v>
      </c>
      <c r="Z45" s="761" t="s">
        <v>1015</v>
      </c>
    </row>
    <row r="46" spans="2:26" ht="13.5">
      <c r="B46" s="756" t="s">
        <v>2139</v>
      </c>
      <c r="C46" s="757"/>
      <c r="D46" s="758"/>
      <c r="E46" s="759"/>
      <c r="F46" s="760"/>
      <c r="G46" s="759"/>
      <c r="H46" s="759"/>
      <c r="I46" s="759"/>
      <c r="J46" s="759"/>
      <c r="K46" s="759"/>
      <c r="L46" s="759"/>
      <c r="M46" s="759"/>
      <c r="N46" s="759"/>
      <c r="O46" s="759"/>
      <c r="P46" s="759"/>
      <c r="Q46" s="759"/>
      <c r="R46" s="759"/>
      <c r="S46" s="759"/>
      <c r="T46" s="759"/>
      <c r="U46" s="759"/>
      <c r="V46" s="759"/>
      <c r="W46" s="759"/>
      <c r="X46" s="759"/>
      <c r="Y46" s="759"/>
      <c r="Z46" s="761"/>
    </row>
    <row r="47" spans="2:26" ht="13.5">
      <c r="B47" s="756"/>
      <c r="C47" s="757" t="s">
        <v>2140</v>
      </c>
      <c r="D47" s="758"/>
      <c r="E47" s="759" t="s">
        <v>2141</v>
      </c>
      <c r="F47" s="760" t="s">
        <v>967</v>
      </c>
      <c r="G47" s="759">
        <v>1</v>
      </c>
      <c r="H47" s="759">
        <v>1</v>
      </c>
      <c r="I47" s="759">
        <v>1</v>
      </c>
      <c r="J47" s="759">
        <v>2</v>
      </c>
      <c r="K47" s="759">
        <v>5</v>
      </c>
      <c r="L47" s="759">
        <v>19</v>
      </c>
      <c r="M47" s="759">
        <v>87</v>
      </c>
      <c r="N47" s="759">
        <v>171</v>
      </c>
      <c r="O47" s="759">
        <v>436</v>
      </c>
      <c r="P47" s="759">
        <v>893</v>
      </c>
      <c r="Q47" s="759" t="s">
        <v>2142</v>
      </c>
      <c r="R47" s="759" t="s">
        <v>2143</v>
      </c>
      <c r="S47" s="759" t="s">
        <v>2144</v>
      </c>
      <c r="T47" s="759" t="s">
        <v>2145</v>
      </c>
      <c r="U47" s="759" t="s">
        <v>2146</v>
      </c>
      <c r="V47" s="759" t="s">
        <v>2147</v>
      </c>
      <c r="W47" s="759" t="s">
        <v>2148</v>
      </c>
      <c r="X47" s="759" t="s">
        <v>2149</v>
      </c>
      <c r="Y47" s="759" t="s">
        <v>2150</v>
      </c>
      <c r="Z47" s="761" t="s">
        <v>2151</v>
      </c>
    </row>
    <row r="48" spans="2:26" ht="13.5">
      <c r="B48" s="756"/>
      <c r="C48" s="757"/>
      <c r="D48" s="758" t="s">
        <v>1014</v>
      </c>
      <c r="E48" s="759" t="s">
        <v>2152</v>
      </c>
      <c r="F48" s="760" t="s">
        <v>967</v>
      </c>
      <c r="G48" s="759" t="s">
        <v>967</v>
      </c>
      <c r="H48" s="759">
        <v>1</v>
      </c>
      <c r="I48" s="759">
        <v>1</v>
      </c>
      <c r="J48" s="759">
        <v>2</v>
      </c>
      <c r="K48" s="759">
        <v>5</v>
      </c>
      <c r="L48" s="759">
        <v>10</v>
      </c>
      <c r="M48" s="759">
        <v>56</v>
      </c>
      <c r="N48" s="759">
        <v>97</v>
      </c>
      <c r="O48" s="759">
        <v>289</v>
      </c>
      <c r="P48" s="759">
        <v>634</v>
      </c>
      <c r="Q48" s="759" t="s">
        <v>2153</v>
      </c>
      <c r="R48" s="759" t="s">
        <v>2154</v>
      </c>
      <c r="S48" s="759" t="s">
        <v>2155</v>
      </c>
      <c r="T48" s="759" t="s">
        <v>2156</v>
      </c>
      <c r="U48" s="759" t="s">
        <v>2157</v>
      </c>
      <c r="V48" s="759" t="s">
        <v>2158</v>
      </c>
      <c r="W48" s="759" t="s">
        <v>2159</v>
      </c>
      <c r="X48" s="759" t="s">
        <v>2160</v>
      </c>
      <c r="Y48" s="759" t="s">
        <v>2161</v>
      </c>
      <c r="Z48" s="761" t="s">
        <v>1014</v>
      </c>
    </row>
    <row r="49" spans="2:26" ht="13.5">
      <c r="B49" s="756"/>
      <c r="C49" s="757"/>
      <c r="D49" s="758" t="s">
        <v>1015</v>
      </c>
      <c r="E49" s="759" t="s">
        <v>2162</v>
      </c>
      <c r="F49" s="760" t="s">
        <v>967</v>
      </c>
      <c r="G49" s="759">
        <v>1</v>
      </c>
      <c r="H49" s="759" t="s">
        <v>967</v>
      </c>
      <c r="I49" s="759" t="s">
        <v>967</v>
      </c>
      <c r="J49" s="759" t="s">
        <v>967</v>
      </c>
      <c r="K49" s="759" t="s">
        <v>967</v>
      </c>
      <c r="L49" s="759">
        <v>9</v>
      </c>
      <c r="M49" s="759">
        <v>31</v>
      </c>
      <c r="N49" s="759">
        <v>74</v>
      </c>
      <c r="O49" s="759">
        <v>147</v>
      </c>
      <c r="P49" s="759">
        <v>259</v>
      </c>
      <c r="Q49" s="759">
        <v>664</v>
      </c>
      <c r="R49" s="759">
        <v>803</v>
      </c>
      <c r="S49" s="759" t="s">
        <v>2163</v>
      </c>
      <c r="T49" s="759" t="s">
        <v>2164</v>
      </c>
      <c r="U49" s="759" t="s">
        <v>2165</v>
      </c>
      <c r="V49" s="759" t="s">
        <v>2166</v>
      </c>
      <c r="W49" s="759" t="s">
        <v>2167</v>
      </c>
      <c r="X49" s="759" t="s">
        <v>2168</v>
      </c>
      <c r="Y49" s="759" t="s">
        <v>2169</v>
      </c>
      <c r="Z49" s="761" t="s">
        <v>1015</v>
      </c>
    </row>
    <row r="50" spans="2:26" ht="13.5">
      <c r="B50" s="756" t="s">
        <v>2170</v>
      </c>
      <c r="C50" s="757"/>
      <c r="D50" s="758"/>
      <c r="E50" s="759"/>
      <c r="F50" s="760"/>
      <c r="G50" s="759"/>
      <c r="H50" s="759"/>
      <c r="I50" s="759"/>
      <c r="J50" s="759"/>
      <c r="K50" s="759"/>
      <c r="L50" s="759"/>
      <c r="M50" s="759"/>
      <c r="N50" s="759"/>
      <c r="O50" s="759"/>
      <c r="P50" s="759"/>
      <c r="Q50" s="759"/>
      <c r="R50" s="759"/>
      <c r="S50" s="759"/>
      <c r="T50" s="759"/>
      <c r="U50" s="759"/>
      <c r="V50" s="759"/>
      <c r="W50" s="759"/>
      <c r="X50" s="759"/>
      <c r="Y50" s="759"/>
      <c r="Z50" s="761"/>
    </row>
    <row r="51" spans="2:26" ht="13.5">
      <c r="B51" s="756"/>
      <c r="C51" s="757" t="s">
        <v>2171</v>
      </c>
      <c r="D51" s="758"/>
      <c r="E51" s="759" t="s">
        <v>2172</v>
      </c>
      <c r="F51" s="760" t="s">
        <v>967</v>
      </c>
      <c r="G51" s="759" t="s">
        <v>967</v>
      </c>
      <c r="H51" s="759" t="s">
        <v>967</v>
      </c>
      <c r="I51" s="759" t="s">
        <v>967</v>
      </c>
      <c r="J51" s="759" t="s">
        <v>967</v>
      </c>
      <c r="K51" s="759">
        <v>4</v>
      </c>
      <c r="L51" s="759">
        <v>24</v>
      </c>
      <c r="M51" s="759">
        <v>98</v>
      </c>
      <c r="N51" s="759">
        <v>287</v>
      </c>
      <c r="O51" s="759">
        <v>478</v>
      </c>
      <c r="P51" s="759">
        <v>891</v>
      </c>
      <c r="Q51" s="759" t="s">
        <v>2173</v>
      </c>
      <c r="R51" s="759" t="s">
        <v>2174</v>
      </c>
      <c r="S51" s="759" t="s">
        <v>2175</v>
      </c>
      <c r="T51" s="759">
        <v>994</v>
      </c>
      <c r="U51" s="759">
        <v>807</v>
      </c>
      <c r="V51" s="759">
        <v>708</v>
      </c>
      <c r="W51" s="759">
        <v>491</v>
      </c>
      <c r="X51" s="759">
        <v>377</v>
      </c>
      <c r="Y51" s="759">
        <v>221</v>
      </c>
      <c r="Z51" s="761" t="s">
        <v>2176</v>
      </c>
    </row>
    <row r="52" spans="2:26" ht="13.5">
      <c r="B52" s="756"/>
      <c r="C52" s="757"/>
      <c r="D52" s="758" t="s">
        <v>1014</v>
      </c>
      <c r="E52" s="759">
        <v>77</v>
      </c>
      <c r="F52" s="760" t="s">
        <v>967</v>
      </c>
      <c r="G52" s="759" t="s">
        <v>967</v>
      </c>
      <c r="H52" s="759" t="s">
        <v>967</v>
      </c>
      <c r="I52" s="759" t="s">
        <v>967</v>
      </c>
      <c r="J52" s="759" t="s">
        <v>967</v>
      </c>
      <c r="K52" s="759" t="s">
        <v>967</v>
      </c>
      <c r="L52" s="759" t="s">
        <v>967</v>
      </c>
      <c r="M52" s="759" t="s">
        <v>967</v>
      </c>
      <c r="N52" s="759" t="s">
        <v>967</v>
      </c>
      <c r="O52" s="759" t="s">
        <v>967</v>
      </c>
      <c r="P52" s="759">
        <v>2</v>
      </c>
      <c r="Q52" s="759">
        <v>5</v>
      </c>
      <c r="R52" s="759">
        <v>4</v>
      </c>
      <c r="S52" s="759">
        <v>6</v>
      </c>
      <c r="T52" s="759">
        <v>9</v>
      </c>
      <c r="U52" s="759">
        <v>12</v>
      </c>
      <c r="V52" s="759">
        <v>9</v>
      </c>
      <c r="W52" s="759">
        <v>17</v>
      </c>
      <c r="X52" s="759">
        <v>7</v>
      </c>
      <c r="Y52" s="759">
        <v>6</v>
      </c>
      <c r="Z52" s="761" t="s">
        <v>1014</v>
      </c>
    </row>
    <row r="53" spans="2:26" ht="13.5">
      <c r="B53" s="756"/>
      <c r="C53" s="757"/>
      <c r="D53" s="758" t="s">
        <v>1015</v>
      </c>
      <c r="E53" s="759" t="s">
        <v>2177</v>
      </c>
      <c r="F53" s="760" t="s">
        <v>967</v>
      </c>
      <c r="G53" s="759" t="s">
        <v>967</v>
      </c>
      <c r="H53" s="759" t="s">
        <v>967</v>
      </c>
      <c r="I53" s="759" t="s">
        <v>967</v>
      </c>
      <c r="J53" s="759" t="s">
        <v>967</v>
      </c>
      <c r="K53" s="759">
        <v>4</v>
      </c>
      <c r="L53" s="759">
        <v>24</v>
      </c>
      <c r="M53" s="759">
        <v>98</v>
      </c>
      <c r="N53" s="759">
        <v>287</v>
      </c>
      <c r="O53" s="759">
        <v>478</v>
      </c>
      <c r="P53" s="759">
        <v>889</v>
      </c>
      <c r="Q53" s="759" t="s">
        <v>2178</v>
      </c>
      <c r="R53" s="759" t="s">
        <v>2179</v>
      </c>
      <c r="S53" s="759" t="s">
        <v>1948</v>
      </c>
      <c r="T53" s="759">
        <v>985</v>
      </c>
      <c r="U53" s="759">
        <v>795</v>
      </c>
      <c r="V53" s="759">
        <v>699</v>
      </c>
      <c r="W53" s="759">
        <v>474</v>
      </c>
      <c r="X53" s="759">
        <v>370</v>
      </c>
      <c r="Y53" s="759">
        <v>215</v>
      </c>
      <c r="Z53" s="761" t="s">
        <v>1015</v>
      </c>
    </row>
    <row r="54" spans="2:26" ht="13.5">
      <c r="B54" s="756" t="s">
        <v>2180</v>
      </c>
      <c r="C54" s="757"/>
      <c r="D54" s="758"/>
      <c r="E54" s="759"/>
      <c r="F54" s="760"/>
      <c r="G54" s="759"/>
      <c r="H54" s="759"/>
      <c r="I54" s="759"/>
      <c r="J54" s="759"/>
      <c r="K54" s="759"/>
      <c r="L54" s="759"/>
      <c r="M54" s="759"/>
      <c r="N54" s="759"/>
      <c r="O54" s="759"/>
      <c r="P54" s="759"/>
      <c r="Q54" s="759"/>
      <c r="R54" s="759"/>
      <c r="S54" s="759"/>
      <c r="T54" s="759"/>
      <c r="U54" s="759"/>
      <c r="V54" s="759"/>
      <c r="W54" s="759"/>
      <c r="X54" s="759"/>
      <c r="Y54" s="759"/>
      <c r="Z54" s="761"/>
    </row>
    <row r="55" spans="2:26" ht="13.5">
      <c r="B55" s="756"/>
      <c r="C55" s="757" t="s">
        <v>2181</v>
      </c>
      <c r="D55" s="758"/>
      <c r="E55" s="759" t="s">
        <v>2182</v>
      </c>
      <c r="F55" s="760" t="s">
        <v>967</v>
      </c>
      <c r="G55" s="759" t="s">
        <v>967</v>
      </c>
      <c r="H55" s="759" t="s">
        <v>967</v>
      </c>
      <c r="I55" s="759" t="s">
        <v>967</v>
      </c>
      <c r="J55" s="759" t="s">
        <v>967</v>
      </c>
      <c r="K55" s="759">
        <v>7</v>
      </c>
      <c r="L55" s="759">
        <v>29</v>
      </c>
      <c r="M55" s="759">
        <v>75</v>
      </c>
      <c r="N55" s="759">
        <v>140</v>
      </c>
      <c r="O55" s="759">
        <v>154</v>
      </c>
      <c r="P55" s="759">
        <v>312</v>
      </c>
      <c r="Q55" s="759">
        <v>470</v>
      </c>
      <c r="R55" s="759">
        <v>550</v>
      </c>
      <c r="S55" s="759">
        <v>480</v>
      </c>
      <c r="T55" s="759">
        <v>513</v>
      </c>
      <c r="U55" s="759">
        <v>596</v>
      </c>
      <c r="V55" s="759">
        <v>593</v>
      </c>
      <c r="W55" s="759">
        <v>556</v>
      </c>
      <c r="X55" s="759">
        <v>445</v>
      </c>
      <c r="Y55" s="759">
        <v>282</v>
      </c>
      <c r="Z55" s="761" t="s">
        <v>2183</v>
      </c>
    </row>
    <row r="56" spans="2:26" ht="13.5">
      <c r="B56" s="756"/>
      <c r="C56" s="757" t="s">
        <v>1144</v>
      </c>
      <c r="D56" s="758" t="s">
        <v>1015</v>
      </c>
      <c r="E56" s="759" t="s">
        <v>2182</v>
      </c>
      <c r="F56" s="760" t="s">
        <v>967</v>
      </c>
      <c r="G56" s="759" t="s">
        <v>967</v>
      </c>
      <c r="H56" s="759" t="s">
        <v>967</v>
      </c>
      <c r="I56" s="759" t="s">
        <v>967</v>
      </c>
      <c r="J56" s="759" t="s">
        <v>967</v>
      </c>
      <c r="K56" s="759">
        <v>7</v>
      </c>
      <c r="L56" s="759">
        <v>29</v>
      </c>
      <c r="M56" s="759">
        <v>75</v>
      </c>
      <c r="N56" s="759">
        <v>140</v>
      </c>
      <c r="O56" s="759">
        <v>154</v>
      </c>
      <c r="P56" s="759">
        <v>312</v>
      </c>
      <c r="Q56" s="759">
        <v>470</v>
      </c>
      <c r="R56" s="759">
        <v>550</v>
      </c>
      <c r="S56" s="759">
        <v>480</v>
      </c>
      <c r="T56" s="759">
        <v>513</v>
      </c>
      <c r="U56" s="759">
        <v>596</v>
      </c>
      <c r="V56" s="759">
        <v>593</v>
      </c>
      <c r="W56" s="759">
        <v>556</v>
      </c>
      <c r="X56" s="759">
        <v>445</v>
      </c>
      <c r="Y56" s="759">
        <v>282</v>
      </c>
      <c r="Z56" s="761" t="s">
        <v>1015</v>
      </c>
    </row>
    <row r="57" spans="2:26" ht="13.5">
      <c r="B57" s="756"/>
      <c r="C57" s="757"/>
      <c r="D57" s="758"/>
      <c r="E57" s="759"/>
      <c r="F57" s="760"/>
      <c r="G57" s="759"/>
      <c r="H57" s="759"/>
      <c r="I57" s="759"/>
      <c r="J57" s="759"/>
      <c r="K57" s="759"/>
      <c r="L57" s="759"/>
      <c r="M57" s="759"/>
      <c r="N57" s="759"/>
      <c r="O57" s="759"/>
      <c r="P57" s="759"/>
      <c r="Q57" s="759"/>
      <c r="R57" s="759"/>
      <c r="S57" s="759"/>
      <c r="T57" s="759"/>
      <c r="U57" s="759"/>
      <c r="V57" s="759"/>
      <c r="W57" s="759"/>
      <c r="X57" s="759"/>
      <c r="Y57" s="759"/>
      <c r="Z57" s="761"/>
    </row>
    <row r="58" spans="2:26" ht="13.5">
      <c r="B58" s="756" t="s">
        <v>2184</v>
      </c>
      <c r="C58" s="757"/>
      <c r="D58" s="758"/>
      <c r="E58" s="759"/>
      <c r="F58" s="760"/>
      <c r="G58" s="759"/>
      <c r="H58" s="759"/>
      <c r="I58" s="759"/>
      <c r="J58" s="759"/>
      <c r="K58" s="759"/>
      <c r="L58" s="759"/>
      <c r="M58" s="759"/>
      <c r="N58" s="759"/>
      <c r="O58" s="759"/>
      <c r="P58" s="759"/>
      <c r="Q58" s="759"/>
      <c r="R58" s="759"/>
      <c r="S58" s="759"/>
      <c r="T58" s="759"/>
      <c r="U58" s="759"/>
      <c r="V58" s="759"/>
      <c r="W58" s="759"/>
      <c r="X58" s="759"/>
      <c r="Y58" s="759"/>
      <c r="Z58" s="761"/>
    </row>
    <row r="59" spans="2:26" ht="13.5">
      <c r="B59" s="756"/>
      <c r="C59" s="757" t="s">
        <v>2185</v>
      </c>
      <c r="D59" s="758"/>
      <c r="E59" s="759" t="s">
        <v>2186</v>
      </c>
      <c r="F59" s="760">
        <v>11</v>
      </c>
      <c r="G59" s="759">
        <v>57</v>
      </c>
      <c r="H59" s="759">
        <v>49</v>
      </c>
      <c r="I59" s="759">
        <v>43</v>
      </c>
      <c r="J59" s="759">
        <v>81</v>
      </c>
      <c r="K59" s="759">
        <v>98</v>
      </c>
      <c r="L59" s="759">
        <v>123</v>
      </c>
      <c r="M59" s="759">
        <v>115</v>
      </c>
      <c r="N59" s="759">
        <v>159</v>
      </c>
      <c r="O59" s="759">
        <v>206</v>
      </c>
      <c r="P59" s="759">
        <v>304</v>
      </c>
      <c r="Q59" s="759">
        <v>490</v>
      </c>
      <c r="R59" s="759">
        <v>490</v>
      </c>
      <c r="S59" s="759">
        <v>649</v>
      </c>
      <c r="T59" s="759">
        <v>909</v>
      </c>
      <c r="U59" s="759">
        <v>945</v>
      </c>
      <c r="V59" s="759">
        <v>825</v>
      </c>
      <c r="W59" s="759">
        <v>626</v>
      </c>
      <c r="X59" s="759">
        <v>420</v>
      </c>
      <c r="Y59" s="759">
        <v>177</v>
      </c>
      <c r="Z59" s="761" t="s">
        <v>2187</v>
      </c>
    </row>
    <row r="60" spans="2:26" ht="13.5">
      <c r="B60" s="756"/>
      <c r="C60" s="757"/>
      <c r="D60" s="758" t="s">
        <v>1014</v>
      </c>
      <c r="E60" s="759" t="s">
        <v>2188</v>
      </c>
      <c r="F60" s="760">
        <v>9</v>
      </c>
      <c r="G60" s="759">
        <v>31</v>
      </c>
      <c r="H60" s="759">
        <v>29</v>
      </c>
      <c r="I60" s="759">
        <v>31</v>
      </c>
      <c r="J60" s="759">
        <v>45</v>
      </c>
      <c r="K60" s="759">
        <v>53</v>
      </c>
      <c r="L60" s="759">
        <v>77</v>
      </c>
      <c r="M60" s="759">
        <v>67</v>
      </c>
      <c r="N60" s="759">
        <v>106</v>
      </c>
      <c r="O60" s="759">
        <v>127</v>
      </c>
      <c r="P60" s="759">
        <v>176</v>
      </c>
      <c r="Q60" s="759">
        <v>305</v>
      </c>
      <c r="R60" s="759">
        <v>293</v>
      </c>
      <c r="S60" s="759">
        <v>404</v>
      </c>
      <c r="T60" s="759">
        <v>578</v>
      </c>
      <c r="U60" s="759">
        <v>580</v>
      </c>
      <c r="V60" s="759">
        <v>466</v>
      </c>
      <c r="W60" s="759">
        <v>328</v>
      </c>
      <c r="X60" s="759">
        <v>207</v>
      </c>
      <c r="Y60" s="759">
        <v>67</v>
      </c>
      <c r="Z60" s="761" t="s">
        <v>1014</v>
      </c>
    </row>
    <row r="61" spans="2:26" ht="13.5">
      <c r="B61" s="756"/>
      <c r="C61" s="757"/>
      <c r="D61" s="758" t="s">
        <v>1015</v>
      </c>
      <c r="E61" s="759" t="s">
        <v>2189</v>
      </c>
      <c r="F61" s="760">
        <v>2</v>
      </c>
      <c r="G61" s="759">
        <v>26</v>
      </c>
      <c r="H61" s="759">
        <v>20</v>
      </c>
      <c r="I61" s="759">
        <v>12</v>
      </c>
      <c r="J61" s="759">
        <v>36</v>
      </c>
      <c r="K61" s="759">
        <v>45</v>
      </c>
      <c r="L61" s="759">
        <v>46</v>
      </c>
      <c r="M61" s="759">
        <v>48</v>
      </c>
      <c r="N61" s="759">
        <v>53</v>
      </c>
      <c r="O61" s="759">
        <v>79</v>
      </c>
      <c r="P61" s="759">
        <v>128</v>
      </c>
      <c r="Q61" s="759">
        <v>185</v>
      </c>
      <c r="R61" s="759">
        <v>197</v>
      </c>
      <c r="S61" s="759">
        <v>245</v>
      </c>
      <c r="T61" s="759">
        <v>331</v>
      </c>
      <c r="U61" s="759">
        <v>365</v>
      </c>
      <c r="V61" s="759">
        <v>359</v>
      </c>
      <c r="W61" s="759">
        <v>298</v>
      </c>
      <c r="X61" s="759">
        <v>213</v>
      </c>
      <c r="Y61" s="759">
        <v>110</v>
      </c>
      <c r="Z61" s="761" t="s">
        <v>1015</v>
      </c>
    </row>
    <row r="62" spans="2:26" ht="13.5">
      <c r="B62" s="756" t="s">
        <v>2190</v>
      </c>
      <c r="C62" s="757"/>
      <c r="D62" s="758"/>
      <c r="E62" s="759"/>
      <c r="F62" s="760"/>
      <c r="G62" s="759"/>
      <c r="H62" s="759"/>
      <c r="I62" s="759"/>
      <c r="J62" s="759"/>
      <c r="K62" s="759"/>
      <c r="L62" s="759"/>
      <c r="M62" s="759"/>
      <c r="N62" s="759"/>
      <c r="O62" s="759"/>
      <c r="P62" s="759"/>
      <c r="Q62" s="759"/>
      <c r="R62" s="759"/>
      <c r="S62" s="759"/>
      <c r="T62" s="759"/>
      <c r="U62" s="759"/>
      <c r="V62" s="759"/>
      <c r="W62" s="759"/>
      <c r="X62" s="759"/>
      <c r="Y62" s="759"/>
      <c r="Z62" s="761"/>
    </row>
    <row r="63" spans="2:26" ht="13.5">
      <c r="B63" s="756"/>
      <c r="C63" s="757" t="s">
        <v>2191</v>
      </c>
      <c r="D63" s="758"/>
      <c r="E63" s="759" t="s">
        <v>2192</v>
      </c>
      <c r="F63" s="760">
        <v>1</v>
      </c>
      <c r="G63" s="759">
        <v>1</v>
      </c>
      <c r="H63" s="759" t="s">
        <v>967</v>
      </c>
      <c r="I63" s="759">
        <v>4</v>
      </c>
      <c r="J63" s="759">
        <v>5</v>
      </c>
      <c r="K63" s="759">
        <v>14</v>
      </c>
      <c r="L63" s="759">
        <v>24</v>
      </c>
      <c r="M63" s="759">
        <v>41</v>
      </c>
      <c r="N63" s="759">
        <v>59</v>
      </c>
      <c r="O63" s="759">
        <v>133</v>
      </c>
      <c r="P63" s="759">
        <v>257</v>
      </c>
      <c r="Q63" s="759">
        <v>456</v>
      </c>
      <c r="R63" s="759">
        <v>683</v>
      </c>
      <c r="S63" s="759" t="s">
        <v>2193</v>
      </c>
      <c r="T63" s="759" t="s">
        <v>2194</v>
      </c>
      <c r="U63" s="759" t="s">
        <v>2195</v>
      </c>
      <c r="V63" s="759" t="s">
        <v>2196</v>
      </c>
      <c r="W63" s="759" t="s">
        <v>2197</v>
      </c>
      <c r="X63" s="759" t="s">
        <v>2198</v>
      </c>
      <c r="Y63" s="759">
        <v>859</v>
      </c>
      <c r="Z63" s="761" t="s">
        <v>2190</v>
      </c>
    </row>
    <row r="64" spans="2:26" ht="13.5">
      <c r="B64" s="756"/>
      <c r="C64" s="757"/>
      <c r="D64" s="758" t="s">
        <v>1014</v>
      </c>
      <c r="E64" s="759" t="s">
        <v>2199</v>
      </c>
      <c r="F64" s="760" t="s">
        <v>967</v>
      </c>
      <c r="G64" s="759" t="s">
        <v>967</v>
      </c>
      <c r="H64" s="759" t="s">
        <v>967</v>
      </c>
      <c r="I64" s="759">
        <v>4</v>
      </c>
      <c r="J64" s="759">
        <v>5</v>
      </c>
      <c r="K64" s="759">
        <v>10</v>
      </c>
      <c r="L64" s="759">
        <v>14</v>
      </c>
      <c r="M64" s="759">
        <v>31</v>
      </c>
      <c r="N64" s="759">
        <v>45</v>
      </c>
      <c r="O64" s="759">
        <v>103</v>
      </c>
      <c r="P64" s="759">
        <v>192</v>
      </c>
      <c r="Q64" s="759">
        <v>350</v>
      </c>
      <c r="R64" s="759">
        <v>491</v>
      </c>
      <c r="S64" s="759">
        <v>763</v>
      </c>
      <c r="T64" s="759">
        <v>974</v>
      </c>
      <c r="U64" s="759" t="s">
        <v>2200</v>
      </c>
      <c r="V64" s="759">
        <v>888</v>
      </c>
      <c r="W64" s="759">
        <v>735</v>
      </c>
      <c r="X64" s="759">
        <v>559</v>
      </c>
      <c r="Y64" s="759">
        <v>234</v>
      </c>
      <c r="Z64" s="761" t="s">
        <v>1014</v>
      </c>
    </row>
    <row r="65" spans="2:26" ht="13.5">
      <c r="B65" s="756"/>
      <c r="C65" s="757"/>
      <c r="D65" s="758" t="s">
        <v>1015</v>
      </c>
      <c r="E65" s="759" t="s">
        <v>2201</v>
      </c>
      <c r="F65" s="760">
        <v>1</v>
      </c>
      <c r="G65" s="759">
        <v>1</v>
      </c>
      <c r="H65" s="759" t="s">
        <v>967</v>
      </c>
      <c r="I65" s="759" t="s">
        <v>967</v>
      </c>
      <c r="J65" s="759" t="s">
        <v>967</v>
      </c>
      <c r="K65" s="759">
        <v>4</v>
      </c>
      <c r="L65" s="759">
        <v>10</v>
      </c>
      <c r="M65" s="759">
        <v>10</v>
      </c>
      <c r="N65" s="759">
        <v>14</v>
      </c>
      <c r="O65" s="759">
        <v>30</v>
      </c>
      <c r="P65" s="759">
        <v>65</v>
      </c>
      <c r="Q65" s="759">
        <v>106</v>
      </c>
      <c r="R65" s="759">
        <v>192</v>
      </c>
      <c r="S65" s="759">
        <v>273</v>
      </c>
      <c r="T65" s="759">
        <v>439</v>
      </c>
      <c r="U65" s="759">
        <v>727</v>
      </c>
      <c r="V65" s="759" t="s">
        <v>2202</v>
      </c>
      <c r="W65" s="759" t="s">
        <v>2203</v>
      </c>
      <c r="X65" s="759" t="s">
        <v>2169</v>
      </c>
      <c r="Y65" s="759">
        <v>625</v>
      </c>
      <c r="Z65" s="761" t="s">
        <v>1015</v>
      </c>
    </row>
    <row r="66" spans="2:26" ht="13.5">
      <c r="B66" s="756" t="s">
        <v>2204</v>
      </c>
      <c r="C66" s="757"/>
      <c r="D66" s="758"/>
      <c r="E66" s="759"/>
      <c r="F66" s="760"/>
      <c r="G66" s="759"/>
      <c r="H66" s="759"/>
      <c r="I66" s="759"/>
      <c r="J66" s="759"/>
      <c r="K66" s="759"/>
      <c r="L66" s="759"/>
      <c r="M66" s="759"/>
      <c r="N66" s="759"/>
      <c r="O66" s="759"/>
      <c r="P66" s="759"/>
      <c r="Q66" s="759"/>
      <c r="R66" s="759"/>
      <c r="S66" s="759"/>
      <c r="T66" s="759"/>
      <c r="U66" s="759"/>
      <c r="V66" s="759"/>
      <c r="W66" s="759"/>
      <c r="X66" s="759"/>
      <c r="Y66" s="759"/>
      <c r="Z66" s="761"/>
    </row>
    <row r="67" spans="2:26" ht="13.5">
      <c r="B67" s="756"/>
      <c r="C67" s="757" t="s">
        <v>2205</v>
      </c>
      <c r="D67" s="758"/>
      <c r="E67" s="759" t="s">
        <v>2206</v>
      </c>
      <c r="F67" s="760" t="s">
        <v>967</v>
      </c>
      <c r="G67" s="759" t="s">
        <v>967</v>
      </c>
      <c r="H67" s="759" t="s">
        <v>967</v>
      </c>
      <c r="I67" s="759" t="s">
        <v>967</v>
      </c>
      <c r="J67" s="759" t="s">
        <v>967</v>
      </c>
      <c r="K67" s="759" t="s">
        <v>967</v>
      </c>
      <c r="L67" s="759">
        <v>3</v>
      </c>
      <c r="M67" s="759">
        <v>3</v>
      </c>
      <c r="N67" s="759">
        <v>9</v>
      </c>
      <c r="O67" s="759">
        <v>16</v>
      </c>
      <c r="P67" s="759">
        <v>36</v>
      </c>
      <c r="Q67" s="759">
        <v>85</v>
      </c>
      <c r="R67" s="759">
        <v>93</v>
      </c>
      <c r="S67" s="759">
        <v>143</v>
      </c>
      <c r="T67" s="759">
        <v>262</v>
      </c>
      <c r="U67" s="759">
        <v>382</v>
      </c>
      <c r="V67" s="759">
        <v>564</v>
      </c>
      <c r="W67" s="759" t="s">
        <v>2207</v>
      </c>
      <c r="X67" s="759" t="s">
        <v>2208</v>
      </c>
      <c r="Y67" s="759" t="s">
        <v>2209</v>
      </c>
      <c r="Z67" s="761" t="s">
        <v>2204</v>
      </c>
    </row>
    <row r="68" spans="2:26" ht="13.5">
      <c r="B68" s="756"/>
      <c r="C68" s="757"/>
      <c r="D68" s="758" t="s">
        <v>1014</v>
      </c>
      <c r="E68" s="759" t="s">
        <v>2210</v>
      </c>
      <c r="F68" s="760" t="s">
        <v>967</v>
      </c>
      <c r="G68" s="759" t="s">
        <v>967</v>
      </c>
      <c r="H68" s="759" t="s">
        <v>967</v>
      </c>
      <c r="I68" s="759" t="s">
        <v>967</v>
      </c>
      <c r="J68" s="759" t="s">
        <v>967</v>
      </c>
      <c r="K68" s="759" t="s">
        <v>967</v>
      </c>
      <c r="L68" s="759">
        <v>3</v>
      </c>
      <c r="M68" s="759">
        <v>3</v>
      </c>
      <c r="N68" s="759">
        <v>7</v>
      </c>
      <c r="O68" s="759">
        <v>11</v>
      </c>
      <c r="P68" s="759">
        <v>28</v>
      </c>
      <c r="Q68" s="759">
        <v>67</v>
      </c>
      <c r="R68" s="759">
        <v>67</v>
      </c>
      <c r="S68" s="759">
        <v>97</v>
      </c>
      <c r="T68" s="759">
        <v>151</v>
      </c>
      <c r="U68" s="759">
        <v>225</v>
      </c>
      <c r="V68" s="759">
        <v>246</v>
      </c>
      <c r="W68" s="759">
        <v>368</v>
      </c>
      <c r="X68" s="759">
        <v>463</v>
      </c>
      <c r="Y68" s="759">
        <v>427</v>
      </c>
      <c r="Z68" s="761" t="s">
        <v>1014</v>
      </c>
    </row>
    <row r="69" spans="2:26" ht="13.5">
      <c r="B69" s="756"/>
      <c r="C69" s="757"/>
      <c r="D69" s="758" t="s">
        <v>1015</v>
      </c>
      <c r="E69" s="759" t="s">
        <v>2211</v>
      </c>
      <c r="F69" s="760" t="s">
        <v>967</v>
      </c>
      <c r="G69" s="759" t="s">
        <v>967</v>
      </c>
      <c r="H69" s="759" t="s">
        <v>967</v>
      </c>
      <c r="I69" s="759" t="s">
        <v>967</v>
      </c>
      <c r="J69" s="759" t="s">
        <v>967</v>
      </c>
      <c r="K69" s="759" t="s">
        <v>967</v>
      </c>
      <c r="L69" s="759" t="s">
        <v>967</v>
      </c>
      <c r="M69" s="759" t="s">
        <v>967</v>
      </c>
      <c r="N69" s="759">
        <v>2</v>
      </c>
      <c r="O69" s="759">
        <v>5</v>
      </c>
      <c r="P69" s="759">
        <v>8</v>
      </c>
      <c r="Q69" s="759">
        <v>18</v>
      </c>
      <c r="R69" s="759">
        <v>26</v>
      </c>
      <c r="S69" s="759">
        <v>46</v>
      </c>
      <c r="T69" s="759">
        <v>111</v>
      </c>
      <c r="U69" s="759">
        <v>157</v>
      </c>
      <c r="V69" s="759">
        <v>318</v>
      </c>
      <c r="W69" s="759">
        <v>663</v>
      </c>
      <c r="X69" s="759" t="s">
        <v>2212</v>
      </c>
      <c r="Y69" s="759" t="s">
        <v>2213</v>
      </c>
      <c r="Z69" s="761" t="s">
        <v>1015</v>
      </c>
    </row>
    <row r="70" spans="2:26" ht="13.5">
      <c r="B70" s="756" t="s">
        <v>2214</v>
      </c>
      <c r="C70" s="757"/>
      <c r="D70" s="758"/>
      <c r="E70" s="759"/>
      <c r="F70" s="760"/>
      <c r="G70" s="759"/>
      <c r="H70" s="759"/>
      <c r="I70" s="759"/>
      <c r="J70" s="759"/>
      <c r="K70" s="759"/>
      <c r="L70" s="759"/>
      <c r="M70" s="759"/>
      <c r="N70" s="759"/>
      <c r="O70" s="759"/>
      <c r="P70" s="759"/>
      <c r="Q70" s="759"/>
      <c r="R70" s="759"/>
      <c r="S70" s="759"/>
      <c r="T70" s="759"/>
      <c r="U70" s="759"/>
      <c r="V70" s="759"/>
      <c r="W70" s="759"/>
      <c r="X70" s="759"/>
      <c r="Y70" s="759"/>
      <c r="Z70" s="761"/>
    </row>
    <row r="71" spans="2:26" ht="13.5">
      <c r="B71" s="756"/>
      <c r="C71" s="757" t="s">
        <v>2215</v>
      </c>
      <c r="D71" s="758"/>
      <c r="E71" s="759" t="s">
        <v>2216</v>
      </c>
      <c r="F71" s="760">
        <v>117</v>
      </c>
      <c r="G71" s="759">
        <v>196</v>
      </c>
      <c r="H71" s="759">
        <v>31</v>
      </c>
      <c r="I71" s="759">
        <v>57</v>
      </c>
      <c r="J71" s="759">
        <v>125</v>
      </c>
      <c r="K71" s="759">
        <v>233</v>
      </c>
      <c r="L71" s="759">
        <v>387</v>
      </c>
      <c r="M71" s="759">
        <v>569</v>
      </c>
      <c r="N71" s="759">
        <v>724</v>
      </c>
      <c r="O71" s="759" t="s">
        <v>2217</v>
      </c>
      <c r="P71" s="759" t="s">
        <v>2218</v>
      </c>
      <c r="Q71" s="759" t="s">
        <v>2219</v>
      </c>
      <c r="R71" s="759" t="s">
        <v>2220</v>
      </c>
      <c r="S71" s="759" t="s">
        <v>2221</v>
      </c>
      <c r="T71" s="759" t="s">
        <v>2222</v>
      </c>
      <c r="U71" s="759" t="s">
        <v>2223</v>
      </c>
      <c r="V71" s="759" t="s">
        <v>2224</v>
      </c>
      <c r="W71" s="759" t="s">
        <v>2225</v>
      </c>
      <c r="X71" s="759" t="s">
        <v>2226</v>
      </c>
      <c r="Y71" s="759" t="s">
        <v>2227</v>
      </c>
      <c r="Z71" s="761" t="s">
        <v>2214</v>
      </c>
    </row>
    <row r="72" spans="2:26" ht="13.5">
      <c r="B72" s="756"/>
      <c r="C72" s="757" t="s">
        <v>1144</v>
      </c>
      <c r="D72" s="758" t="s">
        <v>1014</v>
      </c>
      <c r="E72" s="759" t="s">
        <v>2228</v>
      </c>
      <c r="F72" s="760">
        <v>65</v>
      </c>
      <c r="G72" s="759">
        <v>109</v>
      </c>
      <c r="H72" s="759">
        <v>19</v>
      </c>
      <c r="I72" s="759">
        <v>41</v>
      </c>
      <c r="J72" s="759">
        <v>86</v>
      </c>
      <c r="K72" s="759">
        <v>178</v>
      </c>
      <c r="L72" s="759">
        <v>300</v>
      </c>
      <c r="M72" s="759">
        <v>433</v>
      </c>
      <c r="N72" s="759">
        <v>566</v>
      </c>
      <c r="O72" s="759">
        <v>891</v>
      </c>
      <c r="P72" s="759" t="s">
        <v>2229</v>
      </c>
      <c r="Q72" s="759" t="s">
        <v>2230</v>
      </c>
      <c r="R72" s="759" t="s">
        <v>2231</v>
      </c>
      <c r="S72" s="759" t="s">
        <v>2232</v>
      </c>
      <c r="T72" s="759" t="s">
        <v>2233</v>
      </c>
      <c r="U72" s="759" t="s">
        <v>2234</v>
      </c>
      <c r="V72" s="759" t="s">
        <v>2235</v>
      </c>
      <c r="W72" s="759" t="s">
        <v>2236</v>
      </c>
      <c r="X72" s="759" t="s">
        <v>2237</v>
      </c>
      <c r="Y72" s="759" t="s">
        <v>2238</v>
      </c>
      <c r="Z72" s="761" t="s">
        <v>1014</v>
      </c>
    </row>
    <row r="73" spans="2:26" ht="13.5">
      <c r="B73" s="756"/>
      <c r="C73" s="757"/>
      <c r="D73" s="758" t="s">
        <v>1015</v>
      </c>
      <c r="E73" s="759" t="s">
        <v>2239</v>
      </c>
      <c r="F73" s="760">
        <v>52</v>
      </c>
      <c r="G73" s="759">
        <v>87</v>
      </c>
      <c r="H73" s="759">
        <v>12</v>
      </c>
      <c r="I73" s="759">
        <v>16</v>
      </c>
      <c r="J73" s="759">
        <v>39</v>
      </c>
      <c r="K73" s="759">
        <v>55</v>
      </c>
      <c r="L73" s="759">
        <v>87</v>
      </c>
      <c r="M73" s="759">
        <v>136</v>
      </c>
      <c r="N73" s="759">
        <v>158</v>
      </c>
      <c r="O73" s="759">
        <v>246</v>
      </c>
      <c r="P73" s="759">
        <v>452</v>
      </c>
      <c r="Q73" s="759">
        <v>826</v>
      </c>
      <c r="R73" s="759" t="s">
        <v>2240</v>
      </c>
      <c r="S73" s="759" t="s">
        <v>2241</v>
      </c>
      <c r="T73" s="759" t="s">
        <v>2242</v>
      </c>
      <c r="U73" s="759" t="s">
        <v>2243</v>
      </c>
      <c r="V73" s="759" t="s">
        <v>2244</v>
      </c>
      <c r="W73" s="759" t="s">
        <v>2245</v>
      </c>
      <c r="X73" s="759" t="s">
        <v>2246</v>
      </c>
      <c r="Y73" s="759" t="s">
        <v>2247</v>
      </c>
      <c r="Z73" s="761" t="s">
        <v>1015</v>
      </c>
    </row>
    <row r="74" spans="2:26" ht="13.5">
      <c r="B74" s="756" t="s">
        <v>1279</v>
      </c>
      <c r="C74" s="757"/>
      <c r="D74" s="758"/>
      <c r="E74" s="759"/>
      <c r="F74" s="760"/>
      <c r="G74" s="759"/>
      <c r="H74" s="759"/>
      <c r="I74" s="759"/>
      <c r="J74" s="759"/>
      <c r="K74" s="759"/>
      <c r="L74" s="759"/>
      <c r="M74" s="759"/>
      <c r="N74" s="759"/>
      <c r="O74" s="759"/>
      <c r="P74" s="759"/>
      <c r="Q74" s="759"/>
      <c r="R74" s="759"/>
      <c r="S74" s="759"/>
      <c r="T74" s="759"/>
      <c r="U74" s="759"/>
      <c r="V74" s="759"/>
      <c r="W74" s="759"/>
      <c r="X74" s="759"/>
      <c r="Y74" s="759"/>
      <c r="Z74" s="761"/>
    </row>
    <row r="75" spans="2:26" ht="13.5">
      <c r="B75" s="756" t="s">
        <v>2248</v>
      </c>
      <c r="C75" s="757"/>
      <c r="D75" s="758"/>
      <c r="E75" s="759"/>
      <c r="F75" s="760"/>
      <c r="G75" s="759"/>
      <c r="H75" s="759"/>
      <c r="I75" s="759"/>
      <c r="J75" s="759"/>
      <c r="K75" s="759"/>
      <c r="L75" s="759"/>
      <c r="M75" s="759"/>
      <c r="N75" s="759"/>
      <c r="O75" s="759"/>
      <c r="P75" s="759"/>
      <c r="Q75" s="759"/>
      <c r="R75" s="759"/>
      <c r="S75" s="759"/>
      <c r="T75" s="759"/>
      <c r="U75" s="759"/>
      <c r="V75" s="759"/>
      <c r="W75" s="759"/>
      <c r="X75" s="759"/>
      <c r="Y75" s="759"/>
      <c r="Z75" s="761"/>
    </row>
    <row r="76" spans="2:26" ht="13.5">
      <c r="B76" s="756"/>
      <c r="C76" s="757" t="s">
        <v>2249</v>
      </c>
      <c r="D76" s="758"/>
      <c r="E76" s="759" t="s">
        <v>2250</v>
      </c>
      <c r="F76" s="760" t="s">
        <v>967</v>
      </c>
      <c r="G76" s="759" t="s">
        <v>967</v>
      </c>
      <c r="H76" s="759">
        <v>2</v>
      </c>
      <c r="I76" s="759">
        <v>3</v>
      </c>
      <c r="J76" s="759">
        <v>13</v>
      </c>
      <c r="K76" s="759">
        <v>24</v>
      </c>
      <c r="L76" s="759">
        <v>55</v>
      </c>
      <c r="M76" s="759">
        <v>100</v>
      </c>
      <c r="N76" s="759">
        <v>186</v>
      </c>
      <c r="O76" s="759">
        <v>355</v>
      </c>
      <c r="P76" s="759">
        <v>747</v>
      </c>
      <c r="Q76" s="759" t="s">
        <v>2251</v>
      </c>
      <c r="R76" s="759" t="s">
        <v>2252</v>
      </c>
      <c r="S76" s="759" t="s">
        <v>2014</v>
      </c>
      <c r="T76" s="759" t="s">
        <v>2253</v>
      </c>
      <c r="U76" s="759" t="s">
        <v>2254</v>
      </c>
      <c r="V76" s="759" t="s">
        <v>2255</v>
      </c>
      <c r="W76" s="759" t="s">
        <v>2256</v>
      </c>
      <c r="X76" s="759" t="s">
        <v>2257</v>
      </c>
      <c r="Y76" s="759" t="s">
        <v>2258</v>
      </c>
      <c r="Z76" s="761" t="s">
        <v>2259</v>
      </c>
    </row>
    <row r="77" spans="2:26" ht="13.5">
      <c r="B77" s="756"/>
      <c r="C77" s="757"/>
      <c r="D77" s="758" t="s">
        <v>1014</v>
      </c>
      <c r="E77" s="759" t="s">
        <v>2260</v>
      </c>
      <c r="F77" s="760" t="s">
        <v>967</v>
      </c>
      <c r="G77" s="759" t="s">
        <v>967</v>
      </c>
      <c r="H77" s="759">
        <v>1</v>
      </c>
      <c r="I77" s="759">
        <v>2</v>
      </c>
      <c r="J77" s="759">
        <v>6</v>
      </c>
      <c r="K77" s="759">
        <v>22</v>
      </c>
      <c r="L77" s="759">
        <v>47</v>
      </c>
      <c r="M77" s="759">
        <v>83</v>
      </c>
      <c r="N77" s="759">
        <v>154</v>
      </c>
      <c r="O77" s="759">
        <v>301</v>
      </c>
      <c r="P77" s="759">
        <v>630</v>
      </c>
      <c r="Q77" s="759" t="s">
        <v>2261</v>
      </c>
      <c r="R77" s="759" t="s">
        <v>2262</v>
      </c>
      <c r="S77" s="759" t="s">
        <v>2263</v>
      </c>
      <c r="T77" s="759" t="s">
        <v>2264</v>
      </c>
      <c r="U77" s="759" t="s">
        <v>2265</v>
      </c>
      <c r="V77" s="759" t="s">
        <v>2266</v>
      </c>
      <c r="W77" s="759" t="s">
        <v>1976</v>
      </c>
      <c r="X77" s="759" t="s">
        <v>2267</v>
      </c>
      <c r="Y77" s="759" t="s">
        <v>2268</v>
      </c>
      <c r="Z77" s="761" t="s">
        <v>1014</v>
      </c>
    </row>
    <row r="78" spans="2:26" ht="13.5">
      <c r="B78" s="756"/>
      <c r="C78" s="757"/>
      <c r="D78" s="758" t="s">
        <v>1015</v>
      </c>
      <c r="E78" s="759" t="s">
        <v>2269</v>
      </c>
      <c r="F78" s="760" t="s">
        <v>967</v>
      </c>
      <c r="G78" s="759" t="s">
        <v>967</v>
      </c>
      <c r="H78" s="759">
        <v>1</v>
      </c>
      <c r="I78" s="759">
        <v>1</v>
      </c>
      <c r="J78" s="759">
        <v>7</v>
      </c>
      <c r="K78" s="759">
        <v>2</v>
      </c>
      <c r="L78" s="759">
        <v>8</v>
      </c>
      <c r="M78" s="759">
        <v>17</v>
      </c>
      <c r="N78" s="759">
        <v>32</v>
      </c>
      <c r="O78" s="759">
        <v>54</v>
      </c>
      <c r="P78" s="759">
        <v>117</v>
      </c>
      <c r="Q78" s="759">
        <v>230</v>
      </c>
      <c r="R78" s="759">
        <v>382</v>
      </c>
      <c r="S78" s="759">
        <v>677</v>
      </c>
      <c r="T78" s="759" t="s">
        <v>2270</v>
      </c>
      <c r="U78" s="759" t="s">
        <v>2271</v>
      </c>
      <c r="V78" s="759" t="s">
        <v>2272</v>
      </c>
      <c r="W78" s="759" t="s">
        <v>2273</v>
      </c>
      <c r="X78" s="759" t="s">
        <v>2274</v>
      </c>
      <c r="Y78" s="759" t="s">
        <v>2042</v>
      </c>
      <c r="Z78" s="761" t="s">
        <v>1015</v>
      </c>
    </row>
    <row r="79" spans="2:26" ht="13.5">
      <c r="B79" s="756" t="s">
        <v>2275</v>
      </c>
      <c r="C79" s="757"/>
      <c r="D79" s="758"/>
      <c r="E79" s="759"/>
      <c r="F79" s="760"/>
      <c r="G79" s="759"/>
      <c r="H79" s="759"/>
      <c r="I79" s="759"/>
      <c r="J79" s="759"/>
      <c r="K79" s="759"/>
      <c r="L79" s="759"/>
      <c r="M79" s="759"/>
      <c r="N79" s="759"/>
      <c r="O79" s="759"/>
      <c r="P79" s="759"/>
      <c r="Q79" s="759"/>
      <c r="R79" s="759"/>
      <c r="S79" s="759"/>
      <c r="T79" s="759"/>
      <c r="U79" s="759"/>
      <c r="V79" s="759"/>
      <c r="W79" s="759"/>
      <c r="X79" s="759"/>
      <c r="Y79" s="759"/>
      <c r="Z79" s="761"/>
    </row>
    <row r="80" spans="2:26" ht="13.5">
      <c r="B80" s="756"/>
      <c r="C80" s="757" t="s">
        <v>2276</v>
      </c>
      <c r="D80" s="758"/>
      <c r="E80" s="759" t="s">
        <v>2277</v>
      </c>
      <c r="F80" s="760">
        <v>1</v>
      </c>
      <c r="G80" s="759">
        <v>2</v>
      </c>
      <c r="H80" s="759" t="s">
        <v>967</v>
      </c>
      <c r="I80" s="759">
        <v>1</v>
      </c>
      <c r="J80" s="759">
        <v>5</v>
      </c>
      <c r="K80" s="759">
        <v>17</v>
      </c>
      <c r="L80" s="759">
        <v>36</v>
      </c>
      <c r="M80" s="759">
        <v>80</v>
      </c>
      <c r="N80" s="759">
        <v>114</v>
      </c>
      <c r="O80" s="759">
        <v>155</v>
      </c>
      <c r="P80" s="759">
        <v>341</v>
      </c>
      <c r="Q80" s="759">
        <v>716</v>
      </c>
      <c r="R80" s="759">
        <v>939</v>
      </c>
      <c r="S80" s="759" t="s">
        <v>2278</v>
      </c>
      <c r="T80" s="759" t="s">
        <v>2279</v>
      </c>
      <c r="U80" s="759" t="s">
        <v>2280</v>
      </c>
      <c r="V80" s="759" t="s">
        <v>2281</v>
      </c>
      <c r="W80" s="759" t="s">
        <v>2282</v>
      </c>
      <c r="X80" s="759" t="s">
        <v>2283</v>
      </c>
      <c r="Y80" s="759" t="s">
        <v>2284</v>
      </c>
      <c r="Z80" s="761" t="s">
        <v>2285</v>
      </c>
    </row>
    <row r="81" spans="2:26" ht="13.5">
      <c r="B81" s="756"/>
      <c r="C81" s="757"/>
      <c r="D81" s="758" t="s">
        <v>1014</v>
      </c>
      <c r="E81" s="759" t="s">
        <v>2286</v>
      </c>
      <c r="F81" s="760">
        <v>1</v>
      </c>
      <c r="G81" s="759">
        <v>2</v>
      </c>
      <c r="H81" s="759" t="s">
        <v>967</v>
      </c>
      <c r="I81" s="759">
        <v>1</v>
      </c>
      <c r="J81" s="759">
        <v>4</v>
      </c>
      <c r="K81" s="759">
        <v>14</v>
      </c>
      <c r="L81" s="759">
        <v>32</v>
      </c>
      <c r="M81" s="759">
        <v>60</v>
      </c>
      <c r="N81" s="759">
        <v>93</v>
      </c>
      <c r="O81" s="759">
        <v>125</v>
      </c>
      <c r="P81" s="759">
        <v>269</v>
      </c>
      <c r="Q81" s="759">
        <v>587</v>
      </c>
      <c r="R81" s="759">
        <v>786</v>
      </c>
      <c r="S81" s="759" t="s">
        <v>2287</v>
      </c>
      <c r="T81" s="759" t="s">
        <v>2288</v>
      </c>
      <c r="U81" s="759" t="s">
        <v>2289</v>
      </c>
      <c r="V81" s="759" t="s">
        <v>2290</v>
      </c>
      <c r="W81" s="759" t="s">
        <v>2291</v>
      </c>
      <c r="X81" s="759" t="s">
        <v>2292</v>
      </c>
      <c r="Y81" s="759" t="s">
        <v>2293</v>
      </c>
      <c r="Z81" s="761" t="s">
        <v>1014</v>
      </c>
    </row>
    <row r="82" spans="2:26" ht="13.5">
      <c r="B82" s="756"/>
      <c r="C82" s="757"/>
      <c r="D82" s="758" t="s">
        <v>1015</v>
      </c>
      <c r="E82" s="759" t="s">
        <v>2294</v>
      </c>
      <c r="F82" s="760" t="s">
        <v>967</v>
      </c>
      <c r="G82" s="759" t="s">
        <v>967</v>
      </c>
      <c r="H82" s="759" t="s">
        <v>967</v>
      </c>
      <c r="I82" s="759" t="s">
        <v>967</v>
      </c>
      <c r="J82" s="759">
        <v>1</v>
      </c>
      <c r="K82" s="759">
        <v>3</v>
      </c>
      <c r="L82" s="759">
        <v>4</v>
      </c>
      <c r="M82" s="759">
        <v>20</v>
      </c>
      <c r="N82" s="759">
        <v>21</v>
      </c>
      <c r="O82" s="759">
        <v>30</v>
      </c>
      <c r="P82" s="759">
        <v>72</v>
      </c>
      <c r="Q82" s="759">
        <v>129</v>
      </c>
      <c r="R82" s="759">
        <v>153</v>
      </c>
      <c r="S82" s="759">
        <v>301</v>
      </c>
      <c r="T82" s="759">
        <v>571</v>
      </c>
      <c r="U82" s="759">
        <v>973</v>
      </c>
      <c r="V82" s="759" t="s">
        <v>1999</v>
      </c>
      <c r="W82" s="759" t="s">
        <v>2295</v>
      </c>
      <c r="X82" s="759" t="s">
        <v>2296</v>
      </c>
      <c r="Y82" s="759" t="s">
        <v>2297</v>
      </c>
      <c r="Z82" s="761" t="s">
        <v>1015</v>
      </c>
    </row>
    <row r="83" spans="2:26" ht="13.5">
      <c r="B83" s="756" t="s">
        <v>2298</v>
      </c>
      <c r="C83" s="757"/>
      <c r="D83" s="758"/>
      <c r="E83" s="759"/>
      <c r="F83" s="760"/>
      <c r="G83" s="759"/>
      <c r="H83" s="759"/>
      <c r="I83" s="759"/>
      <c r="J83" s="759"/>
      <c r="K83" s="759"/>
      <c r="L83" s="759"/>
      <c r="M83" s="759"/>
      <c r="N83" s="759"/>
      <c r="O83" s="759"/>
      <c r="P83" s="759"/>
      <c r="Q83" s="759"/>
      <c r="R83" s="759"/>
      <c r="S83" s="759"/>
      <c r="T83" s="759"/>
      <c r="U83" s="759"/>
      <c r="V83" s="759"/>
      <c r="W83" s="759"/>
      <c r="X83" s="759"/>
      <c r="Y83" s="759"/>
      <c r="Z83" s="761"/>
    </row>
    <row r="84" spans="2:26" ht="13.5">
      <c r="B84" s="756"/>
      <c r="C84" s="757" t="s">
        <v>2299</v>
      </c>
      <c r="D84" s="758"/>
      <c r="E84" s="759" t="s">
        <v>2300</v>
      </c>
      <c r="F84" s="760">
        <v>21</v>
      </c>
      <c r="G84" s="759">
        <v>37</v>
      </c>
      <c r="H84" s="759">
        <v>10</v>
      </c>
      <c r="I84" s="759">
        <v>13</v>
      </c>
      <c r="J84" s="759">
        <v>30</v>
      </c>
      <c r="K84" s="759">
        <v>52</v>
      </c>
      <c r="L84" s="759">
        <v>75</v>
      </c>
      <c r="M84" s="759">
        <v>123</v>
      </c>
      <c r="N84" s="759">
        <v>96</v>
      </c>
      <c r="O84" s="759">
        <v>189</v>
      </c>
      <c r="P84" s="759">
        <v>257</v>
      </c>
      <c r="Q84" s="759">
        <v>395</v>
      </c>
      <c r="R84" s="759">
        <v>509</v>
      </c>
      <c r="S84" s="759">
        <v>685</v>
      </c>
      <c r="T84" s="759" t="s">
        <v>2301</v>
      </c>
      <c r="U84" s="759" t="s">
        <v>2302</v>
      </c>
      <c r="V84" s="759" t="s">
        <v>2303</v>
      </c>
      <c r="W84" s="759" t="s">
        <v>2304</v>
      </c>
      <c r="X84" s="759" t="s">
        <v>2305</v>
      </c>
      <c r="Y84" s="759" t="s">
        <v>2306</v>
      </c>
      <c r="Z84" s="761" t="s">
        <v>2307</v>
      </c>
    </row>
    <row r="85" spans="2:26" ht="13.5">
      <c r="B85" s="756"/>
      <c r="C85" s="757"/>
      <c r="D85" s="758" t="s">
        <v>1014</v>
      </c>
      <c r="E85" s="759" t="s">
        <v>2308</v>
      </c>
      <c r="F85" s="760">
        <v>14</v>
      </c>
      <c r="G85" s="759">
        <v>24</v>
      </c>
      <c r="H85" s="759">
        <v>6</v>
      </c>
      <c r="I85" s="759">
        <v>12</v>
      </c>
      <c r="J85" s="759">
        <v>22</v>
      </c>
      <c r="K85" s="759">
        <v>42</v>
      </c>
      <c r="L85" s="759">
        <v>60</v>
      </c>
      <c r="M85" s="759">
        <v>92</v>
      </c>
      <c r="N85" s="759">
        <v>70</v>
      </c>
      <c r="O85" s="759">
        <v>140</v>
      </c>
      <c r="P85" s="759">
        <v>196</v>
      </c>
      <c r="Q85" s="759">
        <v>293</v>
      </c>
      <c r="R85" s="759">
        <v>378</v>
      </c>
      <c r="S85" s="759">
        <v>503</v>
      </c>
      <c r="T85" s="759">
        <v>763</v>
      </c>
      <c r="U85" s="759">
        <v>955</v>
      </c>
      <c r="V85" s="759" t="s">
        <v>2212</v>
      </c>
      <c r="W85" s="759" t="s">
        <v>2309</v>
      </c>
      <c r="X85" s="759" t="s">
        <v>2310</v>
      </c>
      <c r="Y85" s="759">
        <v>694</v>
      </c>
      <c r="Z85" s="761" t="s">
        <v>1014</v>
      </c>
    </row>
    <row r="86" spans="2:26" ht="13.5">
      <c r="B86" s="756"/>
      <c r="C86" s="757"/>
      <c r="D86" s="758" t="s">
        <v>1015</v>
      </c>
      <c r="E86" s="759" t="s">
        <v>2311</v>
      </c>
      <c r="F86" s="760">
        <v>7</v>
      </c>
      <c r="G86" s="759">
        <v>13</v>
      </c>
      <c r="H86" s="759">
        <v>4</v>
      </c>
      <c r="I86" s="759">
        <v>1</v>
      </c>
      <c r="J86" s="759">
        <v>8</v>
      </c>
      <c r="K86" s="759">
        <v>10</v>
      </c>
      <c r="L86" s="759">
        <v>15</v>
      </c>
      <c r="M86" s="759">
        <v>31</v>
      </c>
      <c r="N86" s="759">
        <v>26</v>
      </c>
      <c r="O86" s="759">
        <v>49</v>
      </c>
      <c r="P86" s="759">
        <v>61</v>
      </c>
      <c r="Q86" s="759">
        <v>102</v>
      </c>
      <c r="R86" s="759">
        <v>131</v>
      </c>
      <c r="S86" s="759">
        <v>182</v>
      </c>
      <c r="T86" s="759">
        <v>358</v>
      </c>
      <c r="U86" s="759">
        <v>567</v>
      </c>
      <c r="V86" s="759" t="s">
        <v>2312</v>
      </c>
      <c r="W86" s="759" t="s">
        <v>2313</v>
      </c>
      <c r="X86" s="759" t="s">
        <v>2314</v>
      </c>
      <c r="Y86" s="759" t="s">
        <v>2315</v>
      </c>
      <c r="Z86" s="761" t="s">
        <v>1015</v>
      </c>
    </row>
    <row r="87" spans="2:26" ht="13.5">
      <c r="B87" s="756" t="s">
        <v>2316</v>
      </c>
      <c r="C87" s="757"/>
      <c r="D87" s="758"/>
      <c r="E87" s="759"/>
      <c r="F87" s="760"/>
      <c r="G87" s="759"/>
      <c r="H87" s="759"/>
      <c r="I87" s="759"/>
      <c r="J87" s="759"/>
      <c r="K87" s="759"/>
      <c r="L87" s="759"/>
      <c r="M87" s="759"/>
      <c r="N87" s="759"/>
      <c r="O87" s="759"/>
      <c r="P87" s="759"/>
      <c r="Q87" s="759"/>
      <c r="R87" s="759"/>
      <c r="S87" s="759"/>
      <c r="T87" s="759"/>
      <c r="U87" s="759"/>
      <c r="V87" s="759"/>
      <c r="W87" s="759"/>
      <c r="X87" s="759"/>
      <c r="Y87" s="759"/>
      <c r="Z87" s="761"/>
    </row>
    <row r="88" spans="2:26" ht="13.5">
      <c r="B88" s="756"/>
      <c r="C88" s="757" t="s">
        <v>2317</v>
      </c>
      <c r="D88" s="758"/>
      <c r="E88" s="759" t="s">
        <v>2318</v>
      </c>
      <c r="F88" s="760">
        <v>21</v>
      </c>
      <c r="G88" s="759">
        <v>43</v>
      </c>
      <c r="H88" s="759">
        <v>7</v>
      </c>
      <c r="I88" s="759">
        <v>13</v>
      </c>
      <c r="J88" s="759">
        <v>38</v>
      </c>
      <c r="K88" s="759">
        <v>87</v>
      </c>
      <c r="L88" s="759">
        <v>153</v>
      </c>
      <c r="M88" s="759">
        <v>172</v>
      </c>
      <c r="N88" s="759">
        <v>229</v>
      </c>
      <c r="O88" s="759">
        <v>289</v>
      </c>
      <c r="P88" s="759">
        <v>550</v>
      </c>
      <c r="Q88" s="759">
        <v>919</v>
      </c>
      <c r="R88" s="759" t="s">
        <v>2287</v>
      </c>
      <c r="S88" s="759" t="s">
        <v>2319</v>
      </c>
      <c r="T88" s="759" t="s">
        <v>2006</v>
      </c>
      <c r="U88" s="759" t="s">
        <v>2320</v>
      </c>
      <c r="V88" s="759" t="s">
        <v>2321</v>
      </c>
      <c r="W88" s="759" t="s">
        <v>2322</v>
      </c>
      <c r="X88" s="759" t="s">
        <v>2323</v>
      </c>
      <c r="Y88" s="759" t="s">
        <v>2324</v>
      </c>
      <c r="Z88" s="761" t="s">
        <v>2325</v>
      </c>
    </row>
    <row r="89" spans="2:26" ht="13.5">
      <c r="B89" s="756"/>
      <c r="C89" s="757"/>
      <c r="D89" s="758" t="s">
        <v>1014</v>
      </c>
      <c r="E89" s="759" t="s">
        <v>2326</v>
      </c>
      <c r="F89" s="760">
        <v>13</v>
      </c>
      <c r="G89" s="759">
        <v>26</v>
      </c>
      <c r="H89" s="759">
        <v>5</v>
      </c>
      <c r="I89" s="759">
        <v>8</v>
      </c>
      <c r="J89" s="759">
        <v>26</v>
      </c>
      <c r="K89" s="759">
        <v>63</v>
      </c>
      <c r="L89" s="759">
        <v>112</v>
      </c>
      <c r="M89" s="759">
        <v>132</v>
      </c>
      <c r="N89" s="759">
        <v>178</v>
      </c>
      <c r="O89" s="759">
        <v>207</v>
      </c>
      <c r="P89" s="759">
        <v>406</v>
      </c>
      <c r="Q89" s="759">
        <v>691</v>
      </c>
      <c r="R89" s="759">
        <v>814</v>
      </c>
      <c r="S89" s="759" t="s">
        <v>1926</v>
      </c>
      <c r="T89" s="759" t="s">
        <v>2327</v>
      </c>
      <c r="U89" s="759" t="s">
        <v>2328</v>
      </c>
      <c r="V89" s="759" t="s">
        <v>2329</v>
      </c>
      <c r="W89" s="759" t="s">
        <v>2330</v>
      </c>
      <c r="X89" s="759" t="s">
        <v>2331</v>
      </c>
      <c r="Y89" s="759" t="s">
        <v>2332</v>
      </c>
      <c r="Z89" s="761" t="s">
        <v>1014</v>
      </c>
    </row>
    <row r="90" spans="2:26" ht="13.5">
      <c r="B90" s="756"/>
      <c r="C90" s="757"/>
      <c r="D90" s="758" t="s">
        <v>1015</v>
      </c>
      <c r="E90" s="759" t="s">
        <v>2333</v>
      </c>
      <c r="F90" s="760">
        <v>8</v>
      </c>
      <c r="G90" s="759">
        <v>17</v>
      </c>
      <c r="H90" s="759">
        <v>2</v>
      </c>
      <c r="I90" s="759">
        <v>5</v>
      </c>
      <c r="J90" s="759">
        <v>12</v>
      </c>
      <c r="K90" s="759">
        <v>24</v>
      </c>
      <c r="L90" s="759">
        <v>41</v>
      </c>
      <c r="M90" s="759">
        <v>40</v>
      </c>
      <c r="N90" s="759">
        <v>51</v>
      </c>
      <c r="O90" s="759">
        <v>82</v>
      </c>
      <c r="P90" s="759">
        <v>144</v>
      </c>
      <c r="Q90" s="759">
        <v>228</v>
      </c>
      <c r="R90" s="759">
        <v>295</v>
      </c>
      <c r="S90" s="759">
        <v>494</v>
      </c>
      <c r="T90" s="759">
        <v>873</v>
      </c>
      <c r="U90" s="759" t="s">
        <v>2334</v>
      </c>
      <c r="V90" s="759" t="s">
        <v>2335</v>
      </c>
      <c r="W90" s="759" t="s">
        <v>2336</v>
      </c>
      <c r="X90" s="759" t="s">
        <v>2337</v>
      </c>
      <c r="Y90" s="759" t="s">
        <v>2338</v>
      </c>
      <c r="Z90" s="761" t="s">
        <v>1015</v>
      </c>
    </row>
    <row r="91" spans="2:26" ht="13.5">
      <c r="B91" s="756" t="s">
        <v>2339</v>
      </c>
      <c r="C91" s="757"/>
      <c r="D91" s="758"/>
      <c r="E91" s="759"/>
      <c r="F91" s="760"/>
      <c r="G91" s="759"/>
      <c r="H91" s="759"/>
      <c r="I91" s="759"/>
      <c r="J91" s="759"/>
      <c r="K91" s="759"/>
      <c r="L91" s="759"/>
      <c r="M91" s="759"/>
      <c r="N91" s="759"/>
      <c r="O91" s="759"/>
      <c r="P91" s="759"/>
      <c r="Q91" s="759"/>
      <c r="R91" s="759"/>
      <c r="S91" s="759"/>
      <c r="T91" s="759"/>
      <c r="U91" s="759"/>
      <c r="V91" s="759"/>
      <c r="W91" s="759"/>
      <c r="X91" s="759"/>
      <c r="Y91" s="759"/>
      <c r="Z91" s="761"/>
    </row>
    <row r="92" spans="2:26" ht="13.5">
      <c r="B92" s="756"/>
      <c r="C92" s="757" t="s">
        <v>2340</v>
      </c>
      <c r="D92" s="758"/>
      <c r="E92" s="759" t="s">
        <v>2341</v>
      </c>
      <c r="F92" s="760">
        <v>15</v>
      </c>
      <c r="G92" s="759">
        <v>23</v>
      </c>
      <c r="H92" s="759">
        <v>13</v>
      </c>
      <c r="I92" s="759">
        <v>19</v>
      </c>
      <c r="J92" s="759">
        <v>29</v>
      </c>
      <c r="K92" s="759">
        <v>51</v>
      </c>
      <c r="L92" s="759">
        <v>112</v>
      </c>
      <c r="M92" s="759">
        <v>229</v>
      </c>
      <c r="N92" s="759">
        <v>458</v>
      </c>
      <c r="O92" s="759">
        <v>858</v>
      </c>
      <c r="P92" s="759" t="s">
        <v>2291</v>
      </c>
      <c r="Q92" s="759" t="s">
        <v>2342</v>
      </c>
      <c r="R92" s="759" t="s">
        <v>2343</v>
      </c>
      <c r="S92" s="759" t="s">
        <v>2344</v>
      </c>
      <c r="T92" s="759" t="s">
        <v>2345</v>
      </c>
      <c r="U92" s="759" t="s">
        <v>2346</v>
      </c>
      <c r="V92" s="759" t="s">
        <v>2347</v>
      </c>
      <c r="W92" s="759" t="s">
        <v>2348</v>
      </c>
      <c r="X92" s="759" t="s">
        <v>2349</v>
      </c>
      <c r="Y92" s="759" t="s">
        <v>2350</v>
      </c>
      <c r="Z92" s="761" t="s">
        <v>2339</v>
      </c>
    </row>
    <row r="93" spans="2:26" ht="13.5">
      <c r="B93" s="756"/>
      <c r="C93" s="757"/>
      <c r="D93" s="758" t="s">
        <v>1014</v>
      </c>
      <c r="E93" s="759" t="s">
        <v>2351</v>
      </c>
      <c r="F93" s="760">
        <v>8</v>
      </c>
      <c r="G93" s="759">
        <v>12</v>
      </c>
      <c r="H93" s="759">
        <v>6</v>
      </c>
      <c r="I93" s="759">
        <v>5</v>
      </c>
      <c r="J93" s="759">
        <v>16</v>
      </c>
      <c r="K93" s="759">
        <v>33</v>
      </c>
      <c r="L93" s="759">
        <v>71</v>
      </c>
      <c r="M93" s="759">
        <v>153</v>
      </c>
      <c r="N93" s="759">
        <v>309</v>
      </c>
      <c r="O93" s="759">
        <v>558</v>
      </c>
      <c r="P93" s="759" t="s">
        <v>2352</v>
      </c>
      <c r="Q93" s="759" t="s">
        <v>2353</v>
      </c>
      <c r="R93" s="759" t="s">
        <v>2354</v>
      </c>
      <c r="S93" s="759" t="s">
        <v>2355</v>
      </c>
      <c r="T93" s="759" t="s">
        <v>2356</v>
      </c>
      <c r="U93" s="759" t="s">
        <v>2357</v>
      </c>
      <c r="V93" s="759" t="s">
        <v>2358</v>
      </c>
      <c r="W93" s="759" t="s">
        <v>2359</v>
      </c>
      <c r="X93" s="759" t="s">
        <v>2360</v>
      </c>
      <c r="Y93" s="759" t="s">
        <v>2361</v>
      </c>
      <c r="Z93" s="761" t="s">
        <v>1014</v>
      </c>
    </row>
    <row r="94" spans="2:26" ht="13.5">
      <c r="B94" s="756"/>
      <c r="C94" s="757"/>
      <c r="D94" s="758" t="s">
        <v>1015</v>
      </c>
      <c r="E94" s="759" t="s">
        <v>2362</v>
      </c>
      <c r="F94" s="760">
        <v>7</v>
      </c>
      <c r="G94" s="759">
        <v>11</v>
      </c>
      <c r="H94" s="759">
        <v>7</v>
      </c>
      <c r="I94" s="759">
        <v>14</v>
      </c>
      <c r="J94" s="759">
        <v>13</v>
      </c>
      <c r="K94" s="759">
        <v>18</v>
      </c>
      <c r="L94" s="759">
        <v>41</v>
      </c>
      <c r="M94" s="759">
        <v>76</v>
      </c>
      <c r="N94" s="759">
        <v>149</v>
      </c>
      <c r="O94" s="759">
        <v>300</v>
      </c>
      <c r="P94" s="759">
        <v>614</v>
      </c>
      <c r="Q94" s="759" t="s">
        <v>2363</v>
      </c>
      <c r="R94" s="759" t="s">
        <v>2364</v>
      </c>
      <c r="S94" s="759" t="s">
        <v>2365</v>
      </c>
      <c r="T94" s="759" t="s">
        <v>2366</v>
      </c>
      <c r="U94" s="759" t="s">
        <v>2367</v>
      </c>
      <c r="V94" s="759" t="s">
        <v>2368</v>
      </c>
      <c r="W94" s="759" t="s">
        <v>2369</v>
      </c>
      <c r="X94" s="759" t="s">
        <v>2370</v>
      </c>
      <c r="Y94" s="759" t="s">
        <v>2371</v>
      </c>
      <c r="Z94" s="761" t="s">
        <v>1015</v>
      </c>
    </row>
    <row r="95" spans="2:26" ht="13.5">
      <c r="B95" s="756" t="s">
        <v>1279</v>
      </c>
      <c r="C95" s="757"/>
      <c r="D95" s="758"/>
      <c r="E95" s="759"/>
      <c r="F95" s="760"/>
      <c r="G95" s="759"/>
      <c r="H95" s="759"/>
      <c r="I95" s="759"/>
      <c r="J95" s="759"/>
      <c r="K95" s="759"/>
      <c r="L95" s="759"/>
      <c r="M95" s="759"/>
      <c r="N95" s="759"/>
      <c r="O95" s="759"/>
      <c r="P95" s="759"/>
      <c r="Q95" s="759"/>
      <c r="R95" s="759"/>
      <c r="S95" s="759"/>
      <c r="T95" s="759"/>
      <c r="U95" s="759"/>
      <c r="V95" s="759"/>
      <c r="W95" s="759"/>
      <c r="X95" s="759"/>
      <c r="Y95" s="759"/>
      <c r="Z95" s="761"/>
    </row>
    <row r="96" spans="2:26" ht="13.5">
      <c r="B96" s="756" t="s">
        <v>2372</v>
      </c>
      <c r="C96" s="757"/>
      <c r="D96" s="758"/>
      <c r="E96" s="759"/>
      <c r="F96" s="760"/>
      <c r="G96" s="759"/>
      <c r="H96" s="759"/>
      <c r="I96" s="759"/>
      <c r="J96" s="759"/>
      <c r="K96" s="759"/>
      <c r="L96" s="759"/>
      <c r="M96" s="759"/>
      <c r="N96" s="759"/>
      <c r="O96" s="759"/>
      <c r="P96" s="759"/>
      <c r="Q96" s="759"/>
      <c r="R96" s="759"/>
      <c r="S96" s="759"/>
      <c r="T96" s="759"/>
      <c r="U96" s="759"/>
      <c r="V96" s="759"/>
      <c r="W96" s="759"/>
      <c r="X96" s="759"/>
      <c r="Y96" s="759"/>
      <c r="Z96" s="761"/>
    </row>
    <row r="97" spans="2:26" ht="13.5">
      <c r="B97" s="756"/>
      <c r="C97" s="757" t="s">
        <v>2373</v>
      </c>
      <c r="D97" s="758"/>
      <c r="E97" s="759" t="s">
        <v>2374</v>
      </c>
      <c r="F97" s="760">
        <v>4</v>
      </c>
      <c r="G97" s="759">
        <v>9</v>
      </c>
      <c r="H97" s="759">
        <v>4</v>
      </c>
      <c r="I97" s="759">
        <v>4</v>
      </c>
      <c r="J97" s="759">
        <v>9</v>
      </c>
      <c r="K97" s="759">
        <v>29</v>
      </c>
      <c r="L97" s="759">
        <v>58</v>
      </c>
      <c r="M97" s="759">
        <v>110</v>
      </c>
      <c r="N97" s="759">
        <v>221</v>
      </c>
      <c r="O97" s="759">
        <v>401</v>
      </c>
      <c r="P97" s="759">
        <v>781</v>
      </c>
      <c r="Q97" s="759" t="s">
        <v>2375</v>
      </c>
      <c r="R97" s="759" t="s">
        <v>2376</v>
      </c>
      <c r="S97" s="759" t="s">
        <v>5</v>
      </c>
      <c r="T97" s="759" t="s">
        <v>6</v>
      </c>
      <c r="U97" s="759" t="s">
        <v>7</v>
      </c>
      <c r="V97" s="759" t="s">
        <v>8</v>
      </c>
      <c r="W97" s="759" t="s">
        <v>9</v>
      </c>
      <c r="X97" s="759" t="s">
        <v>10</v>
      </c>
      <c r="Y97" s="759">
        <v>625</v>
      </c>
      <c r="Z97" s="761" t="s">
        <v>11</v>
      </c>
    </row>
    <row r="98" spans="2:26" ht="13.5">
      <c r="B98" s="756"/>
      <c r="C98" s="757"/>
      <c r="D98" s="758" t="s">
        <v>1014</v>
      </c>
      <c r="E98" s="759" t="s">
        <v>12</v>
      </c>
      <c r="F98" s="760">
        <v>1</v>
      </c>
      <c r="G98" s="759">
        <v>3</v>
      </c>
      <c r="H98" s="759">
        <v>2</v>
      </c>
      <c r="I98" s="759">
        <v>1</v>
      </c>
      <c r="J98" s="759">
        <v>5</v>
      </c>
      <c r="K98" s="759">
        <v>18</v>
      </c>
      <c r="L98" s="759">
        <v>34</v>
      </c>
      <c r="M98" s="759">
        <v>75</v>
      </c>
      <c r="N98" s="759">
        <v>149</v>
      </c>
      <c r="O98" s="759">
        <v>229</v>
      </c>
      <c r="P98" s="759">
        <v>457</v>
      </c>
      <c r="Q98" s="759">
        <v>686</v>
      </c>
      <c r="R98" s="759">
        <v>682</v>
      </c>
      <c r="S98" s="759">
        <v>678</v>
      </c>
      <c r="T98" s="759">
        <v>707</v>
      </c>
      <c r="U98" s="759">
        <v>642</v>
      </c>
      <c r="V98" s="759">
        <v>505</v>
      </c>
      <c r="W98" s="759">
        <v>341</v>
      </c>
      <c r="X98" s="759">
        <v>235</v>
      </c>
      <c r="Y98" s="759">
        <v>90</v>
      </c>
      <c r="Z98" s="761" t="s">
        <v>1014</v>
      </c>
    </row>
    <row r="99" spans="2:26" ht="13.5">
      <c r="B99" s="756"/>
      <c r="C99" s="757"/>
      <c r="D99" s="758" t="s">
        <v>1015</v>
      </c>
      <c r="E99" s="759" t="s">
        <v>13</v>
      </c>
      <c r="F99" s="760">
        <v>3</v>
      </c>
      <c r="G99" s="759">
        <v>6</v>
      </c>
      <c r="H99" s="759">
        <v>2</v>
      </c>
      <c r="I99" s="759">
        <v>3</v>
      </c>
      <c r="J99" s="759">
        <v>4</v>
      </c>
      <c r="K99" s="759">
        <v>11</v>
      </c>
      <c r="L99" s="759">
        <v>24</v>
      </c>
      <c r="M99" s="759">
        <v>35</v>
      </c>
      <c r="N99" s="759">
        <v>72</v>
      </c>
      <c r="O99" s="759">
        <v>172</v>
      </c>
      <c r="P99" s="759">
        <v>324</v>
      </c>
      <c r="Q99" s="759">
        <v>567</v>
      </c>
      <c r="R99" s="759">
        <v>689</v>
      </c>
      <c r="S99" s="759">
        <v>729</v>
      </c>
      <c r="T99" s="759" t="s">
        <v>14</v>
      </c>
      <c r="U99" s="759" t="s">
        <v>15</v>
      </c>
      <c r="V99" s="759" t="s">
        <v>16</v>
      </c>
      <c r="W99" s="759" t="s">
        <v>17</v>
      </c>
      <c r="X99" s="759" t="s">
        <v>18</v>
      </c>
      <c r="Y99" s="759">
        <v>535</v>
      </c>
      <c r="Z99" s="761" t="s">
        <v>1015</v>
      </c>
    </row>
    <row r="100" spans="2:26" ht="13.5">
      <c r="B100" s="756" t="s">
        <v>19</v>
      </c>
      <c r="C100" s="757"/>
      <c r="D100" s="758"/>
      <c r="E100" s="759"/>
      <c r="F100" s="760"/>
      <c r="G100" s="759"/>
      <c r="H100" s="759"/>
      <c r="I100" s="759"/>
      <c r="J100" s="759"/>
      <c r="K100" s="759"/>
      <c r="L100" s="759"/>
      <c r="M100" s="759"/>
      <c r="N100" s="759"/>
      <c r="O100" s="759"/>
      <c r="P100" s="759"/>
      <c r="Q100" s="759"/>
      <c r="R100" s="759"/>
      <c r="S100" s="759"/>
      <c r="T100" s="759"/>
      <c r="U100" s="759"/>
      <c r="V100" s="759"/>
      <c r="W100" s="759"/>
      <c r="X100" s="759"/>
      <c r="Y100" s="759"/>
      <c r="Z100" s="761"/>
    </row>
    <row r="101" spans="2:26" ht="13.5">
      <c r="B101" s="756"/>
      <c r="C101" s="757" t="s">
        <v>20</v>
      </c>
      <c r="D101" s="758"/>
      <c r="E101" s="759" t="s">
        <v>21</v>
      </c>
      <c r="F101" s="760">
        <v>4</v>
      </c>
      <c r="G101" s="759">
        <v>6</v>
      </c>
      <c r="H101" s="759">
        <v>6</v>
      </c>
      <c r="I101" s="759">
        <v>10</v>
      </c>
      <c r="J101" s="759">
        <v>16</v>
      </c>
      <c r="K101" s="759">
        <v>19</v>
      </c>
      <c r="L101" s="759">
        <v>41</v>
      </c>
      <c r="M101" s="759">
        <v>74</v>
      </c>
      <c r="N101" s="759">
        <v>177</v>
      </c>
      <c r="O101" s="759">
        <v>356</v>
      </c>
      <c r="P101" s="759">
        <v>890</v>
      </c>
      <c r="Q101" s="759" t="s">
        <v>22</v>
      </c>
      <c r="R101" s="759" t="s">
        <v>23</v>
      </c>
      <c r="S101" s="759" t="s">
        <v>24</v>
      </c>
      <c r="T101" s="759" t="s">
        <v>25</v>
      </c>
      <c r="U101" s="759" t="s">
        <v>26</v>
      </c>
      <c r="V101" s="759" t="s">
        <v>27</v>
      </c>
      <c r="W101" s="759" t="s">
        <v>28</v>
      </c>
      <c r="X101" s="759" t="s">
        <v>29</v>
      </c>
      <c r="Y101" s="759" t="s">
        <v>30</v>
      </c>
      <c r="Z101" s="761" t="s">
        <v>31</v>
      </c>
    </row>
    <row r="102" spans="2:26" ht="13.5">
      <c r="B102" s="756"/>
      <c r="C102" s="757"/>
      <c r="D102" s="758" t="s">
        <v>1014</v>
      </c>
      <c r="E102" s="759" t="s">
        <v>32</v>
      </c>
      <c r="F102" s="760">
        <v>4</v>
      </c>
      <c r="G102" s="759">
        <v>5</v>
      </c>
      <c r="H102" s="759">
        <v>3</v>
      </c>
      <c r="I102" s="759">
        <v>3</v>
      </c>
      <c r="J102" s="759">
        <v>8</v>
      </c>
      <c r="K102" s="759">
        <v>13</v>
      </c>
      <c r="L102" s="759">
        <v>29</v>
      </c>
      <c r="M102" s="759">
        <v>57</v>
      </c>
      <c r="N102" s="759">
        <v>129</v>
      </c>
      <c r="O102" s="759">
        <v>265</v>
      </c>
      <c r="P102" s="759">
        <v>681</v>
      </c>
      <c r="Q102" s="759" t="s">
        <v>33</v>
      </c>
      <c r="R102" s="759" t="s">
        <v>2278</v>
      </c>
      <c r="S102" s="759" t="s">
        <v>6</v>
      </c>
      <c r="T102" s="759" t="s">
        <v>34</v>
      </c>
      <c r="U102" s="759" t="s">
        <v>35</v>
      </c>
      <c r="V102" s="759" t="s">
        <v>36</v>
      </c>
      <c r="W102" s="759" t="s">
        <v>37</v>
      </c>
      <c r="X102" s="759" t="s">
        <v>38</v>
      </c>
      <c r="Y102" s="759">
        <v>757</v>
      </c>
      <c r="Z102" s="761" t="s">
        <v>1014</v>
      </c>
    </row>
    <row r="103" spans="2:26" ht="13.5">
      <c r="B103" s="756"/>
      <c r="C103" s="757"/>
      <c r="D103" s="758" t="s">
        <v>1015</v>
      </c>
      <c r="E103" s="759" t="s">
        <v>39</v>
      </c>
      <c r="F103" s="760" t="s">
        <v>967</v>
      </c>
      <c r="G103" s="759">
        <v>1</v>
      </c>
      <c r="H103" s="759">
        <v>3</v>
      </c>
      <c r="I103" s="759">
        <v>7</v>
      </c>
      <c r="J103" s="759">
        <v>8</v>
      </c>
      <c r="K103" s="759">
        <v>6</v>
      </c>
      <c r="L103" s="759">
        <v>12</v>
      </c>
      <c r="M103" s="759">
        <v>17</v>
      </c>
      <c r="N103" s="759">
        <v>48</v>
      </c>
      <c r="O103" s="759">
        <v>91</v>
      </c>
      <c r="P103" s="759">
        <v>209</v>
      </c>
      <c r="Q103" s="759">
        <v>455</v>
      </c>
      <c r="R103" s="759">
        <v>520</v>
      </c>
      <c r="S103" s="759">
        <v>639</v>
      </c>
      <c r="T103" s="759">
        <v>990</v>
      </c>
      <c r="U103" s="759" t="s">
        <v>1999</v>
      </c>
      <c r="V103" s="759" t="s">
        <v>40</v>
      </c>
      <c r="W103" s="759" t="s">
        <v>41</v>
      </c>
      <c r="X103" s="759" t="s">
        <v>42</v>
      </c>
      <c r="Y103" s="759" t="s">
        <v>43</v>
      </c>
      <c r="Z103" s="761" t="s">
        <v>1015</v>
      </c>
    </row>
    <row r="104" spans="2:26" ht="13.5">
      <c r="B104" s="756" t="s">
        <v>44</v>
      </c>
      <c r="C104" s="757"/>
      <c r="D104" s="758"/>
      <c r="E104" s="759"/>
      <c r="F104" s="760"/>
      <c r="G104" s="759"/>
      <c r="H104" s="759"/>
      <c r="I104" s="759"/>
      <c r="J104" s="759"/>
      <c r="K104" s="759"/>
      <c r="L104" s="759"/>
      <c r="M104" s="759"/>
      <c r="N104" s="759"/>
      <c r="O104" s="759"/>
      <c r="P104" s="759"/>
      <c r="Q104" s="759"/>
      <c r="R104" s="759"/>
      <c r="S104" s="759"/>
      <c r="T104" s="759"/>
      <c r="U104" s="759"/>
      <c r="V104" s="759"/>
      <c r="W104" s="759"/>
      <c r="X104" s="759"/>
      <c r="Y104" s="759"/>
      <c r="Z104" s="761"/>
    </row>
    <row r="105" spans="2:26" ht="13.5">
      <c r="B105" s="756"/>
      <c r="C105" s="757" t="s">
        <v>45</v>
      </c>
      <c r="D105" s="758"/>
      <c r="E105" s="759" t="s">
        <v>303</v>
      </c>
      <c r="F105" s="760" t="s">
        <v>967</v>
      </c>
      <c r="G105" s="759" t="s">
        <v>967</v>
      </c>
      <c r="H105" s="759">
        <v>3</v>
      </c>
      <c r="I105" s="759">
        <v>3</v>
      </c>
      <c r="J105" s="759">
        <v>2</v>
      </c>
      <c r="K105" s="759">
        <v>2</v>
      </c>
      <c r="L105" s="759">
        <v>6</v>
      </c>
      <c r="M105" s="759">
        <v>32</v>
      </c>
      <c r="N105" s="759">
        <v>36</v>
      </c>
      <c r="O105" s="759">
        <v>68</v>
      </c>
      <c r="P105" s="759">
        <v>174</v>
      </c>
      <c r="Q105" s="759">
        <v>444</v>
      </c>
      <c r="R105" s="759">
        <v>888</v>
      </c>
      <c r="S105" s="759" t="s">
        <v>304</v>
      </c>
      <c r="T105" s="759" t="s">
        <v>2219</v>
      </c>
      <c r="U105" s="759" t="s">
        <v>305</v>
      </c>
      <c r="V105" s="759" t="s">
        <v>306</v>
      </c>
      <c r="W105" s="759" t="s">
        <v>307</v>
      </c>
      <c r="X105" s="759" t="s">
        <v>308</v>
      </c>
      <c r="Y105" s="759" t="s">
        <v>309</v>
      </c>
      <c r="Z105" s="761" t="s">
        <v>310</v>
      </c>
    </row>
    <row r="106" spans="2:26" ht="13.5">
      <c r="B106" s="756"/>
      <c r="C106" s="757"/>
      <c r="D106" s="758" t="s">
        <v>1014</v>
      </c>
      <c r="E106" s="759" t="s">
        <v>311</v>
      </c>
      <c r="F106" s="760" t="s">
        <v>967</v>
      </c>
      <c r="G106" s="759" t="s">
        <v>967</v>
      </c>
      <c r="H106" s="759">
        <v>1</v>
      </c>
      <c r="I106" s="759">
        <v>1</v>
      </c>
      <c r="J106" s="759">
        <v>1</v>
      </c>
      <c r="K106" s="759">
        <v>1</v>
      </c>
      <c r="L106" s="759">
        <v>3</v>
      </c>
      <c r="M106" s="759">
        <v>13</v>
      </c>
      <c r="N106" s="759">
        <v>16</v>
      </c>
      <c r="O106" s="759">
        <v>41</v>
      </c>
      <c r="P106" s="759">
        <v>110</v>
      </c>
      <c r="Q106" s="759">
        <v>310</v>
      </c>
      <c r="R106" s="759">
        <v>690</v>
      </c>
      <c r="S106" s="759" t="s">
        <v>2087</v>
      </c>
      <c r="T106" s="759" t="s">
        <v>312</v>
      </c>
      <c r="U106" s="759" t="s">
        <v>313</v>
      </c>
      <c r="V106" s="759" t="s">
        <v>314</v>
      </c>
      <c r="W106" s="759" t="s">
        <v>315</v>
      </c>
      <c r="X106" s="759" t="s">
        <v>316</v>
      </c>
      <c r="Y106" s="759" t="s">
        <v>317</v>
      </c>
      <c r="Z106" s="761" t="s">
        <v>1014</v>
      </c>
    </row>
    <row r="107" spans="2:26" ht="13.5">
      <c r="B107" s="756"/>
      <c r="C107" s="757"/>
      <c r="D107" s="758" t="s">
        <v>1015</v>
      </c>
      <c r="E107" s="759" t="s">
        <v>318</v>
      </c>
      <c r="F107" s="760" t="s">
        <v>967</v>
      </c>
      <c r="G107" s="759" t="s">
        <v>967</v>
      </c>
      <c r="H107" s="759">
        <v>2</v>
      </c>
      <c r="I107" s="759">
        <v>2</v>
      </c>
      <c r="J107" s="759">
        <v>1</v>
      </c>
      <c r="K107" s="759">
        <v>1</v>
      </c>
      <c r="L107" s="759">
        <v>3</v>
      </c>
      <c r="M107" s="759">
        <v>19</v>
      </c>
      <c r="N107" s="759">
        <v>20</v>
      </c>
      <c r="O107" s="759">
        <v>27</v>
      </c>
      <c r="P107" s="759">
        <v>64</v>
      </c>
      <c r="Q107" s="759">
        <v>134</v>
      </c>
      <c r="R107" s="759">
        <v>198</v>
      </c>
      <c r="S107" s="759">
        <v>435</v>
      </c>
      <c r="T107" s="759" t="s">
        <v>319</v>
      </c>
      <c r="U107" s="759" t="s">
        <v>320</v>
      </c>
      <c r="V107" s="759" t="s">
        <v>321</v>
      </c>
      <c r="W107" s="759" t="s">
        <v>322</v>
      </c>
      <c r="X107" s="759" t="s">
        <v>323</v>
      </c>
      <c r="Y107" s="759" t="s">
        <v>324</v>
      </c>
      <c r="Z107" s="761" t="s">
        <v>1015</v>
      </c>
    </row>
    <row r="108" spans="2:26" ht="13.5">
      <c r="B108" s="756" t="s">
        <v>325</v>
      </c>
      <c r="C108" s="757"/>
      <c r="D108" s="758"/>
      <c r="E108" s="759"/>
      <c r="F108" s="760"/>
      <c r="G108" s="759"/>
      <c r="H108" s="759"/>
      <c r="I108" s="759"/>
      <c r="J108" s="759"/>
      <c r="K108" s="759"/>
      <c r="L108" s="759"/>
      <c r="M108" s="759"/>
      <c r="N108" s="759"/>
      <c r="O108" s="759"/>
      <c r="P108" s="759"/>
      <c r="Q108" s="759"/>
      <c r="R108" s="759"/>
      <c r="S108" s="759"/>
      <c r="T108" s="759"/>
      <c r="U108" s="759"/>
      <c r="V108" s="759"/>
      <c r="W108" s="759"/>
      <c r="X108" s="759"/>
      <c r="Y108" s="759"/>
      <c r="Z108" s="761"/>
    </row>
    <row r="109" spans="2:26" ht="13.5">
      <c r="B109" s="756"/>
      <c r="C109" s="757" t="s">
        <v>326</v>
      </c>
      <c r="D109" s="758"/>
      <c r="E109" s="759" t="s">
        <v>327</v>
      </c>
      <c r="F109" s="760" t="s">
        <v>967</v>
      </c>
      <c r="G109" s="759" t="s">
        <v>967</v>
      </c>
      <c r="H109" s="759">
        <v>1</v>
      </c>
      <c r="I109" s="759" t="s">
        <v>967</v>
      </c>
      <c r="J109" s="759">
        <v>1</v>
      </c>
      <c r="K109" s="759">
        <v>5</v>
      </c>
      <c r="L109" s="759">
        <v>8</v>
      </c>
      <c r="M109" s="759">
        <v>17</v>
      </c>
      <c r="N109" s="759">
        <v>32</v>
      </c>
      <c r="O109" s="759">
        <v>51</v>
      </c>
      <c r="P109" s="759">
        <v>84</v>
      </c>
      <c r="Q109" s="759">
        <v>184</v>
      </c>
      <c r="R109" s="759">
        <v>253</v>
      </c>
      <c r="S109" s="759">
        <v>452</v>
      </c>
      <c r="T109" s="759">
        <v>756</v>
      </c>
      <c r="U109" s="759" t="s">
        <v>328</v>
      </c>
      <c r="V109" s="759" t="s">
        <v>329</v>
      </c>
      <c r="W109" s="759" t="s">
        <v>330</v>
      </c>
      <c r="X109" s="759" t="s">
        <v>331</v>
      </c>
      <c r="Y109" s="759">
        <v>609</v>
      </c>
      <c r="Z109" s="761" t="s">
        <v>325</v>
      </c>
    </row>
    <row r="110" spans="2:26" ht="13.5">
      <c r="B110" s="756"/>
      <c r="C110" s="757"/>
      <c r="D110" s="758" t="s">
        <v>1014</v>
      </c>
      <c r="E110" s="759" t="s">
        <v>332</v>
      </c>
      <c r="F110" s="760" t="s">
        <v>967</v>
      </c>
      <c r="G110" s="759" t="s">
        <v>967</v>
      </c>
      <c r="H110" s="759">
        <v>1</v>
      </c>
      <c r="I110" s="759" t="s">
        <v>967</v>
      </c>
      <c r="J110" s="759">
        <v>1</v>
      </c>
      <c r="K110" s="759">
        <v>5</v>
      </c>
      <c r="L110" s="759">
        <v>6</v>
      </c>
      <c r="M110" s="759">
        <v>11</v>
      </c>
      <c r="N110" s="759">
        <v>25</v>
      </c>
      <c r="O110" s="759">
        <v>44</v>
      </c>
      <c r="P110" s="759">
        <v>72</v>
      </c>
      <c r="Q110" s="759">
        <v>143</v>
      </c>
      <c r="R110" s="759">
        <v>190</v>
      </c>
      <c r="S110" s="759">
        <v>318</v>
      </c>
      <c r="T110" s="759">
        <v>514</v>
      </c>
      <c r="U110" s="759">
        <v>852</v>
      </c>
      <c r="V110" s="759">
        <v>991</v>
      </c>
      <c r="W110" s="759">
        <v>859</v>
      </c>
      <c r="X110" s="759">
        <v>574</v>
      </c>
      <c r="Y110" s="759">
        <v>205</v>
      </c>
      <c r="Z110" s="761" t="s">
        <v>1014</v>
      </c>
    </row>
    <row r="111" spans="2:26" ht="13.5">
      <c r="B111" s="756"/>
      <c r="C111" s="757"/>
      <c r="D111" s="758" t="s">
        <v>1015</v>
      </c>
      <c r="E111" s="759" t="s">
        <v>333</v>
      </c>
      <c r="F111" s="760" t="s">
        <v>967</v>
      </c>
      <c r="G111" s="759" t="s">
        <v>967</v>
      </c>
      <c r="H111" s="759" t="s">
        <v>967</v>
      </c>
      <c r="I111" s="759" t="s">
        <v>967</v>
      </c>
      <c r="J111" s="759" t="s">
        <v>967</v>
      </c>
      <c r="K111" s="759" t="s">
        <v>967</v>
      </c>
      <c r="L111" s="759">
        <v>2</v>
      </c>
      <c r="M111" s="759">
        <v>6</v>
      </c>
      <c r="N111" s="759">
        <v>7</v>
      </c>
      <c r="O111" s="759">
        <v>7</v>
      </c>
      <c r="P111" s="759">
        <v>12</v>
      </c>
      <c r="Q111" s="759">
        <v>41</v>
      </c>
      <c r="R111" s="759">
        <v>63</v>
      </c>
      <c r="S111" s="759">
        <v>134</v>
      </c>
      <c r="T111" s="759">
        <v>242</v>
      </c>
      <c r="U111" s="759">
        <v>411</v>
      </c>
      <c r="V111" s="759">
        <v>583</v>
      </c>
      <c r="W111" s="759">
        <v>786</v>
      </c>
      <c r="X111" s="759">
        <v>702</v>
      </c>
      <c r="Y111" s="759">
        <v>404</v>
      </c>
      <c r="Z111" s="761" t="s">
        <v>1015</v>
      </c>
    </row>
    <row r="112" spans="2:26" ht="13.5">
      <c r="B112" s="756" t="s">
        <v>334</v>
      </c>
      <c r="C112" s="757"/>
      <c r="D112" s="758"/>
      <c r="E112" s="759"/>
      <c r="F112" s="760"/>
      <c r="G112" s="759"/>
      <c r="H112" s="759"/>
      <c r="I112" s="759"/>
      <c r="J112" s="759"/>
      <c r="K112" s="759"/>
      <c r="L112" s="759"/>
      <c r="M112" s="759"/>
      <c r="N112" s="759"/>
      <c r="O112" s="759"/>
      <c r="P112" s="759"/>
      <c r="Q112" s="759"/>
      <c r="R112" s="759"/>
      <c r="S112" s="759"/>
      <c r="T112" s="759"/>
      <c r="U112" s="759"/>
      <c r="V112" s="759"/>
      <c r="W112" s="759"/>
      <c r="X112" s="759"/>
      <c r="Y112" s="759"/>
      <c r="Z112" s="761"/>
    </row>
    <row r="113" spans="2:26" ht="13.5">
      <c r="B113" s="756"/>
      <c r="C113" s="757" t="s">
        <v>335</v>
      </c>
      <c r="D113" s="758"/>
      <c r="E113" s="759" t="s">
        <v>336</v>
      </c>
      <c r="F113" s="760">
        <v>73</v>
      </c>
      <c r="G113" s="759">
        <v>162</v>
      </c>
      <c r="H113" s="759">
        <v>21</v>
      </c>
      <c r="I113" s="759">
        <v>32</v>
      </c>
      <c r="J113" s="759">
        <v>35</v>
      </c>
      <c r="K113" s="759">
        <v>35</v>
      </c>
      <c r="L113" s="759">
        <v>44</v>
      </c>
      <c r="M113" s="759">
        <v>84</v>
      </c>
      <c r="N113" s="759">
        <v>112</v>
      </c>
      <c r="O113" s="759">
        <v>153</v>
      </c>
      <c r="P113" s="759">
        <v>301</v>
      </c>
      <c r="Q113" s="759">
        <v>600</v>
      </c>
      <c r="R113" s="759" t="s">
        <v>337</v>
      </c>
      <c r="S113" s="759" t="s">
        <v>338</v>
      </c>
      <c r="T113" s="759" t="s">
        <v>339</v>
      </c>
      <c r="U113" s="759" t="s">
        <v>340</v>
      </c>
      <c r="V113" s="759" t="s">
        <v>341</v>
      </c>
      <c r="W113" s="759" t="s">
        <v>342</v>
      </c>
      <c r="X113" s="759" t="s">
        <v>343</v>
      </c>
      <c r="Y113" s="759" t="s">
        <v>344</v>
      </c>
      <c r="Z113" s="761" t="s">
        <v>334</v>
      </c>
    </row>
    <row r="114" spans="2:26" ht="13.5">
      <c r="B114" s="756"/>
      <c r="C114" s="757"/>
      <c r="D114" s="758" t="s">
        <v>1014</v>
      </c>
      <c r="E114" s="759" t="s">
        <v>345</v>
      </c>
      <c r="F114" s="760">
        <v>45</v>
      </c>
      <c r="G114" s="759">
        <v>90</v>
      </c>
      <c r="H114" s="759">
        <v>11</v>
      </c>
      <c r="I114" s="759">
        <v>20</v>
      </c>
      <c r="J114" s="759">
        <v>18</v>
      </c>
      <c r="K114" s="759">
        <v>23</v>
      </c>
      <c r="L114" s="759">
        <v>21</v>
      </c>
      <c r="M114" s="759">
        <v>42</v>
      </c>
      <c r="N114" s="759">
        <v>77</v>
      </c>
      <c r="O114" s="759">
        <v>106</v>
      </c>
      <c r="P114" s="759">
        <v>214</v>
      </c>
      <c r="Q114" s="759">
        <v>433</v>
      </c>
      <c r="R114" s="759">
        <v>757</v>
      </c>
      <c r="S114" s="759" t="s">
        <v>2313</v>
      </c>
      <c r="T114" s="759" t="s">
        <v>346</v>
      </c>
      <c r="U114" s="759" t="s">
        <v>347</v>
      </c>
      <c r="V114" s="759" t="s">
        <v>348</v>
      </c>
      <c r="W114" s="759" t="s">
        <v>349</v>
      </c>
      <c r="X114" s="759" t="s">
        <v>350</v>
      </c>
      <c r="Y114" s="759" t="s">
        <v>351</v>
      </c>
      <c r="Z114" s="761" t="s">
        <v>1014</v>
      </c>
    </row>
    <row r="115" spans="2:26" ht="13.5">
      <c r="B115" s="756"/>
      <c r="C115" s="757"/>
      <c r="D115" s="758" t="s">
        <v>1015</v>
      </c>
      <c r="E115" s="759" t="s">
        <v>352</v>
      </c>
      <c r="F115" s="760">
        <v>28</v>
      </c>
      <c r="G115" s="759">
        <v>72</v>
      </c>
      <c r="H115" s="759">
        <v>10</v>
      </c>
      <c r="I115" s="759">
        <v>12</v>
      </c>
      <c r="J115" s="759">
        <v>17</v>
      </c>
      <c r="K115" s="759">
        <v>12</v>
      </c>
      <c r="L115" s="759">
        <v>23</v>
      </c>
      <c r="M115" s="759">
        <v>42</v>
      </c>
      <c r="N115" s="759">
        <v>35</v>
      </c>
      <c r="O115" s="759">
        <v>47</v>
      </c>
      <c r="P115" s="759">
        <v>87</v>
      </c>
      <c r="Q115" s="759">
        <v>167</v>
      </c>
      <c r="R115" s="759">
        <v>285</v>
      </c>
      <c r="S115" s="759">
        <v>505</v>
      </c>
      <c r="T115" s="759" t="s">
        <v>2136</v>
      </c>
      <c r="U115" s="759" t="s">
        <v>353</v>
      </c>
      <c r="V115" s="759" t="s">
        <v>354</v>
      </c>
      <c r="W115" s="759" t="s">
        <v>355</v>
      </c>
      <c r="X115" s="759" t="s">
        <v>356</v>
      </c>
      <c r="Y115" s="759" t="s">
        <v>357</v>
      </c>
      <c r="Z115" s="761" t="s">
        <v>1015</v>
      </c>
    </row>
    <row r="116" spans="2:26" ht="13.5">
      <c r="B116" s="756" t="s">
        <v>358</v>
      </c>
      <c r="C116" s="757"/>
      <c r="D116" s="758"/>
      <c r="E116" s="759"/>
      <c r="F116" s="760"/>
      <c r="G116" s="759"/>
      <c r="H116" s="759"/>
      <c r="I116" s="759"/>
      <c r="J116" s="759"/>
      <c r="K116" s="759"/>
      <c r="L116" s="759"/>
      <c r="M116" s="759"/>
      <c r="N116" s="759"/>
      <c r="O116" s="759"/>
      <c r="P116" s="759"/>
      <c r="Q116" s="759"/>
      <c r="R116" s="759"/>
      <c r="S116" s="759"/>
      <c r="T116" s="759"/>
      <c r="U116" s="759"/>
      <c r="V116" s="759"/>
      <c r="W116" s="759"/>
      <c r="X116" s="759"/>
      <c r="Y116" s="759"/>
      <c r="Z116" s="761"/>
    </row>
    <row r="117" spans="2:26" ht="13.5">
      <c r="B117" s="756"/>
      <c r="C117" s="757" t="s">
        <v>1368</v>
      </c>
      <c r="D117" s="758"/>
      <c r="E117" s="759" t="s">
        <v>359</v>
      </c>
      <c r="F117" s="760" t="s">
        <v>967</v>
      </c>
      <c r="G117" s="759" t="s">
        <v>967</v>
      </c>
      <c r="H117" s="759">
        <v>3</v>
      </c>
      <c r="I117" s="759">
        <v>2</v>
      </c>
      <c r="J117" s="759" t="s">
        <v>967</v>
      </c>
      <c r="K117" s="759">
        <v>4</v>
      </c>
      <c r="L117" s="759">
        <v>4</v>
      </c>
      <c r="M117" s="759">
        <v>4</v>
      </c>
      <c r="N117" s="759">
        <v>6</v>
      </c>
      <c r="O117" s="759">
        <v>9</v>
      </c>
      <c r="P117" s="759">
        <v>22</v>
      </c>
      <c r="Q117" s="759">
        <v>39</v>
      </c>
      <c r="R117" s="759">
        <v>83</v>
      </c>
      <c r="S117" s="759">
        <v>245</v>
      </c>
      <c r="T117" s="759">
        <v>678</v>
      </c>
      <c r="U117" s="759" t="s">
        <v>360</v>
      </c>
      <c r="V117" s="759" t="s">
        <v>361</v>
      </c>
      <c r="W117" s="759" t="s">
        <v>362</v>
      </c>
      <c r="X117" s="759" t="s">
        <v>363</v>
      </c>
      <c r="Y117" s="759" t="s">
        <v>384</v>
      </c>
      <c r="Z117" s="761" t="s">
        <v>358</v>
      </c>
    </row>
    <row r="118" spans="2:26" ht="13.5">
      <c r="B118" s="756"/>
      <c r="C118" s="757"/>
      <c r="D118" s="758" t="s">
        <v>1014</v>
      </c>
      <c r="E118" s="759" t="s">
        <v>385</v>
      </c>
      <c r="F118" s="760" t="s">
        <v>967</v>
      </c>
      <c r="G118" s="759" t="s">
        <v>967</v>
      </c>
      <c r="H118" s="759">
        <v>1</v>
      </c>
      <c r="I118" s="759">
        <v>2</v>
      </c>
      <c r="J118" s="759" t="s">
        <v>967</v>
      </c>
      <c r="K118" s="759">
        <v>3</v>
      </c>
      <c r="L118" s="759">
        <v>3</v>
      </c>
      <c r="M118" s="759">
        <v>3</v>
      </c>
      <c r="N118" s="759">
        <v>5</v>
      </c>
      <c r="O118" s="759">
        <v>8</v>
      </c>
      <c r="P118" s="759">
        <v>15</v>
      </c>
      <c r="Q118" s="759">
        <v>32</v>
      </c>
      <c r="R118" s="759">
        <v>65</v>
      </c>
      <c r="S118" s="759">
        <v>205</v>
      </c>
      <c r="T118" s="759">
        <v>575</v>
      </c>
      <c r="U118" s="759" t="s">
        <v>386</v>
      </c>
      <c r="V118" s="759" t="s">
        <v>387</v>
      </c>
      <c r="W118" s="759" t="s">
        <v>388</v>
      </c>
      <c r="X118" s="759" t="s">
        <v>389</v>
      </c>
      <c r="Y118" s="759">
        <v>975</v>
      </c>
      <c r="Z118" s="761" t="s">
        <v>1014</v>
      </c>
    </row>
    <row r="119" spans="2:26" ht="13.5">
      <c r="B119" s="756"/>
      <c r="C119" s="757"/>
      <c r="D119" s="758" t="s">
        <v>1015</v>
      </c>
      <c r="E119" s="759" t="s">
        <v>390</v>
      </c>
      <c r="F119" s="760" t="s">
        <v>967</v>
      </c>
      <c r="G119" s="759" t="s">
        <v>967</v>
      </c>
      <c r="H119" s="759">
        <v>2</v>
      </c>
      <c r="I119" s="759" t="s">
        <v>967</v>
      </c>
      <c r="J119" s="759" t="s">
        <v>967</v>
      </c>
      <c r="K119" s="759">
        <v>1</v>
      </c>
      <c r="L119" s="759">
        <v>1</v>
      </c>
      <c r="M119" s="759">
        <v>1</v>
      </c>
      <c r="N119" s="759">
        <v>1</v>
      </c>
      <c r="O119" s="759">
        <v>1</v>
      </c>
      <c r="P119" s="759">
        <v>7</v>
      </c>
      <c r="Q119" s="759">
        <v>7</v>
      </c>
      <c r="R119" s="759">
        <v>18</v>
      </c>
      <c r="S119" s="759">
        <v>40</v>
      </c>
      <c r="T119" s="759">
        <v>103</v>
      </c>
      <c r="U119" s="759">
        <v>231</v>
      </c>
      <c r="V119" s="759">
        <v>493</v>
      </c>
      <c r="W119" s="759">
        <v>734</v>
      </c>
      <c r="X119" s="759">
        <v>872</v>
      </c>
      <c r="Y119" s="759">
        <v>736</v>
      </c>
      <c r="Z119" s="761" t="s">
        <v>1015</v>
      </c>
    </row>
    <row r="120" spans="2:26" ht="13.5">
      <c r="B120" s="756" t="s">
        <v>391</v>
      </c>
      <c r="C120" s="757"/>
      <c r="D120" s="758"/>
      <c r="E120" s="759"/>
      <c r="F120" s="760"/>
      <c r="G120" s="759"/>
      <c r="H120" s="759"/>
      <c r="I120" s="759"/>
      <c r="J120" s="759"/>
      <c r="K120" s="759"/>
      <c r="L120" s="759"/>
      <c r="M120" s="759"/>
      <c r="N120" s="759"/>
      <c r="O120" s="759"/>
      <c r="P120" s="759"/>
      <c r="Q120" s="759"/>
      <c r="R120" s="759"/>
      <c r="S120" s="759"/>
      <c r="T120" s="759"/>
      <c r="U120" s="759"/>
      <c r="V120" s="759"/>
      <c r="W120" s="759"/>
      <c r="X120" s="759"/>
      <c r="Y120" s="759"/>
      <c r="Z120" s="761"/>
    </row>
    <row r="121" spans="2:26" ht="13.5">
      <c r="B121" s="756"/>
      <c r="C121" s="757" t="s">
        <v>392</v>
      </c>
      <c r="D121" s="758"/>
      <c r="E121" s="759" t="s">
        <v>393</v>
      </c>
      <c r="F121" s="760">
        <v>4</v>
      </c>
      <c r="G121" s="759">
        <v>25</v>
      </c>
      <c r="H121" s="759">
        <v>11</v>
      </c>
      <c r="I121" s="759">
        <v>10</v>
      </c>
      <c r="J121" s="759">
        <v>14</v>
      </c>
      <c r="K121" s="759">
        <v>31</v>
      </c>
      <c r="L121" s="759">
        <v>33</v>
      </c>
      <c r="M121" s="759">
        <v>40</v>
      </c>
      <c r="N121" s="759">
        <v>43</v>
      </c>
      <c r="O121" s="759">
        <v>43</v>
      </c>
      <c r="P121" s="759">
        <v>67</v>
      </c>
      <c r="Q121" s="759">
        <v>88</v>
      </c>
      <c r="R121" s="759">
        <v>133</v>
      </c>
      <c r="S121" s="759">
        <v>180</v>
      </c>
      <c r="T121" s="759">
        <v>337</v>
      </c>
      <c r="U121" s="759">
        <v>539</v>
      </c>
      <c r="V121" s="759">
        <v>655</v>
      </c>
      <c r="W121" s="759">
        <v>809</v>
      </c>
      <c r="X121" s="759">
        <v>791</v>
      </c>
      <c r="Y121" s="759">
        <v>624</v>
      </c>
      <c r="Z121" s="761" t="s">
        <v>391</v>
      </c>
    </row>
    <row r="122" spans="2:26" ht="13.5">
      <c r="B122" s="756"/>
      <c r="C122" s="757"/>
      <c r="D122" s="758" t="s">
        <v>1014</v>
      </c>
      <c r="E122" s="759" t="s">
        <v>394</v>
      </c>
      <c r="F122" s="760">
        <v>4</v>
      </c>
      <c r="G122" s="759">
        <v>19</v>
      </c>
      <c r="H122" s="759">
        <v>9</v>
      </c>
      <c r="I122" s="759">
        <v>7</v>
      </c>
      <c r="J122" s="759">
        <v>10</v>
      </c>
      <c r="K122" s="759">
        <v>19</v>
      </c>
      <c r="L122" s="759">
        <v>23</v>
      </c>
      <c r="M122" s="759">
        <v>20</v>
      </c>
      <c r="N122" s="759">
        <v>26</v>
      </c>
      <c r="O122" s="759">
        <v>27</v>
      </c>
      <c r="P122" s="759">
        <v>35</v>
      </c>
      <c r="Q122" s="759">
        <v>53</v>
      </c>
      <c r="R122" s="759">
        <v>83</v>
      </c>
      <c r="S122" s="759">
        <v>109</v>
      </c>
      <c r="T122" s="759">
        <v>206</v>
      </c>
      <c r="U122" s="759">
        <v>326</v>
      </c>
      <c r="V122" s="759">
        <v>357</v>
      </c>
      <c r="W122" s="759">
        <v>407</v>
      </c>
      <c r="X122" s="759">
        <v>358</v>
      </c>
      <c r="Y122" s="759">
        <v>206</v>
      </c>
      <c r="Z122" s="761" t="s">
        <v>1014</v>
      </c>
    </row>
    <row r="123" spans="2:26" ht="13.5">
      <c r="B123" s="756"/>
      <c r="C123" s="757"/>
      <c r="D123" s="758" t="s">
        <v>1015</v>
      </c>
      <c r="E123" s="759" t="s">
        <v>395</v>
      </c>
      <c r="F123" s="760" t="s">
        <v>967</v>
      </c>
      <c r="G123" s="759">
        <v>6</v>
      </c>
      <c r="H123" s="759">
        <v>2</v>
      </c>
      <c r="I123" s="759">
        <v>3</v>
      </c>
      <c r="J123" s="759">
        <v>4</v>
      </c>
      <c r="K123" s="759">
        <v>12</v>
      </c>
      <c r="L123" s="759">
        <v>10</v>
      </c>
      <c r="M123" s="759">
        <v>20</v>
      </c>
      <c r="N123" s="759">
        <v>17</v>
      </c>
      <c r="O123" s="759">
        <v>16</v>
      </c>
      <c r="P123" s="759">
        <v>32</v>
      </c>
      <c r="Q123" s="759">
        <v>35</v>
      </c>
      <c r="R123" s="759">
        <v>50</v>
      </c>
      <c r="S123" s="759">
        <v>71</v>
      </c>
      <c r="T123" s="759">
        <v>131</v>
      </c>
      <c r="U123" s="759">
        <v>213</v>
      </c>
      <c r="V123" s="759">
        <v>298</v>
      </c>
      <c r="W123" s="759">
        <v>402</v>
      </c>
      <c r="X123" s="759">
        <v>433</v>
      </c>
      <c r="Y123" s="759">
        <v>418</v>
      </c>
      <c r="Z123" s="761" t="s">
        <v>1015</v>
      </c>
    </row>
    <row r="124" spans="2:26" ht="13.5">
      <c r="B124" s="756" t="s">
        <v>396</v>
      </c>
      <c r="C124" s="757"/>
      <c r="D124" s="758"/>
      <c r="E124" s="759"/>
      <c r="F124" s="760"/>
      <c r="G124" s="759"/>
      <c r="H124" s="759"/>
      <c r="I124" s="759"/>
      <c r="J124" s="759"/>
      <c r="K124" s="759"/>
      <c r="L124" s="759"/>
      <c r="M124" s="759"/>
      <c r="N124" s="759"/>
      <c r="O124" s="759"/>
      <c r="P124" s="759"/>
      <c r="Q124" s="759"/>
      <c r="R124" s="759"/>
      <c r="S124" s="759"/>
      <c r="T124" s="759"/>
      <c r="U124" s="759"/>
      <c r="V124" s="759"/>
      <c r="W124" s="759"/>
      <c r="X124" s="759"/>
      <c r="Y124" s="759"/>
      <c r="Z124" s="761"/>
    </row>
    <row r="125" spans="2:26" ht="13.5">
      <c r="B125" s="756"/>
      <c r="C125" s="757" t="s">
        <v>397</v>
      </c>
      <c r="D125" s="758"/>
      <c r="E125" s="759" t="s">
        <v>398</v>
      </c>
      <c r="F125" s="760">
        <v>16</v>
      </c>
      <c r="G125" s="759">
        <v>18</v>
      </c>
      <c r="H125" s="759">
        <v>1</v>
      </c>
      <c r="I125" s="759">
        <v>5</v>
      </c>
      <c r="J125" s="759">
        <v>5</v>
      </c>
      <c r="K125" s="759">
        <v>10</v>
      </c>
      <c r="L125" s="759">
        <v>33</v>
      </c>
      <c r="M125" s="759">
        <v>93</v>
      </c>
      <c r="N125" s="759">
        <v>229</v>
      </c>
      <c r="O125" s="759">
        <v>451</v>
      </c>
      <c r="P125" s="759">
        <v>952</v>
      </c>
      <c r="Q125" s="759" t="s">
        <v>399</v>
      </c>
      <c r="R125" s="759" t="s">
        <v>23</v>
      </c>
      <c r="S125" s="759" t="s">
        <v>400</v>
      </c>
      <c r="T125" s="759" t="s">
        <v>401</v>
      </c>
      <c r="U125" s="759" t="s">
        <v>2097</v>
      </c>
      <c r="V125" s="759" t="s">
        <v>402</v>
      </c>
      <c r="W125" s="759" t="s">
        <v>403</v>
      </c>
      <c r="X125" s="759">
        <v>924</v>
      </c>
      <c r="Y125" s="759">
        <v>568</v>
      </c>
      <c r="Z125" s="761" t="s">
        <v>396</v>
      </c>
    </row>
    <row r="126" spans="2:26" ht="13.5">
      <c r="B126" s="756"/>
      <c r="C126" s="757"/>
      <c r="D126" s="758" t="s">
        <v>1014</v>
      </c>
      <c r="E126" s="759" t="s">
        <v>404</v>
      </c>
      <c r="F126" s="760">
        <v>9</v>
      </c>
      <c r="G126" s="759">
        <v>11</v>
      </c>
      <c r="H126" s="759">
        <v>1</v>
      </c>
      <c r="I126" s="759">
        <v>3</v>
      </c>
      <c r="J126" s="759">
        <v>2</v>
      </c>
      <c r="K126" s="759">
        <v>6</v>
      </c>
      <c r="L126" s="759">
        <v>28</v>
      </c>
      <c r="M126" s="759">
        <v>75</v>
      </c>
      <c r="N126" s="759">
        <v>185</v>
      </c>
      <c r="O126" s="759">
        <v>370</v>
      </c>
      <c r="P126" s="759">
        <v>806</v>
      </c>
      <c r="Q126" s="759" t="s">
        <v>2194</v>
      </c>
      <c r="R126" s="759" t="s">
        <v>405</v>
      </c>
      <c r="S126" s="759" t="s">
        <v>406</v>
      </c>
      <c r="T126" s="759" t="s">
        <v>407</v>
      </c>
      <c r="U126" s="759" t="s">
        <v>408</v>
      </c>
      <c r="V126" s="759">
        <v>764</v>
      </c>
      <c r="W126" s="759">
        <v>529</v>
      </c>
      <c r="X126" s="759">
        <v>367</v>
      </c>
      <c r="Y126" s="759">
        <v>186</v>
      </c>
      <c r="Z126" s="761" t="s">
        <v>1014</v>
      </c>
    </row>
    <row r="127" spans="2:26" ht="13.5">
      <c r="B127" s="756"/>
      <c r="C127" s="757"/>
      <c r="D127" s="758" t="s">
        <v>1015</v>
      </c>
      <c r="E127" s="759" t="s">
        <v>409</v>
      </c>
      <c r="F127" s="760">
        <v>7</v>
      </c>
      <c r="G127" s="759">
        <v>7</v>
      </c>
      <c r="H127" s="759" t="s">
        <v>967</v>
      </c>
      <c r="I127" s="759">
        <v>2</v>
      </c>
      <c r="J127" s="759">
        <v>3</v>
      </c>
      <c r="K127" s="759">
        <v>4</v>
      </c>
      <c r="L127" s="759">
        <v>5</v>
      </c>
      <c r="M127" s="759">
        <v>18</v>
      </c>
      <c r="N127" s="759">
        <v>44</v>
      </c>
      <c r="O127" s="759">
        <v>81</v>
      </c>
      <c r="P127" s="759">
        <v>146</v>
      </c>
      <c r="Q127" s="759">
        <v>233</v>
      </c>
      <c r="R127" s="759">
        <v>302</v>
      </c>
      <c r="S127" s="759">
        <v>387</v>
      </c>
      <c r="T127" s="759">
        <v>587</v>
      </c>
      <c r="U127" s="759">
        <v>747</v>
      </c>
      <c r="V127" s="759">
        <v>812</v>
      </c>
      <c r="W127" s="759">
        <v>693</v>
      </c>
      <c r="X127" s="759">
        <v>557</v>
      </c>
      <c r="Y127" s="759">
        <v>382</v>
      </c>
      <c r="Z127" s="761" t="s">
        <v>1015</v>
      </c>
    </row>
    <row r="128" spans="2:26" ht="13.5">
      <c r="B128" s="756" t="s">
        <v>410</v>
      </c>
      <c r="C128" s="757"/>
      <c r="D128" s="758"/>
      <c r="E128" s="759"/>
      <c r="F128" s="760"/>
      <c r="G128" s="759"/>
      <c r="H128" s="759"/>
      <c r="I128" s="759"/>
      <c r="J128" s="759"/>
      <c r="K128" s="759"/>
      <c r="L128" s="759"/>
      <c r="M128" s="759"/>
      <c r="N128" s="759"/>
      <c r="O128" s="759"/>
      <c r="P128" s="759"/>
      <c r="Q128" s="759"/>
      <c r="R128" s="759"/>
      <c r="S128" s="759"/>
      <c r="T128" s="759"/>
      <c r="U128" s="759"/>
      <c r="V128" s="759"/>
      <c r="W128" s="759"/>
      <c r="X128" s="759"/>
      <c r="Y128" s="759"/>
      <c r="Z128" s="761"/>
    </row>
    <row r="129" spans="2:26" ht="13.5">
      <c r="B129" s="756"/>
      <c r="C129" s="757" t="s">
        <v>411</v>
      </c>
      <c r="D129" s="758"/>
      <c r="E129" s="759" t="s">
        <v>412</v>
      </c>
      <c r="F129" s="760">
        <v>17</v>
      </c>
      <c r="G129" s="759">
        <v>18</v>
      </c>
      <c r="H129" s="759" t="s">
        <v>967</v>
      </c>
      <c r="I129" s="759">
        <v>1</v>
      </c>
      <c r="J129" s="759">
        <v>6</v>
      </c>
      <c r="K129" s="759">
        <v>2</v>
      </c>
      <c r="L129" s="759">
        <v>15</v>
      </c>
      <c r="M129" s="759">
        <v>22</v>
      </c>
      <c r="N129" s="759">
        <v>27</v>
      </c>
      <c r="O129" s="759">
        <v>56</v>
      </c>
      <c r="P129" s="759">
        <v>123</v>
      </c>
      <c r="Q129" s="759">
        <v>252</v>
      </c>
      <c r="R129" s="759">
        <v>351</v>
      </c>
      <c r="S129" s="759">
        <v>572</v>
      </c>
      <c r="T129" s="759" t="s">
        <v>1996</v>
      </c>
      <c r="U129" s="759" t="s">
        <v>413</v>
      </c>
      <c r="V129" s="759" t="s">
        <v>414</v>
      </c>
      <c r="W129" s="759" t="s">
        <v>415</v>
      </c>
      <c r="X129" s="759" t="s">
        <v>416</v>
      </c>
      <c r="Y129" s="759" t="s">
        <v>417</v>
      </c>
      <c r="Z129" s="761" t="s">
        <v>410</v>
      </c>
    </row>
    <row r="130" spans="2:26" ht="13.5">
      <c r="B130" s="756"/>
      <c r="C130" s="757"/>
      <c r="D130" s="758" t="s">
        <v>1014</v>
      </c>
      <c r="E130" s="759" t="s">
        <v>418</v>
      </c>
      <c r="F130" s="760">
        <v>11</v>
      </c>
      <c r="G130" s="759">
        <v>11</v>
      </c>
      <c r="H130" s="759" t="s">
        <v>967</v>
      </c>
      <c r="I130" s="759" t="s">
        <v>967</v>
      </c>
      <c r="J130" s="759">
        <v>3</v>
      </c>
      <c r="K130" s="759" t="s">
        <v>967</v>
      </c>
      <c r="L130" s="759">
        <v>10</v>
      </c>
      <c r="M130" s="759">
        <v>12</v>
      </c>
      <c r="N130" s="759">
        <v>22</v>
      </c>
      <c r="O130" s="759">
        <v>44</v>
      </c>
      <c r="P130" s="759">
        <v>86</v>
      </c>
      <c r="Q130" s="759">
        <v>166</v>
      </c>
      <c r="R130" s="759">
        <v>247</v>
      </c>
      <c r="S130" s="759">
        <v>357</v>
      </c>
      <c r="T130" s="759">
        <v>673</v>
      </c>
      <c r="U130" s="759">
        <v>993</v>
      </c>
      <c r="V130" s="759" t="s">
        <v>419</v>
      </c>
      <c r="W130" s="759" t="s">
        <v>2173</v>
      </c>
      <c r="X130" s="759" t="s">
        <v>420</v>
      </c>
      <c r="Y130" s="759" t="s">
        <v>421</v>
      </c>
      <c r="Z130" s="761" t="s">
        <v>1014</v>
      </c>
    </row>
    <row r="131" spans="2:26" ht="13.5">
      <c r="B131" s="756"/>
      <c r="C131" s="757"/>
      <c r="D131" s="758" t="s">
        <v>1015</v>
      </c>
      <c r="E131" s="759" t="s">
        <v>422</v>
      </c>
      <c r="F131" s="760">
        <v>6</v>
      </c>
      <c r="G131" s="759">
        <v>7</v>
      </c>
      <c r="H131" s="759" t="s">
        <v>967</v>
      </c>
      <c r="I131" s="759">
        <v>1</v>
      </c>
      <c r="J131" s="759">
        <v>3</v>
      </c>
      <c r="K131" s="759">
        <v>2</v>
      </c>
      <c r="L131" s="759">
        <v>5</v>
      </c>
      <c r="M131" s="759">
        <v>10</v>
      </c>
      <c r="N131" s="759">
        <v>5</v>
      </c>
      <c r="O131" s="759">
        <v>12</v>
      </c>
      <c r="P131" s="759">
        <v>37</v>
      </c>
      <c r="Q131" s="759">
        <v>86</v>
      </c>
      <c r="R131" s="759">
        <v>104</v>
      </c>
      <c r="S131" s="759">
        <v>215</v>
      </c>
      <c r="T131" s="759">
        <v>383</v>
      </c>
      <c r="U131" s="759">
        <v>642</v>
      </c>
      <c r="V131" s="759" t="s">
        <v>423</v>
      </c>
      <c r="W131" s="759" t="s">
        <v>424</v>
      </c>
      <c r="X131" s="759" t="s">
        <v>425</v>
      </c>
      <c r="Y131" s="759" t="s">
        <v>426</v>
      </c>
      <c r="Z131" s="761" t="s">
        <v>1015</v>
      </c>
    </row>
    <row r="132" spans="2:26" ht="13.5">
      <c r="B132" s="756" t="s">
        <v>427</v>
      </c>
      <c r="C132" s="757"/>
      <c r="D132" s="758"/>
      <c r="E132" s="759"/>
      <c r="F132" s="760"/>
      <c r="G132" s="759"/>
      <c r="H132" s="759"/>
      <c r="I132" s="759"/>
      <c r="J132" s="759"/>
      <c r="K132" s="759"/>
      <c r="L132" s="759"/>
      <c r="M132" s="759"/>
      <c r="N132" s="759"/>
      <c r="O132" s="759"/>
      <c r="P132" s="759"/>
      <c r="Q132" s="759"/>
      <c r="R132" s="759"/>
      <c r="S132" s="759"/>
      <c r="T132" s="759"/>
      <c r="U132" s="759"/>
      <c r="V132" s="759"/>
      <c r="W132" s="759"/>
      <c r="X132" s="759"/>
      <c r="Y132" s="759"/>
      <c r="Z132" s="761"/>
    </row>
    <row r="133" spans="2:26" ht="13.5">
      <c r="B133" s="756"/>
      <c r="C133" s="757" t="s">
        <v>428</v>
      </c>
      <c r="D133" s="758"/>
      <c r="E133" s="759" t="s">
        <v>429</v>
      </c>
      <c r="F133" s="760" t="s">
        <v>967</v>
      </c>
      <c r="G133" s="759" t="s">
        <v>967</v>
      </c>
      <c r="H133" s="759" t="s">
        <v>967</v>
      </c>
      <c r="I133" s="759" t="s">
        <v>967</v>
      </c>
      <c r="J133" s="759" t="s">
        <v>967</v>
      </c>
      <c r="K133" s="759" t="s">
        <v>967</v>
      </c>
      <c r="L133" s="759" t="s">
        <v>967</v>
      </c>
      <c r="M133" s="759" t="s">
        <v>967</v>
      </c>
      <c r="N133" s="759" t="s">
        <v>967</v>
      </c>
      <c r="O133" s="759" t="s">
        <v>967</v>
      </c>
      <c r="P133" s="759" t="s">
        <v>967</v>
      </c>
      <c r="Q133" s="759" t="s">
        <v>967</v>
      </c>
      <c r="R133" s="759" t="s">
        <v>967</v>
      </c>
      <c r="S133" s="759">
        <v>5</v>
      </c>
      <c r="T133" s="759">
        <v>59</v>
      </c>
      <c r="U133" s="759">
        <v>199</v>
      </c>
      <c r="V133" s="759">
        <v>668</v>
      </c>
      <c r="W133" s="759" t="s">
        <v>430</v>
      </c>
      <c r="X133" s="759" t="s">
        <v>431</v>
      </c>
      <c r="Y133" s="759" t="s">
        <v>432</v>
      </c>
      <c r="Z133" s="761" t="s">
        <v>427</v>
      </c>
    </row>
    <row r="134" spans="2:26" ht="13.5">
      <c r="B134" s="756"/>
      <c r="C134" s="757"/>
      <c r="D134" s="758" t="s">
        <v>1014</v>
      </c>
      <c r="E134" s="759" t="s">
        <v>433</v>
      </c>
      <c r="F134" s="760" t="s">
        <v>967</v>
      </c>
      <c r="G134" s="759" t="s">
        <v>967</v>
      </c>
      <c r="H134" s="759" t="s">
        <v>967</v>
      </c>
      <c r="I134" s="759" t="s">
        <v>967</v>
      </c>
      <c r="J134" s="759" t="s">
        <v>967</v>
      </c>
      <c r="K134" s="759" t="s">
        <v>967</v>
      </c>
      <c r="L134" s="759" t="s">
        <v>967</v>
      </c>
      <c r="M134" s="759" t="s">
        <v>967</v>
      </c>
      <c r="N134" s="759" t="s">
        <v>967</v>
      </c>
      <c r="O134" s="759" t="s">
        <v>967</v>
      </c>
      <c r="P134" s="759" t="s">
        <v>967</v>
      </c>
      <c r="Q134" s="759" t="s">
        <v>967</v>
      </c>
      <c r="R134" s="759" t="s">
        <v>967</v>
      </c>
      <c r="S134" s="759">
        <v>4</v>
      </c>
      <c r="T134" s="759">
        <v>42</v>
      </c>
      <c r="U134" s="759">
        <v>107</v>
      </c>
      <c r="V134" s="759">
        <v>308</v>
      </c>
      <c r="W134" s="759">
        <v>855</v>
      </c>
      <c r="X134" s="759" t="s">
        <v>434</v>
      </c>
      <c r="Y134" s="759" t="s">
        <v>435</v>
      </c>
      <c r="Z134" s="761" t="s">
        <v>1014</v>
      </c>
    </row>
    <row r="135" spans="2:26" ht="13.5">
      <c r="B135" s="756"/>
      <c r="C135" s="757"/>
      <c r="D135" s="758" t="s">
        <v>1015</v>
      </c>
      <c r="E135" s="759" t="s">
        <v>436</v>
      </c>
      <c r="F135" s="760" t="s">
        <v>967</v>
      </c>
      <c r="G135" s="759" t="s">
        <v>967</v>
      </c>
      <c r="H135" s="759" t="s">
        <v>967</v>
      </c>
      <c r="I135" s="759" t="s">
        <v>967</v>
      </c>
      <c r="J135" s="759" t="s">
        <v>967</v>
      </c>
      <c r="K135" s="759" t="s">
        <v>967</v>
      </c>
      <c r="L135" s="759" t="s">
        <v>967</v>
      </c>
      <c r="M135" s="759" t="s">
        <v>967</v>
      </c>
      <c r="N135" s="759" t="s">
        <v>967</v>
      </c>
      <c r="O135" s="759" t="s">
        <v>967</v>
      </c>
      <c r="P135" s="759" t="s">
        <v>967</v>
      </c>
      <c r="Q135" s="759" t="s">
        <v>967</v>
      </c>
      <c r="R135" s="759" t="s">
        <v>967</v>
      </c>
      <c r="S135" s="759">
        <v>1</v>
      </c>
      <c r="T135" s="759">
        <v>17</v>
      </c>
      <c r="U135" s="759">
        <v>92</v>
      </c>
      <c r="V135" s="759">
        <v>360</v>
      </c>
      <c r="W135" s="759" t="s">
        <v>437</v>
      </c>
      <c r="X135" s="759" t="s">
        <v>2320</v>
      </c>
      <c r="Y135" s="759" t="s">
        <v>438</v>
      </c>
      <c r="Z135" s="761" t="s">
        <v>1015</v>
      </c>
    </row>
    <row r="136" spans="2:26" ht="13.5">
      <c r="B136" s="756" t="s">
        <v>439</v>
      </c>
      <c r="C136" s="757"/>
      <c r="D136" s="758"/>
      <c r="E136" s="759"/>
      <c r="F136" s="760"/>
      <c r="G136" s="759"/>
      <c r="H136" s="759"/>
      <c r="I136" s="759"/>
      <c r="J136" s="759"/>
      <c r="K136" s="759"/>
      <c r="L136" s="759"/>
      <c r="M136" s="759"/>
      <c r="N136" s="759"/>
      <c r="O136" s="759"/>
      <c r="P136" s="759"/>
      <c r="Q136" s="759"/>
      <c r="R136" s="759"/>
      <c r="S136" s="759"/>
      <c r="T136" s="759"/>
      <c r="U136" s="759"/>
      <c r="V136" s="759"/>
      <c r="W136" s="759"/>
      <c r="X136" s="759"/>
      <c r="Y136" s="759"/>
      <c r="Z136" s="761"/>
    </row>
    <row r="137" spans="2:26" ht="13.5">
      <c r="B137" s="756"/>
      <c r="C137" s="757" t="s">
        <v>469</v>
      </c>
      <c r="D137" s="758"/>
      <c r="E137" s="759" t="s">
        <v>470</v>
      </c>
      <c r="F137" s="760">
        <v>217</v>
      </c>
      <c r="G137" s="759">
        <v>525</v>
      </c>
      <c r="H137" s="759">
        <v>242</v>
      </c>
      <c r="I137" s="759">
        <v>166</v>
      </c>
      <c r="J137" s="759" t="s">
        <v>471</v>
      </c>
      <c r="K137" s="759" t="s">
        <v>472</v>
      </c>
      <c r="L137" s="759" t="s">
        <v>473</v>
      </c>
      <c r="M137" s="759">
        <v>891</v>
      </c>
      <c r="N137" s="759">
        <v>823</v>
      </c>
      <c r="O137" s="759">
        <v>984</v>
      </c>
      <c r="P137" s="759" t="s">
        <v>474</v>
      </c>
      <c r="Q137" s="759" t="s">
        <v>475</v>
      </c>
      <c r="R137" s="759" t="s">
        <v>476</v>
      </c>
      <c r="S137" s="759" t="s">
        <v>477</v>
      </c>
      <c r="T137" s="759" t="s">
        <v>478</v>
      </c>
      <c r="U137" s="759" t="s">
        <v>479</v>
      </c>
      <c r="V137" s="759" t="s">
        <v>480</v>
      </c>
      <c r="W137" s="759" t="s">
        <v>481</v>
      </c>
      <c r="X137" s="759" t="s">
        <v>482</v>
      </c>
      <c r="Y137" s="759" t="s">
        <v>483</v>
      </c>
      <c r="Z137" s="761" t="s">
        <v>439</v>
      </c>
    </row>
    <row r="138" spans="2:26" ht="13.5">
      <c r="B138" s="756"/>
      <c r="C138" s="757"/>
      <c r="D138" s="758" t="s">
        <v>1014</v>
      </c>
      <c r="E138" s="759" t="s">
        <v>484</v>
      </c>
      <c r="F138" s="760">
        <v>138</v>
      </c>
      <c r="G138" s="759">
        <v>349</v>
      </c>
      <c r="H138" s="759">
        <v>158</v>
      </c>
      <c r="I138" s="759">
        <v>128</v>
      </c>
      <c r="J138" s="759">
        <v>855</v>
      </c>
      <c r="K138" s="759" t="s">
        <v>485</v>
      </c>
      <c r="L138" s="759">
        <v>896</v>
      </c>
      <c r="M138" s="759">
        <v>741</v>
      </c>
      <c r="N138" s="759">
        <v>635</v>
      </c>
      <c r="O138" s="759">
        <v>764</v>
      </c>
      <c r="P138" s="759" t="s">
        <v>486</v>
      </c>
      <c r="Q138" s="759" t="s">
        <v>487</v>
      </c>
      <c r="R138" s="759" t="s">
        <v>488</v>
      </c>
      <c r="S138" s="759" t="s">
        <v>489</v>
      </c>
      <c r="T138" s="759" t="s">
        <v>490</v>
      </c>
      <c r="U138" s="759" t="s">
        <v>491</v>
      </c>
      <c r="V138" s="759" t="s">
        <v>492</v>
      </c>
      <c r="W138" s="759" t="s">
        <v>493</v>
      </c>
      <c r="X138" s="759" t="s">
        <v>494</v>
      </c>
      <c r="Y138" s="759" t="s">
        <v>495</v>
      </c>
      <c r="Z138" s="761" t="s">
        <v>1014</v>
      </c>
    </row>
    <row r="139" spans="2:26" ht="13.5">
      <c r="B139" s="756"/>
      <c r="C139" s="757"/>
      <c r="D139" s="758" t="s">
        <v>1015</v>
      </c>
      <c r="E139" s="759" t="s">
        <v>496</v>
      </c>
      <c r="F139" s="760">
        <v>79</v>
      </c>
      <c r="G139" s="759">
        <v>176</v>
      </c>
      <c r="H139" s="759">
        <v>84</v>
      </c>
      <c r="I139" s="759">
        <v>38</v>
      </c>
      <c r="J139" s="759">
        <v>197</v>
      </c>
      <c r="K139" s="759">
        <v>258</v>
      </c>
      <c r="L139" s="759">
        <v>176</v>
      </c>
      <c r="M139" s="759">
        <v>150</v>
      </c>
      <c r="N139" s="759">
        <v>188</v>
      </c>
      <c r="O139" s="759">
        <v>220</v>
      </c>
      <c r="P139" s="759">
        <v>299</v>
      </c>
      <c r="Q139" s="759">
        <v>475</v>
      </c>
      <c r="R139" s="759">
        <v>569</v>
      </c>
      <c r="S139" s="759">
        <v>687</v>
      </c>
      <c r="T139" s="759">
        <v>981</v>
      </c>
      <c r="U139" s="759" t="s">
        <v>497</v>
      </c>
      <c r="V139" s="759" t="s">
        <v>498</v>
      </c>
      <c r="W139" s="759" t="s">
        <v>499</v>
      </c>
      <c r="X139" s="759" t="s">
        <v>500</v>
      </c>
      <c r="Y139" s="759" t="s">
        <v>501</v>
      </c>
      <c r="Z139" s="761" t="s">
        <v>1015</v>
      </c>
    </row>
    <row r="140" spans="2:26" ht="13.5">
      <c r="B140" s="756" t="s">
        <v>1279</v>
      </c>
      <c r="C140" s="757"/>
      <c r="D140" s="758"/>
      <c r="E140" s="759"/>
      <c r="F140" s="760"/>
      <c r="G140" s="759"/>
      <c r="H140" s="759"/>
      <c r="I140" s="759"/>
      <c r="J140" s="759"/>
      <c r="K140" s="759"/>
      <c r="L140" s="759"/>
      <c r="M140" s="759"/>
      <c r="N140" s="759"/>
      <c r="O140" s="759"/>
      <c r="P140" s="759"/>
      <c r="Q140" s="759"/>
      <c r="R140" s="759"/>
      <c r="S140" s="759"/>
      <c r="T140" s="759"/>
      <c r="U140" s="759"/>
      <c r="V140" s="759"/>
      <c r="W140" s="759"/>
      <c r="X140" s="759"/>
      <c r="Y140" s="759"/>
      <c r="Z140" s="761"/>
    </row>
    <row r="141" spans="2:26" ht="13.5">
      <c r="B141" s="756" t="s">
        <v>502</v>
      </c>
      <c r="C141" s="757"/>
      <c r="D141" s="758"/>
      <c r="E141" s="759"/>
      <c r="F141" s="760"/>
      <c r="G141" s="759"/>
      <c r="H141" s="759"/>
      <c r="I141" s="759"/>
      <c r="J141" s="759"/>
      <c r="K141" s="759"/>
      <c r="L141" s="759"/>
      <c r="M141" s="759"/>
      <c r="N141" s="759"/>
      <c r="O141" s="759"/>
      <c r="P141" s="759"/>
      <c r="Q141" s="759"/>
      <c r="R141" s="759"/>
      <c r="S141" s="759"/>
      <c r="T141" s="759"/>
      <c r="U141" s="759"/>
      <c r="V141" s="759"/>
      <c r="W141" s="759"/>
      <c r="X141" s="759"/>
      <c r="Y141" s="759"/>
      <c r="Z141" s="761"/>
    </row>
    <row r="142" spans="2:26" ht="13.5">
      <c r="B142" s="756"/>
      <c r="C142" s="757" t="s">
        <v>503</v>
      </c>
      <c r="D142" s="758"/>
      <c r="E142" s="759" t="s">
        <v>504</v>
      </c>
      <c r="F142" s="760">
        <v>16</v>
      </c>
      <c r="G142" s="759">
        <v>120</v>
      </c>
      <c r="H142" s="759">
        <v>119</v>
      </c>
      <c r="I142" s="759">
        <v>86</v>
      </c>
      <c r="J142" s="759">
        <v>869</v>
      </c>
      <c r="K142" s="759" t="s">
        <v>505</v>
      </c>
      <c r="L142" s="759">
        <v>737</v>
      </c>
      <c r="M142" s="759">
        <v>549</v>
      </c>
      <c r="N142" s="759">
        <v>424</v>
      </c>
      <c r="O142" s="759">
        <v>491</v>
      </c>
      <c r="P142" s="759">
        <v>628</v>
      </c>
      <c r="Q142" s="759">
        <v>892</v>
      </c>
      <c r="R142" s="759">
        <v>936</v>
      </c>
      <c r="S142" s="759" t="s">
        <v>506</v>
      </c>
      <c r="T142" s="759" t="s">
        <v>506</v>
      </c>
      <c r="U142" s="759" t="s">
        <v>507</v>
      </c>
      <c r="V142" s="759" t="s">
        <v>2217</v>
      </c>
      <c r="W142" s="759">
        <v>853</v>
      </c>
      <c r="X142" s="759">
        <v>440</v>
      </c>
      <c r="Y142" s="759">
        <v>124</v>
      </c>
      <c r="Z142" s="761" t="s">
        <v>508</v>
      </c>
    </row>
    <row r="143" spans="2:26" ht="13.5">
      <c r="B143" s="756"/>
      <c r="C143" s="757"/>
      <c r="D143" s="758" t="s">
        <v>1014</v>
      </c>
      <c r="E143" s="759" t="s">
        <v>509</v>
      </c>
      <c r="F143" s="760">
        <v>10</v>
      </c>
      <c r="G143" s="759">
        <v>83</v>
      </c>
      <c r="H143" s="759">
        <v>78</v>
      </c>
      <c r="I143" s="759">
        <v>66</v>
      </c>
      <c r="J143" s="759">
        <v>711</v>
      </c>
      <c r="K143" s="759">
        <v>880</v>
      </c>
      <c r="L143" s="759">
        <v>631</v>
      </c>
      <c r="M143" s="759">
        <v>477</v>
      </c>
      <c r="N143" s="759">
        <v>342</v>
      </c>
      <c r="O143" s="759">
        <v>384</v>
      </c>
      <c r="P143" s="759">
        <v>501</v>
      </c>
      <c r="Q143" s="759">
        <v>677</v>
      </c>
      <c r="R143" s="759">
        <v>669</v>
      </c>
      <c r="S143" s="759">
        <v>752</v>
      </c>
      <c r="T143" s="759">
        <v>708</v>
      </c>
      <c r="U143" s="759">
        <v>729</v>
      </c>
      <c r="V143" s="759">
        <v>599</v>
      </c>
      <c r="W143" s="759">
        <v>484</v>
      </c>
      <c r="X143" s="759">
        <v>221</v>
      </c>
      <c r="Y143" s="759">
        <v>69</v>
      </c>
      <c r="Z143" s="761" t="s">
        <v>1014</v>
      </c>
    </row>
    <row r="144" spans="2:26" ht="13.5">
      <c r="B144" s="756"/>
      <c r="C144" s="757"/>
      <c r="D144" s="758" t="s">
        <v>1015</v>
      </c>
      <c r="E144" s="759" t="s">
        <v>510</v>
      </c>
      <c r="F144" s="760">
        <v>6</v>
      </c>
      <c r="G144" s="759">
        <v>37</v>
      </c>
      <c r="H144" s="759">
        <v>41</v>
      </c>
      <c r="I144" s="759">
        <v>20</v>
      </c>
      <c r="J144" s="759">
        <v>158</v>
      </c>
      <c r="K144" s="759">
        <v>194</v>
      </c>
      <c r="L144" s="759">
        <v>106</v>
      </c>
      <c r="M144" s="759">
        <v>72</v>
      </c>
      <c r="N144" s="759">
        <v>82</v>
      </c>
      <c r="O144" s="759">
        <v>107</v>
      </c>
      <c r="P144" s="759">
        <v>127</v>
      </c>
      <c r="Q144" s="759">
        <v>215</v>
      </c>
      <c r="R144" s="759">
        <v>267</v>
      </c>
      <c r="S144" s="759">
        <v>324</v>
      </c>
      <c r="T144" s="759">
        <v>368</v>
      </c>
      <c r="U144" s="759">
        <v>486</v>
      </c>
      <c r="V144" s="759">
        <v>538</v>
      </c>
      <c r="W144" s="759">
        <v>369</v>
      </c>
      <c r="X144" s="759">
        <v>219</v>
      </c>
      <c r="Y144" s="759">
        <v>55</v>
      </c>
      <c r="Z144" s="761" t="s">
        <v>1015</v>
      </c>
    </row>
    <row r="145" spans="2:26" ht="13.5">
      <c r="B145" s="756" t="s">
        <v>511</v>
      </c>
      <c r="C145" s="757"/>
      <c r="D145" s="758"/>
      <c r="E145" s="759"/>
      <c r="F145" s="760"/>
      <c r="G145" s="759"/>
      <c r="H145" s="759"/>
      <c r="I145" s="759"/>
      <c r="J145" s="759"/>
      <c r="K145" s="759"/>
      <c r="L145" s="759"/>
      <c r="M145" s="759"/>
      <c r="N145" s="759"/>
      <c r="O145" s="759"/>
      <c r="P145" s="759"/>
      <c r="Q145" s="759"/>
      <c r="R145" s="759"/>
      <c r="S145" s="759"/>
      <c r="T145" s="759"/>
      <c r="U145" s="759"/>
      <c r="V145" s="759"/>
      <c r="W145" s="759"/>
      <c r="X145" s="759"/>
      <c r="Y145" s="759"/>
      <c r="Z145" s="761"/>
    </row>
    <row r="146" spans="2:26" ht="13.5">
      <c r="B146" s="756"/>
      <c r="C146" s="757" t="s">
        <v>512</v>
      </c>
      <c r="D146" s="758"/>
      <c r="E146" s="759" t="s">
        <v>513</v>
      </c>
      <c r="F146" s="760" t="s">
        <v>967</v>
      </c>
      <c r="G146" s="759" t="s">
        <v>967</v>
      </c>
      <c r="H146" s="759" t="s">
        <v>967</v>
      </c>
      <c r="I146" s="759">
        <v>74</v>
      </c>
      <c r="J146" s="759">
        <v>473</v>
      </c>
      <c r="K146" s="759" t="s">
        <v>514</v>
      </c>
      <c r="L146" s="759" t="s">
        <v>515</v>
      </c>
      <c r="M146" s="759" t="s">
        <v>515</v>
      </c>
      <c r="N146" s="759" t="s">
        <v>2055</v>
      </c>
      <c r="O146" s="759" t="s">
        <v>501</v>
      </c>
      <c r="P146" s="759" t="s">
        <v>477</v>
      </c>
      <c r="Q146" s="759" t="s">
        <v>516</v>
      </c>
      <c r="R146" s="759" t="s">
        <v>517</v>
      </c>
      <c r="S146" s="759" t="s">
        <v>518</v>
      </c>
      <c r="T146" s="759" t="s">
        <v>519</v>
      </c>
      <c r="U146" s="759" t="s">
        <v>406</v>
      </c>
      <c r="V146" s="759" t="s">
        <v>520</v>
      </c>
      <c r="W146" s="759" t="s">
        <v>521</v>
      </c>
      <c r="X146" s="759">
        <v>721</v>
      </c>
      <c r="Y146" s="759">
        <v>335</v>
      </c>
      <c r="Z146" s="761" t="s">
        <v>511</v>
      </c>
    </row>
    <row r="147" spans="2:26" ht="13.5">
      <c r="B147" s="756"/>
      <c r="C147" s="757"/>
      <c r="D147" s="758" t="s">
        <v>1014</v>
      </c>
      <c r="E147" s="759" t="s">
        <v>522</v>
      </c>
      <c r="F147" s="760" t="s">
        <v>967</v>
      </c>
      <c r="G147" s="759" t="s">
        <v>967</v>
      </c>
      <c r="H147" s="759" t="s">
        <v>967</v>
      </c>
      <c r="I147" s="759">
        <v>58</v>
      </c>
      <c r="J147" s="759">
        <v>335</v>
      </c>
      <c r="K147" s="759">
        <v>938</v>
      </c>
      <c r="L147" s="759" t="s">
        <v>523</v>
      </c>
      <c r="M147" s="759" t="s">
        <v>524</v>
      </c>
      <c r="N147" s="759" t="s">
        <v>525</v>
      </c>
      <c r="O147" s="759" t="s">
        <v>526</v>
      </c>
      <c r="P147" s="759" t="s">
        <v>400</v>
      </c>
      <c r="Q147" s="759" t="s">
        <v>527</v>
      </c>
      <c r="R147" s="759" t="s">
        <v>528</v>
      </c>
      <c r="S147" s="759" t="s">
        <v>529</v>
      </c>
      <c r="T147" s="759" t="s">
        <v>530</v>
      </c>
      <c r="U147" s="759" t="s">
        <v>531</v>
      </c>
      <c r="V147" s="759">
        <v>634</v>
      </c>
      <c r="W147" s="759">
        <v>506</v>
      </c>
      <c r="X147" s="759">
        <v>339</v>
      </c>
      <c r="Y147" s="759">
        <v>139</v>
      </c>
      <c r="Z147" s="761" t="s">
        <v>1014</v>
      </c>
    </row>
    <row r="148" spans="2:26" ht="13.5">
      <c r="B148" s="756"/>
      <c r="C148" s="757"/>
      <c r="D148" s="758" t="s">
        <v>1015</v>
      </c>
      <c r="E148" s="759" t="s">
        <v>532</v>
      </c>
      <c r="F148" s="760" t="s">
        <v>967</v>
      </c>
      <c r="G148" s="759" t="s">
        <v>967</v>
      </c>
      <c r="H148" s="759" t="s">
        <v>967</v>
      </c>
      <c r="I148" s="759">
        <v>16</v>
      </c>
      <c r="J148" s="759">
        <v>138</v>
      </c>
      <c r="K148" s="759">
        <v>393</v>
      </c>
      <c r="L148" s="759">
        <v>546</v>
      </c>
      <c r="M148" s="759">
        <v>481</v>
      </c>
      <c r="N148" s="759">
        <v>385</v>
      </c>
      <c r="O148" s="759">
        <v>400</v>
      </c>
      <c r="P148" s="759">
        <v>538</v>
      </c>
      <c r="Q148" s="759">
        <v>848</v>
      </c>
      <c r="R148" s="759">
        <v>814</v>
      </c>
      <c r="S148" s="759">
        <v>791</v>
      </c>
      <c r="T148" s="759">
        <v>736</v>
      </c>
      <c r="U148" s="759">
        <v>690</v>
      </c>
      <c r="V148" s="759">
        <v>661</v>
      </c>
      <c r="W148" s="759">
        <v>557</v>
      </c>
      <c r="X148" s="759">
        <v>382</v>
      </c>
      <c r="Y148" s="759">
        <v>196</v>
      </c>
      <c r="Z148" s="761" t="s">
        <v>1015</v>
      </c>
    </row>
    <row r="149" spans="2:26" ht="6.75" customHeight="1" thickBot="1">
      <c r="B149" s="763"/>
      <c r="C149" s="764"/>
      <c r="D149" s="764"/>
      <c r="E149" s="763"/>
      <c r="F149" s="765"/>
      <c r="G149" s="766"/>
      <c r="H149" s="766"/>
      <c r="I149" s="766"/>
      <c r="J149" s="766"/>
      <c r="K149" s="766"/>
      <c r="L149" s="766"/>
      <c r="M149" s="766"/>
      <c r="N149" s="767"/>
      <c r="O149" s="767"/>
      <c r="P149" s="767"/>
      <c r="Q149" s="767"/>
      <c r="R149" s="766"/>
      <c r="S149" s="766"/>
      <c r="T149" s="766"/>
      <c r="U149" s="766"/>
      <c r="V149" s="766"/>
      <c r="W149" s="766"/>
      <c r="X149" s="766"/>
      <c r="Y149" s="766"/>
      <c r="Z149" s="765" t="s">
        <v>978</v>
      </c>
    </row>
    <row r="152" ht="13.5">
      <c r="Z152" s="739" t="s">
        <v>1144</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B1:Y151"/>
  <sheetViews>
    <sheetView zoomScale="75" zoomScaleNormal="75" zoomScalePageLayoutView="0" workbookViewId="0" topLeftCell="A1">
      <selection activeCell="C1" sqref="C1"/>
    </sheetView>
  </sheetViews>
  <sheetFormatPr defaultColWidth="9.00390625" defaultRowHeight="13.5"/>
  <cols>
    <col min="1" max="1" width="1.37890625" style="1591" customWidth="1"/>
    <col min="2" max="2" width="2.00390625" style="1591" customWidth="1"/>
    <col min="3" max="3" width="26.625" style="1591" customWidth="1"/>
    <col min="4" max="4" width="3.50390625" style="1591" customWidth="1"/>
    <col min="5" max="18" width="8.125" style="1591" customWidth="1"/>
    <col min="19" max="23" width="9.125" style="1591" customWidth="1"/>
    <col min="24" max="25" width="9.625" style="1591" customWidth="1"/>
    <col min="26" max="26" width="6.375" style="1591" customWidth="1"/>
    <col min="27" max="16384" width="9.00390625" style="1591" customWidth="1"/>
  </cols>
  <sheetData>
    <row r="1" ht="13.5">
      <c r="C1" s="1591" t="s">
        <v>1345</v>
      </c>
    </row>
    <row r="2" spans="3:25" ht="17.25">
      <c r="C2" s="1592"/>
      <c r="D2" s="1592"/>
      <c r="E2" s="1593" t="s">
        <v>158</v>
      </c>
      <c r="X2" s="1592"/>
      <c r="Y2" s="1591" t="s">
        <v>47</v>
      </c>
    </row>
    <row r="3" ht="14.25" thickBot="1"/>
    <row r="4" spans="2:25" ht="13.5">
      <c r="B4" s="1594"/>
      <c r="C4" s="1595" t="s">
        <v>159</v>
      </c>
      <c r="D4" s="1596"/>
      <c r="E4" s="1594"/>
      <c r="F4" s="1597"/>
      <c r="G4" s="1598"/>
      <c r="H4" s="1598"/>
      <c r="I4" s="1598"/>
      <c r="J4" s="1598"/>
      <c r="K4" s="1598"/>
      <c r="L4" s="1598"/>
      <c r="M4" s="1598"/>
      <c r="N4" s="1599"/>
      <c r="O4" s="1599"/>
      <c r="P4" s="1599"/>
      <c r="Q4" s="1599"/>
      <c r="R4" s="1598"/>
      <c r="S4" s="1598"/>
      <c r="T4" s="1598"/>
      <c r="U4" s="1598"/>
      <c r="V4" s="1598"/>
      <c r="W4" s="1598"/>
      <c r="X4" s="1598"/>
      <c r="Y4" s="1600"/>
    </row>
    <row r="5" spans="2:25" ht="13.5">
      <c r="B5" s="1601"/>
      <c r="C5" s="1602"/>
      <c r="D5" s="1603"/>
      <c r="E5" s="1604" t="s">
        <v>975</v>
      </c>
      <c r="F5" s="1605" t="s">
        <v>1863</v>
      </c>
      <c r="G5" s="1606" t="s">
        <v>1864</v>
      </c>
      <c r="H5" s="1606" t="s">
        <v>1865</v>
      </c>
      <c r="I5" s="1606" t="s">
        <v>1866</v>
      </c>
      <c r="J5" s="1606" t="s">
        <v>1867</v>
      </c>
      <c r="K5" s="1606" t="s">
        <v>1868</v>
      </c>
      <c r="L5" s="1606" t="s">
        <v>1869</v>
      </c>
      <c r="M5" s="1606" t="s">
        <v>1870</v>
      </c>
      <c r="N5" s="1607" t="s">
        <v>1871</v>
      </c>
      <c r="O5" s="1607" t="s">
        <v>1872</v>
      </c>
      <c r="P5" s="1607" t="s">
        <v>1873</v>
      </c>
      <c r="Q5" s="1607" t="s">
        <v>1874</v>
      </c>
      <c r="R5" s="1606" t="s">
        <v>1875</v>
      </c>
      <c r="S5" s="1606" t="s">
        <v>1876</v>
      </c>
      <c r="T5" s="1606" t="s">
        <v>1877</v>
      </c>
      <c r="U5" s="1606" t="s">
        <v>1878</v>
      </c>
      <c r="V5" s="1606" t="s">
        <v>1879</v>
      </c>
      <c r="W5" s="1606" t="s">
        <v>1880</v>
      </c>
      <c r="X5" s="1606" t="s">
        <v>1881</v>
      </c>
      <c r="Y5" s="1608" t="s">
        <v>1882</v>
      </c>
    </row>
    <row r="6" spans="2:25" ht="14.25" thickBot="1">
      <c r="B6" s="1609"/>
      <c r="C6" s="1610" t="s">
        <v>160</v>
      </c>
      <c r="D6" s="1611"/>
      <c r="E6" s="1609"/>
      <c r="F6" s="1612"/>
      <c r="G6" s="1613"/>
      <c r="H6" s="1613"/>
      <c r="I6" s="1613"/>
      <c r="J6" s="1613"/>
      <c r="K6" s="1613"/>
      <c r="L6" s="1613"/>
      <c r="M6" s="1613"/>
      <c r="N6" s="1614"/>
      <c r="O6" s="1614"/>
      <c r="P6" s="1614"/>
      <c r="Q6" s="1614"/>
      <c r="R6" s="1613"/>
      <c r="S6" s="1613"/>
      <c r="T6" s="1613"/>
      <c r="U6" s="1613"/>
      <c r="V6" s="1613"/>
      <c r="W6" s="1613"/>
      <c r="X6" s="1613"/>
      <c r="Y6" s="1615"/>
    </row>
    <row r="7" spans="2:25" ht="13.5">
      <c r="B7" s="1594"/>
      <c r="C7" s="1616"/>
      <c r="D7" s="1596"/>
      <c r="E7" s="1594"/>
      <c r="F7" s="1597"/>
      <c r="G7" s="1598"/>
      <c r="H7" s="1598"/>
      <c r="I7" s="1598"/>
      <c r="J7" s="1598"/>
      <c r="K7" s="1598"/>
      <c r="L7" s="1598"/>
      <c r="M7" s="1598"/>
      <c r="N7" s="1599"/>
      <c r="O7" s="1599"/>
      <c r="P7" s="1599"/>
      <c r="Q7" s="1599"/>
      <c r="R7" s="1598"/>
      <c r="S7" s="1598"/>
      <c r="T7" s="1598"/>
      <c r="U7" s="1598"/>
      <c r="V7" s="1598"/>
      <c r="W7" s="1598"/>
      <c r="X7" s="1598"/>
      <c r="Y7" s="1600"/>
    </row>
    <row r="8" spans="2:25" ht="13.5">
      <c r="B8" s="1601"/>
      <c r="C8" s="1617" t="s">
        <v>161</v>
      </c>
      <c r="D8" s="1603"/>
      <c r="E8" s="1618">
        <v>765.6</v>
      </c>
      <c r="F8" s="1619">
        <v>321.7</v>
      </c>
      <c r="G8" s="1618">
        <v>89.9</v>
      </c>
      <c r="H8" s="1618">
        <v>12.3</v>
      </c>
      <c r="I8" s="1618">
        <v>11.4</v>
      </c>
      <c r="J8" s="1618">
        <v>32.2</v>
      </c>
      <c r="K8" s="1618">
        <v>48.6</v>
      </c>
      <c r="L8" s="1618">
        <v>50</v>
      </c>
      <c r="M8" s="1618">
        <v>65</v>
      </c>
      <c r="N8" s="1618">
        <v>88.3</v>
      </c>
      <c r="O8" s="1618">
        <v>136</v>
      </c>
      <c r="P8" s="1618">
        <v>223.1</v>
      </c>
      <c r="Q8" s="1618">
        <v>344.9</v>
      </c>
      <c r="R8" s="1618">
        <v>528.7</v>
      </c>
      <c r="S8" s="1618">
        <v>786.9</v>
      </c>
      <c r="T8" s="1618">
        <v>1255.8</v>
      </c>
      <c r="U8" s="1618">
        <v>1978.4</v>
      </c>
      <c r="V8" s="1618">
        <v>3164.6</v>
      </c>
      <c r="W8" s="1618">
        <v>5635.6</v>
      </c>
      <c r="X8" s="1618">
        <v>9735.1</v>
      </c>
      <c r="Y8" s="1620">
        <v>17836.3</v>
      </c>
    </row>
    <row r="9" spans="2:25" ht="13.5">
      <c r="B9" s="1601"/>
      <c r="C9" s="1617"/>
      <c r="D9" s="1603" t="s">
        <v>1014</v>
      </c>
      <c r="E9" s="1618">
        <v>855.3</v>
      </c>
      <c r="F9" s="1619">
        <v>344.2</v>
      </c>
      <c r="G9" s="1618">
        <v>97.7</v>
      </c>
      <c r="H9" s="1618">
        <v>14.3</v>
      </c>
      <c r="I9" s="1618">
        <v>14.8</v>
      </c>
      <c r="J9" s="1618">
        <v>45.2</v>
      </c>
      <c r="K9" s="1618">
        <v>67.6</v>
      </c>
      <c r="L9" s="1618">
        <v>66.8</v>
      </c>
      <c r="M9" s="1618">
        <v>85.9</v>
      </c>
      <c r="N9" s="1618">
        <v>114.5</v>
      </c>
      <c r="O9" s="1618">
        <v>176.2</v>
      </c>
      <c r="P9" s="1618">
        <v>296.2</v>
      </c>
      <c r="Q9" s="1618">
        <v>464.7</v>
      </c>
      <c r="R9" s="1618">
        <v>745</v>
      </c>
      <c r="S9" s="1618">
        <v>1128.7</v>
      </c>
      <c r="T9" s="1618">
        <v>1818.3</v>
      </c>
      <c r="U9" s="1618">
        <v>2865.5</v>
      </c>
      <c r="V9" s="1618">
        <v>4561.5</v>
      </c>
      <c r="W9" s="1618">
        <v>8052.4</v>
      </c>
      <c r="X9" s="1618">
        <v>13163.8</v>
      </c>
      <c r="Y9" s="1620">
        <v>22373.4</v>
      </c>
    </row>
    <row r="10" spans="2:25" ht="13.5">
      <c r="B10" s="1601"/>
      <c r="C10" s="1617"/>
      <c r="D10" s="1603" t="s">
        <v>1015</v>
      </c>
      <c r="E10" s="1618">
        <v>679.5</v>
      </c>
      <c r="F10" s="1619">
        <v>297.9</v>
      </c>
      <c r="G10" s="1618">
        <v>81.7</v>
      </c>
      <c r="H10" s="1618">
        <v>10.3</v>
      </c>
      <c r="I10" s="1618">
        <v>7.9</v>
      </c>
      <c r="J10" s="1618">
        <v>18.7</v>
      </c>
      <c r="K10" s="1618">
        <v>28.7</v>
      </c>
      <c r="L10" s="1618">
        <v>32.7</v>
      </c>
      <c r="M10" s="1618">
        <v>43.5</v>
      </c>
      <c r="N10" s="1618">
        <v>61.5</v>
      </c>
      <c r="O10" s="1618">
        <v>95.2</v>
      </c>
      <c r="P10" s="1618">
        <v>149.6</v>
      </c>
      <c r="Q10" s="1618">
        <v>225.6</v>
      </c>
      <c r="R10" s="1618">
        <v>319.7</v>
      </c>
      <c r="S10" s="1618">
        <v>464.9</v>
      </c>
      <c r="T10" s="1618">
        <v>751.5</v>
      </c>
      <c r="U10" s="1618">
        <v>1244.5</v>
      </c>
      <c r="V10" s="1618">
        <v>2265.4</v>
      </c>
      <c r="W10" s="1618">
        <v>4334.5</v>
      </c>
      <c r="X10" s="1618">
        <v>8184.7</v>
      </c>
      <c r="Y10" s="1620">
        <v>16310</v>
      </c>
    </row>
    <row r="11" spans="2:25" ht="13.5">
      <c r="B11" s="1601" t="s">
        <v>1941</v>
      </c>
      <c r="C11" s="1617"/>
      <c r="D11" s="1603"/>
      <c r="E11" s="1618"/>
      <c r="F11" s="1619"/>
      <c r="G11" s="1618"/>
      <c r="H11" s="1618"/>
      <c r="I11" s="1618"/>
      <c r="J11" s="1618"/>
      <c r="K11" s="1618"/>
      <c r="L11" s="1618"/>
      <c r="M11" s="1618"/>
      <c r="N11" s="1618"/>
      <c r="O11" s="1618"/>
      <c r="P11" s="1618"/>
      <c r="Q11" s="1618"/>
      <c r="R11" s="1618"/>
      <c r="S11" s="1618"/>
      <c r="T11" s="1618"/>
      <c r="U11" s="1618"/>
      <c r="V11" s="1618"/>
      <c r="W11" s="1618"/>
      <c r="X11" s="1618"/>
      <c r="Y11" s="1620"/>
    </row>
    <row r="12" spans="2:25" ht="13.5">
      <c r="B12" s="1601"/>
      <c r="C12" s="1617" t="s">
        <v>162</v>
      </c>
      <c r="D12" s="1603"/>
      <c r="E12" s="1618">
        <v>2.1</v>
      </c>
      <c r="F12" s="1619" t="s">
        <v>967</v>
      </c>
      <c r="G12" s="1618">
        <v>0</v>
      </c>
      <c r="H12" s="1618" t="s">
        <v>967</v>
      </c>
      <c r="I12" s="1618">
        <v>0</v>
      </c>
      <c r="J12" s="1618" t="s">
        <v>967</v>
      </c>
      <c r="K12" s="1618">
        <v>0</v>
      </c>
      <c r="L12" s="1618">
        <v>0</v>
      </c>
      <c r="M12" s="1618">
        <v>0.1</v>
      </c>
      <c r="N12" s="1618">
        <v>0.2</v>
      </c>
      <c r="O12" s="1618">
        <v>0.3</v>
      </c>
      <c r="P12" s="1618">
        <v>0.6</v>
      </c>
      <c r="Q12" s="1618">
        <v>1</v>
      </c>
      <c r="R12" s="1618">
        <v>1.7</v>
      </c>
      <c r="S12" s="1618">
        <v>1.8</v>
      </c>
      <c r="T12" s="1618">
        <v>3.4</v>
      </c>
      <c r="U12" s="1618">
        <v>6.2</v>
      </c>
      <c r="V12" s="1618">
        <v>10.2</v>
      </c>
      <c r="W12" s="1618">
        <v>19</v>
      </c>
      <c r="X12" s="1618">
        <v>24.6</v>
      </c>
      <c r="Y12" s="1620">
        <v>35.7</v>
      </c>
    </row>
    <row r="13" spans="2:25" ht="13.5">
      <c r="B13" s="1601"/>
      <c r="C13" s="1617"/>
      <c r="D13" s="1603" t="s">
        <v>1014</v>
      </c>
      <c r="E13" s="1618">
        <v>3.1</v>
      </c>
      <c r="F13" s="1619" t="s">
        <v>967</v>
      </c>
      <c r="G13" s="1618" t="s">
        <v>967</v>
      </c>
      <c r="H13" s="1618" t="s">
        <v>967</v>
      </c>
      <c r="I13" s="1618">
        <v>0</v>
      </c>
      <c r="J13" s="1618" t="s">
        <v>967</v>
      </c>
      <c r="K13" s="1618" t="s">
        <v>967</v>
      </c>
      <c r="L13" s="1618">
        <v>0</v>
      </c>
      <c r="M13" s="1618">
        <v>0.1</v>
      </c>
      <c r="N13" s="1618">
        <v>0.4</v>
      </c>
      <c r="O13" s="1618">
        <v>0.5</v>
      </c>
      <c r="P13" s="1618">
        <v>1.2</v>
      </c>
      <c r="Q13" s="1618">
        <v>1.8</v>
      </c>
      <c r="R13" s="1618">
        <v>3.2</v>
      </c>
      <c r="S13" s="1618">
        <v>3</v>
      </c>
      <c r="T13" s="1618">
        <v>5.6</v>
      </c>
      <c r="U13" s="1618">
        <v>10.2</v>
      </c>
      <c r="V13" s="1618">
        <v>18.8</v>
      </c>
      <c r="W13" s="1618">
        <v>34.5</v>
      </c>
      <c r="X13" s="1618">
        <v>47.8</v>
      </c>
      <c r="Y13" s="1620">
        <v>70.3</v>
      </c>
    </row>
    <row r="14" spans="2:25" ht="13.5">
      <c r="B14" s="1601"/>
      <c r="C14" s="1617"/>
      <c r="D14" s="1603" t="s">
        <v>1015</v>
      </c>
      <c r="E14" s="1618">
        <v>1.2</v>
      </c>
      <c r="F14" s="1619" t="s">
        <v>967</v>
      </c>
      <c r="G14" s="1618">
        <v>0</v>
      </c>
      <c r="H14" s="1618" t="s">
        <v>967</v>
      </c>
      <c r="I14" s="1618" t="s">
        <v>967</v>
      </c>
      <c r="J14" s="1618" t="s">
        <v>967</v>
      </c>
      <c r="K14" s="1618">
        <v>0</v>
      </c>
      <c r="L14" s="1618">
        <v>0</v>
      </c>
      <c r="M14" s="1618">
        <v>0.1</v>
      </c>
      <c r="N14" s="1618">
        <v>0</v>
      </c>
      <c r="O14" s="1618">
        <v>0.1</v>
      </c>
      <c r="P14" s="1618">
        <v>0</v>
      </c>
      <c r="Q14" s="1618">
        <v>0.2</v>
      </c>
      <c r="R14" s="1618">
        <v>0.2</v>
      </c>
      <c r="S14" s="1618">
        <v>0.7</v>
      </c>
      <c r="T14" s="1618">
        <v>1.4</v>
      </c>
      <c r="U14" s="1618">
        <v>2.9</v>
      </c>
      <c r="V14" s="1618">
        <v>4.6</v>
      </c>
      <c r="W14" s="1618">
        <v>10.7</v>
      </c>
      <c r="X14" s="1618">
        <v>14</v>
      </c>
      <c r="Y14" s="1620">
        <v>24</v>
      </c>
    </row>
    <row r="15" spans="2:25" ht="13.5">
      <c r="B15" s="1601" t="s">
        <v>1945</v>
      </c>
      <c r="C15" s="1617"/>
      <c r="D15" s="1603"/>
      <c r="E15" s="1618"/>
      <c r="F15" s="1619"/>
      <c r="G15" s="1618"/>
      <c r="H15" s="1618"/>
      <c r="I15" s="1618"/>
      <c r="J15" s="1618"/>
      <c r="K15" s="1618"/>
      <c r="L15" s="1618"/>
      <c r="M15" s="1618"/>
      <c r="N15" s="1618"/>
      <c r="O15" s="1618"/>
      <c r="P15" s="1618"/>
      <c r="Q15" s="1618"/>
      <c r="R15" s="1618"/>
      <c r="S15" s="1618"/>
      <c r="T15" s="1618"/>
      <c r="U15" s="1618"/>
      <c r="V15" s="1618"/>
      <c r="W15" s="1618"/>
      <c r="X15" s="1618"/>
      <c r="Y15" s="1620"/>
    </row>
    <row r="16" spans="2:25" ht="13.5">
      <c r="B16" s="1601"/>
      <c r="C16" s="1617" t="s">
        <v>1350</v>
      </c>
      <c r="D16" s="1603"/>
      <c r="E16" s="1618">
        <v>235.2</v>
      </c>
      <c r="F16" s="1619">
        <v>1.5</v>
      </c>
      <c r="G16" s="1618">
        <v>2.3</v>
      </c>
      <c r="H16" s="1618">
        <v>2.3</v>
      </c>
      <c r="I16" s="1618">
        <v>2</v>
      </c>
      <c r="J16" s="1618">
        <v>3.2</v>
      </c>
      <c r="K16" s="1618">
        <v>4.2</v>
      </c>
      <c r="L16" s="1618">
        <v>6.3</v>
      </c>
      <c r="M16" s="1618">
        <v>12.2</v>
      </c>
      <c r="N16" s="1618">
        <v>23</v>
      </c>
      <c r="O16" s="1618">
        <v>44.3</v>
      </c>
      <c r="P16" s="1618">
        <v>83.5</v>
      </c>
      <c r="Q16" s="1618">
        <v>146.4</v>
      </c>
      <c r="R16" s="1618">
        <v>239</v>
      </c>
      <c r="S16" s="1618">
        <v>365</v>
      </c>
      <c r="T16" s="1618">
        <v>590.5</v>
      </c>
      <c r="U16" s="1618">
        <v>832.7</v>
      </c>
      <c r="V16" s="1618">
        <v>1080.8</v>
      </c>
      <c r="W16" s="1618">
        <v>1454.6</v>
      </c>
      <c r="X16" s="1618">
        <v>1834.3</v>
      </c>
      <c r="Y16" s="1620">
        <v>2047</v>
      </c>
    </row>
    <row r="17" spans="2:25" ht="13.5">
      <c r="B17" s="1601"/>
      <c r="C17" s="1617"/>
      <c r="D17" s="1603" t="s">
        <v>1014</v>
      </c>
      <c r="E17" s="1618">
        <v>291.3</v>
      </c>
      <c r="F17" s="1619">
        <v>2.1</v>
      </c>
      <c r="G17" s="1618">
        <v>2.6</v>
      </c>
      <c r="H17" s="1618">
        <v>2.7</v>
      </c>
      <c r="I17" s="1618">
        <v>2.2</v>
      </c>
      <c r="J17" s="1618">
        <v>3.6</v>
      </c>
      <c r="K17" s="1618">
        <v>4.6</v>
      </c>
      <c r="L17" s="1618">
        <v>6.1</v>
      </c>
      <c r="M17" s="1618">
        <v>11.1</v>
      </c>
      <c r="N17" s="1618">
        <v>19.1</v>
      </c>
      <c r="O17" s="1618">
        <v>41.9</v>
      </c>
      <c r="P17" s="1618">
        <v>87</v>
      </c>
      <c r="Q17" s="1618">
        <v>168.8</v>
      </c>
      <c r="R17" s="1618">
        <v>310.2</v>
      </c>
      <c r="S17" s="1618">
        <v>508.9</v>
      </c>
      <c r="T17" s="1618">
        <v>869.5</v>
      </c>
      <c r="U17" s="1618">
        <v>1255.6</v>
      </c>
      <c r="V17" s="1618">
        <v>1685.3</v>
      </c>
      <c r="W17" s="1618">
        <v>2312.4</v>
      </c>
      <c r="X17" s="1618">
        <v>2877.9</v>
      </c>
      <c r="Y17" s="1620">
        <v>3226.1</v>
      </c>
    </row>
    <row r="18" spans="2:25" ht="13.5">
      <c r="B18" s="1601"/>
      <c r="C18" s="1617"/>
      <c r="D18" s="1603" t="s">
        <v>1015</v>
      </c>
      <c r="E18" s="1618">
        <v>181.4</v>
      </c>
      <c r="F18" s="1619">
        <v>0.9</v>
      </c>
      <c r="G18" s="1618">
        <v>2</v>
      </c>
      <c r="H18" s="1618">
        <v>1.9</v>
      </c>
      <c r="I18" s="1618">
        <v>1.8</v>
      </c>
      <c r="J18" s="1618">
        <v>2.7</v>
      </c>
      <c r="K18" s="1618">
        <v>3.8</v>
      </c>
      <c r="L18" s="1618">
        <v>6.6</v>
      </c>
      <c r="M18" s="1618">
        <v>13.3</v>
      </c>
      <c r="N18" s="1618">
        <v>27.1</v>
      </c>
      <c r="O18" s="1618">
        <v>46.9</v>
      </c>
      <c r="P18" s="1618">
        <v>80</v>
      </c>
      <c r="Q18" s="1618">
        <v>124.2</v>
      </c>
      <c r="R18" s="1618">
        <v>170.1</v>
      </c>
      <c r="S18" s="1618">
        <v>229.6</v>
      </c>
      <c r="T18" s="1618">
        <v>340.2</v>
      </c>
      <c r="U18" s="1618">
        <v>482.9</v>
      </c>
      <c r="V18" s="1618">
        <v>691.7</v>
      </c>
      <c r="W18" s="1618">
        <v>992.9</v>
      </c>
      <c r="X18" s="1618">
        <v>1362.4</v>
      </c>
      <c r="Y18" s="1620">
        <v>1650.4</v>
      </c>
    </row>
    <row r="19" spans="2:25" ht="13.5">
      <c r="B19" s="1601" t="s">
        <v>1986</v>
      </c>
      <c r="C19" s="1617"/>
      <c r="D19" s="1603"/>
      <c r="E19" s="1618"/>
      <c r="F19" s="1619"/>
      <c r="G19" s="1618"/>
      <c r="H19" s="1618"/>
      <c r="I19" s="1618"/>
      <c r="J19" s="1618"/>
      <c r="K19" s="1618"/>
      <c r="L19" s="1618"/>
      <c r="M19" s="1618"/>
      <c r="N19" s="1618"/>
      <c r="O19" s="1618"/>
      <c r="P19" s="1618"/>
      <c r="Q19" s="1618"/>
      <c r="R19" s="1618"/>
      <c r="S19" s="1618"/>
      <c r="T19" s="1618"/>
      <c r="U19" s="1618"/>
      <c r="V19" s="1618"/>
      <c r="W19" s="1618"/>
      <c r="X19" s="1618"/>
      <c r="Y19" s="1620"/>
    </row>
    <row r="20" spans="2:25" ht="13.5">
      <c r="B20" s="1601" t="s">
        <v>1987</v>
      </c>
      <c r="C20" s="1617"/>
      <c r="D20" s="1603"/>
      <c r="E20" s="1618"/>
      <c r="F20" s="1619"/>
      <c r="G20" s="1618"/>
      <c r="H20" s="1618"/>
      <c r="I20" s="1618"/>
      <c r="J20" s="1618"/>
      <c r="K20" s="1618"/>
      <c r="L20" s="1618"/>
      <c r="M20" s="1618"/>
      <c r="N20" s="1618"/>
      <c r="O20" s="1618"/>
      <c r="P20" s="1618"/>
      <c r="Q20" s="1618"/>
      <c r="R20" s="1618"/>
      <c r="S20" s="1618"/>
      <c r="T20" s="1618"/>
      <c r="U20" s="1618"/>
      <c r="V20" s="1618"/>
      <c r="W20" s="1618"/>
      <c r="X20" s="1618"/>
      <c r="Y20" s="1620"/>
    </row>
    <row r="21" spans="2:25" ht="13.5">
      <c r="B21" s="1601"/>
      <c r="C21" s="1617" t="s">
        <v>163</v>
      </c>
      <c r="D21" s="1603"/>
      <c r="E21" s="1618">
        <v>8.2</v>
      </c>
      <c r="F21" s="1619" t="s">
        <v>967</v>
      </c>
      <c r="G21" s="1618" t="s">
        <v>967</v>
      </c>
      <c r="H21" s="1618" t="s">
        <v>967</v>
      </c>
      <c r="I21" s="1618" t="s">
        <v>967</v>
      </c>
      <c r="J21" s="1618" t="s">
        <v>967</v>
      </c>
      <c r="K21" s="1618" t="s">
        <v>967</v>
      </c>
      <c r="L21" s="1618">
        <v>0</v>
      </c>
      <c r="M21" s="1618">
        <v>0</v>
      </c>
      <c r="N21" s="1618">
        <v>0.2</v>
      </c>
      <c r="O21" s="1618">
        <v>0.8</v>
      </c>
      <c r="P21" s="1618">
        <v>2.8</v>
      </c>
      <c r="Q21" s="1618">
        <v>6.1</v>
      </c>
      <c r="R21" s="1618">
        <v>13.3</v>
      </c>
      <c r="S21" s="1618">
        <v>18.7</v>
      </c>
      <c r="T21" s="1618">
        <v>25.1</v>
      </c>
      <c r="U21" s="1618">
        <v>30.3</v>
      </c>
      <c r="V21" s="1618">
        <v>31.5</v>
      </c>
      <c r="W21" s="1618">
        <v>36.3</v>
      </c>
      <c r="X21" s="1618">
        <v>40.3</v>
      </c>
      <c r="Y21" s="1620">
        <v>36.5</v>
      </c>
    </row>
    <row r="22" spans="2:25" ht="13.5">
      <c r="B22" s="1601"/>
      <c r="C22" s="1617"/>
      <c r="D22" s="1603" t="s">
        <v>1014</v>
      </c>
      <c r="E22" s="1618">
        <v>14.2</v>
      </c>
      <c r="F22" s="1619" t="s">
        <v>967</v>
      </c>
      <c r="G22" s="1618" t="s">
        <v>967</v>
      </c>
      <c r="H22" s="1618" t="s">
        <v>967</v>
      </c>
      <c r="I22" s="1618" t="s">
        <v>967</v>
      </c>
      <c r="J22" s="1618" t="s">
        <v>967</v>
      </c>
      <c r="K22" s="1618" t="s">
        <v>967</v>
      </c>
      <c r="L22" s="1618">
        <v>0</v>
      </c>
      <c r="M22" s="1618">
        <v>0</v>
      </c>
      <c r="N22" s="1618">
        <v>0.3</v>
      </c>
      <c r="O22" s="1618">
        <v>1.3</v>
      </c>
      <c r="P22" s="1618">
        <v>4.7</v>
      </c>
      <c r="Q22" s="1618">
        <v>11</v>
      </c>
      <c r="R22" s="1618">
        <v>24.7</v>
      </c>
      <c r="S22" s="1618">
        <v>34.7</v>
      </c>
      <c r="T22" s="1618">
        <v>47.8</v>
      </c>
      <c r="U22" s="1618">
        <v>60</v>
      </c>
      <c r="V22" s="1618">
        <v>68.3</v>
      </c>
      <c r="W22" s="1618">
        <v>75.3</v>
      </c>
      <c r="X22" s="1618">
        <v>82.3</v>
      </c>
      <c r="Y22" s="1620">
        <v>66.9</v>
      </c>
    </row>
    <row r="23" spans="2:25" ht="13.5">
      <c r="B23" s="1601"/>
      <c r="C23" s="1617"/>
      <c r="D23" s="1603" t="s">
        <v>1015</v>
      </c>
      <c r="E23" s="1618">
        <v>2.4</v>
      </c>
      <c r="F23" s="1619" t="s">
        <v>967</v>
      </c>
      <c r="G23" s="1618" t="s">
        <v>967</v>
      </c>
      <c r="H23" s="1618" t="s">
        <v>967</v>
      </c>
      <c r="I23" s="1618" t="s">
        <v>967</v>
      </c>
      <c r="J23" s="1618" t="s">
        <v>967</v>
      </c>
      <c r="K23" s="1618" t="s">
        <v>967</v>
      </c>
      <c r="L23" s="1618">
        <v>0</v>
      </c>
      <c r="M23" s="1618">
        <v>0</v>
      </c>
      <c r="N23" s="1618">
        <v>0.1</v>
      </c>
      <c r="O23" s="1618">
        <v>0.3</v>
      </c>
      <c r="P23" s="1618">
        <v>0.8</v>
      </c>
      <c r="Q23" s="1618">
        <v>1.3</v>
      </c>
      <c r="R23" s="1618">
        <v>2.4</v>
      </c>
      <c r="S23" s="1618">
        <v>3.6</v>
      </c>
      <c r="T23" s="1618">
        <v>4.7</v>
      </c>
      <c r="U23" s="1618">
        <v>5.7</v>
      </c>
      <c r="V23" s="1618">
        <v>7.9</v>
      </c>
      <c r="W23" s="1618">
        <v>15.3</v>
      </c>
      <c r="X23" s="1618">
        <v>21.3</v>
      </c>
      <c r="Y23" s="1620">
        <v>26.3</v>
      </c>
    </row>
    <row r="24" spans="2:25" ht="13.5">
      <c r="B24" s="1601" t="s">
        <v>2002</v>
      </c>
      <c r="C24" s="1617"/>
      <c r="D24" s="1603"/>
      <c r="E24" s="1618"/>
      <c r="F24" s="1619"/>
      <c r="G24" s="1618"/>
      <c r="H24" s="1618"/>
      <c r="I24" s="1618"/>
      <c r="J24" s="1618"/>
      <c r="K24" s="1618"/>
      <c r="L24" s="1618"/>
      <c r="M24" s="1618"/>
      <c r="N24" s="1618"/>
      <c r="O24" s="1618"/>
      <c r="P24" s="1618"/>
      <c r="Q24" s="1618"/>
      <c r="R24" s="1618"/>
      <c r="S24" s="1618"/>
      <c r="T24" s="1618"/>
      <c r="U24" s="1618"/>
      <c r="V24" s="1618"/>
      <c r="W24" s="1618"/>
      <c r="X24" s="1618"/>
      <c r="Y24" s="1620"/>
    </row>
    <row r="25" spans="2:25" ht="13.5">
      <c r="B25" s="1601"/>
      <c r="C25" s="1617" t="s">
        <v>2003</v>
      </c>
      <c r="D25" s="1603"/>
      <c r="E25" s="1618">
        <v>40.3</v>
      </c>
      <c r="F25" s="1619" t="s">
        <v>967</v>
      </c>
      <c r="G25" s="1618" t="s">
        <v>967</v>
      </c>
      <c r="H25" s="1618" t="s">
        <v>967</v>
      </c>
      <c r="I25" s="1618" t="s">
        <v>967</v>
      </c>
      <c r="J25" s="1618">
        <v>0.1</v>
      </c>
      <c r="K25" s="1618">
        <v>0.3</v>
      </c>
      <c r="L25" s="1618">
        <v>0.8</v>
      </c>
      <c r="M25" s="1618">
        <v>2</v>
      </c>
      <c r="N25" s="1618">
        <v>3.8</v>
      </c>
      <c r="O25" s="1618">
        <v>7.9</v>
      </c>
      <c r="P25" s="1618">
        <v>14.9</v>
      </c>
      <c r="Q25" s="1618">
        <v>24</v>
      </c>
      <c r="R25" s="1618">
        <v>39.6</v>
      </c>
      <c r="S25" s="1618">
        <v>60.9</v>
      </c>
      <c r="T25" s="1618">
        <v>96.9</v>
      </c>
      <c r="U25" s="1618">
        <v>138.2</v>
      </c>
      <c r="V25" s="1618">
        <v>180.4</v>
      </c>
      <c r="W25" s="1618">
        <v>260.4</v>
      </c>
      <c r="X25" s="1618">
        <v>356.2</v>
      </c>
      <c r="Y25" s="1620">
        <v>396.2</v>
      </c>
    </row>
    <row r="26" spans="2:25" ht="13.5">
      <c r="B26" s="1601"/>
      <c r="C26" s="1617"/>
      <c r="D26" s="1603" t="s">
        <v>1014</v>
      </c>
      <c r="E26" s="1618">
        <v>53.3</v>
      </c>
      <c r="F26" s="1619" t="s">
        <v>967</v>
      </c>
      <c r="G26" s="1618" t="s">
        <v>967</v>
      </c>
      <c r="H26" s="1618" t="s">
        <v>967</v>
      </c>
      <c r="I26" s="1618" t="s">
        <v>967</v>
      </c>
      <c r="J26" s="1618">
        <v>0.1</v>
      </c>
      <c r="K26" s="1618">
        <v>0.4</v>
      </c>
      <c r="L26" s="1618">
        <v>0.6</v>
      </c>
      <c r="M26" s="1618">
        <v>1.6</v>
      </c>
      <c r="N26" s="1618">
        <v>3.5</v>
      </c>
      <c r="O26" s="1618">
        <v>7.8</v>
      </c>
      <c r="P26" s="1618">
        <v>16.3</v>
      </c>
      <c r="Q26" s="1618">
        <v>31</v>
      </c>
      <c r="R26" s="1618">
        <v>57.5</v>
      </c>
      <c r="S26" s="1618">
        <v>91.1</v>
      </c>
      <c r="T26" s="1618">
        <v>156.2</v>
      </c>
      <c r="U26" s="1618">
        <v>225.3</v>
      </c>
      <c r="V26" s="1618">
        <v>299.7</v>
      </c>
      <c r="W26" s="1618">
        <v>435.5</v>
      </c>
      <c r="X26" s="1618">
        <v>580.6</v>
      </c>
      <c r="Y26" s="1620">
        <v>671.5</v>
      </c>
    </row>
    <row r="27" spans="2:25" ht="13.5">
      <c r="B27" s="1601"/>
      <c r="C27" s="1617"/>
      <c r="D27" s="1603" t="s">
        <v>1015</v>
      </c>
      <c r="E27" s="1618">
        <v>27.8</v>
      </c>
      <c r="F27" s="1619" t="s">
        <v>967</v>
      </c>
      <c r="G27" s="1618" t="s">
        <v>967</v>
      </c>
      <c r="H27" s="1618" t="s">
        <v>967</v>
      </c>
      <c r="I27" s="1618" t="s">
        <v>967</v>
      </c>
      <c r="J27" s="1618">
        <v>0.1</v>
      </c>
      <c r="K27" s="1618">
        <v>0.2</v>
      </c>
      <c r="L27" s="1618">
        <v>1</v>
      </c>
      <c r="M27" s="1618">
        <v>2.3</v>
      </c>
      <c r="N27" s="1618">
        <v>4.1</v>
      </c>
      <c r="O27" s="1618">
        <v>8</v>
      </c>
      <c r="P27" s="1618">
        <v>13.5</v>
      </c>
      <c r="Q27" s="1618">
        <v>17.1</v>
      </c>
      <c r="R27" s="1618">
        <v>22.3</v>
      </c>
      <c r="S27" s="1618">
        <v>32.5</v>
      </c>
      <c r="T27" s="1618">
        <v>43.8</v>
      </c>
      <c r="U27" s="1618">
        <v>66.1</v>
      </c>
      <c r="V27" s="1618">
        <v>103.6</v>
      </c>
      <c r="W27" s="1618">
        <v>166.2</v>
      </c>
      <c r="X27" s="1618">
        <v>254.7</v>
      </c>
      <c r="Y27" s="1620">
        <v>303.6</v>
      </c>
    </row>
    <row r="28" spans="2:25" ht="13.5">
      <c r="B28" s="1601" t="s">
        <v>2034</v>
      </c>
      <c r="C28" s="1617"/>
      <c r="D28" s="1603"/>
      <c r="E28" s="1618"/>
      <c r="F28" s="1619"/>
      <c r="G28" s="1618"/>
      <c r="H28" s="1618"/>
      <c r="I28" s="1618"/>
      <c r="J28" s="1618"/>
      <c r="K28" s="1618"/>
      <c r="L28" s="1618"/>
      <c r="M28" s="1618"/>
      <c r="N28" s="1618"/>
      <c r="O28" s="1618"/>
      <c r="P28" s="1618"/>
      <c r="Q28" s="1618"/>
      <c r="R28" s="1618"/>
      <c r="S28" s="1618"/>
      <c r="T28" s="1618"/>
      <c r="U28" s="1618"/>
      <c r="V28" s="1618"/>
      <c r="W28" s="1618"/>
      <c r="X28" s="1618"/>
      <c r="Y28" s="1620"/>
    </row>
    <row r="29" spans="2:25" ht="13.5">
      <c r="B29" s="1601"/>
      <c r="C29" s="1617" t="s">
        <v>164</v>
      </c>
      <c r="D29" s="1603"/>
      <c r="E29" s="1618">
        <v>18.8</v>
      </c>
      <c r="F29" s="1619" t="s">
        <v>967</v>
      </c>
      <c r="G29" s="1618" t="s">
        <v>967</v>
      </c>
      <c r="H29" s="1618">
        <v>0</v>
      </c>
      <c r="I29" s="1618">
        <v>0</v>
      </c>
      <c r="J29" s="1618">
        <v>0.1</v>
      </c>
      <c r="K29" s="1618">
        <v>0.2</v>
      </c>
      <c r="L29" s="1618">
        <v>0.3</v>
      </c>
      <c r="M29" s="1618">
        <v>0.8</v>
      </c>
      <c r="N29" s="1618">
        <v>1.2</v>
      </c>
      <c r="O29" s="1618">
        <v>2.7</v>
      </c>
      <c r="P29" s="1618">
        <v>5</v>
      </c>
      <c r="Q29" s="1618">
        <v>10.2</v>
      </c>
      <c r="R29" s="1618">
        <v>17.8</v>
      </c>
      <c r="S29" s="1618">
        <v>27.7</v>
      </c>
      <c r="T29" s="1618">
        <v>41.8</v>
      </c>
      <c r="U29" s="1618">
        <v>63.8</v>
      </c>
      <c r="V29" s="1618">
        <v>84.9</v>
      </c>
      <c r="W29" s="1618">
        <v>126.6</v>
      </c>
      <c r="X29" s="1618">
        <v>180.8</v>
      </c>
      <c r="Y29" s="1620">
        <v>245</v>
      </c>
    </row>
    <row r="30" spans="2:25" ht="13.5">
      <c r="B30" s="1601"/>
      <c r="C30" s="1617"/>
      <c r="D30" s="1603" t="s">
        <v>1014</v>
      </c>
      <c r="E30" s="1618">
        <v>19.7</v>
      </c>
      <c r="F30" s="1619" t="s">
        <v>967</v>
      </c>
      <c r="G30" s="1618" t="s">
        <v>967</v>
      </c>
      <c r="H30" s="1618">
        <v>0</v>
      </c>
      <c r="I30" s="1618">
        <v>0</v>
      </c>
      <c r="J30" s="1618">
        <v>0.1</v>
      </c>
      <c r="K30" s="1618">
        <v>0.1</v>
      </c>
      <c r="L30" s="1618">
        <v>0.3</v>
      </c>
      <c r="M30" s="1618">
        <v>0.8</v>
      </c>
      <c r="N30" s="1618">
        <v>1.3</v>
      </c>
      <c r="O30" s="1618">
        <v>2.9</v>
      </c>
      <c r="P30" s="1618">
        <v>5.2</v>
      </c>
      <c r="Q30" s="1618">
        <v>10.8</v>
      </c>
      <c r="R30" s="1618">
        <v>20.7</v>
      </c>
      <c r="S30" s="1618">
        <v>34.8</v>
      </c>
      <c r="T30" s="1618">
        <v>53.7</v>
      </c>
      <c r="U30" s="1618">
        <v>82.5</v>
      </c>
      <c r="V30" s="1618">
        <v>111</v>
      </c>
      <c r="W30" s="1618">
        <v>163.2</v>
      </c>
      <c r="X30" s="1618">
        <v>231.3</v>
      </c>
      <c r="Y30" s="1620">
        <v>309.7</v>
      </c>
    </row>
    <row r="31" spans="2:25" ht="13.5">
      <c r="B31" s="1601"/>
      <c r="C31" s="1617"/>
      <c r="D31" s="1603" t="s">
        <v>1015</v>
      </c>
      <c r="E31" s="1618">
        <v>17.9</v>
      </c>
      <c r="F31" s="1619" t="s">
        <v>967</v>
      </c>
      <c r="G31" s="1618" t="s">
        <v>967</v>
      </c>
      <c r="H31" s="1618" t="s">
        <v>967</v>
      </c>
      <c r="I31" s="1618" t="s">
        <v>967</v>
      </c>
      <c r="J31" s="1618">
        <v>0.1</v>
      </c>
      <c r="K31" s="1618">
        <v>0.2</v>
      </c>
      <c r="L31" s="1618">
        <v>0.3</v>
      </c>
      <c r="M31" s="1618">
        <v>0.8</v>
      </c>
      <c r="N31" s="1618">
        <v>1.2</v>
      </c>
      <c r="O31" s="1618">
        <v>2.5</v>
      </c>
      <c r="P31" s="1618">
        <v>4.7</v>
      </c>
      <c r="Q31" s="1618">
        <v>9.7</v>
      </c>
      <c r="R31" s="1618">
        <v>15.1</v>
      </c>
      <c r="S31" s="1618">
        <v>20.9</v>
      </c>
      <c r="T31" s="1618">
        <v>31.2</v>
      </c>
      <c r="U31" s="1618">
        <v>48.2</v>
      </c>
      <c r="V31" s="1618">
        <v>68.2</v>
      </c>
      <c r="W31" s="1618">
        <v>106.9</v>
      </c>
      <c r="X31" s="1618">
        <v>158</v>
      </c>
      <c r="Y31" s="1620">
        <v>223.2</v>
      </c>
    </row>
    <row r="32" spans="2:25" ht="13.5">
      <c r="B32" s="1601" t="s">
        <v>2059</v>
      </c>
      <c r="C32" s="1617"/>
      <c r="D32" s="1603"/>
      <c r="E32" s="1618"/>
      <c r="F32" s="1619"/>
      <c r="G32" s="1618"/>
      <c r="H32" s="1618"/>
      <c r="I32" s="1618"/>
      <c r="J32" s="1618"/>
      <c r="K32" s="1618"/>
      <c r="L32" s="1618"/>
      <c r="M32" s="1618"/>
      <c r="N32" s="1618"/>
      <c r="O32" s="1618"/>
      <c r="P32" s="1618"/>
      <c r="Q32" s="1618"/>
      <c r="R32" s="1618"/>
      <c r="S32" s="1618"/>
      <c r="T32" s="1618"/>
      <c r="U32" s="1618"/>
      <c r="V32" s="1618"/>
      <c r="W32" s="1618"/>
      <c r="X32" s="1618"/>
      <c r="Y32" s="1620"/>
    </row>
    <row r="33" spans="2:25" ht="13.5">
      <c r="B33" s="1601"/>
      <c r="C33" s="1602" t="s">
        <v>2060</v>
      </c>
      <c r="D33" s="1603"/>
      <c r="E33" s="1618">
        <v>9.8</v>
      </c>
      <c r="F33" s="1619" t="s">
        <v>967</v>
      </c>
      <c r="G33" s="1618" t="s">
        <v>967</v>
      </c>
      <c r="H33" s="1618" t="s">
        <v>967</v>
      </c>
      <c r="I33" s="1618" t="s">
        <v>967</v>
      </c>
      <c r="J33" s="1618" t="s">
        <v>967</v>
      </c>
      <c r="K33" s="1618">
        <v>0.1</v>
      </c>
      <c r="L33" s="1618">
        <v>0.2</v>
      </c>
      <c r="M33" s="1618">
        <v>0.4</v>
      </c>
      <c r="N33" s="1618">
        <v>0.7</v>
      </c>
      <c r="O33" s="1618">
        <v>1.8</v>
      </c>
      <c r="P33" s="1618">
        <v>4.1</v>
      </c>
      <c r="Q33" s="1618">
        <v>7.9</v>
      </c>
      <c r="R33" s="1618">
        <v>13.2</v>
      </c>
      <c r="S33" s="1618">
        <v>19.5</v>
      </c>
      <c r="T33" s="1618">
        <v>26.2</v>
      </c>
      <c r="U33" s="1618">
        <v>33.2</v>
      </c>
      <c r="V33" s="1618">
        <v>37.1</v>
      </c>
      <c r="W33" s="1618">
        <v>50.7</v>
      </c>
      <c r="X33" s="1618">
        <v>64.7</v>
      </c>
      <c r="Y33" s="1620">
        <v>79.8</v>
      </c>
    </row>
    <row r="34" spans="2:25" ht="13.5">
      <c r="B34" s="1601"/>
      <c r="C34" s="1617" t="s">
        <v>2069</v>
      </c>
      <c r="D34" s="1603" t="s">
        <v>1014</v>
      </c>
      <c r="E34" s="1618">
        <v>12.6</v>
      </c>
      <c r="F34" s="1619" t="s">
        <v>967</v>
      </c>
      <c r="G34" s="1618" t="s">
        <v>967</v>
      </c>
      <c r="H34" s="1618" t="s">
        <v>967</v>
      </c>
      <c r="I34" s="1618" t="s">
        <v>967</v>
      </c>
      <c r="J34" s="1618" t="s">
        <v>967</v>
      </c>
      <c r="K34" s="1618">
        <v>0.2</v>
      </c>
      <c r="L34" s="1618">
        <v>0.2</v>
      </c>
      <c r="M34" s="1618">
        <v>0.5</v>
      </c>
      <c r="N34" s="1618">
        <v>0.7</v>
      </c>
      <c r="O34" s="1618">
        <v>2.2</v>
      </c>
      <c r="P34" s="1618">
        <v>5.1</v>
      </c>
      <c r="Q34" s="1618">
        <v>10.3</v>
      </c>
      <c r="R34" s="1618">
        <v>18.3</v>
      </c>
      <c r="S34" s="1618">
        <v>27.6</v>
      </c>
      <c r="T34" s="1618">
        <v>40</v>
      </c>
      <c r="U34" s="1618">
        <v>49</v>
      </c>
      <c r="V34" s="1618">
        <v>56.9</v>
      </c>
      <c r="W34" s="1618">
        <v>81</v>
      </c>
      <c r="X34" s="1618">
        <v>98.4</v>
      </c>
      <c r="Y34" s="1620">
        <v>121.9</v>
      </c>
    </row>
    <row r="35" spans="2:25" ht="13.5">
      <c r="B35" s="1601"/>
      <c r="C35" s="1617" t="s">
        <v>1144</v>
      </c>
      <c r="D35" s="1603" t="s">
        <v>1015</v>
      </c>
      <c r="E35" s="1618">
        <v>7.1</v>
      </c>
      <c r="F35" s="1619" t="s">
        <v>967</v>
      </c>
      <c r="G35" s="1618" t="s">
        <v>967</v>
      </c>
      <c r="H35" s="1618" t="s">
        <v>967</v>
      </c>
      <c r="I35" s="1618" t="s">
        <v>967</v>
      </c>
      <c r="J35" s="1618" t="s">
        <v>967</v>
      </c>
      <c r="K35" s="1618">
        <v>0.1</v>
      </c>
      <c r="L35" s="1618">
        <v>0.1</v>
      </c>
      <c r="M35" s="1618">
        <v>0.3</v>
      </c>
      <c r="N35" s="1618">
        <v>0.6</v>
      </c>
      <c r="O35" s="1618">
        <v>1.3</v>
      </c>
      <c r="P35" s="1618">
        <v>3.1</v>
      </c>
      <c r="Q35" s="1618">
        <v>5.6</v>
      </c>
      <c r="R35" s="1618">
        <v>8.2</v>
      </c>
      <c r="S35" s="1618">
        <v>11.9</v>
      </c>
      <c r="T35" s="1618">
        <v>13.8</v>
      </c>
      <c r="U35" s="1618">
        <v>20.1</v>
      </c>
      <c r="V35" s="1618">
        <v>24.3</v>
      </c>
      <c r="W35" s="1618">
        <v>34.4</v>
      </c>
      <c r="X35" s="1618">
        <v>49.4</v>
      </c>
      <c r="Y35" s="1620">
        <v>65.6</v>
      </c>
    </row>
    <row r="36" spans="2:25" ht="13.5">
      <c r="B36" s="1601" t="s">
        <v>2074</v>
      </c>
      <c r="C36" s="1617"/>
      <c r="D36" s="1603"/>
      <c r="E36" s="1618"/>
      <c r="F36" s="1619"/>
      <c r="G36" s="1618"/>
      <c r="H36" s="1618"/>
      <c r="I36" s="1618"/>
      <c r="J36" s="1618"/>
      <c r="K36" s="1618"/>
      <c r="L36" s="1618"/>
      <c r="M36" s="1618"/>
      <c r="N36" s="1618"/>
      <c r="O36" s="1618"/>
      <c r="P36" s="1618"/>
      <c r="Q36" s="1618"/>
      <c r="R36" s="1618"/>
      <c r="S36" s="1618"/>
      <c r="T36" s="1618"/>
      <c r="U36" s="1618"/>
      <c r="V36" s="1618"/>
      <c r="W36" s="1618"/>
      <c r="X36" s="1618"/>
      <c r="Y36" s="1620"/>
    </row>
    <row r="37" spans="2:25" ht="13.5">
      <c r="B37" s="1601"/>
      <c r="C37" s="1617" t="s">
        <v>2075</v>
      </c>
      <c r="D37" s="1603"/>
      <c r="E37" s="1618">
        <v>27.1</v>
      </c>
      <c r="F37" s="1619">
        <v>0.1</v>
      </c>
      <c r="G37" s="1618">
        <v>0.2</v>
      </c>
      <c r="H37" s="1618">
        <v>0.1</v>
      </c>
      <c r="I37" s="1618">
        <v>0</v>
      </c>
      <c r="J37" s="1618">
        <v>0</v>
      </c>
      <c r="K37" s="1618">
        <v>0.1</v>
      </c>
      <c r="L37" s="1618">
        <v>0.3</v>
      </c>
      <c r="M37" s="1618">
        <v>0.5</v>
      </c>
      <c r="N37" s="1618">
        <v>1</v>
      </c>
      <c r="O37" s="1618">
        <v>2.7</v>
      </c>
      <c r="P37" s="1618">
        <v>7</v>
      </c>
      <c r="Q37" s="1618">
        <v>15.9</v>
      </c>
      <c r="R37" s="1618">
        <v>29.8</v>
      </c>
      <c r="S37" s="1618">
        <v>54.4</v>
      </c>
      <c r="T37" s="1618">
        <v>101.8</v>
      </c>
      <c r="U37" s="1618">
        <v>113.6</v>
      </c>
      <c r="V37" s="1618">
        <v>114.8</v>
      </c>
      <c r="W37" s="1618">
        <v>123.9</v>
      </c>
      <c r="X37" s="1618">
        <v>122.5</v>
      </c>
      <c r="Y37" s="1620">
        <v>109.2</v>
      </c>
    </row>
    <row r="38" spans="2:25" ht="13.5">
      <c r="B38" s="1601"/>
      <c r="C38" s="1617"/>
      <c r="D38" s="1603" t="s">
        <v>1014</v>
      </c>
      <c r="E38" s="1618">
        <v>38.4</v>
      </c>
      <c r="F38" s="1619" t="s">
        <v>967</v>
      </c>
      <c r="G38" s="1618">
        <v>0.2</v>
      </c>
      <c r="H38" s="1618">
        <v>0.1</v>
      </c>
      <c r="I38" s="1618">
        <v>0.1</v>
      </c>
      <c r="J38" s="1618">
        <v>0.1</v>
      </c>
      <c r="K38" s="1618">
        <v>0.1</v>
      </c>
      <c r="L38" s="1618">
        <v>0.4</v>
      </c>
      <c r="M38" s="1618">
        <v>0.7</v>
      </c>
      <c r="N38" s="1618">
        <v>1.5</v>
      </c>
      <c r="O38" s="1618">
        <v>4.8</v>
      </c>
      <c r="P38" s="1618">
        <v>12.4</v>
      </c>
      <c r="Q38" s="1618">
        <v>27.6</v>
      </c>
      <c r="R38" s="1618">
        <v>51.3</v>
      </c>
      <c r="S38" s="1618">
        <v>89.4</v>
      </c>
      <c r="T38" s="1618">
        <v>164.8</v>
      </c>
      <c r="U38" s="1618">
        <v>173</v>
      </c>
      <c r="V38" s="1618">
        <v>172.4</v>
      </c>
      <c r="W38" s="1618">
        <v>186.9</v>
      </c>
      <c r="X38" s="1618">
        <v>177.5</v>
      </c>
      <c r="Y38" s="1620">
        <v>162.8</v>
      </c>
    </row>
    <row r="39" spans="2:25" ht="13.5">
      <c r="B39" s="1601"/>
      <c r="C39" s="1617"/>
      <c r="D39" s="1603" t="s">
        <v>1015</v>
      </c>
      <c r="E39" s="1618">
        <v>16.2</v>
      </c>
      <c r="F39" s="1619">
        <v>0.2</v>
      </c>
      <c r="G39" s="1618">
        <v>0.1</v>
      </c>
      <c r="H39" s="1618" t="s">
        <v>967</v>
      </c>
      <c r="I39" s="1618" t="s">
        <v>967</v>
      </c>
      <c r="J39" s="1618" t="s">
        <v>967</v>
      </c>
      <c r="K39" s="1618">
        <v>0.1</v>
      </c>
      <c r="L39" s="1618">
        <v>0.2</v>
      </c>
      <c r="M39" s="1618">
        <v>0.3</v>
      </c>
      <c r="N39" s="1618">
        <v>0.5</v>
      </c>
      <c r="O39" s="1618">
        <v>0.7</v>
      </c>
      <c r="P39" s="1618">
        <v>1.6</v>
      </c>
      <c r="Q39" s="1618">
        <v>4.2</v>
      </c>
      <c r="R39" s="1618">
        <v>9.1</v>
      </c>
      <c r="S39" s="1618">
        <v>21.4</v>
      </c>
      <c r="T39" s="1618">
        <v>45.3</v>
      </c>
      <c r="U39" s="1618">
        <v>64.5</v>
      </c>
      <c r="V39" s="1618">
        <v>77.7</v>
      </c>
      <c r="W39" s="1618">
        <v>89.9</v>
      </c>
      <c r="X39" s="1618">
        <v>97.6</v>
      </c>
      <c r="Y39" s="1620">
        <v>91.2</v>
      </c>
    </row>
    <row r="40" spans="2:25" ht="13.5">
      <c r="B40" s="1601" t="s">
        <v>2100</v>
      </c>
      <c r="C40" s="1617"/>
      <c r="D40" s="1603"/>
      <c r="E40" s="1618"/>
      <c r="F40" s="1619"/>
      <c r="G40" s="1618"/>
      <c r="H40" s="1618"/>
      <c r="I40" s="1618"/>
      <c r="J40" s="1618"/>
      <c r="K40" s="1618"/>
      <c r="L40" s="1618"/>
      <c r="M40" s="1618"/>
      <c r="N40" s="1618"/>
      <c r="O40" s="1618"/>
      <c r="P40" s="1618"/>
      <c r="Q40" s="1618"/>
      <c r="R40" s="1618"/>
      <c r="S40" s="1618"/>
      <c r="T40" s="1618"/>
      <c r="U40" s="1618"/>
      <c r="V40" s="1618"/>
      <c r="W40" s="1618"/>
      <c r="X40" s="1618"/>
      <c r="Y40" s="1620"/>
    </row>
    <row r="41" spans="2:25" ht="13.5">
      <c r="B41" s="1601"/>
      <c r="C41" s="1617" t="s">
        <v>2101</v>
      </c>
      <c r="D41" s="1603"/>
      <c r="E41" s="1618">
        <v>12.1</v>
      </c>
      <c r="F41" s="1619" t="s">
        <v>967</v>
      </c>
      <c r="G41" s="1618" t="s">
        <v>967</v>
      </c>
      <c r="H41" s="1618" t="s">
        <v>967</v>
      </c>
      <c r="I41" s="1618" t="s">
        <v>967</v>
      </c>
      <c r="J41" s="1618">
        <v>0</v>
      </c>
      <c r="K41" s="1618">
        <v>0</v>
      </c>
      <c r="L41" s="1618">
        <v>0</v>
      </c>
      <c r="M41" s="1618">
        <v>0.2</v>
      </c>
      <c r="N41" s="1618">
        <v>0.3</v>
      </c>
      <c r="O41" s="1618">
        <v>0.8</v>
      </c>
      <c r="P41" s="1618">
        <v>1.7</v>
      </c>
      <c r="Q41" s="1618">
        <v>3.9</v>
      </c>
      <c r="R41" s="1618">
        <v>7.5</v>
      </c>
      <c r="S41" s="1618">
        <v>14.2</v>
      </c>
      <c r="T41" s="1618">
        <v>25.3</v>
      </c>
      <c r="U41" s="1618">
        <v>39.5</v>
      </c>
      <c r="V41" s="1618">
        <v>66.4</v>
      </c>
      <c r="W41" s="1618">
        <v>99.8</v>
      </c>
      <c r="X41" s="1618">
        <v>138.3</v>
      </c>
      <c r="Y41" s="1620">
        <v>164.2</v>
      </c>
    </row>
    <row r="42" spans="2:25" ht="13.5">
      <c r="B42" s="1601"/>
      <c r="C42" s="1617"/>
      <c r="D42" s="1603" t="s">
        <v>1014</v>
      </c>
      <c r="E42" s="1618">
        <v>11.2</v>
      </c>
      <c r="F42" s="1619" t="s">
        <v>967</v>
      </c>
      <c r="G42" s="1618" t="s">
        <v>967</v>
      </c>
      <c r="H42" s="1618" t="s">
        <v>967</v>
      </c>
      <c r="I42" s="1618" t="s">
        <v>967</v>
      </c>
      <c r="J42" s="1618" t="s">
        <v>967</v>
      </c>
      <c r="K42" s="1618" t="s">
        <v>967</v>
      </c>
      <c r="L42" s="1618" t="s">
        <v>967</v>
      </c>
      <c r="M42" s="1618">
        <v>0.3</v>
      </c>
      <c r="N42" s="1618">
        <v>0.3</v>
      </c>
      <c r="O42" s="1618">
        <v>0.8</v>
      </c>
      <c r="P42" s="1618">
        <v>1.8</v>
      </c>
      <c r="Q42" s="1618">
        <v>4.2</v>
      </c>
      <c r="R42" s="1618">
        <v>8.6</v>
      </c>
      <c r="S42" s="1618">
        <v>17.6</v>
      </c>
      <c r="T42" s="1618">
        <v>29.3</v>
      </c>
      <c r="U42" s="1618">
        <v>45.9</v>
      </c>
      <c r="V42" s="1618">
        <v>77.5</v>
      </c>
      <c r="W42" s="1618">
        <v>116.3</v>
      </c>
      <c r="X42" s="1618">
        <v>147.5</v>
      </c>
      <c r="Y42" s="1620">
        <v>173</v>
      </c>
    </row>
    <row r="43" spans="2:25" ht="13.5">
      <c r="B43" s="1601"/>
      <c r="C43" s="1617"/>
      <c r="D43" s="1603" t="s">
        <v>1015</v>
      </c>
      <c r="E43" s="1618">
        <v>12.8</v>
      </c>
      <c r="F43" s="1619" t="s">
        <v>967</v>
      </c>
      <c r="G43" s="1618" t="s">
        <v>967</v>
      </c>
      <c r="H43" s="1618" t="s">
        <v>967</v>
      </c>
      <c r="I43" s="1618" t="s">
        <v>967</v>
      </c>
      <c r="J43" s="1618">
        <v>0</v>
      </c>
      <c r="K43" s="1618">
        <v>0</v>
      </c>
      <c r="L43" s="1618">
        <v>0</v>
      </c>
      <c r="M43" s="1618">
        <v>0.1</v>
      </c>
      <c r="N43" s="1618">
        <v>0.3</v>
      </c>
      <c r="O43" s="1618">
        <v>0.7</v>
      </c>
      <c r="P43" s="1618">
        <v>1.7</v>
      </c>
      <c r="Q43" s="1618">
        <v>3.6</v>
      </c>
      <c r="R43" s="1618">
        <v>6.5</v>
      </c>
      <c r="S43" s="1618">
        <v>11</v>
      </c>
      <c r="T43" s="1618">
        <v>21.7</v>
      </c>
      <c r="U43" s="1618">
        <v>34.2</v>
      </c>
      <c r="V43" s="1618">
        <v>59.3</v>
      </c>
      <c r="W43" s="1618">
        <v>91</v>
      </c>
      <c r="X43" s="1618">
        <v>134.2</v>
      </c>
      <c r="Y43" s="1620">
        <v>161.2</v>
      </c>
    </row>
    <row r="44" spans="2:25" ht="13.5">
      <c r="B44" s="1601" t="s">
        <v>2118</v>
      </c>
      <c r="C44" s="1617"/>
      <c r="D44" s="1603"/>
      <c r="E44" s="1618"/>
      <c r="F44" s="1619"/>
      <c r="G44" s="1618"/>
      <c r="H44" s="1618"/>
      <c r="I44" s="1618"/>
      <c r="J44" s="1618"/>
      <c r="K44" s="1618"/>
      <c r="L44" s="1618"/>
      <c r="M44" s="1618"/>
      <c r="N44" s="1618"/>
      <c r="O44" s="1618"/>
      <c r="P44" s="1618"/>
      <c r="Q44" s="1618"/>
      <c r="R44" s="1618"/>
      <c r="S44" s="1618"/>
      <c r="T44" s="1618"/>
      <c r="U44" s="1618"/>
      <c r="V44" s="1618"/>
      <c r="W44" s="1618"/>
      <c r="X44" s="1618"/>
      <c r="Y44" s="1620"/>
    </row>
    <row r="45" spans="2:25" ht="13.5">
      <c r="B45" s="1601"/>
      <c r="C45" s="1617" t="s">
        <v>2119</v>
      </c>
      <c r="D45" s="1603"/>
      <c r="E45" s="1618">
        <v>15.2</v>
      </c>
      <c r="F45" s="1619" t="s">
        <v>967</v>
      </c>
      <c r="G45" s="1618" t="s">
        <v>967</v>
      </c>
      <c r="H45" s="1618" t="s">
        <v>967</v>
      </c>
      <c r="I45" s="1618" t="s">
        <v>967</v>
      </c>
      <c r="J45" s="1618" t="s">
        <v>967</v>
      </c>
      <c r="K45" s="1618" t="s">
        <v>967</v>
      </c>
      <c r="L45" s="1618">
        <v>0.1</v>
      </c>
      <c r="M45" s="1618">
        <v>0.3</v>
      </c>
      <c r="N45" s="1618">
        <v>0.7</v>
      </c>
      <c r="O45" s="1618">
        <v>1.9</v>
      </c>
      <c r="P45" s="1618">
        <v>4.7</v>
      </c>
      <c r="Q45" s="1618">
        <v>8.7</v>
      </c>
      <c r="R45" s="1618">
        <v>15.9</v>
      </c>
      <c r="S45" s="1618">
        <v>24.5</v>
      </c>
      <c r="T45" s="1618">
        <v>38</v>
      </c>
      <c r="U45" s="1618">
        <v>54.7</v>
      </c>
      <c r="V45" s="1618">
        <v>75</v>
      </c>
      <c r="W45" s="1618">
        <v>95.5</v>
      </c>
      <c r="X45" s="1618">
        <v>119.5</v>
      </c>
      <c r="Y45" s="1620">
        <v>131.3</v>
      </c>
    </row>
    <row r="46" spans="2:25" ht="13.5">
      <c r="B46" s="1601"/>
      <c r="C46" s="1617"/>
      <c r="D46" s="1603" t="s">
        <v>1014</v>
      </c>
      <c r="E46" s="1618">
        <v>16.9</v>
      </c>
      <c r="F46" s="1619" t="s">
        <v>967</v>
      </c>
      <c r="G46" s="1618" t="s">
        <v>967</v>
      </c>
      <c r="H46" s="1618" t="s">
        <v>967</v>
      </c>
      <c r="I46" s="1618" t="s">
        <v>967</v>
      </c>
      <c r="J46" s="1618" t="s">
        <v>967</v>
      </c>
      <c r="K46" s="1618" t="s">
        <v>967</v>
      </c>
      <c r="L46" s="1618">
        <v>0.1</v>
      </c>
      <c r="M46" s="1618">
        <v>0.5</v>
      </c>
      <c r="N46" s="1618">
        <v>0.9</v>
      </c>
      <c r="O46" s="1618">
        <v>2.4</v>
      </c>
      <c r="P46" s="1618">
        <v>6.1</v>
      </c>
      <c r="Q46" s="1618">
        <v>11.9</v>
      </c>
      <c r="R46" s="1618">
        <v>21.2</v>
      </c>
      <c r="S46" s="1618">
        <v>33.5</v>
      </c>
      <c r="T46" s="1618">
        <v>50</v>
      </c>
      <c r="U46" s="1618">
        <v>71.4</v>
      </c>
      <c r="V46" s="1618">
        <v>95.7</v>
      </c>
      <c r="W46" s="1618">
        <v>122</v>
      </c>
      <c r="X46" s="1618">
        <v>143.5</v>
      </c>
      <c r="Y46" s="1620">
        <v>140.7</v>
      </c>
    </row>
    <row r="47" spans="2:25" ht="13.5">
      <c r="B47" s="1601"/>
      <c r="C47" s="1617"/>
      <c r="D47" s="1603" t="s">
        <v>1015</v>
      </c>
      <c r="E47" s="1618">
        <v>13.6</v>
      </c>
      <c r="F47" s="1619" t="s">
        <v>967</v>
      </c>
      <c r="G47" s="1618" t="s">
        <v>967</v>
      </c>
      <c r="H47" s="1618" t="s">
        <v>967</v>
      </c>
      <c r="I47" s="1618" t="s">
        <v>967</v>
      </c>
      <c r="J47" s="1618" t="s">
        <v>967</v>
      </c>
      <c r="K47" s="1618" t="s">
        <v>967</v>
      </c>
      <c r="L47" s="1618">
        <v>0.1</v>
      </c>
      <c r="M47" s="1618">
        <v>0.2</v>
      </c>
      <c r="N47" s="1618">
        <v>0.5</v>
      </c>
      <c r="O47" s="1618">
        <v>1.4</v>
      </c>
      <c r="P47" s="1618">
        <v>3.2</v>
      </c>
      <c r="Q47" s="1618">
        <v>5.6</v>
      </c>
      <c r="R47" s="1618">
        <v>10.7</v>
      </c>
      <c r="S47" s="1618">
        <v>16.1</v>
      </c>
      <c r="T47" s="1618">
        <v>27.3</v>
      </c>
      <c r="U47" s="1618">
        <v>40.9</v>
      </c>
      <c r="V47" s="1618">
        <v>61.6</v>
      </c>
      <c r="W47" s="1618">
        <v>81.2</v>
      </c>
      <c r="X47" s="1618">
        <v>108.7</v>
      </c>
      <c r="Y47" s="1620">
        <v>128.2</v>
      </c>
    </row>
    <row r="48" spans="2:25" ht="13.5">
      <c r="B48" s="1601" t="s">
        <v>2139</v>
      </c>
      <c r="C48" s="1617"/>
      <c r="D48" s="1603"/>
      <c r="E48" s="1618"/>
      <c r="F48" s="1619"/>
      <c r="G48" s="1618"/>
      <c r="H48" s="1618"/>
      <c r="I48" s="1618"/>
      <c r="J48" s="1618"/>
      <c r="K48" s="1618"/>
      <c r="L48" s="1618"/>
      <c r="M48" s="1618"/>
      <c r="N48" s="1618"/>
      <c r="O48" s="1618"/>
      <c r="P48" s="1618"/>
      <c r="Q48" s="1618"/>
      <c r="R48" s="1618"/>
      <c r="S48" s="1618"/>
      <c r="T48" s="1618"/>
      <c r="U48" s="1618"/>
      <c r="V48" s="1618"/>
      <c r="W48" s="1618"/>
      <c r="X48" s="1618"/>
      <c r="Y48" s="1620"/>
    </row>
    <row r="49" spans="2:25" ht="13.5">
      <c r="B49" s="1601"/>
      <c r="C49" s="1617" t="s">
        <v>2140</v>
      </c>
      <c r="D49" s="1603"/>
      <c r="E49" s="1618">
        <v>42.8</v>
      </c>
      <c r="F49" s="1619" t="s">
        <v>967</v>
      </c>
      <c r="G49" s="1618">
        <v>0</v>
      </c>
      <c r="H49" s="1618">
        <v>0</v>
      </c>
      <c r="I49" s="1618">
        <v>0</v>
      </c>
      <c r="J49" s="1618">
        <v>0</v>
      </c>
      <c r="K49" s="1618">
        <v>0.1</v>
      </c>
      <c r="L49" s="1618">
        <v>0.2</v>
      </c>
      <c r="M49" s="1618">
        <v>1</v>
      </c>
      <c r="N49" s="1618">
        <v>2.1</v>
      </c>
      <c r="O49" s="1618">
        <v>5.7</v>
      </c>
      <c r="P49" s="1618">
        <v>10.1</v>
      </c>
      <c r="Q49" s="1618">
        <v>20.5</v>
      </c>
      <c r="R49" s="1618">
        <v>34.6</v>
      </c>
      <c r="S49" s="1618">
        <v>57.3</v>
      </c>
      <c r="T49" s="1618">
        <v>104.4</v>
      </c>
      <c r="U49" s="1618">
        <v>173.3</v>
      </c>
      <c r="V49" s="1618">
        <v>236.4</v>
      </c>
      <c r="W49" s="1618">
        <v>302.6</v>
      </c>
      <c r="X49" s="1618">
        <v>335.4</v>
      </c>
      <c r="Y49" s="1620">
        <v>301.5</v>
      </c>
    </row>
    <row r="50" spans="2:25" ht="13.5">
      <c r="B50" s="1601"/>
      <c r="C50" s="1617"/>
      <c r="D50" s="1603" t="s">
        <v>1014</v>
      </c>
      <c r="E50" s="1618">
        <v>63.5</v>
      </c>
      <c r="F50" s="1619" t="s">
        <v>967</v>
      </c>
      <c r="G50" s="1618" t="s">
        <v>967</v>
      </c>
      <c r="H50" s="1618">
        <v>0</v>
      </c>
      <c r="I50" s="1618">
        <v>0</v>
      </c>
      <c r="J50" s="1618">
        <v>0.1</v>
      </c>
      <c r="K50" s="1618">
        <v>0.1</v>
      </c>
      <c r="L50" s="1618">
        <v>0.2</v>
      </c>
      <c r="M50" s="1618">
        <v>1.3</v>
      </c>
      <c r="N50" s="1618">
        <v>2.4</v>
      </c>
      <c r="O50" s="1618">
        <v>7.4</v>
      </c>
      <c r="P50" s="1618">
        <v>14.3</v>
      </c>
      <c r="Q50" s="1618">
        <v>28.2</v>
      </c>
      <c r="R50" s="1618">
        <v>51.7</v>
      </c>
      <c r="S50" s="1618">
        <v>89.6</v>
      </c>
      <c r="T50" s="1618">
        <v>173.1</v>
      </c>
      <c r="U50" s="1618">
        <v>307.2</v>
      </c>
      <c r="V50" s="1618">
        <v>451.9</v>
      </c>
      <c r="W50" s="1618">
        <v>596.2</v>
      </c>
      <c r="X50" s="1618">
        <v>660</v>
      </c>
      <c r="Y50" s="1620">
        <v>576.3</v>
      </c>
    </row>
    <row r="51" spans="2:25" ht="13.5">
      <c r="B51" s="1601"/>
      <c r="C51" s="1617"/>
      <c r="D51" s="1603" t="s">
        <v>1015</v>
      </c>
      <c r="E51" s="1618">
        <v>22.9</v>
      </c>
      <c r="F51" s="1619" t="s">
        <v>967</v>
      </c>
      <c r="G51" s="1618">
        <v>0</v>
      </c>
      <c r="H51" s="1618" t="s">
        <v>967</v>
      </c>
      <c r="I51" s="1618" t="s">
        <v>967</v>
      </c>
      <c r="J51" s="1618" t="s">
        <v>967</v>
      </c>
      <c r="K51" s="1618" t="s">
        <v>967</v>
      </c>
      <c r="L51" s="1618">
        <v>0.2</v>
      </c>
      <c r="M51" s="1618">
        <v>0.7</v>
      </c>
      <c r="N51" s="1618">
        <v>1.9</v>
      </c>
      <c r="O51" s="1618">
        <v>3.8</v>
      </c>
      <c r="P51" s="1618">
        <v>5.9</v>
      </c>
      <c r="Q51" s="1618">
        <v>12.8</v>
      </c>
      <c r="R51" s="1618">
        <v>18.2</v>
      </c>
      <c r="S51" s="1618">
        <v>26.9</v>
      </c>
      <c r="T51" s="1618">
        <v>42.8</v>
      </c>
      <c r="U51" s="1618">
        <v>62.6</v>
      </c>
      <c r="V51" s="1618">
        <v>97.6</v>
      </c>
      <c r="W51" s="1618">
        <v>144.6</v>
      </c>
      <c r="X51" s="1618">
        <v>188.7</v>
      </c>
      <c r="Y51" s="1620">
        <v>209.1</v>
      </c>
    </row>
    <row r="52" spans="2:25" ht="13.5">
      <c r="B52" s="1601" t="s">
        <v>2170</v>
      </c>
      <c r="C52" s="1617"/>
      <c r="D52" s="1603"/>
      <c r="E52" s="1618"/>
      <c r="F52" s="1619"/>
      <c r="G52" s="1618"/>
      <c r="H52" s="1618"/>
      <c r="I52" s="1618"/>
      <c r="J52" s="1618"/>
      <c r="K52" s="1618"/>
      <c r="L52" s="1618"/>
      <c r="M52" s="1618"/>
      <c r="N52" s="1618"/>
      <c r="O52" s="1618"/>
      <c r="P52" s="1618"/>
      <c r="Q52" s="1618"/>
      <c r="R52" s="1618"/>
      <c r="S52" s="1618"/>
      <c r="T52" s="1618"/>
      <c r="U52" s="1618"/>
      <c r="V52" s="1618"/>
      <c r="W52" s="1618"/>
      <c r="X52" s="1618"/>
      <c r="Y52" s="1620"/>
    </row>
    <row r="53" spans="2:25" ht="13.5">
      <c r="B53" s="1601"/>
      <c r="C53" s="1617" t="s">
        <v>165</v>
      </c>
      <c r="D53" s="1603"/>
      <c r="E53" s="1618">
        <v>7.4</v>
      </c>
      <c r="F53" s="1619" t="s">
        <v>967</v>
      </c>
      <c r="G53" s="1618" t="s">
        <v>967</v>
      </c>
      <c r="H53" s="1618" t="s">
        <v>967</v>
      </c>
      <c r="I53" s="1618" t="s">
        <v>967</v>
      </c>
      <c r="J53" s="1618" t="s">
        <v>967</v>
      </c>
      <c r="K53" s="1618">
        <v>0</v>
      </c>
      <c r="L53" s="1618">
        <v>0.2</v>
      </c>
      <c r="M53" s="1618">
        <v>1.1</v>
      </c>
      <c r="N53" s="1618">
        <v>3.6</v>
      </c>
      <c r="O53" s="1618">
        <v>6.2</v>
      </c>
      <c r="P53" s="1618">
        <v>10.1</v>
      </c>
      <c r="Q53" s="1618">
        <v>14.3</v>
      </c>
      <c r="R53" s="1618">
        <v>15.2</v>
      </c>
      <c r="S53" s="1618">
        <v>13.7</v>
      </c>
      <c r="T53" s="1618">
        <v>14</v>
      </c>
      <c r="U53" s="1618">
        <v>13.7</v>
      </c>
      <c r="V53" s="1618">
        <v>17.1</v>
      </c>
      <c r="W53" s="1618">
        <v>18.8</v>
      </c>
      <c r="X53" s="1618">
        <v>24.6</v>
      </c>
      <c r="Y53" s="1620">
        <v>31.6</v>
      </c>
    </row>
    <row r="54" spans="2:25" ht="13.5">
      <c r="B54" s="1601"/>
      <c r="C54" s="1617"/>
      <c r="D54" s="1603" t="s">
        <v>1014</v>
      </c>
      <c r="E54" s="1618">
        <v>0.1</v>
      </c>
      <c r="F54" s="1619" t="s">
        <v>967</v>
      </c>
      <c r="G54" s="1618" t="s">
        <v>967</v>
      </c>
      <c r="H54" s="1618" t="s">
        <v>967</v>
      </c>
      <c r="I54" s="1618" t="s">
        <v>967</v>
      </c>
      <c r="J54" s="1618" t="s">
        <v>967</v>
      </c>
      <c r="K54" s="1618" t="s">
        <v>967</v>
      </c>
      <c r="L54" s="1618" t="s">
        <v>967</v>
      </c>
      <c r="M54" s="1618" t="s">
        <v>967</v>
      </c>
      <c r="N54" s="1618" t="s">
        <v>967</v>
      </c>
      <c r="O54" s="1618" t="s">
        <v>967</v>
      </c>
      <c r="P54" s="1618">
        <v>0</v>
      </c>
      <c r="Q54" s="1618">
        <v>0.1</v>
      </c>
      <c r="R54" s="1618">
        <v>0.1</v>
      </c>
      <c r="S54" s="1618">
        <v>0.2</v>
      </c>
      <c r="T54" s="1618">
        <v>0.3</v>
      </c>
      <c r="U54" s="1618">
        <v>0.4</v>
      </c>
      <c r="V54" s="1618">
        <v>0.6</v>
      </c>
      <c r="W54" s="1618">
        <v>1.9</v>
      </c>
      <c r="X54" s="1618">
        <v>1.5</v>
      </c>
      <c r="Y54" s="1620">
        <v>3.4</v>
      </c>
    </row>
    <row r="55" spans="2:25" ht="13.5">
      <c r="B55" s="1601"/>
      <c r="C55" s="1617"/>
      <c r="D55" s="1603" t="s">
        <v>1015</v>
      </c>
      <c r="E55" s="1618">
        <v>14.3</v>
      </c>
      <c r="F55" s="1619" t="s">
        <v>967</v>
      </c>
      <c r="G55" s="1618" t="s">
        <v>967</v>
      </c>
      <c r="H55" s="1618" t="s">
        <v>967</v>
      </c>
      <c r="I55" s="1618" t="s">
        <v>967</v>
      </c>
      <c r="J55" s="1618" t="s">
        <v>967</v>
      </c>
      <c r="K55" s="1618">
        <v>0.1</v>
      </c>
      <c r="L55" s="1618">
        <v>0.5</v>
      </c>
      <c r="M55" s="1618">
        <v>2.3</v>
      </c>
      <c r="N55" s="1618">
        <v>7.3</v>
      </c>
      <c r="O55" s="1618">
        <v>12.5</v>
      </c>
      <c r="P55" s="1618">
        <v>20.2</v>
      </c>
      <c r="Q55" s="1618">
        <v>28.4</v>
      </c>
      <c r="R55" s="1618">
        <v>29.9</v>
      </c>
      <c r="S55" s="1618">
        <v>26.5</v>
      </c>
      <c r="T55" s="1618">
        <v>26.3</v>
      </c>
      <c r="U55" s="1618">
        <v>24.7</v>
      </c>
      <c r="V55" s="1618">
        <v>27.8</v>
      </c>
      <c r="W55" s="1618">
        <v>27.9</v>
      </c>
      <c r="X55" s="1618">
        <v>35.1</v>
      </c>
      <c r="Y55" s="1620">
        <v>41</v>
      </c>
    </row>
    <row r="56" spans="2:25" ht="13.5">
      <c r="B56" s="1601" t="s">
        <v>2180</v>
      </c>
      <c r="C56" s="1617"/>
      <c r="D56" s="1603"/>
      <c r="E56" s="1618"/>
      <c r="F56" s="1619"/>
      <c r="G56" s="1618"/>
      <c r="H56" s="1618"/>
      <c r="I56" s="1618"/>
      <c r="J56" s="1618"/>
      <c r="K56" s="1618"/>
      <c r="L56" s="1618"/>
      <c r="M56" s="1618"/>
      <c r="N56" s="1618"/>
      <c r="O56" s="1618"/>
      <c r="P56" s="1618"/>
      <c r="Q56" s="1618"/>
      <c r="R56" s="1618"/>
      <c r="S56" s="1618"/>
      <c r="T56" s="1618"/>
      <c r="U56" s="1618"/>
      <c r="V56" s="1618"/>
      <c r="W56" s="1618"/>
      <c r="X56" s="1618"/>
      <c r="Y56" s="1620"/>
    </row>
    <row r="57" spans="2:25" ht="13.5">
      <c r="B57" s="1601"/>
      <c r="C57" s="1617" t="s">
        <v>166</v>
      </c>
      <c r="D57" s="1603"/>
      <c r="E57" s="1618">
        <v>8.1</v>
      </c>
      <c r="F57" s="1619" t="s">
        <v>967</v>
      </c>
      <c r="G57" s="1618" t="s">
        <v>967</v>
      </c>
      <c r="H57" s="1618" t="s">
        <v>967</v>
      </c>
      <c r="I57" s="1618" t="s">
        <v>967</v>
      </c>
      <c r="J57" s="1618" t="s">
        <v>967</v>
      </c>
      <c r="K57" s="1618">
        <v>0.2</v>
      </c>
      <c r="L57" s="1618">
        <v>0.6</v>
      </c>
      <c r="M57" s="1618">
        <v>1.8</v>
      </c>
      <c r="N57" s="1618">
        <v>3.6</v>
      </c>
      <c r="O57" s="1618">
        <v>4</v>
      </c>
      <c r="P57" s="1618">
        <v>7.1</v>
      </c>
      <c r="Q57" s="1618">
        <v>9</v>
      </c>
      <c r="R57" s="1618">
        <v>12.4</v>
      </c>
      <c r="S57" s="1618">
        <v>12.1</v>
      </c>
      <c r="T57" s="1618">
        <v>13.7</v>
      </c>
      <c r="U57" s="1618">
        <v>18.5</v>
      </c>
      <c r="V57" s="1618">
        <v>23.5</v>
      </c>
      <c r="W57" s="1618">
        <v>32.8</v>
      </c>
      <c r="X57" s="1618">
        <v>42.2</v>
      </c>
      <c r="Y57" s="1620">
        <v>53.8</v>
      </c>
    </row>
    <row r="58" spans="2:25" ht="13.5">
      <c r="B58" s="1601"/>
      <c r="C58" s="1617" t="s">
        <v>1144</v>
      </c>
      <c r="D58" s="1603" t="s">
        <v>1015</v>
      </c>
      <c r="E58" s="1618">
        <v>8.1</v>
      </c>
      <c r="F58" s="1619" t="s">
        <v>967</v>
      </c>
      <c r="G58" s="1618" t="s">
        <v>967</v>
      </c>
      <c r="H58" s="1618" t="s">
        <v>967</v>
      </c>
      <c r="I58" s="1618" t="s">
        <v>967</v>
      </c>
      <c r="J58" s="1618" t="s">
        <v>967</v>
      </c>
      <c r="K58" s="1618">
        <v>0.2</v>
      </c>
      <c r="L58" s="1618">
        <v>0.6</v>
      </c>
      <c r="M58" s="1618">
        <v>1.8</v>
      </c>
      <c r="N58" s="1618">
        <v>3.6</v>
      </c>
      <c r="O58" s="1618">
        <v>4</v>
      </c>
      <c r="P58" s="1618">
        <v>7.1</v>
      </c>
      <c r="Q58" s="1618">
        <v>9</v>
      </c>
      <c r="R58" s="1618">
        <v>12.4</v>
      </c>
      <c r="S58" s="1618">
        <v>12.1</v>
      </c>
      <c r="T58" s="1618">
        <v>13.7</v>
      </c>
      <c r="U58" s="1618">
        <v>18.5</v>
      </c>
      <c r="V58" s="1618">
        <v>23.5</v>
      </c>
      <c r="W58" s="1618">
        <v>32.8</v>
      </c>
      <c r="X58" s="1618">
        <v>42.2</v>
      </c>
      <c r="Y58" s="1620">
        <v>53.8</v>
      </c>
    </row>
    <row r="59" spans="2:25" ht="13.5">
      <c r="B59" s="1601"/>
      <c r="C59" s="1617"/>
      <c r="D59" s="1603"/>
      <c r="E59" s="1618"/>
      <c r="F59" s="1619"/>
      <c r="G59" s="1618"/>
      <c r="H59" s="1618"/>
      <c r="I59" s="1618"/>
      <c r="J59" s="1618"/>
      <c r="K59" s="1618"/>
      <c r="L59" s="1618"/>
      <c r="M59" s="1618"/>
      <c r="N59" s="1618"/>
      <c r="O59" s="1618"/>
      <c r="P59" s="1618"/>
      <c r="Q59" s="1618"/>
      <c r="R59" s="1618"/>
      <c r="S59" s="1618"/>
      <c r="T59" s="1618"/>
      <c r="U59" s="1618"/>
      <c r="V59" s="1618"/>
      <c r="W59" s="1618"/>
      <c r="X59" s="1618"/>
      <c r="Y59" s="1620"/>
    </row>
    <row r="60" spans="2:25" ht="13.5">
      <c r="B60" s="1601" t="s">
        <v>2184</v>
      </c>
      <c r="C60" s="1617"/>
      <c r="D60" s="1603"/>
      <c r="E60" s="1618"/>
      <c r="F60" s="1619"/>
      <c r="G60" s="1618"/>
      <c r="H60" s="1618"/>
      <c r="I60" s="1618"/>
      <c r="J60" s="1618"/>
      <c r="K60" s="1618"/>
      <c r="L60" s="1618"/>
      <c r="M60" s="1618"/>
      <c r="N60" s="1618"/>
      <c r="O60" s="1618"/>
      <c r="P60" s="1618"/>
      <c r="Q60" s="1618"/>
      <c r="R60" s="1618"/>
      <c r="S60" s="1618"/>
      <c r="T60" s="1618"/>
      <c r="U60" s="1618"/>
      <c r="V60" s="1618"/>
      <c r="W60" s="1618"/>
      <c r="X60" s="1618"/>
      <c r="Y60" s="1620"/>
    </row>
    <row r="61" spans="2:25" ht="13.5">
      <c r="B61" s="1601"/>
      <c r="C61" s="1617" t="s">
        <v>167</v>
      </c>
      <c r="D61" s="1603"/>
      <c r="E61" s="1618">
        <v>5.4</v>
      </c>
      <c r="F61" s="1619">
        <v>0.9</v>
      </c>
      <c r="G61" s="1618">
        <v>1</v>
      </c>
      <c r="H61" s="1618">
        <v>0.8</v>
      </c>
      <c r="I61" s="1618">
        <v>0.7</v>
      </c>
      <c r="J61" s="1618">
        <v>1.1</v>
      </c>
      <c r="K61" s="1618">
        <v>1.2</v>
      </c>
      <c r="L61" s="1618">
        <v>1.3</v>
      </c>
      <c r="M61" s="1618">
        <v>1.3</v>
      </c>
      <c r="N61" s="1618">
        <v>2</v>
      </c>
      <c r="O61" s="1618">
        <v>2.7</v>
      </c>
      <c r="P61" s="1618">
        <v>3.4</v>
      </c>
      <c r="Q61" s="1618">
        <v>4.7</v>
      </c>
      <c r="R61" s="1618">
        <v>5.6</v>
      </c>
      <c r="S61" s="1618">
        <v>8.4</v>
      </c>
      <c r="T61" s="1618">
        <v>12.8</v>
      </c>
      <c r="U61" s="1618">
        <v>16</v>
      </c>
      <c r="V61" s="1618">
        <v>19.9</v>
      </c>
      <c r="W61" s="1618">
        <v>24</v>
      </c>
      <c r="X61" s="1618">
        <v>27.4</v>
      </c>
      <c r="Y61" s="1620">
        <v>25.3</v>
      </c>
    </row>
    <row r="62" spans="2:25" ht="13.5">
      <c r="B62" s="1601"/>
      <c r="C62" s="1617"/>
      <c r="D62" s="1603" t="s">
        <v>1014</v>
      </c>
      <c r="E62" s="1618">
        <v>6.5</v>
      </c>
      <c r="F62" s="1619">
        <v>1.5</v>
      </c>
      <c r="G62" s="1618">
        <v>1</v>
      </c>
      <c r="H62" s="1618">
        <v>0.9</v>
      </c>
      <c r="I62" s="1618">
        <v>0.9</v>
      </c>
      <c r="J62" s="1618">
        <v>1.2</v>
      </c>
      <c r="K62" s="1618">
        <v>1.2</v>
      </c>
      <c r="L62" s="1618">
        <v>1.6</v>
      </c>
      <c r="M62" s="1618">
        <v>1.5</v>
      </c>
      <c r="N62" s="1618">
        <v>2.6</v>
      </c>
      <c r="O62" s="1618">
        <v>3.3</v>
      </c>
      <c r="P62" s="1618">
        <v>4</v>
      </c>
      <c r="Q62" s="1618">
        <v>5.9</v>
      </c>
      <c r="R62" s="1618">
        <v>6.9</v>
      </c>
      <c r="S62" s="1618">
        <v>10.8</v>
      </c>
      <c r="T62" s="1618">
        <v>17.2</v>
      </c>
      <c r="U62" s="1618">
        <v>21.7</v>
      </c>
      <c r="V62" s="1618">
        <v>28.7</v>
      </c>
      <c r="W62" s="1618">
        <v>35.9</v>
      </c>
      <c r="X62" s="1618">
        <v>43.4</v>
      </c>
      <c r="Y62" s="1620">
        <v>38</v>
      </c>
    </row>
    <row r="63" spans="2:25" ht="13.5">
      <c r="B63" s="1601"/>
      <c r="C63" s="1617"/>
      <c r="D63" s="1603" t="s">
        <v>1015</v>
      </c>
      <c r="E63" s="1618">
        <v>4.4</v>
      </c>
      <c r="F63" s="1619">
        <v>0.3</v>
      </c>
      <c r="G63" s="1618">
        <v>0.9</v>
      </c>
      <c r="H63" s="1618">
        <v>0.7</v>
      </c>
      <c r="I63" s="1618">
        <v>0.4</v>
      </c>
      <c r="J63" s="1618">
        <v>1</v>
      </c>
      <c r="K63" s="1618">
        <v>1.1</v>
      </c>
      <c r="L63" s="1618">
        <v>1</v>
      </c>
      <c r="M63" s="1618">
        <v>1.1</v>
      </c>
      <c r="N63" s="1618">
        <v>1.3</v>
      </c>
      <c r="O63" s="1618">
        <v>2.1</v>
      </c>
      <c r="P63" s="1618">
        <v>2.9</v>
      </c>
      <c r="Q63" s="1618">
        <v>3.6</v>
      </c>
      <c r="R63" s="1618">
        <v>4.5</v>
      </c>
      <c r="S63" s="1618">
        <v>6.2</v>
      </c>
      <c r="T63" s="1618">
        <v>8.9</v>
      </c>
      <c r="U63" s="1618">
        <v>11.3</v>
      </c>
      <c r="V63" s="1618">
        <v>14.3</v>
      </c>
      <c r="W63" s="1618">
        <v>17.6</v>
      </c>
      <c r="X63" s="1618">
        <v>20.2</v>
      </c>
      <c r="Y63" s="1620">
        <v>21</v>
      </c>
    </row>
    <row r="64" spans="2:25" ht="13.5">
      <c r="B64" s="1601" t="s">
        <v>2190</v>
      </c>
      <c r="C64" s="1617"/>
      <c r="D64" s="1603"/>
      <c r="E64" s="1618"/>
      <c r="F64" s="1619"/>
      <c r="G64" s="1618"/>
      <c r="H64" s="1618"/>
      <c r="I64" s="1618"/>
      <c r="J64" s="1618"/>
      <c r="K64" s="1618"/>
      <c r="L64" s="1618"/>
      <c r="M64" s="1618"/>
      <c r="N64" s="1618"/>
      <c r="O64" s="1618"/>
      <c r="P64" s="1618"/>
      <c r="Q64" s="1618"/>
      <c r="R64" s="1618"/>
      <c r="S64" s="1618"/>
      <c r="T64" s="1618"/>
      <c r="U64" s="1618"/>
      <c r="V64" s="1618"/>
      <c r="W64" s="1618"/>
      <c r="X64" s="1618"/>
      <c r="Y64" s="1620"/>
    </row>
    <row r="65" spans="2:25" ht="13.5">
      <c r="B65" s="1601"/>
      <c r="C65" s="1617" t="s">
        <v>168</v>
      </c>
      <c r="D65" s="1603"/>
      <c r="E65" s="1618">
        <v>9.8</v>
      </c>
      <c r="F65" s="1619">
        <v>0.1</v>
      </c>
      <c r="G65" s="1618">
        <v>0</v>
      </c>
      <c r="H65" s="1618" t="s">
        <v>967</v>
      </c>
      <c r="I65" s="1618">
        <v>0.1</v>
      </c>
      <c r="J65" s="1618">
        <v>0.1</v>
      </c>
      <c r="K65" s="1618">
        <v>0.2</v>
      </c>
      <c r="L65" s="1618">
        <v>0.2</v>
      </c>
      <c r="M65" s="1618">
        <v>0.5</v>
      </c>
      <c r="N65" s="1618">
        <v>0.7</v>
      </c>
      <c r="O65" s="1618">
        <v>1.7</v>
      </c>
      <c r="P65" s="1618">
        <v>2.9</v>
      </c>
      <c r="Q65" s="1618">
        <v>4.4</v>
      </c>
      <c r="R65" s="1618">
        <v>7.9</v>
      </c>
      <c r="S65" s="1618">
        <v>13.4</v>
      </c>
      <c r="T65" s="1618">
        <v>19.9</v>
      </c>
      <c r="U65" s="1618">
        <v>30.8</v>
      </c>
      <c r="V65" s="1618">
        <v>45.9</v>
      </c>
      <c r="W65" s="1618">
        <v>74.6</v>
      </c>
      <c r="X65" s="1618">
        <v>108.1</v>
      </c>
      <c r="Y65" s="1620">
        <v>122.6</v>
      </c>
    </row>
    <row r="66" spans="2:25" ht="13.5">
      <c r="B66" s="1601"/>
      <c r="C66" s="1617"/>
      <c r="D66" s="1603" t="s">
        <v>1014</v>
      </c>
      <c r="E66" s="1618">
        <v>10.6</v>
      </c>
      <c r="F66" s="1619" t="s">
        <v>967</v>
      </c>
      <c r="G66" s="1618" t="s">
        <v>967</v>
      </c>
      <c r="H66" s="1618" t="s">
        <v>967</v>
      </c>
      <c r="I66" s="1618">
        <v>0.1</v>
      </c>
      <c r="J66" s="1618">
        <v>0.1</v>
      </c>
      <c r="K66" s="1618">
        <v>0.2</v>
      </c>
      <c r="L66" s="1618">
        <v>0.3</v>
      </c>
      <c r="M66" s="1618">
        <v>0.7</v>
      </c>
      <c r="N66" s="1618">
        <v>1.1</v>
      </c>
      <c r="O66" s="1618">
        <v>2.7</v>
      </c>
      <c r="P66" s="1618">
        <v>4.3</v>
      </c>
      <c r="Q66" s="1618">
        <v>6.7</v>
      </c>
      <c r="R66" s="1618">
        <v>11.5</v>
      </c>
      <c r="S66" s="1618">
        <v>20.4</v>
      </c>
      <c r="T66" s="1618">
        <v>29.1</v>
      </c>
      <c r="U66" s="1618">
        <v>40.8</v>
      </c>
      <c r="V66" s="1618">
        <v>54.8</v>
      </c>
      <c r="W66" s="1618">
        <v>80.5</v>
      </c>
      <c r="X66" s="1618">
        <v>117.3</v>
      </c>
      <c r="Y66" s="1620">
        <v>132.7</v>
      </c>
    </row>
    <row r="67" spans="2:25" ht="13.5">
      <c r="B67" s="1601"/>
      <c r="C67" s="1617"/>
      <c r="D67" s="1603" t="s">
        <v>1015</v>
      </c>
      <c r="E67" s="1618">
        <v>9.1</v>
      </c>
      <c r="F67" s="1619">
        <v>0.2</v>
      </c>
      <c r="G67" s="1618">
        <v>0</v>
      </c>
      <c r="H67" s="1618" t="s">
        <v>967</v>
      </c>
      <c r="I67" s="1618" t="s">
        <v>967</v>
      </c>
      <c r="J67" s="1618" t="s">
        <v>967</v>
      </c>
      <c r="K67" s="1618">
        <v>0.1</v>
      </c>
      <c r="L67" s="1618">
        <v>0.2</v>
      </c>
      <c r="M67" s="1618">
        <v>0.2</v>
      </c>
      <c r="N67" s="1618">
        <v>0.4</v>
      </c>
      <c r="O67" s="1618">
        <v>0.8</v>
      </c>
      <c r="P67" s="1618">
        <v>1.5</v>
      </c>
      <c r="Q67" s="1618">
        <v>2</v>
      </c>
      <c r="R67" s="1618">
        <v>4.3</v>
      </c>
      <c r="S67" s="1618">
        <v>6.9</v>
      </c>
      <c r="T67" s="1618">
        <v>11.7</v>
      </c>
      <c r="U67" s="1618">
        <v>22.6</v>
      </c>
      <c r="V67" s="1618">
        <v>40.1</v>
      </c>
      <c r="W67" s="1618">
        <v>71.4</v>
      </c>
      <c r="X67" s="1618">
        <v>104</v>
      </c>
      <c r="Y67" s="1620">
        <v>119.2</v>
      </c>
    </row>
    <row r="68" spans="2:25" ht="13.5">
      <c r="B68" s="1601" t="s">
        <v>2204</v>
      </c>
      <c r="C68" s="1617"/>
      <c r="D68" s="1603"/>
      <c r="E68" s="1618"/>
      <c r="F68" s="1619"/>
      <c r="G68" s="1618"/>
      <c r="H68" s="1618"/>
      <c r="I68" s="1618"/>
      <c r="J68" s="1618"/>
      <c r="K68" s="1618"/>
      <c r="L68" s="1618"/>
      <c r="M68" s="1618"/>
      <c r="N68" s="1618"/>
      <c r="O68" s="1618"/>
      <c r="P68" s="1618"/>
      <c r="Q68" s="1618"/>
      <c r="R68" s="1618"/>
      <c r="S68" s="1618"/>
      <c r="T68" s="1618"/>
      <c r="U68" s="1618"/>
      <c r="V68" s="1618"/>
      <c r="W68" s="1618"/>
      <c r="X68" s="1618"/>
      <c r="Y68" s="1620"/>
    </row>
    <row r="69" spans="2:25" ht="13.5">
      <c r="B69" s="1601"/>
      <c r="C69" s="1617" t="s">
        <v>169</v>
      </c>
      <c r="D69" s="1603"/>
      <c r="E69" s="1618">
        <v>4.8</v>
      </c>
      <c r="F69" s="1619" t="s">
        <v>967</v>
      </c>
      <c r="G69" s="1618" t="s">
        <v>967</v>
      </c>
      <c r="H69" s="1618" t="s">
        <v>967</v>
      </c>
      <c r="I69" s="1618" t="s">
        <v>967</v>
      </c>
      <c r="J69" s="1618" t="s">
        <v>967</v>
      </c>
      <c r="K69" s="1618" t="s">
        <v>967</v>
      </c>
      <c r="L69" s="1618">
        <v>0</v>
      </c>
      <c r="M69" s="1618">
        <v>0</v>
      </c>
      <c r="N69" s="1618">
        <v>0.1</v>
      </c>
      <c r="O69" s="1618">
        <v>0.2</v>
      </c>
      <c r="P69" s="1618">
        <v>0.4</v>
      </c>
      <c r="Q69" s="1618">
        <v>0.8</v>
      </c>
      <c r="R69" s="1618">
        <v>1.1</v>
      </c>
      <c r="S69" s="1618">
        <v>1.9</v>
      </c>
      <c r="T69" s="1618">
        <v>3.7</v>
      </c>
      <c r="U69" s="1618">
        <v>6.5</v>
      </c>
      <c r="V69" s="1618">
        <v>13.6</v>
      </c>
      <c r="W69" s="1618">
        <v>39.5</v>
      </c>
      <c r="X69" s="1618">
        <v>98.7</v>
      </c>
      <c r="Y69" s="1620">
        <v>274.8</v>
      </c>
    </row>
    <row r="70" spans="2:25" ht="13.5">
      <c r="B70" s="1601"/>
      <c r="C70" s="1617"/>
      <c r="D70" s="1603" t="s">
        <v>1014</v>
      </c>
      <c r="E70" s="1618">
        <v>3.5</v>
      </c>
      <c r="F70" s="1619" t="s">
        <v>967</v>
      </c>
      <c r="G70" s="1618" t="s">
        <v>967</v>
      </c>
      <c r="H70" s="1618" t="s">
        <v>967</v>
      </c>
      <c r="I70" s="1618" t="s">
        <v>967</v>
      </c>
      <c r="J70" s="1618" t="s">
        <v>967</v>
      </c>
      <c r="K70" s="1618" t="s">
        <v>967</v>
      </c>
      <c r="L70" s="1618">
        <v>0.1</v>
      </c>
      <c r="M70" s="1618">
        <v>0.1</v>
      </c>
      <c r="N70" s="1618">
        <v>0.2</v>
      </c>
      <c r="O70" s="1618">
        <v>0.3</v>
      </c>
      <c r="P70" s="1618">
        <v>0.6</v>
      </c>
      <c r="Q70" s="1618">
        <v>1.3</v>
      </c>
      <c r="R70" s="1618">
        <v>1.6</v>
      </c>
      <c r="S70" s="1618">
        <v>2.6</v>
      </c>
      <c r="T70" s="1618">
        <v>4.5</v>
      </c>
      <c r="U70" s="1618">
        <v>8.4</v>
      </c>
      <c r="V70" s="1618">
        <v>15.2</v>
      </c>
      <c r="W70" s="1618">
        <v>40.3</v>
      </c>
      <c r="X70" s="1618">
        <v>97.2</v>
      </c>
      <c r="Y70" s="1620">
        <v>242.2</v>
      </c>
    </row>
    <row r="71" spans="2:25" ht="13.5">
      <c r="B71" s="1601"/>
      <c r="C71" s="1617"/>
      <c r="D71" s="1603" t="s">
        <v>1015</v>
      </c>
      <c r="E71" s="1618">
        <v>6.1</v>
      </c>
      <c r="F71" s="1619" t="s">
        <v>967</v>
      </c>
      <c r="G71" s="1618" t="s">
        <v>967</v>
      </c>
      <c r="H71" s="1618" t="s">
        <v>967</v>
      </c>
      <c r="I71" s="1618" t="s">
        <v>967</v>
      </c>
      <c r="J71" s="1618" t="s">
        <v>967</v>
      </c>
      <c r="K71" s="1618" t="s">
        <v>967</v>
      </c>
      <c r="L71" s="1618" t="s">
        <v>967</v>
      </c>
      <c r="M71" s="1618" t="s">
        <v>967</v>
      </c>
      <c r="N71" s="1618">
        <v>0.1</v>
      </c>
      <c r="O71" s="1618">
        <v>0.1</v>
      </c>
      <c r="P71" s="1618">
        <v>0.2</v>
      </c>
      <c r="Q71" s="1618">
        <v>0.3</v>
      </c>
      <c r="R71" s="1618">
        <v>0.6</v>
      </c>
      <c r="S71" s="1618">
        <v>1.2</v>
      </c>
      <c r="T71" s="1618">
        <v>3</v>
      </c>
      <c r="U71" s="1618">
        <v>4.9</v>
      </c>
      <c r="V71" s="1618">
        <v>12.6</v>
      </c>
      <c r="W71" s="1618">
        <v>39.1</v>
      </c>
      <c r="X71" s="1618">
        <v>99.4</v>
      </c>
      <c r="Y71" s="1620">
        <v>285.8</v>
      </c>
    </row>
    <row r="72" spans="2:25" ht="13.5">
      <c r="B72" s="1601" t="s">
        <v>2214</v>
      </c>
      <c r="C72" s="1617"/>
      <c r="D72" s="1603"/>
      <c r="E72" s="1618"/>
      <c r="F72" s="1619"/>
      <c r="G72" s="1618"/>
      <c r="H72" s="1618"/>
      <c r="I72" s="1618"/>
      <c r="J72" s="1618"/>
      <c r="K72" s="1618"/>
      <c r="L72" s="1618"/>
      <c r="M72" s="1618"/>
      <c r="N72" s="1618"/>
      <c r="O72" s="1618"/>
      <c r="P72" s="1618"/>
      <c r="Q72" s="1618"/>
      <c r="R72" s="1618"/>
      <c r="S72" s="1618"/>
      <c r="T72" s="1618"/>
      <c r="U72" s="1618"/>
      <c r="V72" s="1618"/>
      <c r="W72" s="1618"/>
      <c r="X72" s="1618"/>
      <c r="Y72" s="1620"/>
    </row>
    <row r="73" spans="2:25" ht="13.5">
      <c r="B73" s="1601"/>
      <c r="C73" s="1617" t="s">
        <v>2215</v>
      </c>
      <c r="D73" s="1603"/>
      <c r="E73" s="1618">
        <v>116.8</v>
      </c>
      <c r="F73" s="1619">
        <v>9.8</v>
      </c>
      <c r="G73" s="1618">
        <v>3.3</v>
      </c>
      <c r="H73" s="1618">
        <v>0.5</v>
      </c>
      <c r="I73" s="1618">
        <v>0.9</v>
      </c>
      <c r="J73" s="1618">
        <v>1.7</v>
      </c>
      <c r="K73" s="1618">
        <v>2.8</v>
      </c>
      <c r="L73" s="1618">
        <v>4</v>
      </c>
      <c r="M73" s="1618">
        <v>6.6</v>
      </c>
      <c r="N73" s="1618">
        <v>9.1</v>
      </c>
      <c r="O73" s="1618">
        <v>14.8</v>
      </c>
      <c r="P73" s="1618">
        <v>24.2</v>
      </c>
      <c r="Q73" s="1618">
        <v>37.8</v>
      </c>
      <c r="R73" s="1618">
        <v>58.6</v>
      </c>
      <c r="S73" s="1618">
        <v>95.7</v>
      </c>
      <c r="T73" s="1618">
        <v>157</v>
      </c>
      <c r="U73" s="1618">
        <v>267.7</v>
      </c>
      <c r="V73" s="1618">
        <v>489.4</v>
      </c>
      <c r="W73" s="1618">
        <v>959.7</v>
      </c>
      <c r="X73" s="1618">
        <v>1839.8</v>
      </c>
      <c r="Y73" s="1620">
        <v>3474.3</v>
      </c>
    </row>
    <row r="74" spans="2:25" ht="13.5">
      <c r="B74" s="1601"/>
      <c r="C74" s="1617" t="s">
        <v>1144</v>
      </c>
      <c r="D74" s="1603" t="s">
        <v>1014</v>
      </c>
      <c r="E74" s="1618">
        <v>117.3</v>
      </c>
      <c r="F74" s="1619">
        <v>10.6</v>
      </c>
      <c r="G74" s="1618">
        <v>3.6</v>
      </c>
      <c r="H74" s="1618">
        <v>0.6</v>
      </c>
      <c r="I74" s="1618">
        <v>1.2</v>
      </c>
      <c r="J74" s="1618">
        <v>2.3</v>
      </c>
      <c r="K74" s="1618">
        <v>4.2</v>
      </c>
      <c r="L74" s="1618">
        <v>6.1</v>
      </c>
      <c r="M74" s="1618">
        <v>9.9</v>
      </c>
      <c r="N74" s="1618">
        <v>14</v>
      </c>
      <c r="O74" s="1618">
        <v>22.9</v>
      </c>
      <c r="P74" s="1618">
        <v>38</v>
      </c>
      <c r="Q74" s="1618">
        <v>59.8</v>
      </c>
      <c r="R74" s="1618">
        <v>92.2</v>
      </c>
      <c r="S74" s="1618">
        <v>145.7</v>
      </c>
      <c r="T74" s="1618">
        <v>227.6</v>
      </c>
      <c r="U74" s="1618">
        <v>371.6</v>
      </c>
      <c r="V74" s="1618">
        <v>630.1</v>
      </c>
      <c r="W74" s="1618">
        <v>1173.9</v>
      </c>
      <c r="X74" s="1618">
        <v>2125.6</v>
      </c>
      <c r="Y74" s="1620">
        <v>3806.3</v>
      </c>
    </row>
    <row r="75" spans="2:25" ht="13.5">
      <c r="B75" s="1601"/>
      <c r="C75" s="1617"/>
      <c r="D75" s="1603" t="s">
        <v>1015</v>
      </c>
      <c r="E75" s="1618">
        <v>116.3</v>
      </c>
      <c r="F75" s="1619">
        <v>9</v>
      </c>
      <c r="G75" s="1618">
        <v>3</v>
      </c>
      <c r="H75" s="1618">
        <v>0.4</v>
      </c>
      <c r="I75" s="1618">
        <v>0.5</v>
      </c>
      <c r="J75" s="1618">
        <v>1.1</v>
      </c>
      <c r="K75" s="1618">
        <v>1.4</v>
      </c>
      <c r="L75" s="1618">
        <v>1.8</v>
      </c>
      <c r="M75" s="1618">
        <v>3.2</v>
      </c>
      <c r="N75" s="1618">
        <v>4</v>
      </c>
      <c r="O75" s="1618">
        <v>6.4</v>
      </c>
      <c r="P75" s="1618">
        <v>10.3</v>
      </c>
      <c r="Q75" s="1618">
        <v>15.9</v>
      </c>
      <c r="R75" s="1618">
        <v>26</v>
      </c>
      <c r="S75" s="1618">
        <v>48.7</v>
      </c>
      <c r="T75" s="1618">
        <v>93.7</v>
      </c>
      <c r="U75" s="1618">
        <v>181.7</v>
      </c>
      <c r="V75" s="1618">
        <v>398.9</v>
      </c>
      <c r="W75" s="1618">
        <v>844.4</v>
      </c>
      <c r="X75" s="1618">
        <v>1710.6</v>
      </c>
      <c r="Y75" s="1620">
        <v>3362.6</v>
      </c>
    </row>
    <row r="76" spans="2:25" ht="13.5">
      <c r="B76" s="1601" t="s">
        <v>1279</v>
      </c>
      <c r="C76" s="1617"/>
      <c r="D76" s="1603"/>
      <c r="E76" s="1618"/>
      <c r="F76" s="1619"/>
      <c r="G76" s="1618"/>
      <c r="H76" s="1618"/>
      <c r="I76" s="1618"/>
      <c r="J76" s="1618"/>
      <c r="K76" s="1618"/>
      <c r="L76" s="1618"/>
      <c r="M76" s="1618"/>
      <c r="N76" s="1618"/>
      <c r="O76" s="1618"/>
      <c r="P76" s="1618"/>
      <c r="Q76" s="1618"/>
      <c r="R76" s="1618"/>
      <c r="S76" s="1618"/>
      <c r="T76" s="1618"/>
      <c r="U76" s="1618"/>
      <c r="V76" s="1618"/>
      <c r="W76" s="1618"/>
      <c r="X76" s="1618"/>
      <c r="Y76" s="1620"/>
    </row>
    <row r="77" spans="2:25" ht="13.5">
      <c r="B77" s="1601" t="s">
        <v>2248</v>
      </c>
      <c r="C77" s="1617"/>
      <c r="D77" s="1603"/>
      <c r="E77" s="1618"/>
      <c r="F77" s="1619"/>
      <c r="G77" s="1618"/>
      <c r="H77" s="1618"/>
      <c r="I77" s="1618"/>
      <c r="J77" s="1618"/>
      <c r="K77" s="1618"/>
      <c r="L77" s="1618"/>
      <c r="M77" s="1618"/>
      <c r="N77" s="1618"/>
      <c r="O77" s="1618"/>
      <c r="P77" s="1618"/>
      <c r="Q77" s="1618"/>
      <c r="R77" s="1618"/>
      <c r="S77" s="1618"/>
      <c r="T77" s="1618"/>
      <c r="U77" s="1618"/>
      <c r="V77" s="1618"/>
      <c r="W77" s="1618"/>
      <c r="X77" s="1618"/>
      <c r="Y77" s="1620"/>
    </row>
    <row r="78" spans="2:25" ht="13.5">
      <c r="B78" s="1601"/>
      <c r="C78" s="1617" t="s">
        <v>2249</v>
      </c>
      <c r="D78" s="1603"/>
      <c r="E78" s="1618">
        <v>36.5</v>
      </c>
      <c r="F78" s="1619" t="s">
        <v>967</v>
      </c>
      <c r="G78" s="1618" t="s">
        <v>967</v>
      </c>
      <c r="H78" s="1618">
        <v>0</v>
      </c>
      <c r="I78" s="1618">
        <v>0</v>
      </c>
      <c r="J78" s="1618">
        <v>0.2</v>
      </c>
      <c r="K78" s="1618">
        <v>0.3</v>
      </c>
      <c r="L78" s="1618">
        <v>0.6</v>
      </c>
      <c r="M78" s="1618">
        <v>1.2</v>
      </c>
      <c r="N78" s="1618">
        <v>2.3</v>
      </c>
      <c r="O78" s="1618">
        <v>4.6</v>
      </c>
      <c r="P78" s="1618">
        <v>8.4</v>
      </c>
      <c r="Q78" s="1618">
        <v>14</v>
      </c>
      <c r="R78" s="1618">
        <v>22.4</v>
      </c>
      <c r="S78" s="1618">
        <v>36</v>
      </c>
      <c r="T78" s="1618">
        <v>61.1</v>
      </c>
      <c r="U78" s="1618">
        <v>101.1</v>
      </c>
      <c r="V78" s="1618">
        <v>172.2</v>
      </c>
      <c r="W78" s="1618">
        <v>304.7</v>
      </c>
      <c r="X78" s="1618">
        <v>506</v>
      </c>
      <c r="Y78" s="1620">
        <v>728.7</v>
      </c>
    </row>
    <row r="79" spans="2:25" ht="13.5">
      <c r="B79" s="1601"/>
      <c r="C79" s="1617"/>
      <c r="D79" s="1603" t="s">
        <v>1014</v>
      </c>
      <c r="E79" s="1618">
        <v>40.6</v>
      </c>
      <c r="F79" s="1619" t="s">
        <v>967</v>
      </c>
      <c r="G79" s="1618" t="s">
        <v>967</v>
      </c>
      <c r="H79" s="1618">
        <v>0</v>
      </c>
      <c r="I79" s="1618">
        <v>0.1</v>
      </c>
      <c r="J79" s="1618">
        <v>0.2</v>
      </c>
      <c r="K79" s="1618">
        <v>0.5</v>
      </c>
      <c r="L79" s="1618">
        <v>1</v>
      </c>
      <c r="M79" s="1618">
        <v>1.9</v>
      </c>
      <c r="N79" s="1618">
        <v>3.8</v>
      </c>
      <c r="O79" s="1618">
        <v>7.8</v>
      </c>
      <c r="P79" s="1618">
        <v>14.2</v>
      </c>
      <c r="Q79" s="1618">
        <v>23.7</v>
      </c>
      <c r="R79" s="1618">
        <v>36.7</v>
      </c>
      <c r="S79" s="1618">
        <v>56.1</v>
      </c>
      <c r="T79" s="1618">
        <v>92.2</v>
      </c>
      <c r="U79" s="1618">
        <v>145.1</v>
      </c>
      <c r="V79" s="1618">
        <v>234.7</v>
      </c>
      <c r="W79" s="1618">
        <v>386.2</v>
      </c>
      <c r="X79" s="1618">
        <v>615.7</v>
      </c>
      <c r="Y79" s="1620">
        <v>900.7</v>
      </c>
    </row>
    <row r="80" spans="2:25" ht="13.5">
      <c r="B80" s="1601"/>
      <c r="C80" s="1617"/>
      <c r="D80" s="1603" t="s">
        <v>1015</v>
      </c>
      <c r="E80" s="1618">
        <v>32.6</v>
      </c>
      <c r="F80" s="1619" t="s">
        <v>967</v>
      </c>
      <c r="G80" s="1618" t="s">
        <v>967</v>
      </c>
      <c r="H80" s="1618">
        <v>0</v>
      </c>
      <c r="I80" s="1618">
        <v>0</v>
      </c>
      <c r="J80" s="1618">
        <v>0.2</v>
      </c>
      <c r="K80" s="1618">
        <v>0</v>
      </c>
      <c r="L80" s="1618">
        <v>0.2</v>
      </c>
      <c r="M80" s="1618">
        <v>0.4</v>
      </c>
      <c r="N80" s="1618">
        <v>0.8</v>
      </c>
      <c r="O80" s="1618">
        <v>1.4</v>
      </c>
      <c r="P80" s="1618">
        <v>2.7</v>
      </c>
      <c r="Q80" s="1618">
        <v>4.4</v>
      </c>
      <c r="R80" s="1618">
        <v>8.6</v>
      </c>
      <c r="S80" s="1618">
        <v>17</v>
      </c>
      <c r="T80" s="1618">
        <v>33.2</v>
      </c>
      <c r="U80" s="1618">
        <v>64.6</v>
      </c>
      <c r="V80" s="1618">
        <v>131.9</v>
      </c>
      <c r="W80" s="1618">
        <v>260.7</v>
      </c>
      <c r="X80" s="1618">
        <v>456.3</v>
      </c>
      <c r="Y80" s="1620">
        <v>670.8</v>
      </c>
    </row>
    <row r="81" spans="2:25" ht="13.5">
      <c r="B81" s="1601" t="s">
        <v>2275</v>
      </c>
      <c r="C81" s="1617"/>
      <c r="D81" s="1603"/>
      <c r="E81" s="1618"/>
      <c r="F81" s="1619"/>
      <c r="G81" s="1618"/>
      <c r="H81" s="1618"/>
      <c r="I81" s="1618"/>
      <c r="J81" s="1618"/>
      <c r="K81" s="1618"/>
      <c r="L81" s="1618"/>
      <c r="M81" s="1618"/>
      <c r="N81" s="1618"/>
      <c r="O81" s="1618"/>
      <c r="P81" s="1618"/>
      <c r="Q81" s="1618"/>
      <c r="R81" s="1618"/>
      <c r="S81" s="1618"/>
      <c r="T81" s="1618"/>
      <c r="U81" s="1618"/>
      <c r="V81" s="1618"/>
      <c r="W81" s="1618"/>
      <c r="X81" s="1618"/>
      <c r="Y81" s="1620"/>
    </row>
    <row r="82" spans="2:25" ht="13.5">
      <c r="B82" s="1601"/>
      <c r="C82" s="1617" t="s">
        <v>2276</v>
      </c>
      <c r="D82" s="1603"/>
      <c r="E82" s="1618">
        <v>19.3</v>
      </c>
      <c r="F82" s="1619">
        <v>0.1</v>
      </c>
      <c r="G82" s="1618">
        <v>0</v>
      </c>
      <c r="H82" s="1618" t="s">
        <v>967</v>
      </c>
      <c r="I82" s="1618">
        <v>0</v>
      </c>
      <c r="J82" s="1618">
        <v>0.1</v>
      </c>
      <c r="K82" s="1618">
        <v>0.2</v>
      </c>
      <c r="L82" s="1618">
        <v>0.4</v>
      </c>
      <c r="M82" s="1618">
        <v>0.9</v>
      </c>
      <c r="N82" s="1618">
        <v>1.4</v>
      </c>
      <c r="O82" s="1618">
        <v>2</v>
      </c>
      <c r="P82" s="1618">
        <v>3.9</v>
      </c>
      <c r="Q82" s="1618">
        <v>6.9</v>
      </c>
      <c r="R82" s="1618">
        <v>10.8</v>
      </c>
      <c r="S82" s="1618">
        <v>18.3</v>
      </c>
      <c r="T82" s="1618">
        <v>28.1</v>
      </c>
      <c r="U82" s="1618">
        <v>48.3</v>
      </c>
      <c r="V82" s="1618">
        <v>82.6</v>
      </c>
      <c r="W82" s="1618">
        <v>158</v>
      </c>
      <c r="X82" s="1618">
        <v>287.3</v>
      </c>
      <c r="Y82" s="1620">
        <v>526.8</v>
      </c>
    </row>
    <row r="83" spans="2:25" ht="13.5">
      <c r="B83" s="1601"/>
      <c r="C83" s="1617"/>
      <c r="D83" s="1603" t="s">
        <v>1014</v>
      </c>
      <c r="E83" s="1618">
        <v>21</v>
      </c>
      <c r="F83" s="1619">
        <v>0.2</v>
      </c>
      <c r="G83" s="1618">
        <v>0.1</v>
      </c>
      <c r="H83" s="1618" t="s">
        <v>967</v>
      </c>
      <c r="I83" s="1618">
        <v>0</v>
      </c>
      <c r="J83" s="1618">
        <v>0.1</v>
      </c>
      <c r="K83" s="1618">
        <v>0.3</v>
      </c>
      <c r="L83" s="1618">
        <v>0.7</v>
      </c>
      <c r="M83" s="1618">
        <v>1.4</v>
      </c>
      <c r="N83" s="1618">
        <v>2.3</v>
      </c>
      <c r="O83" s="1618">
        <v>3.2</v>
      </c>
      <c r="P83" s="1618">
        <v>6.1</v>
      </c>
      <c r="Q83" s="1618">
        <v>11.3</v>
      </c>
      <c r="R83" s="1618">
        <v>18.4</v>
      </c>
      <c r="S83" s="1618">
        <v>29.7</v>
      </c>
      <c r="T83" s="1618">
        <v>42.4</v>
      </c>
      <c r="U83" s="1618">
        <v>70.2</v>
      </c>
      <c r="V83" s="1618">
        <v>112.3</v>
      </c>
      <c r="W83" s="1618">
        <v>208.8</v>
      </c>
      <c r="X83" s="1618">
        <v>363.7</v>
      </c>
      <c r="Y83" s="1620">
        <v>604.6</v>
      </c>
    </row>
    <row r="84" spans="2:25" ht="13.5">
      <c r="B84" s="1601"/>
      <c r="C84" s="1617"/>
      <c r="D84" s="1603" t="s">
        <v>1015</v>
      </c>
      <c r="E84" s="1618">
        <v>17.8</v>
      </c>
      <c r="F84" s="1619" t="s">
        <v>967</v>
      </c>
      <c r="G84" s="1618" t="s">
        <v>967</v>
      </c>
      <c r="H84" s="1618" t="s">
        <v>967</v>
      </c>
      <c r="I84" s="1618" t="s">
        <v>967</v>
      </c>
      <c r="J84" s="1618">
        <v>0</v>
      </c>
      <c r="K84" s="1618">
        <v>0.1</v>
      </c>
      <c r="L84" s="1618">
        <v>0.1</v>
      </c>
      <c r="M84" s="1618">
        <v>0.5</v>
      </c>
      <c r="N84" s="1618">
        <v>0.5</v>
      </c>
      <c r="O84" s="1618">
        <v>0.8</v>
      </c>
      <c r="P84" s="1618">
        <v>1.6</v>
      </c>
      <c r="Q84" s="1618">
        <v>2.5</v>
      </c>
      <c r="R84" s="1618">
        <v>3.5</v>
      </c>
      <c r="S84" s="1618">
        <v>7.6</v>
      </c>
      <c r="T84" s="1618">
        <v>15.3</v>
      </c>
      <c r="U84" s="1618">
        <v>30.2</v>
      </c>
      <c r="V84" s="1618">
        <v>63.6</v>
      </c>
      <c r="W84" s="1618">
        <v>130.6</v>
      </c>
      <c r="X84" s="1618">
        <v>252.7</v>
      </c>
      <c r="Y84" s="1620">
        <v>500.6</v>
      </c>
    </row>
    <row r="85" spans="2:25" ht="13.5">
      <c r="B85" s="1601" t="s">
        <v>2298</v>
      </c>
      <c r="C85" s="1617"/>
      <c r="D85" s="1603"/>
      <c r="E85" s="1618"/>
      <c r="F85" s="1619"/>
      <c r="G85" s="1618"/>
      <c r="H85" s="1618"/>
      <c r="I85" s="1618"/>
      <c r="J85" s="1618"/>
      <c r="K85" s="1618"/>
      <c r="L85" s="1618"/>
      <c r="M85" s="1618"/>
      <c r="N85" s="1618"/>
      <c r="O85" s="1618"/>
      <c r="P85" s="1618"/>
      <c r="Q85" s="1618"/>
      <c r="R85" s="1618"/>
      <c r="S85" s="1618"/>
      <c r="T85" s="1618"/>
      <c r="U85" s="1618"/>
      <c r="V85" s="1618"/>
      <c r="W85" s="1618"/>
      <c r="X85" s="1618"/>
      <c r="Y85" s="1620"/>
    </row>
    <row r="86" spans="2:25" ht="13.5">
      <c r="B86" s="1601"/>
      <c r="C86" s="1617" t="s">
        <v>2299</v>
      </c>
      <c r="D86" s="1603"/>
      <c r="E86" s="1618">
        <v>12</v>
      </c>
      <c r="F86" s="1619">
        <v>1.8</v>
      </c>
      <c r="G86" s="1618">
        <v>0.6</v>
      </c>
      <c r="H86" s="1618">
        <v>0.2</v>
      </c>
      <c r="I86" s="1618">
        <v>0.2</v>
      </c>
      <c r="J86" s="1618">
        <v>0.4</v>
      </c>
      <c r="K86" s="1618">
        <v>0.6</v>
      </c>
      <c r="L86" s="1618">
        <v>0.8</v>
      </c>
      <c r="M86" s="1618">
        <v>1.4</v>
      </c>
      <c r="N86" s="1618">
        <v>1.2</v>
      </c>
      <c r="O86" s="1618">
        <v>2.5</v>
      </c>
      <c r="P86" s="1618">
        <v>2.9</v>
      </c>
      <c r="Q86" s="1618">
        <v>3.8</v>
      </c>
      <c r="R86" s="1618">
        <v>5.9</v>
      </c>
      <c r="S86" s="1618">
        <v>8.9</v>
      </c>
      <c r="T86" s="1618">
        <v>15.8</v>
      </c>
      <c r="U86" s="1618">
        <v>25.8</v>
      </c>
      <c r="V86" s="1618">
        <v>49.6</v>
      </c>
      <c r="W86" s="1618">
        <v>97.9</v>
      </c>
      <c r="X86" s="1618">
        <v>194.4</v>
      </c>
      <c r="Y86" s="1620">
        <v>341.2</v>
      </c>
    </row>
    <row r="87" spans="2:25" ht="13.5">
      <c r="B87" s="1601"/>
      <c r="C87" s="1617"/>
      <c r="D87" s="1603" t="s">
        <v>1014</v>
      </c>
      <c r="E87" s="1618">
        <v>12.3</v>
      </c>
      <c r="F87" s="1619">
        <v>2.3</v>
      </c>
      <c r="G87" s="1618">
        <v>0.8</v>
      </c>
      <c r="H87" s="1618">
        <v>0.2</v>
      </c>
      <c r="I87" s="1618">
        <v>0.4</v>
      </c>
      <c r="J87" s="1618">
        <v>0.6</v>
      </c>
      <c r="K87" s="1618">
        <v>1</v>
      </c>
      <c r="L87" s="1618">
        <v>1.2</v>
      </c>
      <c r="M87" s="1618">
        <v>2.1</v>
      </c>
      <c r="N87" s="1618">
        <v>1.7</v>
      </c>
      <c r="O87" s="1618">
        <v>3.6</v>
      </c>
      <c r="P87" s="1618">
        <v>4.4</v>
      </c>
      <c r="Q87" s="1618">
        <v>5.6</v>
      </c>
      <c r="R87" s="1618">
        <v>8.8</v>
      </c>
      <c r="S87" s="1618">
        <v>13.4</v>
      </c>
      <c r="T87" s="1618">
        <v>22.8</v>
      </c>
      <c r="U87" s="1618">
        <v>35.8</v>
      </c>
      <c r="V87" s="1618">
        <v>64.6</v>
      </c>
      <c r="W87" s="1618">
        <v>125.7</v>
      </c>
      <c r="X87" s="1618">
        <v>230.2</v>
      </c>
      <c r="Y87" s="1620">
        <v>393.6</v>
      </c>
    </row>
    <row r="88" spans="2:25" ht="13.5">
      <c r="B88" s="1601"/>
      <c r="C88" s="1617"/>
      <c r="D88" s="1603" t="s">
        <v>1015</v>
      </c>
      <c r="E88" s="1618">
        <v>11.8</v>
      </c>
      <c r="F88" s="1619">
        <v>1.2</v>
      </c>
      <c r="G88" s="1618">
        <v>0.5</v>
      </c>
      <c r="H88" s="1618">
        <v>0.1</v>
      </c>
      <c r="I88" s="1618">
        <v>0</v>
      </c>
      <c r="J88" s="1618">
        <v>0.2</v>
      </c>
      <c r="K88" s="1618">
        <v>0.2</v>
      </c>
      <c r="L88" s="1618">
        <v>0.3</v>
      </c>
      <c r="M88" s="1618">
        <v>0.7</v>
      </c>
      <c r="N88" s="1618">
        <v>0.7</v>
      </c>
      <c r="O88" s="1618">
        <v>1.3</v>
      </c>
      <c r="P88" s="1618">
        <v>1.4</v>
      </c>
      <c r="Q88" s="1618">
        <v>2</v>
      </c>
      <c r="R88" s="1618">
        <v>3</v>
      </c>
      <c r="S88" s="1618">
        <v>4.6</v>
      </c>
      <c r="T88" s="1618">
        <v>9.6</v>
      </c>
      <c r="U88" s="1618">
        <v>17.6</v>
      </c>
      <c r="V88" s="1618">
        <v>39.9</v>
      </c>
      <c r="W88" s="1618">
        <v>83</v>
      </c>
      <c r="X88" s="1618">
        <v>178.2</v>
      </c>
      <c r="Y88" s="1620">
        <v>323.6</v>
      </c>
    </row>
    <row r="89" spans="2:25" ht="13.5">
      <c r="B89" s="1601" t="s">
        <v>2316</v>
      </c>
      <c r="C89" s="1617"/>
      <c r="D89" s="1603"/>
      <c r="E89" s="1618"/>
      <c r="F89" s="1619"/>
      <c r="G89" s="1618"/>
      <c r="H89" s="1618"/>
      <c r="I89" s="1618"/>
      <c r="J89" s="1618"/>
      <c r="K89" s="1618"/>
      <c r="L89" s="1618"/>
      <c r="M89" s="1618"/>
      <c r="N89" s="1618"/>
      <c r="O89" s="1618"/>
      <c r="P89" s="1618"/>
      <c r="Q89" s="1618"/>
      <c r="R89" s="1618"/>
      <c r="S89" s="1618"/>
      <c r="T89" s="1618"/>
      <c r="U89" s="1618"/>
      <c r="V89" s="1618"/>
      <c r="W89" s="1618"/>
      <c r="X89" s="1618"/>
      <c r="Y89" s="1620"/>
    </row>
    <row r="90" spans="2:25" ht="13.5">
      <c r="B90" s="1601"/>
      <c r="C90" s="1617" t="s">
        <v>170</v>
      </c>
      <c r="D90" s="1603"/>
      <c r="E90" s="1618">
        <v>37</v>
      </c>
      <c r="F90" s="1619">
        <v>1.8</v>
      </c>
      <c r="G90" s="1618">
        <v>0.7</v>
      </c>
      <c r="H90" s="1618">
        <v>0.1</v>
      </c>
      <c r="I90" s="1618">
        <v>0.2</v>
      </c>
      <c r="J90" s="1618">
        <v>0.5</v>
      </c>
      <c r="K90" s="1618">
        <v>1</v>
      </c>
      <c r="L90" s="1618">
        <v>1.6</v>
      </c>
      <c r="M90" s="1618">
        <v>2</v>
      </c>
      <c r="N90" s="1618">
        <v>2.9</v>
      </c>
      <c r="O90" s="1618">
        <v>3.8</v>
      </c>
      <c r="P90" s="1618">
        <v>6.2</v>
      </c>
      <c r="Q90" s="1618">
        <v>8.8</v>
      </c>
      <c r="R90" s="1618">
        <v>12.7</v>
      </c>
      <c r="S90" s="1618">
        <v>21.4</v>
      </c>
      <c r="T90" s="1618">
        <v>35.2</v>
      </c>
      <c r="U90" s="1618">
        <v>63.9</v>
      </c>
      <c r="V90" s="1618">
        <v>137.2</v>
      </c>
      <c r="W90" s="1618">
        <v>302.7</v>
      </c>
      <c r="X90" s="1618">
        <v>675.9</v>
      </c>
      <c r="Y90" s="1620">
        <v>1570.6</v>
      </c>
    </row>
    <row r="91" spans="2:25" ht="13.5">
      <c r="B91" s="1601"/>
      <c r="C91" s="1617"/>
      <c r="D91" s="1603" t="s">
        <v>1014</v>
      </c>
      <c r="E91" s="1618">
        <v>32.5</v>
      </c>
      <c r="F91" s="1619">
        <v>2.1</v>
      </c>
      <c r="G91" s="1618">
        <v>0.9</v>
      </c>
      <c r="H91" s="1618">
        <v>0.2</v>
      </c>
      <c r="I91" s="1618">
        <v>0.2</v>
      </c>
      <c r="J91" s="1618">
        <v>0.7</v>
      </c>
      <c r="K91" s="1618">
        <v>1.5</v>
      </c>
      <c r="L91" s="1618">
        <v>2.3</v>
      </c>
      <c r="M91" s="1618">
        <v>3</v>
      </c>
      <c r="N91" s="1618">
        <v>4.4</v>
      </c>
      <c r="O91" s="1618">
        <v>5.3</v>
      </c>
      <c r="P91" s="1618">
        <v>9.2</v>
      </c>
      <c r="Q91" s="1618">
        <v>13.3</v>
      </c>
      <c r="R91" s="1618">
        <v>19</v>
      </c>
      <c r="S91" s="1618">
        <v>31</v>
      </c>
      <c r="T91" s="1618">
        <v>48.5</v>
      </c>
      <c r="U91" s="1618">
        <v>84.6</v>
      </c>
      <c r="V91" s="1618">
        <v>164.8</v>
      </c>
      <c r="W91" s="1618">
        <v>351.5</v>
      </c>
      <c r="X91" s="1618">
        <v>743.9</v>
      </c>
      <c r="Y91" s="1620">
        <v>1608.5</v>
      </c>
    </row>
    <row r="92" spans="2:25" ht="13.5">
      <c r="B92" s="1601"/>
      <c r="C92" s="1617"/>
      <c r="D92" s="1603" t="s">
        <v>1015</v>
      </c>
      <c r="E92" s="1618">
        <v>41.3</v>
      </c>
      <c r="F92" s="1619">
        <v>1.4</v>
      </c>
      <c r="G92" s="1618">
        <v>0.6</v>
      </c>
      <c r="H92" s="1618">
        <v>0.1</v>
      </c>
      <c r="I92" s="1618">
        <v>0.2</v>
      </c>
      <c r="J92" s="1618">
        <v>0.3</v>
      </c>
      <c r="K92" s="1618">
        <v>0.6</v>
      </c>
      <c r="L92" s="1618">
        <v>0.9</v>
      </c>
      <c r="M92" s="1618">
        <v>0.9</v>
      </c>
      <c r="N92" s="1618">
        <v>1.3</v>
      </c>
      <c r="O92" s="1618">
        <v>2.1</v>
      </c>
      <c r="P92" s="1618">
        <v>3.3</v>
      </c>
      <c r="Q92" s="1618">
        <v>4.4</v>
      </c>
      <c r="R92" s="1618">
        <v>6.7</v>
      </c>
      <c r="S92" s="1618">
        <v>12.4</v>
      </c>
      <c r="T92" s="1618">
        <v>23.3</v>
      </c>
      <c r="U92" s="1618">
        <v>46.7</v>
      </c>
      <c r="V92" s="1618">
        <v>119.5</v>
      </c>
      <c r="W92" s="1618">
        <v>276.4</v>
      </c>
      <c r="X92" s="1618">
        <v>645.2</v>
      </c>
      <c r="Y92" s="1620">
        <v>1557.8</v>
      </c>
    </row>
    <row r="93" spans="2:25" ht="13.5">
      <c r="B93" s="1601" t="s">
        <v>2339</v>
      </c>
      <c r="C93" s="1617"/>
      <c r="D93" s="1603"/>
      <c r="E93" s="1618"/>
      <c r="F93" s="1619"/>
      <c r="G93" s="1618"/>
      <c r="H93" s="1618"/>
      <c r="I93" s="1618"/>
      <c r="J93" s="1618"/>
      <c r="K93" s="1618"/>
      <c r="L93" s="1618"/>
      <c r="M93" s="1618"/>
      <c r="N93" s="1618"/>
      <c r="O93" s="1618"/>
      <c r="P93" s="1618"/>
      <c r="Q93" s="1618"/>
      <c r="R93" s="1618"/>
      <c r="S93" s="1618"/>
      <c r="T93" s="1618"/>
      <c r="U93" s="1618"/>
      <c r="V93" s="1618"/>
      <c r="W93" s="1618"/>
      <c r="X93" s="1618"/>
      <c r="Y93" s="1620"/>
    </row>
    <row r="94" spans="2:25" ht="13.5">
      <c r="B94" s="1601"/>
      <c r="C94" s="1617" t="s">
        <v>2340</v>
      </c>
      <c r="D94" s="1603"/>
      <c r="E94" s="1618">
        <v>105.5</v>
      </c>
      <c r="F94" s="1619">
        <v>1.3</v>
      </c>
      <c r="G94" s="1618">
        <v>0.4</v>
      </c>
      <c r="H94" s="1618">
        <v>0.2</v>
      </c>
      <c r="I94" s="1618">
        <v>0.3</v>
      </c>
      <c r="J94" s="1618">
        <v>0.4</v>
      </c>
      <c r="K94" s="1618">
        <v>0.6</v>
      </c>
      <c r="L94" s="1618">
        <v>1.2</v>
      </c>
      <c r="M94" s="1618">
        <v>2.7</v>
      </c>
      <c r="N94" s="1618">
        <v>5.7</v>
      </c>
      <c r="O94" s="1618">
        <v>11.1</v>
      </c>
      <c r="P94" s="1618">
        <v>21.6</v>
      </c>
      <c r="Q94" s="1618">
        <v>33.3</v>
      </c>
      <c r="R94" s="1618">
        <v>49.7</v>
      </c>
      <c r="S94" s="1618">
        <v>75.6</v>
      </c>
      <c r="T94" s="1618">
        <v>128.7</v>
      </c>
      <c r="U94" s="1618">
        <v>237.7</v>
      </c>
      <c r="V94" s="1618">
        <v>455.2</v>
      </c>
      <c r="W94" s="1618">
        <v>949.4</v>
      </c>
      <c r="X94" s="1618">
        <v>1750.7</v>
      </c>
      <c r="Y94" s="1620">
        <v>3092.6</v>
      </c>
    </row>
    <row r="95" spans="2:25" ht="13.5">
      <c r="B95" s="1601"/>
      <c r="C95" s="1592"/>
      <c r="D95" s="1603" t="s">
        <v>1014</v>
      </c>
      <c r="E95" s="1618">
        <v>102.7</v>
      </c>
      <c r="F95" s="1619">
        <v>1.3</v>
      </c>
      <c r="G95" s="1618">
        <v>0.4</v>
      </c>
      <c r="H95" s="1618">
        <v>0.2</v>
      </c>
      <c r="I95" s="1618">
        <v>0.1</v>
      </c>
      <c r="J95" s="1618">
        <v>0.4</v>
      </c>
      <c r="K95" s="1618">
        <v>0.8</v>
      </c>
      <c r="L95" s="1618">
        <v>1.5</v>
      </c>
      <c r="M95" s="1618">
        <v>3.5</v>
      </c>
      <c r="N95" s="1618">
        <v>7.7</v>
      </c>
      <c r="O95" s="1618">
        <v>14.4</v>
      </c>
      <c r="P95" s="1618">
        <v>29.1</v>
      </c>
      <c r="Q95" s="1618">
        <v>43.7</v>
      </c>
      <c r="R95" s="1618">
        <v>67.3</v>
      </c>
      <c r="S95" s="1618">
        <v>105.8</v>
      </c>
      <c r="T95" s="1618">
        <v>176.8</v>
      </c>
      <c r="U95" s="1618">
        <v>321.9</v>
      </c>
      <c r="V95" s="1618">
        <v>605</v>
      </c>
      <c r="W95" s="1618">
        <v>1226.9</v>
      </c>
      <c r="X95" s="1618">
        <v>2107.5</v>
      </c>
      <c r="Y95" s="1620">
        <v>3391.1</v>
      </c>
    </row>
    <row r="96" spans="2:25" ht="13.5">
      <c r="B96" s="1601"/>
      <c r="C96" s="1617"/>
      <c r="D96" s="1603" t="s">
        <v>1015</v>
      </c>
      <c r="E96" s="1618">
        <v>108.2</v>
      </c>
      <c r="F96" s="1619">
        <v>1.2</v>
      </c>
      <c r="G96" s="1618">
        <v>0.4</v>
      </c>
      <c r="H96" s="1618">
        <v>0.2</v>
      </c>
      <c r="I96" s="1618">
        <v>0.4</v>
      </c>
      <c r="J96" s="1618">
        <v>0.4</v>
      </c>
      <c r="K96" s="1618">
        <v>0.4</v>
      </c>
      <c r="L96" s="1618">
        <v>0.9</v>
      </c>
      <c r="M96" s="1618">
        <v>1.8</v>
      </c>
      <c r="N96" s="1618">
        <v>3.8</v>
      </c>
      <c r="O96" s="1618">
        <v>7.8</v>
      </c>
      <c r="P96" s="1618">
        <v>13.9</v>
      </c>
      <c r="Q96" s="1618">
        <v>22.8</v>
      </c>
      <c r="R96" s="1618">
        <v>32.6</v>
      </c>
      <c r="S96" s="1618">
        <v>47.3</v>
      </c>
      <c r="T96" s="1618">
        <v>85.5</v>
      </c>
      <c r="U96" s="1618">
        <v>168.1</v>
      </c>
      <c r="V96" s="1618">
        <v>358.7</v>
      </c>
      <c r="W96" s="1618">
        <v>800</v>
      </c>
      <c r="X96" s="1618">
        <v>1589.3</v>
      </c>
      <c r="Y96" s="1620">
        <v>2992.2</v>
      </c>
    </row>
    <row r="97" spans="2:25" ht="13.5">
      <c r="B97" s="1601" t="s">
        <v>1279</v>
      </c>
      <c r="C97" s="1617"/>
      <c r="D97" s="1603"/>
      <c r="E97" s="1618"/>
      <c r="F97" s="1619"/>
      <c r="G97" s="1618"/>
      <c r="H97" s="1618"/>
      <c r="I97" s="1618"/>
      <c r="J97" s="1618"/>
      <c r="K97" s="1618"/>
      <c r="L97" s="1618"/>
      <c r="M97" s="1618"/>
      <c r="N97" s="1618"/>
      <c r="O97" s="1618"/>
      <c r="P97" s="1618"/>
      <c r="Q97" s="1618"/>
      <c r="R97" s="1618"/>
      <c r="S97" s="1618"/>
      <c r="T97" s="1618"/>
      <c r="U97" s="1618"/>
      <c r="V97" s="1618"/>
      <c r="W97" s="1618"/>
      <c r="X97" s="1618"/>
      <c r="Y97" s="1620"/>
    </row>
    <row r="98" spans="2:25" ht="13.5">
      <c r="B98" s="1601" t="s">
        <v>2372</v>
      </c>
      <c r="C98" s="1617"/>
      <c r="D98" s="1603"/>
      <c r="E98" s="1618"/>
      <c r="F98" s="1619"/>
      <c r="G98" s="1618"/>
      <c r="H98" s="1618"/>
      <c r="I98" s="1618"/>
      <c r="J98" s="1618"/>
      <c r="K98" s="1618"/>
      <c r="L98" s="1618"/>
      <c r="M98" s="1618"/>
      <c r="N98" s="1618"/>
      <c r="O98" s="1618"/>
      <c r="P98" s="1618"/>
      <c r="Q98" s="1618"/>
      <c r="R98" s="1618"/>
      <c r="S98" s="1618"/>
      <c r="T98" s="1618"/>
      <c r="U98" s="1618"/>
      <c r="V98" s="1618"/>
      <c r="W98" s="1618"/>
      <c r="X98" s="1618"/>
      <c r="Y98" s="1620"/>
    </row>
    <row r="99" spans="2:25" ht="13.5">
      <c r="B99" s="1601"/>
      <c r="C99" s="1617" t="s">
        <v>171</v>
      </c>
      <c r="D99" s="1603"/>
      <c r="E99" s="1618">
        <v>11.8</v>
      </c>
      <c r="F99" s="1619">
        <v>0.3</v>
      </c>
      <c r="G99" s="1618">
        <v>0.2</v>
      </c>
      <c r="H99" s="1618">
        <v>0.1</v>
      </c>
      <c r="I99" s="1618">
        <v>0.1</v>
      </c>
      <c r="J99" s="1618">
        <v>0.1</v>
      </c>
      <c r="K99" s="1618">
        <v>0.3</v>
      </c>
      <c r="L99" s="1618">
        <v>0.6</v>
      </c>
      <c r="M99" s="1618">
        <v>1.3</v>
      </c>
      <c r="N99" s="1618">
        <v>2.8</v>
      </c>
      <c r="O99" s="1618">
        <v>5.2</v>
      </c>
      <c r="P99" s="1618">
        <v>8.8</v>
      </c>
      <c r="Q99" s="1618">
        <v>12.1</v>
      </c>
      <c r="R99" s="1618">
        <v>15.8</v>
      </c>
      <c r="S99" s="1618">
        <v>18.2</v>
      </c>
      <c r="T99" s="1618">
        <v>24.4</v>
      </c>
      <c r="U99" s="1618">
        <v>32.3</v>
      </c>
      <c r="V99" s="1618">
        <v>46.6</v>
      </c>
      <c r="W99" s="1618">
        <v>64.8</v>
      </c>
      <c r="X99" s="1618">
        <v>83.1</v>
      </c>
      <c r="Y99" s="1620">
        <v>89.2</v>
      </c>
    </row>
    <row r="100" spans="2:25" ht="13.5">
      <c r="B100" s="1601"/>
      <c r="C100" s="1617"/>
      <c r="D100" s="1603" t="s">
        <v>1014</v>
      </c>
      <c r="E100" s="1618">
        <v>9</v>
      </c>
      <c r="F100" s="1619">
        <v>0.2</v>
      </c>
      <c r="G100" s="1618">
        <v>0.1</v>
      </c>
      <c r="H100" s="1618">
        <v>0.1</v>
      </c>
      <c r="I100" s="1618">
        <v>0</v>
      </c>
      <c r="J100" s="1618">
        <v>0.1</v>
      </c>
      <c r="K100" s="1618">
        <v>0.4</v>
      </c>
      <c r="L100" s="1618">
        <v>0.7</v>
      </c>
      <c r="M100" s="1618">
        <v>1.7</v>
      </c>
      <c r="N100" s="1618">
        <v>3.7</v>
      </c>
      <c r="O100" s="1618">
        <v>5.9</v>
      </c>
      <c r="P100" s="1618">
        <v>10.3</v>
      </c>
      <c r="Q100" s="1618">
        <v>13.2</v>
      </c>
      <c r="R100" s="1618">
        <v>16</v>
      </c>
      <c r="S100" s="1618">
        <v>18.1</v>
      </c>
      <c r="T100" s="1618">
        <v>21.1</v>
      </c>
      <c r="U100" s="1618">
        <v>24.1</v>
      </c>
      <c r="V100" s="1618">
        <v>31.2</v>
      </c>
      <c r="W100" s="1618">
        <v>37.3</v>
      </c>
      <c r="X100" s="1618">
        <v>49.3</v>
      </c>
      <c r="Y100" s="1620">
        <v>51</v>
      </c>
    </row>
    <row r="101" spans="2:25" ht="13.5">
      <c r="B101" s="1601"/>
      <c r="C101" s="1592"/>
      <c r="D101" s="1603" t="s">
        <v>1015</v>
      </c>
      <c r="E101" s="1618">
        <v>14.5</v>
      </c>
      <c r="F101" s="1619">
        <v>0.5</v>
      </c>
      <c r="G101" s="1618">
        <v>0.2</v>
      </c>
      <c r="H101" s="1618">
        <v>0.1</v>
      </c>
      <c r="I101" s="1618">
        <v>0.1</v>
      </c>
      <c r="J101" s="1618">
        <v>0.1</v>
      </c>
      <c r="K101" s="1618">
        <v>0.3</v>
      </c>
      <c r="L101" s="1618">
        <v>0.5</v>
      </c>
      <c r="M101" s="1618">
        <v>0.8</v>
      </c>
      <c r="N101" s="1618">
        <v>1.8</v>
      </c>
      <c r="O101" s="1618">
        <v>4.5</v>
      </c>
      <c r="P101" s="1618">
        <v>7.3</v>
      </c>
      <c r="Q101" s="1618">
        <v>10.9</v>
      </c>
      <c r="R101" s="1618">
        <v>15.6</v>
      </c>
      <c r="S101" s="1618">
        <v>18.4</v>
      </c>
      <c r="T101" s="1618">
        <v>27.4</v>
      </c>
      <c r="U101" s="1618">
        <v>39.2</v>
      </c>
      <c r="V101" s="1618">
        <v>56.6</v>
      </c>
      <c r="W101" s="1618">
        <v>79.5</v>
      </c>
      <c r="X101" s="1618">
        <v>98.4</v>
      </c>
      <c r="Y101" s="1620">
        <v>102.1</v>
      </c>
    </row>
    <row r="102" spans="2:25" ht="13.5">
      <c r="B102" s="1601" t="s">
        <v>19</v>
      </c>
      <c r="C102" s="1617"/>
      <c r="D102" s="1603"/>
      <c r="E102" s="1618"/>
      <c r="F102" s="1619"/>
      <c r="G102" s="1618"/>
      <c r="H102" s="1618"/>
      <c r="I102" s="1618"/>
      <c r="J102" s="1618"/>
      <c r="K102" s="1618"/>
      <c r="L102" s="1618"/>
      <c r="M102" s="1618"/>
      <c r="N102" s="1618"/>
      <c r="O102" s="1618"/>
      <c r="P102" s="1618"/>
      <c r="Q102" s="1618"/>
      <c r="R102" s="1618"/>
      <c r="S102" s="1618"/>
      <c r="T102" s="1618"/>
      <c r="U102" s="1618"/>
      <c r="V102" s="1618"/>
      <c r="W102" s="1618"/>
      <c r="X102" s="1618"/>
      <c r="Y102" s="1620"/>
    </row>
    <row r="103" spans="2:25" ht="13.5">
      <c r="B103" s="1601"/>
      <c r="C103" s="1617" t="s">
        <v>172</v>
      </c>
      <c r="D103" s="1603"/>
      <c r="E103" s="1618">
        <v>24.7</v>
      </c>
      <c r="F103" s="1619">
        <v>0.3</v>
      </c>
      <c r="G103" s="1618">
        <v>0.1</v>
      </c>
      <c r="H103" s="1618">
        <v>0.1</v>
      </c>
      <c r="I103" s="1618">
        <v>0.2</v>
      </c>
      <c r="J103" s="1618">
        <v>0.2</v>
      </c>
      <c r="K103" s="1618">
        <v>0.2</v>
      </c>
      <c r="L103" s="1618">
        <v>0.4</v>
      </c>
      <c r="M103" s="1618">
        <v>0.9</v>
      </c>
      <c r="N103" s="1618">
        <v>2.2</v>
      </c>
      <c r="O103" s="1618">
        <v>4.6</v>
      </c>
      <c r="P103" s="1618">
        <v>10.1</v>
      </c>
      <c r="Q103" s="1618">
        <v>15.9</v>
      </c>
      <c r="R103" s="1618">
        <v>22.2</v>
      </c>
      <c r="S103" s="1618">
        <v>30.7</v>
      </c>
      <c r="T103" s="1618">
        <v>45.2</v>
      </c>
      <c r="U103" s="1618">
        <v>68.2</v>
      </c>
      <c r="V103" s="1618">
        <v>109.7</v>
      </c>
      <c r="W103" s="1618">
        <v>188.5</v>
      </c>
      <c r="X103" s="1618">
        <v>275.1</v>
      </c>
      <c r="Y103" s="1620">
        <v>371.2</v>
      </c>
    </row>
    <row r="104" spans="2:25" ht="13.5">
      <c r="B104" s="1601"/>
      <c r="C104" s="1617"/>
      <c r="D104" s="1603" t="s">
        <v>1014</v>
      </c>
      <c r="E104" s="1618">
        <v>27.3</v>
      </c>
      <c r="F104" s="1619">
        <v>0.7</v>
      </c>
      <c r="G104" s="1618">
        <v>0.2</v>
      </c>
      <c r="H104" s="1618">
        <v>0.1</v>
      </c>
      <c r="I104" s="1618">
        <v>0.1</v>
      </c>
      <c r="J104" s="1618">
        <v>0.2</v>
      </c>
      <c r="K104" s="1618">
        <v>0.3</v>
      </c>
      <c r="L104" s="1618">
        <v>0.6</v>
      </c>
      <c r="M104" s="1618">
        <v>1.3</v>
      </c>
      <c r="N104" s="1618">
        <v>3.2</v>
      </c>
      <c r="O104" s="1618">
        <v>6.8</v>
      </c>
      <c r="P104" s="1618">
        <v>15.4</v>
      </c>
      <c r="Q104" s="1618">
        <v>23</v>
      </c>
      <c r="R104" s="1618">
        <v>33</v>
      </c>
      <c r="S104" s="1618">
        <v>46.3</v>
      </c>
      <c r="T104" s="1618">
        <v>66.1</v>
      </c>
      <c r="U104" s="1618">
        <v>90.6</v>
      </c>
      <c r="V104" s="1618">
        <v>138.8</v>
      </c>
      <c r="W104" s="1618">
        <v>226.2</v>
      </c>
      <c r="X104" s="1618">
        <v>324.2</v>
      </c>
      <c r="Y104" s="1620">
        <v>429.4</v>
      </c>
    </row>
    <row r="105" spans="2:25" ht="13.5">
      <c r="B105" s="1601" t="s">
        <v>1144</v>
      </c>
      <c r="C105" s="1617"/>
      <c r="D105" s="1603" t="s">
        <v>1015</v>
      </c>
      <c r="E105" s="1618">
        <v>22.2</v>
      </c>
      <c r="F105" s="1619" t="s">
        <v>967</v>
      </c>
      <c r="G105" s="1618">
        <v>0</v>
      </c>
      <c r="H105" s="1618">
        <v>0.1</v>
      </c>
      <c r="I105" s="1618">
        <v>0.2</v>
      </c>
      <c r="J105" s="1618">
        <v>0.2</v>
      </c>
      <c r="K105" s="1618">
        <v>0.1</v>
      </c>
      <c r="L105" s="1618">
        <v>0.3</v>
      </c>
      <c r="M105" s="1618">
        <v>0.4</v>
      </c>
      <c r="N105" s="1618">
        <v>1.2</v>
      </c>
      <c r="O105" s="1618">
        <v>2.4</v>
      </c>
      <c r="P105" s="1618">
        <v>4.7</v>
      </c>
      <c r="Q105" s="1618">
        <v>8.7</v>
      </c>
      <c r="R105" s="1618">
        <v>11.8</v>
      </c>
      <c r="S105" s="1618">
        <v>16.1</v>
      </c>
      <c r="T105" s="1618">
        <v>26.5</v>
      </c>
      <c r="U105" s="1618">
        <v>49.7</v>
      </c>
      <c r="V105" s="1618">
        <v>90.9</v>
      </c>
      <c r="W105" s="1618">
        <v>168.2</v>
      </c>
      <c r="X105" s="1618">
        <v>252.9</v>
      </c>
      <c r="Y105" s="1620">
        <v>351.6</v>
      </c>
    </row>
    <row r="106" spans="2:25" ht="13.5">
      <c r="B106" s="1601" t="s">
        <v>44</v>
      </c>
      <c r="C106" s="1617"/>
      <c r="D106" s="1603"/>
      <c r="E106" s="1618"/>
      <c r="F106" s="1619"/>
      <c r="G106" s="1618"/>
      <c r="H106" s="1618"/>
      <c r="I106" s="1618"/>
      <c r="J106" s="1618"/>
      <c r="K106" s="1618"/>
      <c r="L106" s="1618"/>
      <c r="M106" s="1618"/>
      <c r="N106" s="1618"/>
      <c r="O106" s="1618"/>
      <c r="P106" s="1618"/>
      <c r="Q106" s="1618"/>
      <c r="R106" s="1618"/>
      <c r="S106" s="1618"/>
      <c r="T106" s="1618"/>
      <c r="U106" s="1618"/>
      <c r="V106" s="1618"/>
      <c r="W106" s="1618"/>
      <c r="X106" s="1618"/>
      <c r="Y106" s="1620"/>
    </row>
    <row r="107" spans="2:25" ht="13.5">
      <c r="B107" s="1601"/>
      <c r="C107" s="1617" t="s">
        <v>173</v>
      </c>
      <c r="D107" s="1603"/>
      <c r="E107" s="1618">
        <v>65.8</v>
      </c>
      <c r="F107" s="1619" t="s">
        <v>967</v>
      </c>
      <c r="G107" s="1618" t="s">
        <v>967</v>
      </c>
      <c r="H107" s="1618">
        <v>0.1</v>
      </c>
      <c r="I107" s="1618">
        <v>0</v>
      </c>
      <c r="J107" s="1618">
        <v>0</v>
      </c>
      <c r="K107" s="1618">
        <v>0</v>
      </c>
      <c r="L107" s="1618">
        <v>0.1</v>
      </c>
      <c r="M107" s="1618">
        <v>0.4</v>
      </c>
      <c r="N107" s="1618">
        <v>0.5</v>
      </c>
      <c r="O107" s="1618">
        <v>0.9</v>
      </c>
      <c r="P107" s="1618">
        <v>2</v>
      </c>
      <c r="Q107" s="1618">
        <v>4.3</v>
      </c>
      <c r="R107" s="1618">
        <v>10.2</v>
      </c>
      <c r="S107" s="1618">
        <v>24.2</v>
      </c>
      <c r="T107" s="1618">
        <v>55.4</v>
      </c>
      <c r="U107" s="1618">
        <v>130.7</v>
      </c>
      <c r="V107" s="1618">
        <v>287.1</v>
      </c>
      <c r="W107" s="1618">
        <v>669.5</v>
      </c>
      <c r="X107" s="1618">
        <v>1341.7</v>
      </c>
      <c r="Y107" s="1620">
        <v>2513.9</v>
      </c>
    </row>
    <row r="108" spans="2:25" ht="13.5">
      <c r="B108" s="1601"/>
      <c r="C108" s="1617"/>
      <c r="D108" s="1603" t="s">
        <v>1014</v>
      </c>
      <c r="E108" s="1618">
        <v>63.5</v>
      </c>
      <c r="F108" s="1619" t="s">
        <v>967</v>
      </c>
      <c r="G108" s="1618" t="s">
        <v>967</v>
      </c>
      <c r="H108" s="1618">
        <v>0</v>
      </c>
      <c r="I108" s="1618">
        <v>0</v>
      </c>
      <c r="J108" s="1618">
        <v>0</v>
      </c>
      <c r="K108" s="1618">
        <v>0</v>
      </c>
      <c r="L108" s="1618">
        <v>0.1</v>
      </c>
      <c r="M108" s="1618">
        <v>0.3</v>
      </c>
      <c r="N108" s="1618">
        <v>0.4</v>
      </c>
      <c r="O108" s="1618">
        <v>1.1</v>
      </c>
      <c r="P108" s="1618">
        <v>2.5</v>
      </c>
      <c r="Q108" s="1618">
        <v>6</v>
      </c>
      <c r="R108" s="1618">
        <v>16.1</v>
      </c>
      <c r="S108" s="1618">
        <v>38.2</v>
      </c>
      <c r="T108" s="1618">
        <v>84.9</v>
      </c>
      <c r="U108" s="1618">
        <v>199.3</v>
      </c>
      <c r="V108" s="1618">
        <v>420.5</v>
      </c>
      <c r="W108" s="1618">
        <v>932.6</v>
      </c>
      <c r="X108" s="1618">
        <v>1682.1</v>
      </c>
      <c r="Y108" s="1620">
        <v>2800.7</v>
      </c>
    </row>
    <row r="109" spans="2:25" ht="13.5">
      <c r="B109" s="1621"/>
      <c r="C109" s="1617"/>
      <c r="D109" s="1603" t="s">
        <v>1015</v>
      </c>
      <c r="E109" s="1618">
        <v>68</v>
      </c>
      <c r="F109" s="1619" t="s">
        <v>967</v>
      </c>
      <c r="G109" s="1618" t="s">
        <v>967</v>
      </c>
      <c r="H109" s="1618">
        <v>0.1</v>
      </c>
      <c r="I109" s="1618">
        <v>0.1</v>
      </c>
      <c r="J109" s="1618">
        <v>0</v>
      </c>
      <c r="K109" s="1618">
        <v>0</v>
      </c>
      <c r="L109" s="1618">
        <v>0.1</v>
      </c>
      <c r="M109" s="1618">
        <v>0.4</v>
      </c>
      <c r="N109" s="1618">
        <v>0.5</v>
      </c>
      <c r="O109" s="1618">
        <v>0.7</v>
      </c>
      <c r="P109" s="1618">
        <v>1.5</v>
      </c>
      <c r="Q109" s="1618">
        <v>2.6</v>
      </c>
      <c r="R109" s="1618">
        <v>4.5</v>
      </c>
      <c r="S109" s="1618">
        <v>11</v>
      </c>
      <c r="T109" s="1618">
        <v>29</v>
      </c>
      <c r="U109" s="1618">
        <v>73.9</v>
      </c>
      <c r="V109" s="1618">
        <v>201.3</v>
      </c>
      <c r="W109" s="1618">
        <v>527.8</v>
      </c>
      <c r="X109" s="1618">
        <v>1187.7</v>
      </c>
      <c r="Y109" s="1620">
        <v>2417.4</v>
      </c>
    </row>
    <row r="110" spans="2:25" ht="13.5">
      <c r="B110" s="1601" t="s">
        <v>174</v>
      </c>
      <c r="C110" s="1617"/>
      <c r="D110" s="1603"/>
      <c r="E110" s="1618"/>
      <c r="F110" s="1619"/>
      <c r="G110" s="1618"/>
      <c r="H110" s="1618"/>
      <c r="I110" s="1618"/>
      <c r="J110" s="1618"/>
      <c r="K110" s="1618"/>
      <c r="L110" s="1618"/>
      <c r="M110" s="1618"/>
      <c r="N110" s="1618"/>
      <c r="O110" s="1618"/>
      <c r="P110" s="1618"/>
      <c r="Q110" s="1618"/>
      <c r="R110" s="1618"/>
      <c r="S110" s="1618"/>
      <c r="T110" s="1618"/>
      <c r="U110" s="1618"/>
      <c r="V110" s="1618"/>
      <c r="W110" s="1618"/>
      <c r="X110" s="1618"/>
      <c r="Y110" s="1620"/>
    </row>
    <row r="111" spans="2:25" ht="13.5">
      <c r="B111" s="1601"/>
      <c r="C111" s="1617" t="s">
        <v>175</v>
      </c>
      <c r="D111" s="1603"/>
      <c r="E111" s="1618">
        <v>6.5</v>
      </c>
      <c r="F111" s="1619" t="s">
        <v>967</v>
      </c>
      <c r="G111" s="1618" t="s">
        <v>967</v>
      </c>
      <c r="H111" s="1618">
        <v>0</v>
      </c>
      <c r="I111" s="1618" t="s">
        <v>967</v>
      </c>
      <c r="J111" s="1618">
        <v>0</v>
      </c>
      <c r="K111" s="1618">
        <v>0.1</v>
      </c>
      <c r="L111" s="1618">
        <v>0.1</v>
      </c>
      <c r="M111" s="1618">
        <v>0.2</v>
      </c>
      <c r="N111" s="1618">
        <v>0.4</v>
      </c>
      <c r="O111" s="1618">
        <v>0.7</v>
      </c>
      <c r="P111" s="1618">
        <v>0.9</v>
      </c>
      <c r="Q111" s="1618">
        <v>1.8</v>
      </c>
      <c r="R111" s="1618">
        <v>2.9</v>
      </c>
      <c r="S111" s="1618">
        <v>5.9</v>
      </c>
      <c r="T111" s="1618">
        <v>10.7</v>
      </c>
      <c r="U111" s="1618">
        <v>21.4</v>
      </c>
      <c r="V111" s="1618">
        <v>38</v>
      </c>
      <c r="W111" s="1618">
        <v>63</v>
      </c>
      <c r="X111" s="1618">
        <v>83.4</v>
      </c>
      <c r="Y111" s="1620">
        <v>86.9</v>
      </c>
    </row>
    <row r="112" spans="2:25" ht="13.5">
      <c r="B112" s="1601"/>
      <c r="C112" s="1617"/>
      <c r="D112" s="1603" t="s">
        <v>1014</v>
      </c>
      <c r="E112" s="1618">
        <v>7.8</v>
      </c>
      <c r="F112" s="1619" t="s">
        <v>967</v>
      </c>
      <c r="G112" s="1618" t="s">
        <v>967</v>
      </c>
      <c r="H112" s="1618">
        <v>0</v>
      </c>
      <c r="I112" s="1618" t="s">
        <v>967</v>
      </c>
      <c r="J112" s="1618">
        <v>0</v>
      </c>
      <c r="K112" s="1618">
        <v>0.1</v>
      </c>
      <c r="L112" s="1618">
        <v>0.1</v>
      </c>
      <c r="M112" s="1618">
        <v>0.3</v>
      </c>
      <c r="N112" s="1618">
        <v>0.6</v>
      </c>
      <c r="O112" s="1618">
        <v>1.1</v>
      </c>
      <c r="P112" s="1618">
        <v>1.6</v>
      </c>
      <c r="Q112" s="1618">
        <v>2.8</v>
      </c>
      <c r="R112" s="1618">
        <v>4.4</v>
      </c>
      <c r="S112" s="1618">
        <v>8.5</v>
      </c>
      <c r="T112" s="1618">
        <v>15.3</v>
      </c>
      <c r="U112" s="1618">
        <v>31.9</v>
      </c>
      <c r="V112" s="1618">
        <v>61.1</v>
      </c>
      <c r="W112" s="1618">
        <v>94.1</v>
      </c>
      <c r="X112" s="1618">
        <v>120.5</v>
      </c>
      <c r="Y112" s="1620">
        <v>116.3</v>
      </c>
    </row>
    <row r="113" spans="2:25" ht="13.5">
      <c r="B113" s="1621"/>
      <c r="C113" s="1617"/>
      <c r="D113" s="1603" t="s">
        <v>1015</v>
      </c>
      <c r="E113" s="1618">
        <v>5.3</v>
      </c>
      <c r="F113" s="1619" t="s">
        <v>967</v>
      </c>
      <c r="G113" s="1618" t="s">
        <v>967</v>
      </c>
      <c r="H113" s="1618" t="s">
        <v>967</v>
      </c>
      <c r="I113" s="1618" t="s">
        <v>967</v>
      </c>
      <c r="J113" s="1618" t="s">
        <v>967</v>
      </c>
      <c r="K113" s="1618" t="s">
        <v>967</v>
      </c>
      <c r="L113" s="1618">
        <v>0</v>
      </c>
      <c r="M113" s="1618">
        <v>0.1</v>
      </c>
      <c r="N113" s="1618">
        <v>0.2</v>
      </c>
      <c r="O113" s="1618">
        <v>0.2</v>
      </c>
      <c r="P113" s="1618">
        <v>0.3</v>
      </c>
      <c r="Q113" s="1618">
        <v>0.8</v>
      </c>
      <c r="R113" s="1618">
        <v>1.4</v>
      </c>
      <c r="S113" s="1618">
        <v>3.4</v>
      </c>
      <c r="T113" s="1618">
        <v>6.5</v>
      </c>
      <c r="U113" s="1618">
        <v>12.8</v>
      </c>
      <c r="V113" s="1618">
        <v>23.1</v>
      </c>
      <c r="W113" s="1618">
        <v>46.3</v>
      </c>
      <c r="X113" s="1618">
        <v>66.6</v>
      </c>
      <c r="Y113" s="1620">
        <v>77.1</v>
      </c>
    </row>
    <row r="114" spans="2:25" ht="13.5">
      <c r="B114" s="1601" t="s">
        <v>334</v>
      </c>
      <c r="C114" s="1617"/>
      <c r="D114" s="1603"/>
      <c r="E114" s="1618"/>
      <c r="F114" s="1619"/>
      <c r="G114" s="1618"/>
      <c r="H114" s="1618"/>
      <c r="I114" s="1618"/>
      <c r="J114" s="1618"/>
      <c r="K114" s="1618"/>
      <c r="L114" s="1618"/>
      <c r="M114" s="1618"/>
      <c r="N114" s="1618"/>
      <c r="O114" s="1618"/>
      <c r="P114" s="1618"/>
      <c r="Q114" s="1618"/>
      <c r="R114" s="1618"/>
      <c r="S114" s="1618"/>
      <c r="T114" s="1618"/>
      <c r="U114" s="1618"/>
      <c r="V114" s="1618"/>
      <c r="W114" s="1618"/>
      <c r="X114" s="1618"/>
      <c r="Y114" s="1620"/>
    </row>
    <row r="115" spans="2:25" ht="13.5">
      <c r="B115" s="1601"/>
      <c r="C115" s="1617" t="s">
        <v>176</v>
      </c>
      <c r="D115" s="1603"/>
      <c r="E115" s="1618">
        <v>69.2</v>
      </c>
      <c r="F115" s="1619">
        <v>6.1</v>
      </c>
      <c r="G115" s="1618">
        <v>2.8</v>
      </c>
      <c r="H115" s="1618">
        <v>0.4</v>
      </c>
      <c r="I115" s="1618">
        <v>0.5</v>
      </c>
      <c r="J115" s="1618">
        <v>0.5</v>
      </c>
      <c r="K115" s="1618">
        <v>0.4</v>
      </c>
      <c r="L115" s="1618">
        <v>0.5</v>
      </c>
      <c r="M115" s="1618">
        <v>1</v>
      </c>
      <c r="N115" s="1618">
        <v>1.4</v>
      </c>
      <c r="O115" s="1618">
        <v>2</v>
      </c>
      <c r="P115" s="1618">
        <v>3.4</v>
      </c>
      <c r="Q115" s="1618">
        <v>5.8</v>
      </c>
      <c r="R115" s="1618">
        <v>12</v>
      </c>
      <c r="S115" s="1618">
        <v>24.8</v>
      </c>
      <c r="T115" s="1618">
        <v>51.8</v>
      </c>
      <c r="U115" s="1618">
        <v>121.5</v>
      </c>
      <c r="V115" s="1618">
        <v>273</v>
      </c>
      <c r="W115" s="1618">
        <v>668.9</v>
      </c>
      <c r="X115" s="1618">
        <v>1409</v>
      </c>
      <c r="Y115" s="1620">
        <v>3032.1</v>
      </c>
    </row>
    <row r="116" spans="2:25" ht="13.5">
      <c r="B116" s="1601"/>
      <c r="C116" s="1617"/>
      <c r="D116" s="1603" t="s">
        <v>1014</v>
      </c>
      <c r="E116" s="1618">
        <v>76</v>
      </c>
      <c r="F116" s="1619">
        <v>7.4</v>
      </c>
      <c r="G116" s="1618">
        <v>3</v>
      </c>
      <c r="H116" s="1618">
        <v>0.4</v>
      </c>
      <c r="I116" s="1618">
        <v>0.6</v>
      </c>
      <c r="J116" s="1618">
        <v>0.5</v>
      </c>
      <c r="K116" s="1618">
        <v>0.5</v>
      </c>
      <c r="L116" s="1618">
        <v>0.4</v>
      </c>
      <c r="M116" s="1618">
        <v>1</v>
      </c>
      <c r="N116" s="1618">
        <v>1.9</v>
      </c>
      <c r="O116" s="1618">
        <v>2.7</v>
      </c>
      <c r="P116" s="1618">
        <v>4.8</v>
      </c>
      <c r="Q116" s="1618">
        <v>8.3</v>
      </c>
      <c r="R116" s="1618">
        <v>17.7</v>
      </c>
      <c r="S116" s="1618">
        <v>37.6</v>
      </c>
      <c r="T116" s="1618">
        <v>79.1</v>
      </c>
      <c r="U116" s="1618">
        <v>191.4</v>
      </c>
      <c r="V116" s="1618">
        <v>435.6</v>
      </c>
      <c r="W116" s="1618">
        <v>1084.1</v>
      </c>
      <c r="X116" s="1618">
        <v>2224</v>
      </c>
      <c r="Y116" s="1620">
        <v>4636.1</v>
      </c>
    </row>
    <row r="117" spans="2:25" ht="13.5">
      <c r="B117" s="1621"/>
      <c r="C117" s="1617"/>
      <c r="D117" s="1603" t="s">
        <v>1015</v>
      </c>
      <c r="E117" s="1618">
        <v>62.7</v>
      </c>
      <c r="F117" s="1619">
        <v>4.8</v>
      </c>
      <c r="G117" s="1618">
        <v>2.5</v>
      </c>
      <c r="H117" s="1618">
        <v>0.3</v>
      </c>
      <c r="I117" s="1618">
        <v>0.4</v>
      </c>
      <c r="J117" s="1618">
        <v>0.5</v>
      </c>
      <c r="K117" s="1618">
        <v>0.3</v>
      </c>
      <c r="L117" s="1618">
        <v>0.5</v>
      </c>
      <c r="M117" s="1618">
        <v>1</v>
      </c>
      <c r="N117" s="1618">
        <v>0.9</v>
      </c>
      <c r="O117" s="1618">
        <v>1.2</v>
      </c>
      <c r="P117" s="1618">
        <v>2</v>
      </c>
      <c r="Q117" s="1618">
        <v>3.2</v>
      </c>
      <c r="R117" s="1618">
        <v>6.4</v>
      </c>
      <c r="S117" s="1618">
        <v>12.7</v>
      </c>
      <c r="T117" s="1618">
        <v>27.3</v>
      </c>
      <c r="U117" s="1618">
        <v>63.8</v>
      </c>
      <c r="V117" s="1618">
        <v>168.3</v>
      </c>
      <c r="W117" s="1618">
        <v>445.4</v>
      </c>
      <c r="X117" s="1618">
        <v>1040.4</v>
      </c>
      <c r="Y117" s="1620">
        <v>2492.5</v>
      </c>
    </row>
    <row r="118" spans="2:25" ht="13.5">
      <c r="B118" s="1601" t="s">
        <v>358</v>
      </c>
      <c r="C118" s="1617"/>
      <c r="D118" s="1603"/>
      <c r="E118" s="1618"/>
      <c r="F118" s="1619"/>
      <c r="G118" s="1618"/>
      <c r="H118" s="1618"/>
      <c r="I118" s="1618"/>
      <c r="J118" s="1618"/>
      <c r="K118" s="1618"/>
      <c r="L118" s="1618"/>
      <c r="M118" s="1618"/>
      <c r="N118" s="1618"/>
      <c r="O118" s="1618"/>
      <c r="P118" s="1618"/>
      <c r="Q118" s="1618"/>
      <c r="R118" s="1618"/>
      <c r="S118" s="1618"/>
      <c r="T118" s="1618"/>
      <c r="U118" s="1618"/>
      <c r="V118" s="1618"/>
      <c r="W118" s="1618"/>
      <c r="X118" s="1618"/>
      <c r="Y118" s="1620"/>
    </row>
    <row r="119" spans="2:25" ht="13.5">
      <c r="B119" s="1601"/>
      <c r="C119" s="1617" t="s">
        <v>1368</v>
      </c>
      <c r="D119" s="1603"/>
      <c r="E119" s="1618">
        <v>10.2</v>
      </c>
      <c r="F119" s="1619" t="s">
        <v>967</v>
      </c>
      <c r="G119" s="1618" t="s">
        <v>967</v>
      </c>
      <c r="H119" s="1618">
        <v>0.1</v>
      </c>
      <c r="I119" s="1618">
        <v>0</v>
      </c>
      <c r="J119" s="1618" t="s">
        <v>967</v>
      </c>
      <c r="K119" s="1618">
        <v>0</v>
      </c>
      <c r="L119" s="1618">
        <v>0</v>
      </c>
      <c r="M119" s="1618">
        <v>0</v>
      </c>
      <c r="N119" s="1618">
        <v>0.1</v>
      </c>
      <c r="O119" s="1618">
        <v>0.1</v>
      </c>
      <c r="P119" s="1618">
        <v>0.2</v>
      </c>
      <c r="Q119" s="1618">
        <v>0.4</v>
      </c>
      <c r="R119" s="1618">
        <v>1</v>
      </c>
      <c r="S119" s="1618">
        <v>3.2</v>
      </c>
      <c r="T119" s="1618">
        <v>9.6</v>
      </c>
      <c r="U119" s="1618">
        <v>29.1</v>
      </c>
      <c r="V119" s="1618">
        <v>60.3</v>
      </c>
      <c r="W119" s="1618">
        <v>117.4</v>
      </c>
      <c r="X119" s="1618">
        <v>180.2</v>
      </c>
      <c r="Y119" s="1620">
        <v>244.3</v>
      </c>
    </row>
    <row r="120" spans="2:25" ht="13.5">
      <c r="B120" s="1601"/>
      <c r="C120" s="1617"/>
      <c r="D120" s="1603" t="s">
        <v>1014</v>
      </c>
      <c r="E120" s="1618">
        <v>15.6</v>
      </c>
      <c r="F120" s="1619" t="s">
        <v>967</v>
      </c>
      <c r="G120" s="1618" t="s">
        <v>967</v>
      </c>
      <c r="H120" s="1618">
        <v>0</v>
      </c>
      <c r="I120" s="1618">
        <v>0.1</v>
      </c>
      <c r="J120" s="1618" t="s">
        <v>967</v>
      </c>
      <c r="K120" s="1618">
        <v>0.1</v>
      </c>
      <c r="L120" s="1618">
        <v>0.1</v>
      </c>
      <c r="M120" s="1618">
        <v>0.1</v>
      </c>
      <c r="N120" s="1618">
        <v>0.1</v>
      </c>
      <c r="O120" s="1618">
        <v>0.2</v>
      </c>
      <c r="P120" s="1618">
        <v>0.3</v>
      </c>
      <c r="Q120" s="1618">
        <v>0.6</v>
      </c>
      <c r="R120" s="1618">
        <v>1.5</v>
      </c>
      <c r="S120" s="1618">
        <v>5.5</v>
      </c>
      <c r="T120" s="1618">
        <v>17.2</v>
      </c>
      <c r="U120" s="1618">
        <v>55.5</v>
      </c>
      <c r="V120" s="1618">
        <v>123.6</v>
      </c>
      <c r="W120" s="1618">
        <v>255.2</v>
      </c>
      <c r="X120" s="1618">
        <v>395.6</v>
      </c>
      <c r="Y120" s="1620">
        <v>553</v>
      </c>
    </row>
    <row r="121" spans="2:25" ht="13.5">
      <c r="B121" s="1621"/>
      <c r="C121" s="1617"/>
      <c r="D121" s="1603" t="s">
        <v>1015</v>
      </c>
      <c r="E121" s="1618">
        <v>5.1</v>
      </c>
      <c r="F121" s="1619" t="s">
        <v>967</v>
      </c>
      <c r="G121" s="1618" t="s">
        <v>967</v>
      </c>
      <c r="H121" s="1618">
        <v>0.1</v>
      </c>
      <c r="I121" s="1618" t="s">
        <v>967</v>
      </c>
      <c r="J121" s="1618" t="s">
        <v>967</v>
      </c>
      <c r="K121" s="1618">
        <v>0</v>
      </c>
      <c r="L121" s="1618">
        <v>0</v>
      </c>
      <c r="M121" s="1618">
        <v>0</v>
      </c>
      <c r="N121" s="1618">
        <v>0</v>
      </c>
      <c r="O121" s="1618">
        <v>0</v>
      </c>
      <c r="P121" s="1618">
        <v>0.2</v>
      </c>
      <c r="Q121" s="1618">
        <v>0.1</v>
      </c>
      <c r="R121" s="1618">
        <v>0.4</v>
      </c>
      <c r="S121" s="1618">
        <v>1</v>
      </c>
      <c r="T121" s="1618">
        <v>2.8</v>
      </c>
      <c r="U121" s="1618">
        <v>7.2</v>
      </c>
      <c r="V121" s="1618">
        <v>19.6</v>
      </c>
      <c r="W121" s="1618">
        <v>43.3</v>
      </c>
      <c r="X121" s="1618">
        <v>82.7</v>
      </c>
      <c r="Y121" s="1620">
        <v>140.4</v>
      </c>
    </row>
    <row r="122" spans="2:25" ht="13.5">
      <c r="B122" s="1601" t="s">
        <v>391</v>
      </c>
      <c r="C122" s="1617"/>
      <c r="D122" s="1603"/>
      <c r="E122" s="1618"/>
      <c r="F122" s="1619"/>
      <c r="G122" s="1618"/>
      <c r="H122" s="1618"/>
      <c r="I122" s="1618"/>
      <c r="J122" s="1618"/>
      <c r="K122" s="1618"/>
      <c r="L122" s="1618"/>
      <c r="M122" s="1618"/>
      <c r="N122" s="1618"/>
      <c r="O122" s="1618"/>
      <c r="P122" s="1618"/>
      <c r="Q122" s="1618"/>
      <c r="R122" s="1618"/>
      <c r="S122" s="1618"/>
      <c r="T122" s="1618"/>
      <c r="U122" s="1618"/>
      <c r="V122" s="1618"/>
      <c r="W122" s="1618"/>
      <c r="X122" s="1618"/>
      <c r="Y122" s="1620"/>
    </row>
    <row r="123" spans="2:25" ht="13.5">
      <c r="B123" s="1601"/>
      <c r="C123" s="1617" t="s">
        <v>177</v>
      </c>
      <c r="D123" s="1603"/>
      <c r="E123" s="1618">
        <v>3.6</v>
      </c>
      <c r="F123" s="1619">
        <v>0.3</v>
      </c>
      <c r="G123" s="1618">
        <v>0.4</v>
      </c>
      <c r="H123" s="1618">
        <v>0.2</v>
      </c>
      <c r="I123" s="1618">
        <v>0.2</v>
      </c>
      <c r="J123" s="1618">
        <v>0.2</v>
      </c>
      <c r="K123" s="1618">
        <v>0.4</v>
      </c>
      <c r="L123" s="1618">
        <v>0.3</v>
      </c>
      <c r="M123" s="1618">
        <v>0.5</v>
      </c>
      <c r="N123" s="1618">
        <v>0.5</v>
      </c>
      <c r="O123" s="1618">
        <v>0.6</v>
      </c>
      <c r="P123" s="1618">
        <v>0.8</v>
      </c>
      <c r="Q123" s="1618">
        <v>0.8</v>
      </c>
      <c r="R123" s="1618">
        <v>1.5</v>
      </c>
      <c r="S123" s="1618">
        <v>2.3</v>
      </c>
      <c r="T123" s="1618">
        <v>4.8</v>
      </c>
      <c r="U123" s="1618">
        <v>9.2</v>
      </c>
      <c r="V123" s="1618">
        <v>15.8</v>
      </c>
      <c r="W123" s="1618">
        <v>31</v>
      </c>
      <c r="X123" s="1618">
        <v>51.7</v>
      </c>
      <c r="Y123" s="1620">
        <v>89.1</v>
      </c>
    </row>
    <row r="124" spans="2:25" ht="13.5">
      <c r="B124" s="1601"/>
      <c r="C124" s="1617"/>
      <c r="D124" s="1603" t="s">
        <v>1014</v>
      </c>
      <c r="E124" s="1618">
        <v>3.7</v>
      </c>
      <c r="F124" s="1619">
        <v>0.7</v>
      </c>
      <c r="G124" s="1618">
        <v>0.6</v>
      </c>
      <c r="H124" s="1618">
        <v>0.3</v>
      </c>
      <c r="I124" s="1618">
        <v>0.2</v>
      </c>
      <c r="J124" s="1618">
        <v>0.3</v>
      </c>
      <c r="K124" s="1618">
        <v>0.4</v>
      </c>
      <c r="L124" s="1618">
        <v>0.5</v>
      </c>
      <c r="M124" s="1618">
        <v>0.5</v>
      </c>
      <c r="N124" s="1618">
        <v>0.6</v>
      </c>
      <c r="O124" s="1618">
        <v>0.7</v>
      </c>
      <c r="P124" s="1618">
        <v>0.8</v>
      </c>
      <c r="Q124" s="1618">
        <v>1</v>
      </c>
      <c r="R124" s="1618">
        <v>1.9</v>
      </c>
      <c r="S124" s="1618">
        <v>2.9</v>
      </c>
      <c r="T124" s="1618">
        <v>6.1</v>
      </c>
      <c r="U124" s="1618">
        <v>12.2</v>
      </c>
      <c r="V124" s="1618">
        <v>22</v>
      </c>
      <c r="W124" s="1618">
        <v>44.6</v>
      </c>
      <c r="X124" s="1618">
        <v>75.1</v>
      </c>
      <c r="Y124" s="1620">
        <v>116.8</v>
      </c>
    </row>
    <row r="125" spans="2:25" ht="13.5">
      <c r="B125" s="1621"/>
      <c r="C125" s="1617"/>
      <c r="D125" s="1603" t="s">
        <v>1015</v>
      </c>
      <c r="E125" s="1618">
        <v>3.4</v>
      </c>
      <c r="F125" s="1619" t="s">
        <v>967</v>
      </c>
      <c r="G125" s="1618">
        <v>0.2</v>
      </c>
      <c r="H125" s="1618">
        <v>0.1</v>
      </c>
      <c r="I125" s="1618">
        <v>0.1</v>
      </c>
      <c r="J125" s="1618">
        <v>0.1</v>
      </c>
      <c r="K125" s="1618">
        <v>0.3</v>
      </c>
      <c r="L125" s="1618">
        <v>0.2</v>
      </c>
      <c r="M125" s="1618">
        <v>0.5</v>
      </c>
      <c r="N125" s="1618">
        <v>0.4</v>
      </c>
      <c r="O125" s="1618">
        <v>0.4</v>
      </c>
      <c r="P125" s="1618">
        <v>0.7</v>
      </c>
      <c r="Q125" s="1618">
        <v>0.7</v>
      </c>
      <c r="R125" s="1618">
        <v>1.1</v>
      </c>
      <c r="S125" s="1618">
        <v>1.8</v>
      </c>
      <c r="T125" s="1618">
        <v>3.5</v>
      </c>
      <c r="U125" s="1618">
        <v>6.6</v>
      </c>
      <c r="V125" s="1618">
        <v>11.8</v>
      </c>
      <c r="W125" s="1618">
        <v>23.7</v>
      </c>
      <c r="X125" s="1618">
        <v>41.1</v>
      </c>
      <c r="Y125" s="1620">
        <v>79.8</v>
      </c>
    </row>
    <row r="126" spans="2:25" ht="13.5">
      <c r="B126" s="1601" t="s">
        <v>396</v>
      </c>
      <c r="C126" s="1617"/>
      <c r="D126" s="1603"/>
      <c r="E126" s="1618"/>
      <c r="F126" s="1619"/>
      <c r="G126" s="1618"/>
      <c r="H126" s="1618"/>
      <c r="I126" s="1618"/>
      <c r="J126" s="1618"/>
      <c r="K126" s="1618"/>
      <c r="L126" s="1618"/>
      <c r="M126" s="1618"/>
      <c r="N126" s="1618"/>
      <c r="O126" s="1618"/>
      <c r="P126" s="1618"/>
      <c r="Q126" s="1618"/>
      <c r="R126" s="1618"/>
      <c r="S126" s="1618"/>
      <c r="T126" s="1618"/>
      <c r="U126" s="1618"/>
      <c r="V126" s="1618"/>
      <c r="W126" s="1618"/>
      <c r="X126" s="1618"/>
      <c r="Y126" s="1620"/>
    </row>
    <row r="127" spans="2:25" ht="13.5">
      <c r="B127" s="1601"/>
      <c r="C127" s="1617" t="s">
        <v>178</v>
      </c>
      <c r="D127" s="1603"/>
      <c r="E127" s="1618">
        <v>12.8</v>
      </c>
      <c r="F127" s="1619">
        <v>1.3</v>
      </c>
      <c r="G127" s="1618">
        <v>0.3</v>
      </c>
      <c r="H127" s="1618">
        <v>0</v>
      </c>
      <c r="I127" s="1618">
        <v>0.1</v>
      </c>
      <c r="J127" s="1618">
        <v>0.1</v>
      </c>
      <c r="K127" s="1618">
        <v>0.1</v>
      </c>
      <c r="L127" s="1618">
        <v>0.3</v>
      </c>
      <c r="M127" s="1618">
        <v>1.1</v>
      </c>
      <c r="N127" s="1618">
        <v>2.9</v>
      </c>
      <c r="O127" s="1618">
        <v>5.9</v>
      </c>
      <c r="P127" s="1618">
        <v>10.8</v>
      </c>
      <c r="Q127" s="1618">
        <v>15.8</v>
      </c>
      <c r="R127" s="1618">
        <v>22.2</v>
      </c>
      <c r="S127" s="1618">
        <v>28.2</v>
      </c>
      <c r="T127" s="1618">
        <v>32</v>
      </c>
      <c r="U127" s="1618">
        <v>33.2</v>
      </c>
      <c r="V127" s="1618">
        <v>38.1</v>
      </c>
      <c r="W127" s="1618">
        <v>46.8</v>
      </c>
      <c r="X127" s="1618">
        <v>60.4</v>
      </c>
      <c r="Y127" s="1620">
        <v>81.1</v>
      </c>
    </row>
    <row r="128" spans="2:25" ht="13.5">
      <c r="B128" s="1601"/>
      <c r="C128" s="1617"/>
      <c r="D128" s="1603" t="s">
        <v>1014</v>
      </c>
      <c r="E128" s="1618">
        <v>18</v>
      </c>
      <c r="F128" s="1619">
        <v>1.5</v>
      </c>
      <c r="G128" s="1618">
        <v>0.4</v>
      </c>
      <c r="H128" s="1618">
        <v>0</v>
      </c>
      <c r="I128" s="1618">
        <v>0.1</v>
      </c>
      <c r="J128" s="1618">
        <v>0.1</v>
      </c>
      <c r="K128" s="1618">
        <v>0.1</v>
      </c>
      <c r="L128" s="1618">
        <v>0.6</v>
      </c>
      <c r="M128" s="1618">
        <v>1.7</v>
      </c>
      <c r="N128" s="1618">
        <v>4.6</v>
      </c>
      <c r="O128" s="1618">
        <v>9.5</v>
      </c>
      <c r="P128" s="1618">
        <v>18.2</v>
      </c>
      <c r="Q128" s="1618">
        <v>27.2</v>
      </c>
      <c r="R128" s="1618">
        <v>38.1</v>
      </c>
      <c r="S128" s="1618">
        <v>47.8</v>
      </c>
      <c r="T128" s="1618">
        <v>50.2</v>
      </c>
      <c r="U128" s="1618">
        <v>45.4</v>
      </c>
      <c r="V128" s="1618">
        <v>47.1</v>
      </c>
      <c r="W128" s="1618">
        <v>57.9</v>
      </c>
      <c r="X128" s="1618">
        <v>77</v>
      </c>
      <c r="Y128" s="1620">
        <v>105.5</v>
      </c>
    </row>
    <row r="129" spans="2:25" ht="13.5">
      <c r="B129" s="1621"/>
      <c r="C129" s="1617"/>
      <c r="D129" s="1603" t="s">
        <v>1015</v>
      </c>
      <c r="E129" s="1618">
        <v>7.8</v>
      </c>
      <c r="F129" s="1619">
        <v>1.2</v>
      </c>
      <c r="G129" s="1618">
        <v>0.2</v>
      </c>
      <c r="H129" s="1618" t="s">
        <v>967</v>
      </c>
      <c r="I129" s="1618">
        <v>0.1</v>
      </c>
      <c r="J129" s="1618">
        <v>0.1</v>
      </c>
      <c r="K129" s="1618">
        <v>0.1</v>
      </c>
      <c r="L129" s="1618">
        <v>0.1</v>
      </c>
      <c r="M129" s="1618">
        <v>0.4</v>
      </c>
      <c r="N129" s="1618">
        <v>1.1</v>
      </c>
      <c r="O129" s="1618">
        <v>2.1</v>
      </c>
      <c r="P129" s="1618">
        <v>3.3</v>
      </c>
      <c r="Q129" s="1618">
        <v>4.5</v>
      </c>
      <c r="R129" s="1618">
        <v>6.8</v>
      </c>
      <c r="S129" s="1618">
        <v>9.7</v>
      </c>
      <c r="T129" s="1618">
        <v>15.7</v>
      </c>
      <c r="U129" s="1618">
        <v>23.2</v>
      </c>
      <c r="V129" s="1618">
        <v>32.2</v>
      </c>
      <c r="W129" s="1618">
        <v>40.9</v>
      </c>
      <c r="X129" s="1618">
        <v>52.9</v>
      </c>
      <c r="Y129" s="1620">
        <v>72.9</v>
      </c>
    </row>
    <row r="130" spans="2:25" ht="13.5">
      <c r="B130" s="1601" t="s">
        <v>410</v>
      </c>
      <c r="C130" s="1617"/>
      <c r="D130" s="1603"/>
      <c r="E130" s="1618"/>
      <c r="F130" s="1619"/>
      <c r="G130" s="1618"/>
      <c r="H130" s="1618"/>
      <c r="I130" s="1618"/>
      <c r="J130" s="1618"/>
      <c r="K130" s="1618"/>
      <c r="L130" s="1618"/>
      <c r="M130" s="1618"/>
      <c r="N130" s="1618"/>
      <c r="O130" s="1618"/>
      <c r="P130" s="1618"/>
      <c r="Q130" s="1618"/>
      <c r="R130" s="1618"/>
      <c r="S130" s="1618"/>
      <c r="T130" s="1618"/>
      <c r="U130" s="1618"/>
      <c r="V130" s="1618"/>
      <c r="W130" s="1618"/>
      <c r="X130" s="1618"/>
      <c r="Y130" s="1620"/>
    </row>
    <row r="131" spans="2:25" ht="13.5">
      <c r="B131" s="1601"/>
      <c r="C131" s="1617" t="s">
        <v>179</v>
      </c>
      <c r="D131" s="1603"/>
      <c r="E131" s="1618">
        <v>13.7</v>
      </c>
      <c r="F131" s="1619">
        <v>1.4</v>
      </c>
      <c r="G131" s="1618">
        <v>0.3</v>
      </c>
      <c r="H131" s="1618" t="s">
        <v>967</v>
      </c>
      <c r="I131" s="1618">
        <v>0</v>
      </c>
      <c r="J131" s="1618">
        <v>0.1</v>
      </c>
      <c r="K131" s="1618">
        <v>0</v>
      </c>
      <c r="L131" s="1618">
        <v>0.2</v>
      </c>
      <c r="M131" s="1618">
        <v>0.3</v>
      </c>
      <c r="N131" s="1618">
        <v>0.3</v>
      </c>
      <c r="O131" s="1618">
        <v>0.7</v>
      </c>
      <c r="P131" s="1618">
        <v>1.4</v>
      </c>
      <c r="Q131" s="1618">
        <v>2.4</v>
      </c>
      <c r="R131" s="1618">
        <v>4</v>
      </c>
      <c r="S131" s="1618">
        <v>7.4</v>
      </c>
      <c r="T131" s="1618">
        <v>14.9</v>
      </c>
      <c r="U131" s="1618">
        <v>27.8</v>
      </c>
      <c r="V131" s="1618">
        <v>57.5</v>
      </c>
      <c r="W131" s="1618">
        <v>127.6</v>
      </c>
      <c r="X131" s="1618">
        <v>259.1</v>
      </c>
      <c r="Y131" s="1620">
        <v>492.1</v>
      </c>
    </row>
    <row r="132" spans="2:25" ht="13.5">
      <c r="B132" s="1601"/>
      <c r="C132" s="1617"/>
      <c r="D132" s="1603" t="s">
        <v>1014</v>
      </c>
      <c r="E132" s="1618">
        <v>13.1</v>
      </c>
      <c r="F132" s="1619">
        <v>1.8</v>
      </c>
      <c r="G132" s="1618">
        <v>0.4</v>
      </c>
      <c r="H132" s="1618" t="s">
        <v>967</v>
      </c>
      <c r="I132" s="1618" t="s">
        <v>967</v>
      </c>
      <c r="J132" s="1618">
        <v>0.1</v>
      </c>
      <c r="K132" s="1618" t="s">
        <v>967</v>
      </c>
      <c r="L132" s="1618">
        <v>0.2</v>
      </c>
      <c r="M132" s="1618">
        <v>0.3</v>
      </c>
      <c r="N132" s="1618">
        <v>0.5</v>
      </c>
      <c r="O132" s="1618">
        <v>1.1</v>
      </c>
      <c r="P132" s="1618">
        <v>1.9</v>
      </c>
      <c r="Q132" s="1618">
        <v>3.2</v>
      </c>
      <c r="R132" s="1618">
        <v>5.8</v>
      </c>
      <c r="S132" s="1618">
        <v>9.5</v>
      </c>
      <c r="T132" s="1618">
        <v>20.1</v>
      </c>
      <c r="U132" s="1618">
        <v>37.2</v>
      </c>
      <c r="V132" s="1618">
        <v>75.8</v>
      </c>
      <c r="W132" s="1618">
        <v>162.6</v>
      </c>
      <c r="X132" s="1618">
        <v>335.3</v>
      </c>
      <c r="Y132" s="1620">
        <v>619.4</v>
      </c>
    </row>
    <row r="133" spans="2:25" ht="13.5">
      <c r="B133" s="1601"/>
      <c r="C133" s="1617"/>
      <c r="D133" s="1603" t="s">
        <v>1015</v>
      </c>
      <c r="E133" s="1618">
        <v>14.4</v>
      </c>
      <c r="F133" s="1619">
        <v>1</v>
      </c>
      <c r="G133" s="1618">
        <v>0.2</v>
      </c>
      <c r="H133" s="1618" t="s">
        <v>967</v>
      </c>
      <c r="I133" s="1618">
        <v>0</v>
      </c>
      <c r="J133" s="1618">
        <v>0.1</v>
      </c>
      <c r="K133" s="1618">
        <v>0</v>
      </c>
      <c r="L133" s="1618">
        <v>0.1</v>
      </c>
      <c r="M133" s="1618">
        <v>0.2</v>
      </c>
      <c r="N133" s="1618">
        <v>0.1</v>
      </c>
      <c r="O133" s="1618">
        <v>0.3</v>
      </c>
      <c r="P133" s="1618">
        <v>0.8</v>
      </c>
      <c r="Q133" s="1618">
        <v>1.7</v>
      </c>
      <c r="R133" s="1618">
        <v>2.4</v>
      </c>
      <c r="S133" s="1618">
        <v>5.4</v>
      </c>
      <c r="T133" s="1618">
        <v>10.2</v>
      </c>
      <c r="U133" s="1618">
        <v>19.9</v>
      </c>
      <c r="V133" s="1618">
        <v>45.7</v>
      </c>
      <c r="W133" s="1618">
        <v>108.8</v>
      </c>
      <c r="X133" s="1618">
        <v>224.6</v>
      </c>
      <c r="Y133" s="1620">
        <v>449.3</v>
      </c>
    </row>
    <row r="134" spans="2:25" ht="13.5">
      <c r="B134" s="1601" t="s">
        <v>427</v>
      </c>
      <c r="C134" s="1617"/>
      <c r="D134" s="1603"/>
      <c r="E134" s="1618"/>
      <c r="F134" s="1619"/>
      <c r="G134" s="1618"/>
      <c r="H134" s="1618"/>
      <c r="I134" s="1618"/>
      <c r="J134" s="1618"/>
      <c r="K134" s="1618"/>
      <c r="L134" s="1618"/>
      <c r="M134" s="1618"/>
      <c r="N134" s="1618"/>
      <c r="O134" s="1618"/>
      <c r="P134" s="1618"/>
      <c r="Q134" s="1618"/>
      <c r="R134" s="1618"/>
      <c r="S134" s="1618"/>
      <c r="T134" s="1618"/>
      <c r="U134" s="1618"/>
      <c r="V134" s="1618"/>
      <c r="W134" s="1618"/>
      <c r="X134" s="1618"/>
      <c r="Y134" s="1620"/>
    </row>
    <row r="135" spans="2:25" ht="13.5">
      <c r="B135" s="1601"/>
      <c r="C135" s="1617" t="s">
        <v>180</v>
      </c>
      <c r="D135" s="1603"/>
      <c r="E135" s="1618">
        <v>16.9</v>
      </c>
      <c r="F135" s="1619" t="s">
        <v>967</v>
      </c>
      <c r="G135" s="1618" t="s">
        <v>967</v>
      </c>
      <c r="H135" s="1618" t="s">
        <v>967</v>
      </c>
      <c r="I135" s="1618" t="s">
        <v>967</v>
      </c>
      <c r="J135" s="1618" t="s">
        <v>967</v>
      </c>
      <c r="K135" s="1618" t="s">
        <v>967</v>
      </c>
      <c r="L135" s="1618" t="s">
        <v>967</v>
      </c>
      <c r="M135" s="1618" t="s">
        <v>967</v>
      </c>
      <c r="N135" s="1618" t="s">
        <v>967</v>
      </c>
      <c r="O135" s="1618" t="s">
        <v>967</v>
      </c>
      <c r="P135" s="1618" t="s">
        <v>967</v>
      </c>
      <c r="Q135" s="1618" t="s">
        <v>967</v>
      </c>
      <c r="R135" s="1618" t="s">
        <v>967</v>
      </c>
      <c r="S135" s="1618">
        <v>0.1</v>
      </c>
      <c r="T135" s="1618">
        <v>0.8</v>
      </c>
      <c r="U135" s="1618">
        <v>3.4</v>
      </c>
      <c r="V135" s="1618">
        <v>16.1</v>
      </c>
      <c r="W135" s="1618">
        <v>84.3</v>
      </c>
      <c r="X135" s="1618">
        <v>358.6</v>
      </c>
      <c r="Y135" s="1620">
        <v>1797.9</v>
      </c>
    </row>
    <row r="136" spans="2:25" ht="13.5">
      <c r="B136" s="1601"/>
      <c r="C136" s="1617"/>
      <c r="D136" s="1603" t="s">
        <v>1014</v>
      </c>
      <c r="E136" s="1618">
        <v>9.8</v>
      </c>
      <c r="F136" s="1619" t="s">
        <v>967</v>
      </c>
      <c r="G136" s="1618" t="s">
        <v>967</v>
      </c>
      <c r="H136" s="1618" t="s">
        <v>967</v>
      </c>
      <c r="I136" s="1618" t="s">
        <v>967</v>
      </c>
      <c r="J136" s="1618" t="s">
        <v>967</v>
      </c>
      <c r="K136" s="1618" t="s">
        <v>967</v>
      </c>
      <c r="L136" s="1618" t="s">
        <v>967</v>
      </c>
      <c r="M136" s="1618" t="s">
        <v>967</v>
      </c>
      <c r="N136" s="1618" t="s">
        <v>967</v>
      </c>
      <c r="O136" s="1618" t="s">
        <v>967</v>
      </c>
      <c r="P136" s="1618" t="s">
        <v>967</v>
      </c>
      <c r="Q136" s="1618" t="s">
        <v>967</v>
      </c>
      <c r="R136" s="1618" t="s">
        <v>967</v>
      </c>
      <c r="S136" s="1618">
        <v>0.1</v>
      </c>
      <c r="T136" s="1618">
        <v>1.3</v>
      </c>
      <c r="U136" s="1618">
        <v>4</v>
      </c>
      <c r="V136" s="1618">
        <v>19</v>
      </c>
      <c r="W136" s="1618">
        <v>93.6</v>
      </c>
      <c r="X136" s="1618">
        <v>362.2</v>
      </c>
      <c r="Y136" s="1620">
        <v>1686.8</v>
      </c>
    </row>
    <row r="137" spans="2:25" ht="13.5">
      <c r="B137" s="1601"/>
      <c r="C137" s="1617"/>
      <c r="D137" s="1603" t="s">
        <v>1015</v>
      </c>
      <c r="E137" s="1618">
        <v>23.7</v>
      </c>
      <c r="F137" s="1619" t="s">
        <v>967</v>
      </c>
      <c r="G137" s="1618" t="s">
        <v>967</v>
      </c>
      <c r="H137" s="1618" t="s">
        <v>967</v>
      </c>
      <c r="I137" s="1618" t="s">
        <v>967</v>
      </c>
      <c r="J137" s="1618" t="s">
        <v>967</v>
      </c>
      <c r="K137" s="1618" t="s">
        <v>967</v>
      </c>
      <c r="L137" s="1618" t="s">
        <v>967</v>
      </c>
      <c r="M137" s="1618" t="s">
        <v>967</v>
      </c>
      <c r="N137" s="1618" t="s">
        <v>967</v>
      </c>
      <c r="O137" s="1618" t="s">
        <v>967</v>
      </c>
      <c r="P137" s="1618" t="s">
        <v>967</v>
      </c>
      <c r="Q137" s="1618" t="s">
        <v>967</v>
      </c>
      <c r="R137" s="1618" t="s">
        <v>967</v>
      </c>
      <c r="S137" s="1618">
        <v>0</v>
      </c>
      <c r="T137" s="1618">
        <v>0.5</v>
      </c>
      <c r="U137" s="1618">
        <v>2.9</v>
      </c>
      <c r="V137" s="1618">
        <v>14.3</v>
      </c>
      <c r="W137" s="1618">
        <v>79.3</v>
      </c>
      <c r="X137" s="1618">
        <v>357</v>
      </c>
      <c r="Y137" s="1620">
        <v>1835.2</v>
      </c>
    </row>
    <row r="138" spans="2:25" ht="13.5">
      <c r="B138" s="1601" t="s">
        <v>439</v>
      </c>
      <c r="C138" s="1617"/>
      <c r="D138" s="1603"/>
      <c r="E138" s="1618"/>
      <c r="F138" s="1619"/>
      <c r="G138" s="1618"/>
      <c r="H138" s="1618"/>
      <c r="I138" s="1618"/>
      <c r="J138" s="1618"/>
      <c r="K138" s="1618"/>
      <c r="L138" s="1618"/>
      <c r="M138" s="1618"/>
      <c r="N138" s="1618"/>
      <c r="O138" s="1618"/>
      <c r="P138" s="1618"/>
      <c r="Q138" s="1618"/>
      <c r="R138" s="1618"/>
      <c r="S138" s="1618"/>
      <c r="T138" s="1618"/>
      <c r="U138" s="1618"/>
      <c r="V138" s="1618"/>
      <c r="W138" s="1618"/>
      <c r="X138" s="1618"/>
      <c r="Y138" s="1620"/>
    </row>
    <row r="139" spans="2:25" ht="13.5">
      <c r="B139" s="1601"/>
      <c r="C139" s="1617" t="s">
        <v>181</v>
      </c>
      <c r="D139" s="1603"/>
      <c r="E139" s="1618">
        <v>31.4</v>
      </c>
      <c r="F139" s="1619">
        <v>18.2</v>
      </c>
      <c r="G139" s="1618">
        <v>9</v>
      </c>
      <c r="H139" s="1618">
        <v>4</v>
      </c>
      <c r="I139" s="1618">
        <v>2.6</v>
      </c>
      <c r="J139" s="1618">
        <v>14.2</v>
      </c>
      <c r="K139" s="1618">
        <v>16.7</v>
      </c>
      <c r="L139" s="1618">
        <v>11.1</v>
      </c>
      <c r="M139" s="1618">
        <v>10.3</v>
      </c>
      <c r="N139" s="1618">
        <v>10.3</v>
      </c>
      <c r="O139" s="1618">
        <v>12.8</v>
      </c>
      <c r="P139" s="1618">
        <v>16.2</v>
      </c>
      <c r="Q139" s="1618">
        <v>20.3</v>
      </c>
      <c r="R139" s="1618">
        <v>26.9</v>
      </c>
      <c r="S139" s="1618">
        <v>35.2</v>
      </c>
      <c r="T139" s="1618">
        <v>46.1</v>
      </c>
      <c r="U139" s="1618">
        <v>69.4</v>
      </c>
      <c r="V139" s="1618">
        <v>108</v>
      </c>
      <c r="W139" s="1618">
        <v>180.4</v>
      </c>
      <c r="X139" s="1618">
        <v>272.3</v>
      </c>
      <c r="Y139" s="1620">
        <v>421.6</v>
      </c>
    </row>
    <row r="140" spans="2:25" ht="13.5">
      <c r="B140" s="1601"/>
      <c r="C140" s="1617"/>
      <c r="D140" s="1603" t="s">
        <v>1014</v>
      </c>
      <c r="E140" s="1618">
        <v>40.9</v>
      </c>
      <c r="F140" s="1619">
        <v>22.5</v>
      </c>
      <c r="G140" s="1618">
        <v>11.6</v>
      </c>
      <c r="H140" s="1618">
        <v>5.2</v>
      </c>
      <c r="I140" s="1618">
        <v>3.8</v>
      </c>
      <c r="J140" s="1618">
        <v>22.4</v>
      </c>
      <c r="K140" s="1618">
        <v>26.5</v>
      </c>
      <c r="L140" s="1618">
        <v>18.3</v>
      </c>
      <c r="M140" s="1618">
        <v>17</v>
      </c>
      <c r="N140" s="1618">
        <v>15.7</v>
      </c>
      <c r="O140" s="1618">
        <v>19.7</v>
      </c>
      <c r="P140" s="1618">
        <v>25.6</v>
      </c>
      <c r="Q140" s="1618">
        <v>31.6</v>
      </c>
      <c r="R140" s="1618">
        <v>41.4</v>
      </c>
      <c r="S140" s="1618">
        <v>54.2</v>
      </c>
      <c r="T140" s="1618">
        <v>68.2</v>
      </c>
      <c r="U140" s="1618">
        <v>98.8</v>
      </c>
      <c r="V140" s="1618">
        <v>150</v>
      </c>
      <c r="W140" s="1618">
        <v>268.9</v>
      </c>
      <c r="X140" s="1618">
        <v>405.6</v>
      </c>
      <c r="Y140" s="1620">
        <v>636.9</v>
      </c>
    </row>
    <row r="141" spans="2:25" ht="13.5">
      <c r="B141" s="1601"/>
      <c r="C141" s="1617"/>
      <c r="D141" s="1603" t="s">
        <v>1015</v>
      </c>
      <c r="E141" s="1618">
        <v>22.3</v>
      </c>
      <c r="F141" s="1619">
        <v>13.7</v>
      </c>
      <c r="G141" s="1618">
        <v>6.2</v>
      </c>
      <c r="H141" s="1618">
        <v>2.9</v>
      </c>
      <c r="I141" s="1618">
        <v>1.2</v>
      </c>
      <c r="J141" s="1618">
        <v>5.4</v>
      </c>
      <c r="K141" s="1618">
        <v>6.4</v>
      </c>
      <c r="L141" s="1618">
        <v>3.7</v>
      </c>
      <c r="M141" s="1618">
        <v>3.5</v>
      </c>
      <c r="N141" s="1618">
        <v>4.8</v>
      </c>
      <c r="O141" s="1618">
        <v>5.8</v>
      </c>
      <c r="P141" s="1618">
        <v>6.8</v>
      </c>
      <c r="Q141" s="1618">
        <v>9.1</v>
      </c>
      <c r="R141" s="1618">
        <v>12.9</v>
      </c>
      <c r="S141" s="1618">
        <v>17.3</v>
      </c>
      <c r="T141" s="1618">
        <v>26.2</v>
      </c>
      <c r="U141" s="1618">
        <v>45</v>
      </c>
      <c r="V141" s="1618">
        <v>80.9</v>
      </c>
      <c r="W141" s="1618">
        <v>132.8</v>
      </c>
      <c r="X141" s="1618">
        <v>212</v>
      </c>
      <c r="Y141" s="1620">
        <v>349.2</v>
      </c>
    </row>
    <row r="142" spans="2:25" ht="13.5">
      <c r="B142" s="1601" t="s">
        <v>1279</v>
      </c>
      <c r="C142" s="1617"/>
      <c r="D142" s="1603"/>
      <c r="E142" s="1618"/>
      <c r="F142" s="1619"/>
      <c r="G142" s="1618"/>
      <c r="H142" s="1618"/>
      <c r="I142" s="1618"/>
      <c r="J142" s="1618"/>
      <c r="K142" s="1618"/>
      <c r="L142" s="1618"/>
      <c r="M142" s="1618"/>
      <c r="N142" s="1618"/>
      <c r="O142" s="1618"/>
      <c r="P142" s="1618"/>
      <c r="Q142" s="1618"/>
      <c r="R142" s="1618"/>
      <c r="S142" s="1618"/>
      <c r="T142" s="1618"/>
      <c r="U142" s="1618"/>
      <c r="V142" s="1618"/>
      <c r="W142" s="1618"/>
      <c r="X142" s="1618"/>
      <c r="Y142" s="1620"/>
    </row>
    <row r="143" spans="2:25" ht="13.5">
      <c r="B143" s="1601" t="s">
        <v>502</v>
      </c>
      <c r="C143" s="1617"/>
      <c r="D143" s="1603"/>
      <c r="E143" s="1618"/>
      <c r="F143" s="1619"/>
      <c r="G143" s="1618"/>
      <c r="H143" s="1618"/>
      <c r="I143" s="1618"/>
      <c r="J143" s="1618"/>
      <c r="K143" s="1618"/>
      <c r="L143" s="1618"/>
      <c r="M143" s="1618"/>
      <c r="N143" s="1618"/>
      <c r="O143" s="1618"/>
      <c r="P143" s="1618"/>
      <c r="Q143" s="1618"/>
      <c r="R143" s="1618"/>
      <c r="S143" s="1618"/>
      <c r="T143" s="1618"/>
      <c r="U143" s="1618"/>
      <c r="V143" s="1618"/>
      <c r="W143" s="1618"/>
      <c r="X143" s="1618"/>
      <c r="Y143" s="1620"/>
    </row>
    <row r="144" spans="2:25" ht="13.5">
      <c r="B144" s="1601"/>
      <c r="C144" s="1617" t="s">
        <v>182</v>
      </c>
      <c r="D144" s="1603"/>
      <c r="E144" s="1618">
        <v>10.2</v>
      </c>
      <c r="F144" s="1619">
        <v>1.3</v>
      </c>
      <c r="G144" s="1618">
        <v>2</v>
      </c>
      <c r="H144" s="1618">
        <v>2</v>
      </c>
      <c r="I144" s="1618">
        <v>1.3</v>
      </c>
      <c r="J144" s="1618">
        <v>11.7</v>
      </c>
      <c r="K144" s="1618">
        <v>12.9</v>
      </c>
      <c r="L144" s="1618">
        <v>7.7</v>
      </c>
      <c r="M144" s="1618">
        <v>6.4</v>
      </c>
      <c r="N144" s="1618">
        <v>5.3</v>
      </c>
      <c r="O144" s="1618">
        <v>6.4</v>
      </c>
      <c r="P144" s="1618">
        <v>7.1</v>
      </c>
      <c r="Q144" s="1618">
        <v>8.6</v>
      </c>
      <c r="R144" s="1618">
        <v>10.8</v>
      </c>
      <c r="S144" s="1618">
        <v>14</v>
      </c>
      <c r="T144" s="1618">
        <v>15.2</v>
      </c>
      <c r="U144" s="1618">
        <v>20.6</v>
      </c>
      <c r="V144" s="1618">
        <v>27.5</v>
      </c>
      <c r="W144" s="1618">
        <v>32.7</v>
      </c>
      <c r="X144" s="1618">
        <v>28.8</v>
      </c>
      <c r="Y144" s="1620">
        <v>17.7</v>
      </c>
    </row>
    <row r="145" spans="2:25" ht="13.5">
      <c r="B145" s="1601"/>
      <c r="C145" s="1617"/>
      <c r="D145" s="1603" t="s">
        <v>1014</v>
      </c>
      <c r="E145" s="1618">
        <v>14.8</v>
      </c>
      <c r="F145" s="1619">
        <v>1.6</v>
      </c>
      <c r="G145" s="1618">
        <v>2.8</v>
      </c>
      <c r="H145" s="1618">
        <v>2.5</v>
      </c>
      <c r="I145" s="1618">
        <v>2</v>
      </c>
      <c r="J145" s="1618">
        <v>18.7</v>
      </c>
      <c r="K145" s="1618">
        <v>20.7</v>
      </c>
      <c r="L145" s="1618">
        <v>12.9</v>
      </c>
      <c r="M145" s="1618">
        <v>10.9</v>
      </c>
      <c r="N145" s="1618">
        <v>8.5</v>
      </c>
      <c r="O145" s="1618">
        <v>9.9</v>
      </c>
      <c r="P145" s="1618">
        <v>11.3</v>
      </c>
      <c r="Q145" s="1618">
        <v>13.1</v>
      </c>
      <c r="R145" s="1618">
        <v>15.7</v>
      </c>
      <c r="S145" s="1618">
        <v>20.1</v>
      </c>
      <c r="T145" s="1618">
        <v>21.1</v>
      </c>
      <c r="U145" s="1618">
        <v>27.3</v>
      </c>
      <c r="V145" s="1618">
        <v>36.9</v>
      </c>
      <c r="W145" s="1618">
        <v>53</v>
      </c>
      <c r="X145" s="1618">
        <v>46.4</v>
      </c>
      <c r="Y145" s="1620">
        <v>39.1</v>
      </c>
    </row>
    <row r="146" spans="2:25" ht="13.5">
      <c r="B146" s="1601"/>
      <c r="C146" s="1617"/>
      <c r="D146" s="1603" t="s">
        <v>1015</v>
      </c>
      <c r="E146" s="1618">
        <v>5.9</v>
      </c>
      <c r="F146" s="1619">
        <v>1</v>
      </c>
      <c r="G146" s="1618">
        <v>1.3</v>
      </c>
      <c r="H146" s="1618">
        <v>1.4</v>
      </c>
      <c r="I146" s="1618">
        <v>0.6</v>
      </c>
      <c r="J146" s="1618">
        <v>4.4</v>
      </c>
      <c r="K146" s="1618">
        <v>4.8</v>
      </c>
      <c r="L146" s="1618">
        <v>2.2</v>
      </c>
      <c r="M146" s="1618">
        <v>1.7</v>
      </c>
      <c r="N146" s="1618">
        <v>2.1</v>
      </c>
      <c r="O146" s="1618">
        <v>2.8</v>
      </c>
      <c r="P146" s="1618">
        <v>2.9</v>
      </c>
      <c r="Q146" s="1618">
        <v>4.1</v>
      </c>
      <c r="R146" s="1618">
        <v>6</v>
      </c>
      <c r="S146" s="1618">
        <v>8.2</v>
      </c>
      <c r="T146" s="1618">
        <v>9.8</v>
      </c>
      <c r="U146" s="1618">
        <v>15.1</v>
      </c>
      <c r="V146" s="1618">
        <v>21.4</v>
      </c>
      <c r="W146" s="1618">
        <v>21.8</v>
      </c>
      <c r="X146" s="1618">
        <v>20.8</v>
      </c>
      <c r="Y146" s="1620">
        <v>10.5</v>
      </c>
    </row>
    <row r="147" spans="2:25" ht="13.5">
      <c r="B147" s="1601" t="s">
        <v>511</v>
      </c>
      <c r="C147" s="1617"/>
      <c r="D147" s="1603"/>
      <c r="E147" s="1618"/>
      <c r="F147" s="1619"/>
      <c r="G147" s="1618"/>
      <c r="H147" s="1618"/>
      <c r="I147" s="1618"/>
      <c r="J147" s="1618"/>
      <c r="K147" s="1618"/>
      <c r="L147" s="1618"/>
      <c r="M147" s="1618"/>
      <c r="N147" s="1618"/>
      <c r="O147" s="1618"/>
      <c r="P147" s="1618"/>
      <c r="Q147" s="1618"/>
      <c r="R147" s="1618"/>
      <c r="S147" s="1618"/>
      <c r="T147" s="1618"/>
      <c r="U147" s="1618"/>
      <c r="V147" s="1618"/>
      <c r="W147" s="1618"/>
      <c r="X147" s="1618"/>
      <c r="Y147" s="1620"/>
    </row>
    <row r="148" spans="2:25" ht="13.5">
      <c r="B148" s="1601"/>
      <c r="C148" s="1617" t="s">
        <v>183</v>
      </c>
      <c r="D148" s="1603"/>
      <c r="E148" s="1618">
        <v>24.1</v>
      </c>
      <c r="F148" s="1619" t="s">
        <v>967</v>
      </c>
      <c r="G148" s="1618" t="s">
        <v>967</v>
      </c>
      <c r="H148" s="1618" t="s">
        <v>967</v>
      </c>
      <c r="I148" s="1618">
        <v>1.1</v>
      </c>
      <c r="J148" s="1618">
        <v>6.4</v>
      </c>
      <c r="K148" s="1618">
        <v>16</v>
      </c>
      <c r="L148" s="1618">
        <v>18.1</v>
      </c>
      <c r="M148" s="1618">
        <v>20.2</v>
      </c>
      <c r="N148" s="1618">
        <v>21.5</v>
      </c>
      <c r="O148" s="1618">
        <v>23.7</v>
      </c>
      <c r="P148" s="1618">
        <v>30.7</v>
      </c>
      <c r="Q148" s="1618">
        <v>37.9</v>
      </c>
      <c r="R148" s="1618">
        <v>45</v>
      </c>
      <c r="S148" s="1618">
        <v>38.5</v>
      </c>
      <c r="T148" s="1618">
        <v>33.1</v>
      </c>
      <c r="U148" s="1618">
        <v>30.4</v>
      </c>
      <c r="V148" s="1618">
        <v>31.3</v>
      </c>
      <c r="W148" s="1618">
        <v>40.7</v>
      </c>
      <c r="X148" s="1618">
        <v>47.1</v>
      </c>
      <c r="Y148" s="1620">
        <v>47.8</v>
      </c>
    </row>
    <row r="149" spans="2:25" ht="13.5">
      <c r="B149" s="1601"/>
      <c r="C149" s="1617"/>
      <c r="D149" s="1603" t="s">
        <v>1014</v>
      </c>
      <c r="E149" s="1618">
        <v>35.2</v>
      </c>
      <c r="F149" s="1619" t="s">
        <v>967</v>
      </c>
      <c r="G149" s="1618" t="s">
        <v>967</v>
      </c>
      <c r="H149" s="1618" t="s">
        <v>967</v>
      </c>
      <c r="I149" s="1618">
        <v>1.7</v>
      </c>
      <c r="J149" s="1618">
        <v>8.8</v>
      </c>
      <c r="K149" s="1618">
        <v>22</v>
      </c>
      <c r="L149" s="1618">
        <v>24.4</v>
      </c>
      <c r="M149" s="1618">
        <v>28.8</v>
      </c>
      <c r="N149" s="1618">
        <v>33</v>
      </c>
      <c r="O149" s="1618">
        <v>36.8</v>
      </c>
      <c r="P149" s="1618">
        <v>49</v>
      </c>
      <c r="Q149" s="1618">
        <v>59.5</v>
      </c>
      <c r="R149" s="1618">
        <v>72.5</v>
      </c>
      <c r="S149" s="1618">
        <v>58.2</v>
      </c>
      <c r="T149" s="1618">
        <v>48.1</v>
      </c>
      <c r="U149" s="1618">
        <v>41.2</v>
      </c>
      <c r="V149" s="1618">
        <v>39.1</v>
      </c>
      <c r="W149" s="1618">
        <v>55.4</v>
      </c>
      <c r="X149" s="1618">
        <v>71.1</v>
      </c>
      <c r="Y149" s="1620">
        <v>78.8</v>
      </c>
    </row>
    <row r="150" spans="2:25" ht="13.5" customHeight="1">
      <c r="B150" s="1601"/>
      <c r="C150" s="1617"/>
      <c r="D150" s="1603" t="s">
        <v>1015</v>
      </c>
      <c r="E150" s="1618">
        <v>13.4</v>
      </c>
      <c r="F150" s="1619" t="s">
        <v>967</v>
      </c>
      <c r="G150" s="1618" t="s">
        <v>967</v>
      </c>
      <c r="H150" s="1618" t="s">
        <v>967</v>
      </c>
      <c r="I150" s="1618">
        <v>0.5</v>
      </c>
      <c r="J150" s="1618">
        <v>3.8</v>
      </c>
      <c r="K150" s="1618">
        <v>9.7</v>
      </c>
      <c r="L150" s="1618">
        <v>11.5</v>
      </c>
      <c r="M150" s="1618">
        <v>11.3</v>
      </c>
      <c r="N150" s="1618">
        <v>9.8</v>
      </c>
      <c r="O150" s="1618">
        <v>10.5</v>
      </c>
      <c r="P150" s="1618">
        <v>12.2</v>
      </c>
      <c r="Q150" s="1618">
        <v>16.3</v>
      </c>
      <c r="R150" s="1618">
        <v>18.4</v>
      </c>
      <c r="S150" s="1618">
        <v>19.9</v>
      </c>
      <c r="T150" s="1618">
        <v>19.7</v>
      </c>
      <c r="U150" s="1618">
        <v>21.4</v>
      </c>
      <c r="V150" s="1618">
        <v>26.2</v>
      </c>
      <c r="W150" s="1618">
        <v>32.8</v>
      </c>
      <c r="X150" s="1618">
        <v>36.2</v>
      </c>
      <c r="Y150" s="1620">
        <v>37.4</v>
      </c>
    </row>
    <row r="151" spans="2:25" ht="7.5" customHeight="1" thickBot="1">
      <c r="B151" s="1609"/>
      <c r="C151" s="1622"/>
      <c r="D151" s="1622"/>
      <c r="E151" s="1609"/>
      <c r="F151" s="1612"/>
      <c r="G151" s="1613"/>
      <c r="H151" s="1613"/>
      <c r="I151" s="1613"/>
      <c r="J151" s="1613"/>
      <c r="K151" s="1613"/>
      <c r="L151" s="1613"/>
      <c r="M151" s="1613"/>
      <c r="N151" s="1614"/>
      <c r="O151" s="1614"/>
      <c r="P151" s="1614"/>
      <c r="Q151" s="1614"/>
      <c r="R151" s="1613"/>
      <c r="S151" s="1613"/>
      <c r="T151" s="1613"/>
      <c r="U151" s="1613"/>
      <c r="V151" s="1613"/>
      <c r="W151" s="1613"/>
      <c r="X151" s="1613"/>
      <c r="Y151" s="1615"/>
    </row>
  </sheetData>
  <sheetProtection/>
  <printOptions/>
  <pageMargins left="0.8267716535433072" right="0.4330708661417323" top="0.984251968503937" bottom="0.6692913385826772" header="0.5905511811023623" footer="0.5118110236220472"/>
  <pageSetup horizontalDpi="300" verticalDpi="300" orientation="portrait" pageOrder="overThenDown" paperSize="9" scale="70" r:id="rId1"/>
  <rowBreaks count="1" manualBreakCount="1">
    <brk id="80" max="65535" man="1"/>
  </rowBreaks>
  <colBreaks count="2" manualBreakCount="2">
    <brk id="15" max="65535" man="1"/>
    <brk id="26" max="65535" man="1"/>
  </colBreaks>
</worksheet>
</file>

<file path=xl/worksheets/sheet26.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B1" sqref="B1"/>
    </sheetView>
  </sheetViews>
  <sheetFormatPr defaultColWidth="9.00390625" defaultRowHeight="13.5"/>
  <cols>
    <col min="1" max="1" width="0.875" style="772" customWidth="1"/>
    <col min="2" max="2" width="11.125" style="772" customWidth="1"/>
    <col min="3" max="3" width="24.625" style="772" customWidth="1"/>
    <col min="4" max="12" width="8.125" style="772" customWidth="1"/>
    <col min="13" max="13" width="8.125" style="773" customWidth="1"/>
    <col min="14" max="16384" width="9.00390625" style="772" customWidth="1"/>
  </cols>
  <sheetData>
    <row r="1" spans="2:13" s="768" customFormat="1" ht="15" customHeight="1">
      <c r="B1" s="768" t="s">
        <v>1345</v>
      </c>
      <c r="M1" s="769"/>
    </row>
    <row r="2" spans="2:13" s="768" customFormat="1" ht="22.5" customHeight="1">
      <c r="B2" s="770" t="s">
        <v>570</v>
      </c>
      <c r="D2" s="771"/>
      <c r="E2" s="771"/>
      <c r="M2" s="769"/>
    </row>
    <row r="3" spans="2:13" s="768" customFormat="1" ht="11.25" customHeight="1">
      <c r="B3" s="771"/>
      <c r="D3" s="770" t="s">
        <v>571</v>
      </c>
      <c r="E3" s="771"/>
      <c r="M3" s="769"/>
    </row>
    <row r="4" ht="9.75" customHeight="1" thickBot="1"/>
    <row r="5" spans="2:13" ht="12.75" customHeight="1">
      <c r="B5" s="774" t="s">
        <v>533</v>
      </c>
      <c r="C5" s="775"/>
      <c r="D5" s="776"/>
      <c r="E5" s="777"/>
      <c r="F5" s="777"/>
      <c r="G5" s="777"/>
      <c r="H5" s="777"/>
      <c r="I5" s="777"/>
      <c r="J5" s="777"/>
      <c r="K5" s="777"/>
      <c r="L5" s="778"/>
      <c r="M5" s="775"/>
    </row>
    <row r="6" spans="2:13" ht="13.5">
      <c r="B6" s="779" t="s">
        <v>534</v>
      </c>
      <c r="C6" s="780" t="s">
        <v>535</v>
      </c>
      <c r="D6" s="781" t="s">
        <v>947</v>
      </c>
      <c r="E6" s="782" t="s">
        <v>536</v>
      </c>
      <c r="F6" s="782" t="s">
        <v>537</v>
      </c>
      <c r="G6" s="782" t="s">
        <v>538</v>
      </c>
      <c r="H6" s="782" t="s">
        <v>951</v>
      </c>
      <c r="I6" s="782" t="s">
        <v>952</v>
      </c>
      <c r="J6" s="782" t="s">
        <v>953</v>
      </c>
      <c r="K6" s="783" t="s">
        <v>970</v>
      </c>
      <c r="L6" s="783" t="s">
        <v>971</v>
      </c>
      <c r="M6" s="784" t="s">
        <v>572</v>
      </c>
    </row>
    <row r="7" spans="2:13" ht="14.25" thickBot="1">
      <c r="B7" s="785" t="s">
        <v>539</v>
      </c>
      <c r="C7" s="786"/>
      <c r="D7" s="787"/>
      <c r="E7" s="788"/>
      <c r="F7" s="788"/>
      <c r="G7" s="788"/>
      <c r="H7" s="788"/>
      <c r="I7" s="788"/>
      <c r="J7" s="788"/>
      <c r="K7" s="788"/>
      <c r="L7" s="789"/>
      <c r="M7" s="786"/>
    </row>
    <row r="8" spans="2:13" ht="11.25" customHeight="1">
      <c r="B8" s="790"/>
      <c r="C8" s="791"/>
      <c r="D8" s="790"/>
      <c r="E8" s="792"/>
      <c r="F8" s="792"/>
      <c r="G8" s="792"/>
      <c r="H8" s="792"/>
      <c r="I8" s="792"/>
      <c r="J8" s="792"/>
      <c r="K8" s="792"/>
      <c r="L8" s="792"/>
      <c r="M8" s="793"/>
    </row>
    <row r="9" spans="2:13" ht="13.5">
      <c r="B9" s="790"/>
      <c r="C9" s="794"/>
      <c r="D9" s="790"/>
      <c r="E9" s="792"/>
      <c r="F9" s="795"/>
      <c r="G9" s="796" t="s">
        <v>540</v>
      </c>
      <c r="H9" s="796"/>
      <c r="I9" s="796"/>
      <c r="J9" s="796"/>
      <c r="K9" s="792"/>
      <c r="L9" s="792"/>
      <c r="M9" s="793"/>
    </row>
    <row r="10" spans="2:13" ht="12.75" customHeight="1">
      <c r="B10" s="790"/>
      <c r="C10" s="794"/>
      <c r="D10" s="790"/>
      <c r="E10" s="792"/>
      <c r="F10" s="792"/>
      <c r="G10" s="792"/>
      <c r="H10" s="792"/>
      <c r="I10" s="792"/>
      <c r="J10" s="792"/>
      <c r="K10" s="792"/>
      <c r="L10" s="792"/>
      <c r="M10" s="793"/>
    </row>
    <row r="11" spans="2:13" ht="13.5">
      <c r="B11" s="790"/>
      <c r="C11" s="794" t="s">
        <v>1349</v>
      </c>
      <c r="D11" s="797">
        <v>712962</v>
      </c>
      <c r="E11" s="798">
        <v>702275</v>
      </c>
      <c r="F11" s="798">
        <v>722801</v>
      </c>
      <c r="G11" s="798">
        <v>752283</v>
      </c>
      <c r="H11" s="798">
        <v>820305</v>
      </c>
      <c r="I11" s="798">
        <v>922139</v>
      </c>
      <c r="J11" s="798">
        <v>913402</v>
      </c>
      <c r="K11" s="798">
        <v>936484</v>
      </c>
      <c r="L11" s="799">
        <v>982031</v>
      </c>
      <c r="M11" s="800">
        <v>961653</v>
      </c>
    </row>
    <row r="12" spans="2:13" ht="13.5">
      <c r="B12" s="790"/>
      <c r="C12" s="794"/>
      <c r="D12" s="797"/>
      <c r="E12" s="798"/>
      <c r="F12" s="798"/>
      <c r="G12" s="798" t="s">
        <v>1144</v>
      </c>
      <c r="H12" s="798"/>
      <c r="I12" s="798"/>
      <c r="J12" s="798"/>
      <c r="K12" s="798"/>
      <c r="L12" s="799"/>
      <c r="M12" s="800"/>
    </row>
    <row r="13" spans="2:13" ht="13.5">
      <c r="B13" s="801" t="s">
        <v>541</v>
      </c>
      <c r="C13" s="794" t="s">
        <v>542</v>
      </c>
      <c r="D13" s="797">
        <v>15899</v>
      </c>
      <c r="E13" s="798">
        <v>10567</v>
      </c>
      <c r="F13" s="798">
        <v>6439</v>
      </c>
      <c r="G13" s="798">
        <v>4692</v>
      </c>
      <c r="H13" s="798">
        <v>3664</v>
      </c>
      <c r="I13" s="798">
        <v>3178</v>
      </c>
      <c r="J13" s="798">
        <v>2742</v>
      </c>
      <c r="K13" s="798">
        <v>2795</v>
      </c>
      <c r="L13" s="799">
        <v>2935</v>
      </c>
      <c r="M13" s="800">
        <v>2656</v>
      </c>
    </row>
    <row r="14" spans="2:13" ht="13.5">
      <c r="B14" s="801" t="s">
        <v>543</v>
      </c>
      <c r="C14" s="794" t="s">
        <v>1350</v>
      </c>
      <c r="D14" s="797">
        <v>119977</v>
      </c>
      <c r="E14" s="798">
        <v>136383</v>
      </c>
      <c r="F14" s="798">
        <v>161764</v>
      </c>
      <c r="G14" s="798">
        <v>187714</v>
      </c>
      <c r="H14" s="798">
        <v>217413</v>
      </c>
      <c r="I14" s="798">
        <v>263022</v>
      </c>
      <c r="J14" s="798">
        <v>275413</v>
      </c>
      <c r="K14" s="798">
        <v>283921</v>
      </c>
      <c r="L14" s="799">
        <v>290556</v>
      </c>
      <c r="M14" s="800">
        <v>295484</v>
      </c>
    </row>
    <row r="15" spans="2:13" ht="13.5">
      <c r="B15" s="801" t="s">
        <v>544</v>
      </c>
      <c r="C15" s="794" t="s">
        <v>1371</v>
      </c>
      <c r="D15" s="797">
        <v>7642</v>
      </c>
      <c r="E15" s="798">
        <v>9032</v>
      </c>
      <c r="F15" s="798">
        <v>8504</v>
      </c>
      <c r="G15" s="798">
        <v>9244</v>
      </c>
      <c r="H15" s="798">
        <v>9470</v>
      </c>
      <c r="I15" s="798">
        <v>14225</v>
      </c>
      <c r="J15" s="798">
        <v>12370</v>
      </c>
      <c r="K15" s="798">
        <v>12537</v>
      </c>
      <c r="L15" s="799">
        <v>12814</v>
      </c>
      <c r="M15" s="800">
        <v>12303</v>
      </c>
    </row>
    <row r="16" spans="2:13" ht="13.5">
      <c r="B16" s="801" t="s">
        <v>545</v>
      </c>
      <c r="C16" s="794" t="s">
        <v>546</v>
      </c>
      <c r="D16" s="797">
        <v>18303</v>
      </c>
      <c r="E16" s="798">
        <v>19831</v>
      </c>
      <c r="F16" s="798">
        <v>15911</v>
      </c>
      <c r="G16" s="798">
        <v>12700</v>
      </c>
      <c r="H16" s="798">
        <v>9246</v>
      </c>
      <c r="I16" s="798">
        <v>8222</v>
      </c>
      <c r="J16" s="798">
        <v>6884</v>
      </c>
      <c r="K16" s="798">
        <v>6716</v>
      </c>
      <c r="L16" s="799">
        <v>6650</v>
      </c>
      <c r="M16" s="800">
        <v>6063</v>
      </c>
    </row>
    <row r="17" spans="2:13" ht="13.5">
      <c r="B17" s="801" t="s">
        <v>547</v>
      </c>
      <c r="C17" s="794" t="s">
        <v>548</v>
      </c>
      <c r="D17" s="797">
        <v>89411</v>
      </c>
      <c r="E17" s="798">
        <v>99226</v>
      </c>
      <c r="F17" s="798">
        <v>123505</v>
      </c>
      <c r="G17" s="798">
        <v>141097</v>
      </c>
      <c r="H17" s="798">
        <v>165478</v>
      </c>
      <c r="I17" s="798">
        <v>139206</v>
      </c>
      <c r="J17" s="798">
        <v>140174</v>
      </c>
      <c r="K17" s="798">
        <v>143120</v>
      </c>
      <c r="L17" s="799">
        <v>151079</v>
      </c>
      <c r="M17" s="800">
        <v>146741</v>
      </c>
    </row>
    <row r="18" spans="2:13" ht="13.5">
      <c r="B18" s="801"/>
      <c r="C18" s="794"/>
      <c r="D18" s="797"/>
      <c r="E18" s="798"/>
      <c r="F18" s="798"/>
      <c r="G18" s="798"/>
      <c r="H18" s="798"/>
      <c r="I18" s="798"/>
      <c r="J18" s="798"/>
      <c r="K18" s="798"/>
      <c r="L18" s="799"/>
      <c r="M18" s="800"/>
    </row>
    <row r="19" spans="2:13" ht="13.5">
      <c r="B19" s="801" t="s">
        <v>549</v>
      </c>
      <c r="C19" s="794" t="s">
        <v>1354</v>
      </c>
      <c r="D19" s="797">
        <v>181315</v>
      </c>
      <c r="E19" s="798">
        <v>174367</v>
      </c>
      <c r="F19" s="798">
        <v>162317</v>
      </c>
      <c r="G19" s="798">
        <v>134994</v>
      </c>
      <c r="H19" s="798">
        <v>121944</v>
      </c>
      <c r="I19" s="798">
        <v>146552</v>
      </c>
      <c r="J19" s="798">
        <v>138697</v>
      </c>
      <c r="K19" s="798">
        <v>137819</v>
      </c>
      <c r="L19" s="799">
        <v>138989</v>
      </c>
      <c r="M19" s="800">
        <v>132529</v>
      </c>
    </row>
    <row r="20" spans="2:13" ht="13.5">
      <c r="B20" s="801" t="s">
        <v>550</v>
      </c>
      <c r="C20" s="794" t="s">
        <v>1356</v>
      </c>
      <c r="D20" s="797">
        <v>27929</v>
      </c>
      <c r="E20" s="798">
        <v>30441</v>
      </c>
      <c r="F20" s="798">
        <v>33051</v>
      </c>
      <c r="G20" s="798">
        <v>45075</v>
      </c>
      <c r="H20" s="798">
        <v>68194</v>
      </c>
      <c r="I20" s="798">
        <v>79629</v>
      </c>
      <c r="J20" s="798">
        <v>78904</v>
      </c>
      <c r="K20" s="798">
        <v>79952</v>
      </c>
      <c r="L20" s="799">
        <v>93994</v>
      </c>
      <c r="M20" s="800">
        <v>86938</v>
      </c>
    </row>
    <row r="21" spans="2:13" ht="13.5">
      <c r="B21" s="801" t="s">
        <v>551</v>
      </c>
      <c r="C21" s="794" t="s">
        <v>552</v>
      </c>
      <c r="D21" s="797">
        <v>3970</v>
      </c>
      <c r="E21" s="798">
        <v>4392</v>
      </c>
      <c r="F21" s="798">
        <v>5100</v>
      </c>
      <c r="G21" s="798">
        <v>6953</v>
      </c>
      <c r="H21" s="798">
        <v>7834</v>
      </c>
      <c r="I21" s="798">
        <v>10977</v>
      </c>
      <c r="J21" s="798">
        <v>10197</v>
      </c>
      <c r="K21" s="798">
        <v>10155</v>
      </c>
      <c r="L21" s="799">
        <v>11197</v>
      </c>
      <c r="M21" s="800">
        <v>10877</v>
      </c>
    </row>
    <row r="22" spans="2:13" ht="13.5">
      <c r="B22" s="801" t="s">
        <v>553</v>
      </c>
      <c r="C22" s="794" t="s">
        <v>554</v>
      </c>
      <c r="D22" s="797">
        <v>9113</v>
      </c>
      <c r="E22" s="798">
        <v>6928</v>
      </c>
      <c r="F22" s="798">
        <v>6370</v>
      </c>
      <c r="G22" s="798">
        <v>6340</v>
      </c>
      <c r="H22" s="798">
        <v>5947</v>
      </c>
      <c r="I22" s="798">
        <v>7253</v>
      </c>
      <c r="J22" s="798">
        <v>5661</v>
      </c>
      <c r="K22" s="798">
        <v>5148</v>
      </c>
      <c r="L22" s="799">
        <v>5401</v>
      </c>
      <c r="M22" s="800">
        <v>4473</v>
      </c>
    </row>
    <row r="23" spans="2:13" ht="13.5">
      <c r="B23" s="801" t="s">
        <v>555</v>
      </c>
      <c r="C23" s="794" t="s">
        <v>556</v>
      </c>
      <c r="D23" s="797">
        <v>7997</v>
      </c>
      <c r="E23" s="798">
        <v>6865</v>
      </c>
      <c r="F23" s="798">
        <v>5530</v>
      </c>
      <c r="G23" s="798">
        <v>4493</v>
      </c>
      <c r="H23" s="798">
        <v>3615</v>
      </c>
      <c r="I23" s="798">
        <v>4314</v>
      </c>
      <c r="J23" s="798">
        <v>3876</v>
      </c>
      <c r="K23" s="798">
        <v>3871</v>
      </c>
      <c r="L23" s="799">
        <v>4053</v>
      </c>
      <c r="M23" s="800">
        <v>3869</v>
      </c>
    </row>
    <row r="24" spans="2:13" ht="13.5">
      <c r="B24" s="801"/>
      <c r="C24" s="794"/>
      <c r="D24" s="797" t="s">
        <v>1144</v>
      </c>
      <c r="E24" s="798" t="s">
        <v>1144</v>
      </c>
      <c r="F24" s="798"/>
      <c r="G24" s="798" t="s">
        <v>1144</v>
      </c>
      <c r="H24" s="798"/>
      <c r="I24" s="798"/>
      <c r="J24" s="798"/>
      <c r="K24" s="798"/>
      <c r="L24" s="799"/>
      <c r="M24" s="800"/>
    </row>
    <row r="25" spans="2:13" ht="13.5">
      <c r="B25" s="801" t="s">
        <v>557</v>
      </c>
      <c r="C25" s="794" t="s">
        <v>1366</v>
      </c>
      <c r="D25" s="797">
        <v>17097</v>
      </c>
      <c r="E25" s="798">
        <v>18101</v>
      </c>
      <c r="F25" s="798">
        <v>18978</v>
      </c>
      <c r="G25" s="798">
        <v>19803</v>
      </c>
      <c r="H25" s="798">
        <v>19700</v>
      </c>
      <c r="I25" s="798">
        <v>17018</v>
      </c>
      <c r="J25" s="798">
        <v>16599</v>
      </c>
      <c r="K25" s="798">
        <v>16133</v>
      </c>
      <c r="L25" s="799">
        <v>16585</v>
      </c>
      <c r="M25" s="800">
        <v>16079</v>
      </c>
    </row>
    <row r="26" spans="2:13" ht="13.5">
      <c r="B26" s="801" t="s">
        <v>558</v>
      </c>
      <c r="C26" s="794" t="s">
        <v>1364</v>
      </c>
      <c r="D26" s="802" t="s">
        <v>1164</v>
      </c>
      <c r="E26" s="803" t="s">
        <v>1164</v>
      </c>
      <c r="F26" s="798">
        <v>7048</v>
      </c>
      <c r="G26" s="798">
        <v>11508</v>
      </c>
      <c r="H26" s="798">
        <v>15575</v>
      </c>
      <c r="I26" s="798">
        <v>16187</v>
      </c>
      <c r="J26" s="798">
        <v>16615</v>
      </c>
      <c r="K26" s="798">
        <v>16638</v>
      </c>
      <c r="L26" s="799">
        <v>17704</v>
      </c>
      <c r="M26" s="800">
        <v>17260</v>
      </c>
    </row>
    <row r="27" spans="2:13" ht="13.5">
      <c r="B27" s="801" t="s">
        <v>559</v>
      </c>
      <c r="C27" s="794" t="s">
        <v>1362</v>
      </c>
      <c r="D27" s="797">
        <v>39277</v>
      </c>
      <c r="E27" s="798">
        <v>29916</v>
      </c>
      <c r="F27" s="798">
        <v>32154</v>
      </c>
      <c r="G27" s="798">
        <v>27804</v>
      </c>
      <c r="H27" s="798">
        <v>24187</v>
      </c>
      <c r="I27" s="798">
        <v>21493</v>
      </c>
      <c r="J27" s="798">
        <v>21434</v>
      </c>
      <c r="K27" s="798">
        <v>21374</v>
      </c>
      <c r="L27" s="799">
        <v>22829</v>
      </c>
      <c r="M27" s="800">
        <v>21213</v>
      </c>
    </row>
    <row r="28" spans="2:13" ht="13.5">
      <c r="B28" s="801" t="s">
        <v>560</v>
      </c>
      <c r="C28" s="794" t="s">
        <v>1358</v>
      </c>
      <c r="D28" s="797">
        <v>43802</v>
      </c>
      <c r="E28" s="798">
        <v>33710</v>
      </c>
      <c r="F28" s="798">
        <v>29217</v>
      </c>
      <c r="G28" s="798">
        <v>29597</v>
      </c>
      <c r="H28" s="798">
        <v>32122</v>
      </c>
      <c r="I28" s="798">
        <v>45323</v>
      </c>
      <c r="J28" s="798">
        <v>38886</v>
      </c>
      <c r="K28" s="798">
        <v>38925</v>
      </c>
      <c r="L28" s="799">
        <v>40079</v>
      </c>
      <c r="M28" s="800">
        <v>39484</v>
      </c>
    </row>
    <row r="29" spans="2:13" ht="13.5">
      <c r="B29" s="801" t="s">
        <v>561</v>
      </c>
      <c r="C29" s="794" t="s">
        <v>562</v>
      </c>
      <c r="D29" s="797">
        <v>24096</v>
      </c>
      <c r="E29" s="798">
        <v>16191</v>
      </c>
      <c r="F29" s="798">
        <v>13302</v>
      </c>
      <c r="G29" s="798">
        <v>14401</v>
      </c>
      <c r="H29" s="798">
        <v>15828</v>
      </c>
      <c r="I29" s="798">
        <v>15147</v>
      </c>
      <c r="J29" s="798">
        <v>13981</v>
      </c>
      <c r="K29" s="798">
        <v>13464</v>
      </c>
      <c r="L29" s="799">
        <v>13111</v>
      </c>
      <c r="M29" s="800">
        <v>12857</v>
      </c>
    </row>
    <row r="30" spans="2:13" ht="13.5">
      <c r="B30" s="801" t="s">
        <v>563</v>
      </c>
      <c r="C30" s="794" t="s">
        <v>1360</v>
      </c>
      <c r="D30" s="797">
        <v>15728</v>
      </c>
      <c r="E30" s="798">
        <v>19975</v>
      </c>
      <c r="F30" s="798">
        <v>20542</v>
      </c>
      <c r="G30" s="798">
        <v>23383</v>
      </c>
      <c r="H30" s="798">
        <v>20088</v>
      </c>
      <c r="I30" s="798">
        <v>21420</v>
      </c>
      <c r="J30" s="798">
        <v>23494</v>
      </c>
      <c r="K30" s="798">
        <v>31755</v>
      </c>
      <c r="L30" s="799">
        <v>31413</v>
      </c>
      <c r="M30" s="800">
        <v>30251</v>
      </c>
    </row>
    <row r="31" spans="2:13" ht="12.75" customHeight="1">
      <c r="B31" s="801"/>
      <c r="C31" s="794"/>
      <c r="D31" s="797"/>
      <c r="E31" s="804"/>
      <c r="F31" s="804"/>
      <c r="G31" s="804"/>
      <c r="H31" s="804"/>
      <c r="I31" s="804"/>
      <c r="J31" s="804"/>
      <c r="K31" s="804"/>
      <c r="L31" s="805"/>
      <c r="M31" s="806"/>
    </row>
    <row r="32" spans="2:13" ht="13.5">
      <c r="B32" s="801"/>
      <c r="C32" s="794"/>
      <c r="D32" s="797"/>
      <c r="E32" s="804"/>
      <c r="F32" s="804"/>
      <c r="G32" s="807" t="s">
        <v>1014</v>
      </c>
      <c r="H32" s="807"/>
      <c r="I32" s="807"/>
      <c r="J32" s="804"/>
      <c r="K32" s="804"/>
      <c r="L32" s="805"/>
      <c r="M32" s="806"/>
    </row>
    <row r="33" spans="2:13" ht="12.75" customHeight="1">
      <c r="B33" s="801"/>
      <c r="C33" s="794"/>
      <c r="D33" s="797"/>
      <c r="E33" s="804"/>
      <c r="F33" s="804"/>
      <c r="G33" s="804"/>
      <c r="H33" s="804"/>
      <c r="I33" s="804"/>
      <c r="J33" s="804"/>
      <c r="K33" s="804"/>
      <c r="L33" s="805"/>
      <c r="M33" s="806"/>
    </row>
    <row r="34" spans="2:13" ht="13.5">
      <c r="B34" s="801"/>
      <c r="C34" s="794" t="s">
        <v>1349</v>
      </c>
      <c r="D34" s="797">
        <v>387880</v>
      </c>
      <c r="E34" s="798">
        <v>377827</v>
      </c>
      <c r="F34" s="798">
        <v>390644</v>
      </c>
      <c r="G34" s="798">
        <v>407769</v>
      </c>
      <c r="H34" s="798">
        <v>443718</v>
      </c>
      <c r="I34" s="798">
        <v>501276</v>
      </c>
      <c r="J34" s="808">
        <v>497796</v>
      </c>
      <c r="K34" s="798">
        <v>512128</v>
      </c>
      <c r="L34" s="799">
        <v>534778</v>
      </c>
      <c r="M34" s="800">
        <v>525903</v>
      </c>
    </row>
    <row r="35" spans="2:13" ht="13.5">
      <c r="B35" s="801"/>
      <c r="C35" s="794"/>
      <c r="D35" s="797" t="s">
        <v>1144</v>
      </c>
      <c r="E35" s="798"/>
      <c r="F35" s="798" t="s">
        <v>1144</v>
      </c>
      <c r="G35" s="798"/>
      <c r="H35" s="798"/>
      <c r="I35" s="798"/>
      <c r="J35" s="808"/>
      <c r="K35" s="798"/>
      <c r="L35" s="799"/>
      <c r="M35" s="800"/>
    </row>
    <row r="36" spans="2:13" ht="13.5">
      <c r="B36" s="801" t="s">
        <v>541</v>
      </c>
      <c r="C36" s="794" t="s">
        <v>542</v>
      </c>
      <c r="D36" s="797">
        <v>10914</v>
      </c>
      <c r="E36" s="798">
        <v>7406</v>
      </c>
      <c r="F36" s="798">
        <v>4715</v>
      </c>
      <c r="G36" s="798">
        <v>3442</v>
      </c>
      <c r="H36" s="798">
        <v>2745</v>
      </c>
      <c r="I36" s="798">
        <v>2267</v>
      </c>
      <c r="J36" s="808">
        <v>1955</v>
      </c>
      <c r="K36" s="798">
        <v>1977</v>
      </c>
      <c r="L36" s="799">
        <v>2114</v>
      </c>
      <c r="M36" s="800">
        <v>1876</v>
      </c>
    </row>
    <row r="37" spans="2:13" ht="13.5">
      <c r="B37" s="801" t="s">
        <v>543</v>
      </c>
      <c r="C37" s="794" t="s">
        <v>1350</v>
      </c>
      <c r="D37" s="797">
        <v>67074</v>
      </c>
      <c r="E37" s="798">
        <v>76922</v>
      </c>
      <c r="F37" s="798">
        <v>93501</v>
      </c>
      <c r="G37" s="798">
        <v>110660</v>
      </c>
      <c r="H37" s="798">
        <v>130395</v>
      </c>
      <c r="I37" s="798">
        <v>159623</v>
      </c>
      <c r="J37" s="808">
        <v>167076</v>
      </c>
      <c r="K37" s="798">
        <v>172306</v>
      </c>
      <c r="L37" s="799">
        <v>175817</v>
      </c>
      <c r="M37" s="800">
        <v>179140</v>
      </c>
    </row>
    <row r="38" spans="2:13" ht="13.5">
      <c r="B38" s="801" t="s">
        <v>544</v>
      </c>
      <c r="C38" s="794" t="s">
        <v>1371</v>
      </c>
      <c r="D38" s="797">
        <v>3753</v>
      </c>
      <c r="E38" s="798">
        <v>4377</v>
      </c>
      <c r="F38" s="798">
        <v>4055</v>
      </c>
      <c r="G38" s="798">
        <v>4322</v>
      </c>
      <c r="H38" s="798">
        <v>4491</v>
      </c>
      <c r="I38" s="798">
        <v>7107</v>
      </c>
      <c r="J38" s="808">
        <v>6295</v>
      </c>
      <c r="K38" s="798">
        <v>6424</v>
      </c>
      <c r="L38" s="799">
        <v>6527</v>
      </c>
      <c r="M38" s="800">
        <v>6489</v>
      </c>
    </row>
    <row r="39" spans="2:13" ht="13.5">
      <c r="B39" s="801" t="s">
        <v>545</v>
      </c>
      <c r="C39" s="794" t="s">
        <v>546</v>
      </c>
      <c r="D39" s="797">
        <v>8423</v>
      </c>
      <c r="E39" s="798">
        <v>8683</v>
      </c>
      <c r="F39" s="798">
        <v>6654</v>
      </c>
      <c r="G39" s="798">
        <v>4991</v>
      </c>
      <c r="H39" s="798">
        <v>3399</v>
      </c>
      <c r="I39" s="798">
        <v>3027</v>
      </c>
      <c r="J39" s="808">
        <v>2537</v>
      </c>
      <c r="K39" s="798">
        <v>2360</v>
      </c>
      <c r="L39" s="799">
        <v>2376</v>
      </c>
      <c r="M39" s="800">
        <v>2163</v>
      </c>
    </row>
    <row r="40" spans="2:13" ht="13.5">
      <c r="B40" s="801" t="s">
        <v>547</v>
      </c>
      <c r="C40" s="794" t="s">
        <v>548</v>
      </c>
      <c r="D40" s="797">
        <v>45988</v>
      </c>
      <c r="E40" s="798">
        <v>50395</v>
      </c>
      <c r="F40" s="798">
        <v>64103</v>
      </c>
      <c r="G40" s="798">
        <v>71766</v>
      </c>
      <c r="H40" s="798">
        <v>81774</v>
      </c>
      <c r="I40" s="798">
        <v>69718</v>
      </c>
      <c r="J40" s="808">
        <v>69776</v>
      </c>
      <c r="K40" s="798">
        <v>71134</v>
      </c>
      <c r="L40" s="799">
        <v>73979</v>
      </c>
      <c r="M40" s="800">
        <v>72156</v>
      </c>
    </row>
    <row r="41" spans="2:13" ht="13.5">
      <c r="B41" s="801"/>
      <c r="C41" s="794"/>
      <c r="D41" s="797"/>
      <c r="E41" s="798"/>
      <c r="F41" s="798" t="s">
        <v>1144</v>
      </c>
      <c r="G41" s="798"/>
      <c r="H41" s="798"/>
      <c r="I41" s="798"/>
      <c r="J41" s="808"/>
      <c r="K41" s="798"/>
      <c r="L41" s="799"/>
      <c r="M41" s="800"/>
    </row>
    <row r="42" spans="2:13" ht="13.5">
      <c r="B42" s="801" t="s">
        <v>549</v>
      </c>
      <c r="C42" s="794" t="s">
        <v>1354</v>
      </c>
      <c r="D42" s="797">
        <v>96910</v>
      </c>
      <c r="E42" s="798">
        <v>89924</v>
      </c>
      <c r="F42" s="798">
        <v>81650</v>
      </c>
      <c r="G42" s="798">
        <v>65287</v>
      </c>
      <c r="H42" s="798">
        <v>57627</v>
      </c>
      <c r="I42" s="798">
        <v>69587</v>
      </c>
      <c r="J42" s="808">
        <v>65790</v>
      </c>
      <c r="K42" s="798">
        <v>65529</v>
      </c>
      <c r="L42" s="799">
        <v>66452</v>
      </c>
      <c r="M42" s="800">
        <v>63127</v>
      </c>
    </row>
    <row r="43" spans="2:13" ht="13.5">
      <c r="B43" s="801" t="s">
        <v>550</v>
      </c>
      <c r="C43" s="794" t="s">
        <v>1356</v>
      </c>
      <c r="D43" s="797">
        <v>15030</v>
      </c>
      <c r="E43" s="798">
        <v>16371</v>
      </c>
      <c r="F43" s="798">
        <v>18633</v>
      </c>
      <c r="G43" s="798">
        <v>25520</v>
      </c>
      <c r="H43" s="798">
        <v>38596</v>
      </c>
      <c r="I43" s="798">
        <v>42419</v>
      </c>
      <c r="J43" s="808">
        <v>42314</v>
      </c>
      <c r="K43" s="798">
        <v>42663</v>
      </c>
      <c r="L43" s="799">
        <v>49903</v>
      </c>
      <c r="M43" s="800">
        <v>46722</v>
      </c>
    </row>
    <row r="44" spans="2:13" ht="13.5">
      <c r="B44" s="801" t="s">
        <v>551</v>
      </c>
      <c r="C44" s="794" t="s">
        <v>552</v>
      </c>
      <c r="D44" s="797">
        <v>2607</v>
      </c>
      <c r="E44" s="798">
        <v>2972</v>
      </c>
      <c r="F44" s="798">
        <v>3550</v>
      </c>
      <c r="G44" s="798">
        <v>4973</v>
      </c>
      <c r="H44" s="798">
        <v>5664</v>
      </c>
      <c r="I44" s="798">
        <v>8018</v>
      </c>
      <c r="J44" s="808">
        <v>7497</v>
      </c>
      <c r="K44" s="798">
        <v>7471</v>
      </c>
      <c r="L44" s="799">
        <v>8451</v>
      </c>
      <c r="M44" s="800">
        <v>8237</v>
      </c>
    </row>
    <row r="45" spans="2:13" ht="13.5">
      <c r="B45" s="801" t="s">
        <v>553</v>
      </c>
      <c r="C45" s="794" t="s">
        <v>554</v>
      </c>
      <c r="D45" s="797">
        <v>5528</v>
      </c>
      <c r="E45" s="798">
        <v>4107</v>
      </c>
      <c r="F45" s="798">
        <v>3870</v>
      </c>
      <c r="G45" s="798">
        <v>3776</v>
      </c>
      <c r="H45" s="798">
        <v>3412</v>
      </c>
      <c r="I45" s="798">
        <v>4052</v>
      </c>
      <c r="J45" s="808">
        <v>3027</v>
      </c>
      <c r="K45" s="798">
        <v>2748</v>
      </c>
      <c r="L45" s="799">
        <v>2842</v>
      </c>
      <c r="M45" s="800">
        <v>2300</v>
      </c>
    </row>
    <row r="46" spans="2:13" ht="13.5">
      <c r="B46" s="801" t="s">
        <v>555</v>
      </c>
      <c r="C46" s="794" t="s">
        <v>556</v>
      </c>
      <c r="D46" s="797">
        <v>5419</v>
      </c>
      <c r="E46" s="798">
        <v>4472</v>
      </c>
      <c r="F46" s="798">
        <v>3349</v>
      </c>
      <c r="G46" s="798">
        <v>2428</v>
      </c>
      <c r="H46" s="798">
        <v>1933</v>
      </c>
      <c r="I46" s="798">
        <v>2274</v>
      </c>
      <c r="J46" s="808">
        <v>2127</v>
      </c>
      <c r="K46" s="798">
        <v>2131</v>
      </c>
      <c r="L46" s="799">
        <v>2250</v>
      </c>
      <c r="M46" s="800">
        <v>2161</v>
      </c>
    </row>
    <row r="47" spans="2:13" ht="13.5">
      <c r="B47" s="801"/>
      <c r="C47" s="794"/>
      <c r="D47" s="797" t="s">
        <v>1144</v>
      </c>
      <c r="E47" s="798"/>
      <c r="F47" s="798"/>
      <c r="G47" s="798" t="s">
        <v>1144</v>
      </c>
      <c r="H47" s="798" t="s">
        <v>1144</v>
      </c>
      <c r="I47" s="798"/>
      <c r="J47" s="808"/>
      <c r="K47" s="798"/>
      <c r="L47" s="799"/>
      <c r="M47" s="800"/>
    </row>
    <row r="48" spans="2:13" ht="13.5">
      <c r="B48" s="801" t="s">
        <v>557</v>
      </c>
      <c r="C48" s="794" t="s">
        <v>1366</v>
      </c>
      <c r="D48" s="797">
        <v>11047</v>
      </c>
      <c r="E48" s="798">
        <v>12461</v>
      </c>
      <c r="F48" s="798">
        <v>13348</v>
      </c>
      <c r="G48" s="798">
        <v>13591</v>
      </c>
      <c r="H48" s="798">
        <v>13256</v>
      </c>
      <c r="I48" s="798">
        <v>11576</v>
      </c>
      <c r="J48" s="808">
        <v>11377</v>
      </c>
      <c r="K48" s="798">
        <v>11167</v>
      </c>
      <c r="L48" s="799">
        <v>11454</v>
      </c>
      <c r="M48" s="800">
        <v>11068</v>
      </c>
    </row>
    <row r="49" spans="2:13" ht="13.5">
      <c r="B49" s="801" t="s">
        <v>558</v>
      </c>
      <c r="C49" s="794" t="s">
        <v>1364</v>
      </c>
      <c r="D49" s="809" t="s">
        <v>1164</v>
      </c>
      <c r="E49" s="810" t="s">
        <v>1164</v>
      </c>
      <c r="F49" s="798">
        <v>3611</v>
      </c>
      <c r="G49" s="798">
        <v>5809</v>
      </c>
      <c r="H49" s="798">
        <v>7632</v>
      </c>
      <c r="I49" s="798">
        <v>7800</v>
      </c>
      <c r="J49" s="808">
        <v>7714</v>
      </c>
      <c r="K49" s="798">
        <v>7731</v>
      </c>
      <c r="L49" s="799">
        <v>8309</v>
      </c>
      <c r="M49" s="800">
        <v>8029</v>
      </c>
    </row>
    <row r="50" spans="2:13" ht="13.5">
      <c r="B50" s="801" t="s">
        <v>559</v>
      </c>
      <c r="C50" s="794" t="s">
        <v>1362</v>
      </c>
      <c r="D50" s="797">
        <v>13580</v>
      </c>
      <c r="E50" s="798">
        <v>10287</v>
      </c>
      <c r="F50" s="798">
        <v>11244</v>
      </c>
      <c r="G50" s="798">
        <v>9669</v>
      </c>
      <c r="H50" s="798">
        <v>8054</v>
      </c>
      <c r="I50" s="798">
        <v>6684</v>
      </c>
      <c r="J50" s="808">
        <v>6384</v>
      </c>
      <c r="K50" s="798">
        <v>6293</v>
      </c>
      <c r="L50" s="799">
        <v>6600</v>
      </c>
      <c r="M50" s="800">
        <v>6017</v>
      </c>
    </row>
    <row r="51" spans="2:13" ht="13.5">
      <c r="B51" s="801" t="s">
        <v>560</v>
      </c>
      <c r="C51" s="794" t="s">
        <v>1358</v>
      </c>
      <c r="D51" s="797">
        <v>33112</v>
      </c>
      <c r="E51" s="798">
        <v>24865</v>
      </c>
      <c r="F51" s="798">
        <v>21153</v>
      </c>
      <c r="G51" s="798">
        <v>21318</v>
      </c>
      <c r="H51" s="798">
        <v>22199</v>
      </c>
      <c r="I51" s="798">
        <v>28229</v>
      </c>
      <c r="J51" s="808">
        <v>25157</v>
      </c>
      <c r="K51" s="798">
        <v>24984</v>
      </c>
      <c r="L51" s="799">
        <v>25551</v>
      </c>
      <c r="M51" s="800">
        <v>25162</v>
      </c>
    </row>
    <row r="52" spans="2:13" ht="13.5">
      <c r="B52" s="801" t="s">
        <v>561</v>
      </c>
      <c r="C52" s="794" t="s">
        <v>562</v>
      </c>
      <c r="D52" s="797">
        <v>18629</v>
      </c>
      <c r="E52" s="798">
        <v>12466</v>
      </c>
      <c r="F52" s="798">
        <v>10111</v>
      </c>
      <c r="G52" s="798">
        <v>10832</v>
      </c>
      <c r="H52" s="798">
        <v>11481</v>
      </c>
      <c r="I52" s="798">
        <v>10772</v>
      </c>
      <c r="J52" s="808">
        <v>9824</v>
      </c>
      <c r="K52" s="798">
        <v>9552</v>
      </c>
      <c r="L52" s="799">
        <v>9189</v>
      </c>
      <c r="M52" s="800">
        <v>9072</v>
      </c>
    </row>
    <row r="53" spans="2:13" ht="13.5">
      <c r="B53" s="801" t="s">
        <v>563</v>
      </c>
      <c r="C53" s="794" t="s">
        <v>1360</v>
      </c>
      <c r="D53" s="797">
        <v>8761</v>
      </c>
      <c r="E53" s="798">
        <v>11744</v>
      </c>
      <c r="F53" s="798">
        <v>12769</v>
      </c>
      <c r="G53" s="798">
        <v>15356</v>
      </c>
      <c r="H53" s="798">
        <v>12316</v>
      </c>
      <c r="I53" s="798">
        <v>14231</v>
      </c>
      <c r="J53" s="808">
        <v>15901</v>
      </c>
      <c r="K53" s="798">
        <v>22349</v>
      </c>
      <c r="L53" s="799">
        <v>22402</v>
      </c>
      <c r="M53" s="800">
        <v>21656</v>
      </c>
    </row>
    <row r="54" spans="2:13" ht="12.75" customHeight="1">
      <c r="B54" s="801"/>
      <c r="C54" s="794"/>
      <c r="D54" s="797"/>
      <c r="E54" s="804"/>
      <c r="F54" s="804"/>
      <c r="G54" s="804"/>
      <c r="H54" s="804"/>
      <c r="I54" s="804"/>
      <c r="J54" s="804"/>
      <c r="K54" s="804"/>
      <c r="L54" s="805"/>
      <c r="M54" s="806"/>
    </row>
    <row r="55" spans="2:13" ht="13.5">
      <c r="B55" s="801"/>
      <c r="C55" s="794"/>
      <c r="D55" s="797"/>
      <c r="E55" s="804"/>
      <c r="F55" s="804"/>
      <c r="G55" s="807" t="s">
        <v>1015</v>
      </c>
      <c r="H55" s="807"/>
      <c r="I55" s="807"/>
      <c r="J55" s="804"/>
      <c r="K55" s="804"/>
      <c r="L55" s="805"/>
      <c r="M55" s="806"/>
    </row>
    <row r="56" spans="2:13" ht="12.75" customHeight="1">
      <c r="B56" s="801"/>
      <c r="C56" s="794"/>
      <c r="D56" s="797"/>
      <c r="E56" s="804"/>
      <c r="F56" s="804"/>
      <c r="G56" s="804"/>
      <c r="H56" s="804"/>
      <c r="I56" s="804"/>
      <c r="J56" s="804"/>
      <c r="K56" s="804"/>
      <c r="L56" s="805"/>
      <c r="M56" s="806"/>
    </row>
    <row r="57" spans="2:13" ht="13.5">
      <c r="B57" s="801"/>
      <c r="C57" s="794" t="s">
        <v>1349</v>
      </c>
      <c r="D57" s="797">
        <v>325082</v>
      </c>
      <c r="E57" s="798">
        <v>324448</v>
      </c>
      <c r="F57" s="798">
        <v>332157</v>
      </c>
      <c r="G57" s="798">
        <v>344514</v>
      </c>
      <c r="H57" s="798">
        <v>376587</v>
      </c>
      <c r="I57" s="798">
        <v>420863</v>
      </c>
      <c r="J57" s="798">
        <v>415606</v>
      </c>
      <c r="K57" s="798">
        <v>424356</v>
      </c>
      <c r="L57" s="799">
        <v>447253</v>
      </c>
      <c r="M57" s="800">
        <v>435750</v>
      </c>
    </row>
    <row r="58" spans="2:13" ht="13.5">
      <c r="B58" s="801"/>
      <c r="C58" s="794"/>
      <c r="D58" s="797"/>
      <c r="E58" s="798"/>
      <c r="F58" s="798"/>
      <c r="G58" s="798"/>
      <c r="H58" s="798"/>
      <c r="I58" s="798"/>
      <c r="J58" s="798"/>
      <c r="K58" s="798"/>
      <c r="L58" s="799"/>
      <c r="M58" s="800"/>
    </row>
    <row r="59" spans="2:13" ht="13.5">
      <c r="B59" s="801" t="s">
        <v>541</v>
      </c>
      <c r="C59" s="794" t="s">
        <v>542</v>
      </c>
      <c r="D59" s="797">
        <v>4985</v>
      </c>
      <c r="E59" s="798">
        <v>3161</v>
      </c>
      <c r="F59" s="798">
        <v>1724</v>
      </c>
      <c r="G59" s="798">
        <v>1250</v>
      </c>
      <c r="H59" s="798">
        <v>919</v>
      </c>
      <c r="I59" s="798">
        <v>911</v>
      </c>
      <c r="J59" s="798">
        <v>787</v>
      </c>
      <c r="K59" s="798">
        <v>818</v>
      </c>
      <c r="L59" s="799">
        <v>821</v>
      </c>
      <c r="M59" s="800">
        <v>780</v>
      </c>
    </row>
    <row r="60" spans="2:13" ht="13.5">
      <c r="B60" s="801" t="s">
        <v>543</v>
      </c>
      <c r="C60" s="794" t="s">
        <v>1350</v>
      </c>
      <c r="D60" s="797">
        <v>52903</v>
      </c>
      <c r="E60" s="798">
        <v>59461</v>
      </c>
      <c r="F60" s="798">
        <v>68263</v>
      </c>
      <c r="G60" s="798">
        <v>77054</v>
      </c>
      <c r="H60" s="798">
        <v>87018</v>
      </c>
      <c r="I60" s="798">
        <v>103399</v>
      </c>
      <c r="J60" s="798">
        <v>108337</v>
      </c>
      <c r="K60" s="798">
        <v>111615</v>
      </c>
      <c r="L60" s="799">
        <v>114739</v>
      </c>
      <c r="M60" s="800">
        <v>116344</v>
      </c>
    </row>
    <row r="61" spans="2:13" ht="13.5">
      <c r="B61" s="801" t="s">
        <v>544</v>
      </c>
      <c r="C61" s="794" t="s">
        <v>1371</v>
      </c>
      <c r="D61" s="797">
        <v>3889</v>
      </c>
      <c r="E61" s="798">
        <v>4655</v>
      </c>
      <c r="F61" s="798">
        <v>4449</v>
      </c>
      <c r="G61" s="798">
        <v>4922</v>
      </c>
      <c r="H61" s="798">
        <v>4979</v>
      </c>
      <c r="I61" s="798">
        <v>7118</v>
      </c>
      <c r="J61" s="798">
        <v>6075</v>
      </c>
      <c r="K61" s="798">
        <v>6113</v>
      </c>
      <c r="L61" s="799">
        <v>6287</v>
      </c>
      <c r="M61" s="800">
        <v>5814</v>
      </c>
    </row>
    <row r="62" spans="2:13" ht="13.5">
      <c r="B62" s="801" t="s">
        <v>545</v>
      </c>
      <c r="C62" s="794" t="s">
        <v>546</v>
      </c>
      <c r="D62" s="797">
        <v>9880</v>
      </c>
      <c r="E62" s="798">
        <v>11148</v>
      </c>
      <c r="F62" s="798">
        <v>9257</v>
      </c>
      <c r="G62" s="798">
        <v>7709</v>
      </c>
      <c r="H62" s="798">
        <v>5847</v>
      </c>
      <c r="I62" s="798">
        <v>5195</v>
      </c>
      <c r="J62" s="798">
        <v>4347</v>
      </c>
      <c r="K62" s="798">
        <v>4356</v>
      </c>
      <c r="L62" s="799">
        <v>4274</v>
      </c>
      <c r="M62" s="800">
        <v>3900</v>
      </c>
    </row>
    <row r="63" spans="2:13" ht="13.5">
      <c r="B63" s="801" t="s">
        <v>547</v>
      </c>
      <c r="C63" s="794" t="s">
        <v>548</v>
      </c>
      <c r="D63" s="797">
        <v>43423</v>
      </c>
      <c r="E63" s="798">
        <v>48831</v>
      </c>
      <c r="F63" s="798">
        <v>59402</v>
      </c>
      <c r="G63" s="798">
        <v>69331</v>
      </c>
      <c r="H63" s="798">
        <v>83704</v>
      </c>
      <c r="I63" s="798">
        <v>69488</v>
      </c>
      <c r="J63" s="798">
        <v>70398</v>
      </c>
      <c r="K63" s="798">
        <v>71986</v>
      </c>
      <c r="L63" s="799">
        <v>77100</v>
      </c>
      <c r="M63" s="800">
        <v>74585</v>
      </c>
    </row>
    <row r="64" spans="2:13" ht="13.5">
      <c r="B64" s="801"/>
      <c r="C64" s="794"/>
      <c r="D64" s="797"/>
      <c r="E64" s="798"/>
      <c r="F64" s="798"/>
      <c r="G64" s="798"/>
      <c r="H64" s="798"/>
      <c r="I64" s="798"/>
      <c r="J64" s="798"/>
      <c r="K64" s="798"/>
      <c r="L64" s="799"/>
      <c r="M64" s="800"/>
    </row>
    <row r="65" spans="2:13" ht="13.5">
      <c r="B65" s="801" t="s">
        <v>549</v>
      </c>
      <c r="C65" s="794" t="s">
        <v>1354</v>
      </c>
      <c r="D65" s="797">
        <v>84405</v>
      </c>
      <c r="E65" s="798">
        <v>84443</v>
      </c>
      <c r="F65" s="798">
        <v>80667</v>
      </c>
      <c r="G65" s="798">
        <v>69707</v>
      </c>
      <c r="H65" s="798">
        <v>64317</v>
      </c>
      <c r="I65" s="798">
        <v>76965</v>
      </c>
      <c r="J65" s="798">
        <v>72907</v>
      </c>
      <c r="K65" s="798">
        <v>72290</v>
      </c>
      <c r="L65" s="799">
        <v>72537</v>
      </c>
      <c r="M65" s="800">
        <v>69402</v>
      </c>
    </row>
    <row r="66" spans="2:13" ht="13.5">
      <c r="B66" s="801" t="s">
        <v>550</v>
      </c>
      <c r="C66" s="794" t="s">
        <v>1356</v>
      </c>
      <c r="D66" s="797">
        <v>12899</v>
      </c>
      <c r="E66" s="798">
        <v>14070</v>
      </c>
      <c r="F66" s="798">
        <v>14418</v>
      </c>
      <c r="G66" s="798">
        <v>19555</v>
      </c>
      <c r="H66" s="798">
        <v>29598</v>
      </c>
      <c r="I66" s="798">
        <v>37210</v>
      </c>
      <c r="J66" s="798">
        <v>36590</v>
      </c>
      <c r="K66" s="798">
        <v>37289</v>
      </c>
      <c r="L66" s="799">
        <v>44091</v>
      </c>
      <c r="M66" s="800">
        <v>40216</v>
      </c>
    </row>
    <row r="67" spans="2:13" ht="13.5">
      <c r="B67" s="801" t="s">
        <v>551</v>
      </c>
      <c r="C67" s="794" t="s">
        <v>552</v>
      </c>
      <c r="D67" s="797">
        <v>1363</v>
      </c>
      <c r="E67" s="798">
        <v>1420</v>
      </c>
      <c r="F67" s="798">
        <v>1550</v>
      </c>
      <c r="G67" s="798">
        <v>1980</v>
      </c>
      <c r="H67" s="798">
        <v>2170</v>
      </c>
      <c r="I67" s="798">
        <v>2959</v>
      </c>
      <c r="J67" s="798">
        <v>2700</v>
      </c>
      <c r="K67" s="798">
        <v>2684</v>
      </c>
      <c r="L67" s="799">
        <v>2746</v>
      </c>
      <c r="M67" s="800">
        <v>2640</v>
      </c>
    </row>
    <row r="68" spans="2:13" ht="13.5">
      <c r="B68" s="801" t="s">
        <v>553</v>
      </c>
      <c r="C68" s="794" t="s">
        <v>554</v>
      </c>
      <c r="D68" s="797">
        <v>3585</v>
      </c>
      <c r="E68" s="798">
        <v>2821</v>
      </c>
      <c r="F68" s="798">
        <v>2500</v>
      </c>
      <c r="G68" s="798">
        <v>2564</v>
      </c>
      <c r="H68" s="798">
        <v>2535</v>
      </c>
      <c r="I68" s="798">
        <v>3201</v>
      </c>
      <c r="J68" s="798">
        <v>2634</v>
      </c>
      <c r="K68" s="798">
        <v>2400</v>
      </c>
      <c r="L68" s="799">
        <v>2559</v>
      </c>
      <c r="M68" s="800">
        <v>2173</v>
      </c>
    </row>
    <row r="69" spans="2:13" ht="13.5">
      <c r="B69" s="801" t="s">
        <v>555</v>
      </c>
      <c r="C69" s="794" t="s">
        <v>556</v>
      </c>
      <c r="D69" s="797">
        <v>2578</v>
      </c>
      <c r="E69" s="798">
        <v>2393</v>
      </c>
      <c r="F69" s="798">
        <v>2181</v>
      </c>
      <c r="G69" s="798">
        <v>2065</v>
      </c>
      <c r="H69" s="798">
        <v>1682</v>
      </c>
      <c r="I69" s="798">
        <v>2040</v>
      </c>
      <c r="J69" s="798">
        <v>1749</v>
      </c>
      <c r="K69" s="798">
        <v>1740</v>
      </c>
      <c r="L69" s="799">
        <v>1803</v>
      </c>
      <c r="M69" s="800">
        <v>1708</v>
      </c>
    </row>
    <row r="70" spans="2:13" ht="13.5">
      <c r="B70" s="801"/>
      <c r="C70" s="794"/>
      <c r="D70" s="797"/>
      <c r="E70" s="798" t="s">
        <v>1144</v>
      </c>
      <c r="F70" s="798" t="s">
        <v>1144</v>
      </c>
      <c r="G70" s="798"/>
      <c r="H70" s="798"/>
      <c r="I70" s="798"/>
      <c r="J70" s="798"/>
      <c r="K70" s="798"/>
      <c r="L70" s="799"/>
      <c r="M70" s="800"/>
    </row>
    <row r="71" spans="2:13" ht="13.5">
      <c r="B71" s="801" t="s">
        <v>557</v>
      </c>
      <c r="C71" s="794" t="s">
        <v>1366</v>
      </c>
      <c r="D71" s="797">
        <v>6050</v>
      </c>
      <c r="E71" s="798">
        <v>5640</v>
      </c>
      <c r="F71" s="798">
        <v>5630</v>
      </c>
      <c r="G71" s="798">
        <v>6212</v>
      </c>
      <c r="H71" s="798">
        <v>6444</v>
      </c>
      <c r="I71" s="798">
        <v>5442</v>
      </c>
      <c r="J71" s="798">
        <v>5222</v>
      </c>
      <c r="K71" s="798">
        <v>4966</v>
      </c>
      <c r="L71" s="799">
        <v>5131</v>
      </c>
      <c r="M71" s="800">
        <v>5011</v>
      </c>
    </row>
    <row r="72" spans="2:13" ht="13.5">
      <c r="B72" s="801" t="s">
        <v>558</v>
      </c>
      <c r="C72" s="794" t="s">
        <v>1364</v>
      </c>
      <c r="D72" s="809" t="s">
        <v>1164</v>
      </c>
      <c r="E72" s="810" t="s">
        <v>1164</v>
      </c>
      <c r="F72" s="798">
        <v>3437</v>
      </c>
      <c r="G72" s="798">
        <v>5699</v>
      </c>
      <c r="H72" s="798">
        <v>7943</v>
      </c>
      <c r="I72" s="798">
        <v>8387</v>
      </c>
      <c r="J72" s="798">
        <v>8901</v>
      </c>
      <c r="K72" s="798">
        <v>8907</v>
      </c>
      <c r="L72" s="799">
        <v>9395</v>
      </c>
      <c r="M72" s="800">
        <v>9231</v>
      </c>
    </row>
    <row r="73" spans="2:13" ht="13.5">
      <c r="B73" s="801" t="s">
        <v>559</v>
      </c>
      <c r="C73" s="794" t="s">
        <v>1362</v>
      </c>
      <c r="D73" s="797">
        <v>25697</v>
      </c>
      <c r="E73" s="798">
        <v>19629</v>
      </c>
      <c r="F73" s="798">
        <v>20910</v>
      </c>
      <c r="G73" s="798">
        <v>18135</v>
      </c>
      <c r="H73" s="798">
        <v>16133</v>
      </c>
      <c r="I73" s="798">
        <v>14809</v>
      </c>
      <c r="J73" s="798">
        <v>15050</v>
      </c>
      <c r="K73" s="798">
        <v>15081</v>
      </c>
      <c r="L73" s="799">
        <v>16229</v>
      </c>
      <c r="M73" s="800">
        <v>15196</v>
      </c>
    </row>
    <row r="74" spans="2:13" ht="13.5">
      <c r="B74" s="801" t="s">
        <v>560</v>
      </c>
      <c r="C74" s="794" t="s">
        <v>1358</v>
      </c>
      <c r="D74" s="797">
        <v>10690</v>
      </c>
      <c r="E74" s="798">
        <v>8845</v>
      </c>
      <c r="F74" s="798">
        <v>8064</v>
      </c>
      <c r="G74" s="798">
        <v>8279</v>
      </c>
      <c r="H74" s="798">
        <v>9923</v>
      </c>
      <c r="I74" s="798">
        <v>17094</v>
      </c>
      <c r="J74" s="798">
        <v>13729</v>
      </c>
      <c r="K74" s="798">
        <v>13941</v>
      </c>
      <c r="L74" s="799">
        <v>14528</v>
      </c>
      <c r="M74" s="800">
        <v>14322</v>
      </c>
    </row>
    <row r="75" spans="2:13" ht="13.5">
      <c r="B75" s="801" t="s">
        <v>561</v>
      </c>
      <c r="C75" s="794" t="s">
        <v>562</v>
      </c>
      <c r="D75" s="797">
        <v>5467</v>
      </c>
      <c r="E75" s="798">
        <v>3725</v>
      </c>
      <c r="F75" s="798">
        <v>3191</v>
      </c>
      <c r="G75" s="798">
        <v>3569</v>
      </c>
      <c r="H75" s="798">
        <v>4347</v>
      </c>
      <c r="I75" s="798">
        <v>4375</v>
      </c>
      <c r="J75" s="798">
        <v>4157</v>
      </c>
      <c r="K75" s="798">
        <v>3912</v>
      </c>
      <c r="L75" s="799">
        <v>3922</v>
      </c>
      <c r="M75" s="800">
        <v>3785</v>
      </c>
    </row>
    <row r="76" spans="2:13" ht="13.5">
      <c r="B76" s="801" t="s">
        <v>563</v>
      </c>
      <c r="C76" s="794" t="s">
        <v>1360</v>
      </c>
      <c r="D76" s="797">
        <v>6967</v>
      </c>
      <c r="E76" s="798">
        <v>8231</v>
      </c>
      <c r="F76" s="798">
        <v>7773</v>
      </c>
      <c r="G76" s="798">
        <v>8027</v>
      </c>
      <c r="H76" s="798">
        <v>7772</v>
      </c>
      <c r="I76" s="798">
        <v>7189</v>
      </c>
      <c r="J76" s="798">
        <v>7593</v>
      </c>
      <c r="K76" s="798">
        <v>9406</v>
      </c>
      <c r="L76" s="799">
        <v>9011</v>
      </c>
      <c r="M76" s="800">
        <v>8595</v>
      </c>
    </row>
    <row r="77" spans="2:13" ht="7.5" customHeight="1" thickBot="1">
      <c r="B77" s="811"/>
      <c r="C77" s="786"/>
      <c r="D77" s="811"/>
      <c r="E77" s="788"/>
      <c r="F77" s="788"/>
      <c r="G77" s="788"/>
      <c r="H77" s="788"/>
      <c r="I77" s="788"/>
      <c r="J77" s="788"/>
      <c r="K77" s="788"/>
      <c r="L77" s="789"/>
      <c r="M77" s="786"/>
    </row>
    <row r="78" spans="2:12" ht="12.75" customHeight="1">
      <c r="B78" s="773" t="s">
        <v>564</v>
      </c>
      <c r="C78" s="773"/>
      <c r="D78" s="773"/>
      <c r="E78" s="773"/>
      <c r="F78" s="773"/>
      <c r="G78" s="773"/>
      <c r="H78" s="773"/>
      <c r="I78" s="773"/>
      <c r="J78" s="773"/>
      <c r="K78" s="773"/>
      <c r="L78" s="773"/>
    </row>
    <row r="79" spans="2:12" ht="12.75" customHeight="1">
      <c r="B79" s="773" t="s">
        <v>565</v>
      </c>
      <c r="C79" s="773"/>
      <c r="D79" s="773"/>
      <c r="E79" s="773"/>
      <c r="F79" s="773"/>
      <c r="G79" s="773"/>
      <c r="H79" s="773"/>
      <c r="I79" s="773"/>
      <c r="J79" s="773"/>
      <c r="K79" s="773"/>
      <c r="L79" s="773"/>
    </row>
    <row r="80" spans="2:12" ht="13.5">
      <c r="B80" s="773" t="s">
        <v>566</v>
      </c>
      <c r="C80" s="773"/>
      <c r="D80" s="773"/>
      <c r="E80" s="773"/>
      <c r="F80" s="773"/>
      <c r="G80" s="773"/>
      <c r="H80" s="773"/>
      <c r="I80" s="773"/>
      <c r="J80" s="773"/>
      <c r="K80" s="773"/>
      <c r="L80" s="773"/>
    </row>
    <row r="81" spans="2:12" ht="13.5">
      <c r="B81" s="773" t="s">
        <v>567</v>
      </c>
      <c r="C81" s="773"/>
      <c r="D81" s="773"/>
      <c r="E81" s="773"/>
      <c r="F81" s="773"/>
      <c r="G81" s="773"/>
      <c r="H81" s="773"/>
      <c r="I81" s="773"/>
      <c r="J81" s="773"/>
      <c r="K81" s="773"/>
      <c r="L81" s="773"/>
    </row>
    <row r="82" spans="2:12" ht="13.5">
      <c r="B82" s="773" t="s">
        <v>568</v>
      </c>
      <c r="C82" s="773"/>
      <c r="D82" s="773"/>
      <c r="E82" s="773"/>
      <c r="F82" s="773"/>
      <c r="G82" s="773"/>
      <c r="H82" s="773"/>
      <c r="I82" s="773"/>
      <c r="J82" s="773"/>
      <c r="K82" s="773"/>
      <c r="L82" s="773"/>
    </row>
    <row r="83" ht="12.75" customHeight="1">
      <c r="B83" s="773" t="s">
        <v>569</v>
      </c>
    </row>
  </sheetData>
  <sheetProtection/>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7.xml><?xml version="1.0" encoding="utf-8"?>
<worksheet xmlns="http://schemas.openxmlformats.org/spreadsheetml/2006/main" xmlns:r="http://schemas.openxmlformats.org/officeDocument/2006/relationships">
  <dimension ref="B1:M85"/>
  <sheetViews>
    <sheetView zoomScale="75" zoomScaleNormal="75" zoomScalePageLayoutView="0" workbookViewId="0" topLeftCell="A1">
      <selection activeCell="B1" sqref="B1"/>
    </sheetView>
  </sheetViews>
  <sheetFormatPr defaultColWidth="9.00390625" defaultRowHeight="13.5"/>
  <cols>
    <col min="1" max="1" width="0.875" style="772" customWidth="1"/>
    <col min="2" max="2" width="11.125" style="772" customWidth="1"/>
    <col min="3" max="3" width="24.625" style="772" customWidth="1"/>
    <col min="4" max="13" width="8.125" style="772" customWidth="1"/>
    <col min="14" max="16384" width="9.00390625" style="772" customWidth="1"/>
  </cols>
  <sheetData>
    <row r="1" s="768" customFormat="1" ht="13.5">
      <c r="B1" s="768" t="s">
        <v>1345</v>
      </c>
    </row>
    <row r="2" spans="2:5" s="768" customFormat="1" ht="18" customHeight="1">
      <c r="B2" s="812" t="s">
        <v>184</v>
      </c>
      <c r="D2" s="813"/>
      <c r="E2" s="813"/>
    </row>
    <row r="3" spans="2:5" s="768" customFormat="1" ht="11.25" customHeight="1">
      <c r="B3" s="813"/>
      <c r="D3" s="812" t="s">
        <v>764</v>
      </c>
      <c r="E3" s="813"/>
    </row>
    <row r="4" ht="7.5" customHeight="1" thickBot="1"/>
    <row r="5" spans="2:13" ht="13.5">
      <c r="B5" s="814" t="s">
        <v>533</v>
      </c>
      <c r="C5" s="815"/>
      <c r="D5" s="816"/>
      <c r="E5" s="817"/>
      <c r="F5" s="817"/>
      <c r="G5" s="817"/>
      <c r="H5" s="817"/>
      <c r="I5" s="817"/>
      <c r="J5" s="817"/>
      <c r="K5" s="817"/>
      <c r="L5" s="818"/>
      <c r="M5" s="815"/>
    </row>
    <row r="6" spans="2:13" ht="13.5">
      <c r="B6" s="819" t="s">
        <v>534</v>
      </c>
      <c r="C6" s="820" t="s">
        <v>535</v>
      </c>
      <c r="D6" s="821" t="s">
        <v>947</v>
      </c>
      <c r="E6" s="822" t="s">
        <v>536</v>
      </c>
      <c r="F6" s="822" t="s">
        <v>537</v>
      </c>
      <c r="G6" s="822" t="s">
        <v>538</v>
      </c>
      <c r="H6" s="822" t="s">
        <v>951</v>
      </c>
      <c r="I6" s="822" t="s">
        <v>952</v>
      </c>
      <c r="J6" s="822" t="s">
        <v>953</v>
      </c>
      <c r="K6" s="823" t="s">
        <v>954</v>
      </c>
      <c r="L6" s="823" t="s">
        <v>955</v>
      </c>
      <c r="M6" s="824" t="s">
        <v>815</v>
      </c>
    </row>
    <row r="7" spans="2:13" ht="14.25" thickBot="1">
      <c r="B7" s="825" t="s">
        <v>539</v>
      </c>
      <c r="C7" s="826"/>
      <c r="D7" s="827"/>
      <c r="E7" s="828"/>
      <c r="F7" s="828"/>
      <c r="G7" s="828"/>
      <c r="H7" s="828"/>
      <c r="I7" s="828"/>
      <c r="J7" s="828"/>
      <c r="K7" s="828"/>
      <c r="L7" s="829"/>
      <c r="M7" s="830"/>
    </row>
    <row r="8" spans="2:13" ht="5.25" customHeight="1">
      <c r="B8" s="831"/>
      <c r="C8" s="815"/>
      <c r="D8" s="831"/>
      <c r="E8" s="816"/>
      <c r="F8" s="816"/>
      <c r="G8" s="816"/>
      <c r="H8" s="816"/>
      <c r="I8" s="816"/>
      <c r="J8" s="816"/>
      <c r="K8" s="816"/>
      <c r="L8" s="816"/>
      <c r="M8" s="832"/>
    </row>
    <row r="9" spans="2:13" ht="4.5" customHeight="1">
      <c r="B9" s="833"/>
      <c r="C9" s="834"/>
      <c r="D9" s="833"/>
      <c r="E9" s="835"/>
      <c r="F9" s="835"/>
      <c r="G9" s="835"/>
      <c r="H9" s="835"/>
      <c r="I9" s="835"/>
      <c r="J9" s="835"/>
      <c r="K9" s="835"/>
      <c r="L9" s="835"/>
      <c r="M9" s="836"/>
    </row>
    <row r="10" spans="2:13" ht="13.5">
      <c r="B10" s="833"/>
      <c r="C10" s="834"/>
      <c r="D10" s="833"/>
      <c r="E10" s="835"/>
      <c r="F10" s="813"/>
      <c r="G10" s="837" t="s">
        <v>540</v>
      </c>
      <c r="H10" s="837"/>
      <c r="I10" s="837"/>
      <c r="J10" s="837"/>
      <c r="K10" s="835"/>
      <c r="L10" s="835"/>
      <c r="M10" s="836"/>
    </row>
    <row r="11" spans="2:13" ht="10.5" customHeight="1">
      <c r="B11" s="833"/>
      <c r="C11" s="834"/>
      <c r="D11" s="833"/>
      <c r="E11" s="835"/>
      <c r="F11" s="835"/>
      <c r="G11" s="835"/>
      <c r="H11" s="835"/>
      <c r="I11" s="835"/>
      <c r="J11" s="835"/>
      <c r="K11" s="835"/>
      <c r="L11" s="835"/>
      <c r="M11" s="836"/>
    </row>
    <row r="12" spans="2:13" ht="13.5">
      <c r="B12" s="833"/>
      <c r="C12" s="838" t="s">
        <v>1349</v>
      </c>
      <c r="D12" s="839">
        <v>691.4</v>
      </c>
      <c r="E12" s="840">
        <v>631.2</v>
      </c>
      <c r="F12" s="840">
        <v>621.4</v>
      </c>
      <c r="G12" s="840">
        <v>625.5</v>
      </c>
      <c r="H12" s="840">
        <v>668.4</v>
      </c>
      <c r="I12" s="840">
        <v>741.9</v>
      </c>
      <c r="J12" s="840">
        <v>730.9</v>
      </c>
      <c r="K12" s="840">
        <v>747.7</v>
      </c>
      <c r="L12" s="841">
        <v>782.9</v>
      </c>
      <c r="M12" s="842">
        <v>765.6</v>
      </c>
    </row>
    <row r="13" spans="2:13" ht="12" customHeight="1">
      <c r="B13" s="833"/>
      <c r="C13" s="834"/>
      <c r="D13" s="839"/>
      <c r="E13" s="840"/>
      <c r="F13" s="840"/>
      <c r="G13" s="840"/>
      <c r="H13" s="840"/>
      <c r="I13" s="840"/>
      <c r="J13" s="840"/>
      <c r="K13" s="840"/>
      <c r="L13" s="841"/>
      <c r="M13" s="843"/>
    </row>
    <row r="14" spans="2:13" ht="13.5">
      <c r="B14" s="844" t="s">
        <v>541</v>
      </c>
      <c r="C14" s="838" t="s">
        <v>542</v>
      </c>
      <c r="D14" s="839">
        <v>15.4</v>
      </c>
      <c r="E14" s="840">
        <v>9.5</v>
      </c>
      <c r="F14" s="840">
        <v>5.5</v>
      </c>
      <c r="G14" s="840">
        <v>3.9</v>
      </c>
      <c r="H14" s="840">
        <v>3</v>
      </c>
      <c r="I14" s="840">
        <v>2.6</v>
      </c>
      <c r="J14" s="840">
        <v>2.2</v>
      </c>
      <c r="K14" s="840">
        <v>2.2</v>
      </c>
      <c r="L14" s="841">
        <v>2.3</v>
      </c>
      <c r="M14" s="842">
        <v>2.1</v>
      </c>
    </row>
    <row r="15" spans="2:13" ht="13.5">
      <c r="B15" s="844" t="s">
        <v>543</v>
      </c>
      <c r="C15" s="838" t="s">
        <v>1350</v>
      </c>
      <c r="D15" s="839">
        <v>116.3</v>
      </c>
      <c r="E15" s="840">
        <v>122.6</v>
      </c>
      <c r="F15" s="840">
        <v>139.1</v>
      </c>
      <c r="G15" s="840">
        <v>156.1</v>
      </c>
      <c r="H15" s="840">
        <v>177.2</v>
      </c>
      <c r="I15" s="840">
        <v>211.6</v>
      </c>
      <c r="J15" s="840">
        <v>220.4</v>
      </c>
      <c r="K15" s="840">
        <v>226.7</v>
      </c>
      <c r="L15" s="841">
        <v>231.6</v>
      </c>
      <c r="M15" s="842">
        <v>235.2</v>
      </c>
    </row>
    <row r="16" spans="2:13" ht="13.5">
      <c r="B16" s="844" t="s">
        <v>544</v>
      </c>
      <c r="C16" s="838" t="s">
        <v>1371</v>
      </c>
      <c r="D16" s="839">
        <v>7.4</v>
      </c>
      <c r="E16" s="840">
        <v>8.1</v>
      </c>
      <c r="F16" s="840">
        <v>7.3</v>
      </c>
      <c r="G16" s="840">
        <v>7.7</v>
      </c>
      <c r="H16" s="840">
        <v>7.7</v>
      </c>
      <c r="I16" s="840">
        <v>11.4</v>
      </c>
      <c r="J16" s="840">
        <v>9.9</v>
      </c>
      <c r="K16" s="840">
        <v>10</v>
      </c>
      <c r="L16" s="841">
        <v>10.2</v>
      </c>
      <c r="M16" s="842">
        <v>9.8</v>
      </c>
    </row>
    <row r="17" spans="2:13" ht="13.5">
      <c r="B17" s="844" t="s">
        <v>545</v>
      </c>
      <c r="C17" s="838" t="s">
        <v>546</v>
      </c>
      <c r="D17" s="839">
        <v>17.7</v>
      </c>
      <c r="E17" s="840">
        <v>17.8</v>
      </c>
      <c r="F17" s="840">
        <v>13.7</v>
      </c>
      <c r="G17" s="840">
        <v>10.6</v>
      </c>
      <c r="H17" s="840">
        <v>7.5</v>
      </c>
      <c r="I17" s="840">
        <v>6.6</v>
      </c>
      <c r="J17" s="840">
        <v>5.5</v>
      </c>
      <c r="K17" s="840">
        <v>5.4</v>
      </c>
      <c r="L17" s="841">
        <v>5.3</v>
      </c>
      <c r="M17" s="842">
        <v>4.8</v>
      </c>
    </row>
    <row r="18" spans="2:13" ht="14.25" customHeight="1">
      <c r="B18" s="844" t="s">
        <v>547</v>
      </c>
      <c r="C18" s="838" t="s">
        <v>548</v>
      </c>
      <c r="D18" s="839">
        <v>86.7</v>
      </c>
      <c r="E18" s="840">
        <v>89.2</v>
      </c>
      <c r="F18" s="840">
        <v>106.2</v>
      </c>
      <c r="G18" s="840">
        <v>117.3</v>
      </c>
      <c r="H18" s="840">
        <v>134.8</v>
      </c>
      <c r="I18" s="840">
        <v>112</v>
      </c>
      <c r="J18" s="840">
        <v>112.2</v>
      </c>
      <c r="K18" s="840">
        <v>114.3</v>
      </c>
      <c r="L18" s="841">
        <v>120.4</v>
      </c>
      <c r="M18" s="842">
        <v>116.8</v>
      </c>
    </row>
    <row r="19" spans="2:13" ht="8.25" customHeight="1">
      <c r="B19" s="844"/>
      <c r="C19" s="838"/>
      <c r="D19" s="839"/>
      <c r="E19" s="840"/>
      <c r="F19" s="840"/>
      <c r="G19" s="840"/>
      <c r="H19" s="840"/>
      <c r="I19" s="840"/>
      <c r="J19" s="840"/>
      <c r="K19" s="840"/>
      <c r="L19" s="841"/>
      <c r="M19" s="843"/>
    </row>
    <row r="20" spans="2:13" ht="13.5">
      <c r="B20" s="844" t="s">
        <v>549</v>
      </c>
      <c r="C20" s="838" t="s">
        <v>1354</v>
      </c>
      <c r="D20" s="839">
        <v>175.8</v>
      </c>
      <c r="E20" s="840">
        <v>156.7</v>
      </c>
      <c r="F20" s="840">
        <v>139.5</v>
      </c>
      <c r="G20" s="840">
        <v>112.2</v>
      </c>
      <c r="H20" s="840">
        <v>99.4</v>
      </c>
      <c r="I20" s="840">
        <v>117.9</v>
      </c>
      <c r="J20" s="840">
        <v>111</v>
      </c>
      <c r="K20" s="840">
        <v>110</v>
      </c>
      <c r="L20" s="841">
        <v>110.8</v>
      </c>
      <c r="M20" s="842">
        <v>105.5</v>
      </c>
    </row>
    <row r="21" spans="2:13" ht="13.5">
      <c r="B21" s="844" t="s">
        <v>550</v>
      </c>
      <c r="C21" s="838" t="s">
        <v>1356</v>
      </c>
      <c r="D21" s="839">
        <v>27.1</v>
      </c>
      <c r="E21" s="840">
        <v>27.4</v>
      </c>
      <c r="F21" s="840">
        <v>28.4</v>
      </c>
      <c r="G21" s="840">
        <v>37.5</v>
      </c>
      <c r="H21" s="840">
        <v>55.6</v>
      </c>
      <c r="I21" s="840">
        <v>64.1</v>
      </c>
      <c r="J21" s="840">
        <v>63.1</v>
      </c>
      <c r="K21" s="840">
        <v>63.8</v>
      </c>
      <c r="L21" s="841">
        <v>74.9</v>
      </c>
      <c r="M21" s="842">
        <v>69.2</v>
      </c>
    </row>
    <row r="22" spans="2:13" ht="13.5">
      <c r="B22" s="844" t="s">
        <v>551</v>
      </c>
      <c r="C22" s="838" t="s">
        <v>552</v>
      </c>
      <c r="D22" s="839">
        <v>3.8</v>
      </c>
      <c r="E22" s="840">
        <v>3.9</v>
      </c>
      <c r="F22" s="840">
        <v>4.4</v>
      </c>
      <c r="G22" s="840">
        <v>5.8</v>
      </c>
      <c r="H22" s="840">
        <v>6.4</v>
      </c>
      <c r="I22" s="840">
        <v>8.8</v>
      </c>
      <c r="J22" s="840">
        <v>8.2</v>
      </c>
      <c r="K22" s="840">
        <v>8.1</v>
      </c>
      <c r="L22" s="841">
        <v>8.9</v>
      </c>
      <c r="M22" s="842">
        <v>8.7</v>
      </c>
    </row>
    <row r="23" spans="2:13" ht="13.5">
      <c r="B23" s="844" t="s">
        <v>553</v>
      </c>
      <c r="C23" s="838" t="s">
        <v>554</v>
      </c>
      <c r="D23" s="839">
        <v>8.8</v>
      </c>
      <c r="E23" s="840">
        <v>6.2</v>
      </c>
      <c r="F23" s="840">
        <v>5.5</v>
      </c>
      <c r="G23" s="840">
        <v>5.3</v>
      </c>
      <c r="H23" s="840">
        <v>4.8</v>
      </c>
      <c r="I23" s="840">
        <v>5.8</v>
      </c>
      <c r="J23" s="840">
        <v>4.5</v>
      </c>
      <c r="K23" s="840">
        <v>4.1</v>
      </c>
      <c r="L23" s="841">
        <v>4.3</v>
      </c>
      <c r="M23" s="842">
        <v>3.6</v>
      </c>
    </row>
    <row r="24" spans="2:13" ht="13.5">
      <c r="B24" s="844" t="s">
        <v>555</v>
      </c>
      <c r="C24" s="838" t="s">
        <v>556</v>
      </c>
      <c r="D24" s="839">
        <v>7.8</v>
      </c>
      <c r="E24" s="840">
        <v>6.2</v>
      </c>
      <c r="F24" s="840">
        <v>4.8</v>
      </c>
      <c r="G24" s="840">
        <v>3.7</v>
      </c>
      <c r="H24" s="840">
        <v>2.9</v>
      </c>
      <c r="I24" s="840">
        <v>3.5</v>
      </c>
      <c r="J24" s="840">
        <v>3.1</v>
      </c>
      <c r="K24" s="840">
        <v>3.1</v>
      </c>
      <c r="L24" s="841">
        <v>3.2</v>
      </c>
      <c r="M24" s="842">
        <v>3.1</v>
      </c>
    </row>
    <row r="25" spans="2:13" ht="8.25" customHeight="1">
      <c r="B25" s="844"/>
      <c r="C25" s="838"/>
      <c r="D25" s="839"/>
      <c r="E25" s="840"/>
      <c r="F25" s="840"/>
      <c r="G25" s="840"/>
      <c r="H25" s="840"/>
      <c r="I25" s="840"/>
      <c r="J25" s="840"/>
      <c r="K25" s="840"/>
      <c r="L25" s="841"/>
      <c r="M25" s="843"/>
    </row>
    <row r="26" spans="2:13" ht="13.5">
      <c r="B26" s="844" t="s">
        <v>557</v>
      </c>
      <c r="C26" s="838" t="s">
        <v>1366</v>
      </c>
      <c r="D26" s="839">
        <v>16.6</v>
      </c>
      <c r="E26" s="840">
        <v>16.3</v>
      </c>
      <c r="F26" s="840">
        <v>16.3</v>
      </c>
      <c r="G26" s="840">
        <v>16.5</v>
      </c>
      <c r="H26" s="840">
        <v>16.1</v>
      </c>
      <c r="I26" s="840">
        <v>13.7</v>
      </c>
      <c r="J26" s="840">
        <v>13.3</v>
      </c>
      <c r="K26" s="840">
        <v>12.9</v>
      </c>
      <c r="L26" s="841">
        <v>13.2</v>
      </c>
      <c r="M26" s="842">
        <v>12.8</v>
      </c>
    </row>
    <row r="27" spans="2:13" ht="13.5">
      <c r="B27" s="844" t="s">
        <v>558</v>
      </c>
      <c r="C27" s="838" t="s">
        <v>1364</v>
      </c>
      <c r="D27" s="845" t="s">
        <v>1164</v>
      </c>
      <c r="E27" s="846" t="s">
        <v>1164</v>
      </c>
      <c r="F27" s="840">
        <v>6.1</v>
      </c>
      <c r="G27" s="840">
        <v>9.6</v>
      </c>
      <c r="H27" s="840">
        <v>12.7</v>
      </c>
      <c r="I27" s="840">
        <v>13</v>
      </c>
      <c r="J27" s="840">
        <v>13.3</v>
      </c>
      <c r="K27" s="840">
        <v>13.3</v>
      </c>
      <c r="L27" s="841">
        <v>14.1</v>
      </c>
      <c r="M27" s="842">
        <v>13.7</v>
      </c>
    </row>
    <row r="28" spans="2:13" ht="13.5">
      <c r="B28" s="844" t="s">
        <v>559</v>
      </c>
      <c r="C28" s="838" t="s">
        <v>1362</v>
      </c>
      <c r="D28" s="839">
        <v>38.1</v>
      </c>
      <c r="E28" s="840">
        <v>26.9</v>
      </c>
      <c r="F28" s="840">
        <v>27.6</v>
      </c>
      <c r="G28" s="840">
        <v>23.1</v>
      </c>
      <c r="H28" s="840">
        <v>19.7</v>
      </c>
      <c r="I28" s="840">
        <v>17.3</v>
      </c>
      <c r="J28" s="840">
        <v>17.2</v>
      </c>
      <c r="K28" s="840">
        <v>17.1</v>
      </c>
      <c r="L28" s="841">
        <v>18.2</v>
      </c>
      <c r="M28" s="842">
        <v>16.9</v>
      </c>
    </row>
    <row r="29" spans="2:13" ht="13.5" customHeight="1">
      <c r="B29" s="844" t="s">
        <v>560</v>
      </c>
      <c r="C29" s="838" t="s">
        <v>1358</v>
      </c>
      <c r="D29" s="839">
        <v>42.5</v>
      </c>
      <c r="E29" s="840">
        <v>30.3</v>
      </c>
      <c r="F29" s="840">
        <v>25.1</v>
      </c>
      <c r="G29" s="840">
        <v>24.6</v>
      </c>
      <c r="H29" s="840">
        <v>26.2</v>
      </c>
      <c r="I29" s="840">
        <v>36.5</v>
      </c>
      <c r="J29" s="840">
        <v>31.1</v>
      </c>
      <c r="K29" s="840">
        <v>31.1</v>
      </c>
      <c r="L29" s="841">
        <v>32</v>
      </c>
      <c r="M29" s="842">
        <v>31.4</v>
      </c>
    </row>
    <row r="30" spans="2:13" ht="13.5">
      <c r="B30" s="844" t="s">
        <v>561</v>
      </c>
      <c r="C30" s="838" t="s">
        <v>562</v>
      </c>
      <c r="D30" s="839">
        <v>23.4</v>
      </c>
      <c r="E30" s="840">
        <v>14.6</v>
      </c>
      <c r="F30" s="840">
        <v>11.4</v>
      </c>
      <c r="G30" s="840">
        <v>12</v>
      </c>
      <c r="H30" s="840">
        <v>12.9</v>
      </c>
      <c r="I30" s="840">
        <v>12.2</v>
      </c>
      <c r="J30" s="840">
        <v>11.2</v>
      </c>
      <c r="K30" s="840">
        <v>10.7</v>
      </c>
      <c r="L30" s="841">
        <v>10.5</v>
      </c>
      <c r="M30" s="842">
        <v>10.2</v>
      </c>
    </row>
    <row r="31" spans="2:13" ht="13.5">
      <c r="B31" s="844" t="s">
        <v>563</v>
      </c>
      <c r="C31" s="838" t="s">
        <v>1360</v>
      </c>
      <c r="D31" s="839">
        <v>15.3</v>
      </c>
      <c r="E31" s="840">
        <v>18</v>
      </c>
      <c r="F31" s="840">
        <v>17.7</v>
      </c>
      <c r="G31" s="840">
        <v>19.4</v>
      </c>
      <c r="H31" s="840">
        <v>16.4</v>
      </c>
      <c r="I31" s="840">
        <v>17.2</v>
      </c>
      <c r="J31" s="840">
        <v>18.8</v>
      </c>
      <c r="K31" s="840">
        <v>25.4</v>
      </c>
      <c r="L31" s="841">
        <v>25</v>
      </c>
      <c r="M31" s="842">
        <v>24.1</v>
      </c>
    </row>
    <row r="32" spans="2:13" ht="7.5" customHeight="1">
      <c r="B32" s="844"/>
      <c r="C32" s="838"/>
      <c r="D32" s="839"/>
      <c r="E32" s="847"/>
      <c r="F32" s="847"/>
      <c r="G32" s="847"/>
      <c r="H32" s="847"/>
      <c r="I32" s="847"/>
      <c r="J32" s="847"/>
      <c r="K32" s="847"/>
      <c r="L32" s="848"/>
      <c r="M32" s="843"/>
    </row>
    <row r="33" spans="2:13" ht="13.5">
      <c r="B33" s="844"/>
      <c r="C33" s="838"/>
      <c r="D33" s="839"/>
      <c r="E33" s="847"/>
      <c r="F33" s="847"/>
      <c r="G33" s="849" t="s">
        <v>1014</v>
      </c>
      <c r="H33" s="849"/>
      <c r="I33" s="849"/>
      <c r="J33" s="847"/>
      <c r="K33" s="847"/>
      <c r="L33" s="848"/>
      <c r="M33" s="843"/>
    </row>
    <row r="34" spans="2:13" ht="7.5" customHeight="1">
      <c r="B34" s="844"/>
      <c r="C34" s="838"/>
      <c r="D34" s="839"/>
      <c r="E34" s="847"/>
      <c r="F34" s="847"/>
      <c r="G34" s="847"/>
      <c r="H34" s="847"/>
      <c r="I34" s="847"/>
      <c r="J34" s="847"/>
      <c r="K34" s="847"/>
      <c r="L34" s="848"/>
      <c r="M34" s="843"/>
    </row>
    <row r="35" spans="2:13" ht="13.5">
      <c r="B35" s="844"/>
      <c r="C35" s="838" t="s">
        <v>1349</v>
      </c>
      <c r="D35" s="839">
        <v>766.6</v>
      </c>
      <c r="E35" s="840">
        <v>690.4</v>
      </c>
      <c r="F35" s="840">
        <v>682.9</v>
      </c>
      <c r="G35" s="840">
        <v>690.6</v>
      </c>
      <c r="H35" s="840">
        <v>736.5</v>
      </c>
      <c r="I35" s="840">
        <v>822.9</v>
      </c>
      <c r="J35" s="840">
        <v>813.3</v>
      </c>
      <c r="K35" s="840">
        <v>835.3</v>
      </c>
      <c r="L35" s="841">
        <v>871.6</v>
      </c>
      <c r="M35" s="842">
        <v>855.3</v>
      </c>
    </row>
    <row r="36" spans="2:13" ht="8.25" customHeight="1">
      <c r="B36" s="844"/>
      <c r="C36" s="838"/>
      <c r="D36" s="839"/>
      <c r="E36" s="840"/>
      <c r="F36" s="840"/>
      <c r="G36" s="840"/>
      <c r="H36" s="840"/>
      <c r="I36" s="840"/>
      <c r="J36" s="840"/>
      <c r="K36" s="840"/>
      <c r="L36" s="841"/>
      <c r="M36" s="843"/>
    </row>
    <row r="37" spans="2:13" ht="13.5">
      <c r="B37" s="844" t="s">
        <v>541</v>
      </c>
      <c r="C37" s="838" t="s">
        <v>542</v>
      </c>
      <c r="D37" s="839">
        <v>21.6</v>
      </c>
      <c r="E37" s="840">
        <v>13.5</v>
      </c>
      <c r="F37" s="840">
        <v>8.2</v>
      </c>
      <c r="G37" s="840">
        <v>5.8</v>
      </c>
      <c r="H37" s="840">
        <v>4.6</v>
      </c>
      <c r="I37" s="840">
        <v>3.7</v>
      </c>
      <c r="J37" s="840">
        <v>3.2</v>
      </c>
      <c r="K37" s="840">
        <v>3.2</v>
      </c>
      <c r="L37" s="841">
        <v>3.4</v>
      </c>
      <c r="M37" s="842">
        <v>3.1</v>
      </c>
    </row>
    <row r="38" spans="2:13" ht="13.5">
      <c r="B38" s="844" t="s">
        <v>543</v>
      </c>
      <c r="C38" s="838" t="s">
        <v>1350</v>
      </c>
      <c r="D38" s="839">
        <v>132.6</v>
      </c>
      <c r="E38" s="840">
        <v>140.6</v>
      </c>
      <c r="F38" s="840">
        <v>163.5</v>
      </c>
      <c r="G38" s="840">
        <v>187.4</v>
      </c>
      <c r="H38" s="840">
        <v>216.4</v>
      </c>
      <c r="I38" s="840">
        <v>262</v>
      </c>
      <c r="J38" s="840">
        <v>273</v>
      </c>
      <c r="K38" s="840">
        <v>281</v>
      </c>
      <c r="L38" s="841">
        <v>286.5</v>
      </c>
      <c r="M38" s="842">
        <v>291.3</v>
      </c>
    </row>
    <row r="39" spans="2:13" ht="13.5">
      <c r="B39" s="844" t="s">
        <v>544</v>
      </c>
      <c r="C39" s="838" t="s">
        <v>1371</v>
      </c>
      <c r="D39" s="839">
        <v>7.4</v>
      </c>
      <c r="E39" s="840">
        <v>8</v>
      </c>
      <c r="F39" s="840">
        <v>7.1</v>
      </c>
      <c r="G39" s="840">
        <v>7.3</v>
      </c>
      <c r="H39" s="840">
        <v>7.5</v>
      </c>
      <c r="I39" s="840">
        <v>11.7</v>
      </c>
      <c r="J39" s="840">
        <v>10.3</v>
      </c>
      <c r="K39" s="840">
        <v>10.5</v>
      </c>
      <c r="L39" s="841">
        <v>10.6</v>
      </c>
      <c r="M39" s="842">
        <v>10.6</v>
      </c>
    </row>
    <row r="40" spans="2:13" ht="13.5">
      <c r="B40" s="844" t="s">
        <v>545</v>
      </c>
      <c r="C40" s="838" t="s">
        <v>546</v>
      </c>
      <c r="D40" s="839">
        <v>16.6</v>
      </c>
      <c r="E40" s="840">
        <v>15.9</v>
      </c>
      <c r="F40" s="840">
        <v>11.6</v>
      </c>
      <c r="G40" s="840">
        <v>8.5</v>
      </c>
      <c r="H40" s="840">
        <v>5.6</v>
      </c>
      <c r="I40" s="840">
        <v>5</v>
      </c>
      <c r="J40" s="840">
        <v>4.1</v>
      </c>
      <c r="K40" s="840">
        <v>3.8</v>
      </c>
      <c r="L40" s="841">
        <v>3.9</v>
      </c>
      <c r="M40" s="842">
        <v>3.5</v>
      </c>
    </row>
    <row r="41" spans="2:13" ht="14.25" customHeight="1">
      <c r="B41" s="844" t="s">
        <v>547</v>
      </c>
      <c r="C41" s="838" t="s">
        <v>548</v>
      </c>
      <c r="D41" s="839">
        <v>90.9</v>
      </c>
      <c r="E41" s="840">
        <v>92.1</v>
      </c>
      <c r="F41" s="840">
        <v>112.1</v>
      </c>
      <c r="G41" s="840">
        <v>121.5</v>
      </c>
      <c r="H41" s="840">
        <v>135.7</v>
      </c>
      <c r="I41" s="840">
        <v>114.4</v>
      </c>
      <c r="J41" s="840">
        <v>114</v>
      </c>
      <c r="K41" s="840">
        <v>116</v>
      </c>
      <c r="L41" s="841">
        <v>120.6</v>
      </c>
      <c r="M41" s="842">
        <v>117.3</v>
      </c>
    </row>
    <row r="42" spans="2:13" ht="8.25" customHeight="1">
      <c r="B42" s="844"/>
      <c r="C42" s="838"/>
      <c r="D42" s="839"/>
      <c r="E42" s="840"/>
      <c r="F42" s="840"/>
      <c r="G42" s="840"/>
      <c r="H42" s="840"/>
      <c r="I42" s="840"/>
      <c r="J42" s="840"/>
      <c r="K42" s="840"/>
      <c r="L42" s="841"/>
      <c r="M42" s="843"/>
    </row>
    <row r="43" spans="2:13" ht="13.5">
      <c r="B43" s="844" t="s">
        <v>549</v>
      </c>
      <c r="C43" s="838" t="s">
        <v>1354</v>
      </c>
      <c r="D43" s="839">
        <v>191.5</v>
      </c>
      <c r="E43" s="840">
        <v>164.3</v>
      </c>
      <c r="F43" s="840">
        <v>142.7</v>
      </c>
      <c r="G43" s="840">
        <v>110.6</v>
      </c>
      <c r="H43" s="840">
        <v>95.6</v>
      </c>
      <c r="I43" s="840">
        <v>114.2</v>
      </c>
      <c r="J43" s="840">
        <v>107.5</v>
      </c>
      <c r="K43" s="840">
        <v>106.9</v>
      </c>
      <c r="L43" s="841">
        <v>108.3</v>
      </c>
      <c r="M43" s="842">
        <v>102.7</v>
      </c>
    </row>
    <row r="44" spans="2:13" ht="13.5">
      <c r="B44" s="844" t="s">
        <v>550</v>
      </c>
      <c r="C44" s="838" t="s">
        <v>1356</v>
      </c>
      <c r="D44" s="839">
        <v>29.7</v>
      </c>
      <c r="E44" s="840">
        <v>29.9</v>
      </c>
      <c r="F44" s="840">
        <v>32.6</v>
      </c>
      <c r="G44" s="840">
        <v>43.2</v>
      </c>
      <c r="H44" s="840">
        <v>64.1</v>
      </c>
      <c r="I44" s="840">
        <v>69.6</v>
      </c>
      <c r="J44" s="840">
        <v>69.1</v>
      </c>
      <c r="K44" s="840">
        <v>69.6</v>
      </c>
      <c r="L44" s="841">
        <v>81.3</v>
      </c>
      <c r="M44" s="842">
        <v>76</v>
      </c>
    </row>
    <row r="45" spans="2:13" ht="13.5">
      <c r="B45" s="844" t="s">
        <v>551</v>
      </c>
      <c r="C45" s="838" t="s">
        <v>552</v>
      </c>
      <c r="D45" s="839">
        <v>5.2</v>
      </c>
      <c r="E45" s="840">
        <v>5.4</v>
      </c>
      <c r="F45" s="840">
        <v>6.2</v>
      </c>
      <c r="G45" s="840">
        <v>8.4</v>
      </c>
      <c r="H45" s="840">
        <v>9.4</v>
      </c>
      <c r="I45" s="840">
        <v>13.2</v>
      </c>
      <c r="J45" s="840">
        <v>12.2</v>
      </c>
      <c r="K45" s="840">
        <v>12.2</v>
      </c>
      <c r="L45" s="841">
        <v>13.8</v>
      </c>
      <c r="M45" s="842">
        <v>13.4</v>
      </c>
    </row>
    <row r="46" spans="2:13" ht="13.5">
      <c r="B46" s="844" t="s">
        <v>553</v>
      </c>
      <c r="C46" s="838" t="s">
        <v>554</v>
      </c>
      <c r="D46" s="839">
        <v>10.9</v>
      </c>
      <c r="E46" s="840">
        <v>7.5</v>
      </c>
      <c r="F46" s="840">
        <v>6.8</v>
      </c>
      <c r="G46" s="840">
        <v>6.4</v>
      </c>
      <c r="H46" s="840">
        <v>5.7</v>
      </c>
      <c r="I46" s="840">
        <v>6.7</v>
      </c>
      <c r="J46" s="840">
        <v>4.9</v>
      </c>
      <c r="K46" s="840">
        <v>4.5</v>
      </c>
      <c r="L46" s="841">
        <v>4.6</v>
      </c>
      <c r="M46" s="842">
        <v>3.7</v>
      </c>
    </row>
    <row r="47" spans="2:13" ht="13.5">
      <c r="B47" s="844" t="s">
        <v>555</v>
      </c>
      <c r="C47" s="838" t="s">
        <v>556</v>
      </c>
      <c r="D47" s="839">
        <v>10.7</v>
      </c>
      <c r="E47" s="840">
        <v>8.2</v>
      </c>
      <c r="F47" s="840">
        <v>5.9</v>
      </c>
      <c r="G47" s="840">
        <v>4.1</v>
      </c>
      <c r="H47" s="840">
        <v>3.2</v>
      </c>
      <c r="I47" s="840">
        <v>3.7</v>
      </c>
      <c r="J47" s="840">
        <v>3.5</v>
      </c>
      <c r="K47" s="840">
        <v>3.5</v>
      </c>
      <c r="L47" s="841">
        <v>3.7</v>
      </c>
      <c r="M47" s="842">
        <v>3.5</v>
      </c>
    </row>
    <row r="48" spans="2:13" ht="7.5" customHeight="1">
      <c r="B48" s="844"/>
      <c r="C48" s="838"/>
      <c r="D48" s="839"/>
      <c r="E48" s="840"/>
      <c r="F48" s="840"/>
      <c r="G48" s="840"/>
      <c r="H48" s="840"/>
      <c r="I48" s="840"/>
      <c r="J48" s="840"/>
      <c r="K48" s="840"/>
      <c r="L48" s="841"/>
      <c r="M48" s="843"/>
    </row>
    <row r="49" spans="2:13" ht="13.5">
      <c r="B49" s="844" t="s">
        <v>557</v>
      </c>
      <c r="C49" s="838" t="s">
        <v>1366</v>
      </c>
      <c r="D49" s="839">
        <v>21.8</v>
      </c>
      <c r="E49" s="840">
        <v>22.8</v>
      </c>
      <c r="F49" s="840">
        <v>23.3</v>
      </c>
      <c r="G49" s="840">
        <v>23</v>
      </c>
      <c r="H49" s="840">
        <v>22</v>
      </c>
      <c r="I49" s="840">
        <v>19</v>
      </c>
      <c r="J49" s="840">
        <v>18.6</v>
      </c>
      <c r="K49" s="840">
        <v>18.2</v>
      </c>
      <c r="L49" s="841">
        <v>18.7</v>
      </c>
      <c r="M49" s="842">
        <v>18</v>
      </c>
    </row>
    <row r="50" spans="2:13" ht="13.5">
      <c r="B50" s="844" t="s">
        <v>558</v>
      </c>
      <c r="C50" s="838" t="s">
        <v>1364</v>
      </c>
      <c r="D50" s="845" t="s">
        <v>1164</v>
      </c>
      <c r="E50" s="846" t="s">
        <v>1164</v>
      </c>
      <c r="F50" s="840">
        <v>6.3</v>
      </c>
      <c r="G50" s="840">
        <v>9.8</v>
      </c>
      <c r="H50" s="840">
        <v>12.7</v>
      </c>
      <c r="I50" s="840">
        <v>12.8</v>
      </c>
      <c r="J50" s="840">
        <v>12.6</v>
      </c>
      <c r="K50" s="840">
        <v>12.6</v>
      </c>
      <c r="L50" s="841">
        <v>13.5</v>
      </c>
      <c r="M50" s="842">
        <v>13.1</v>
      </c>
    </row>
    <row r="51" spans="2:13" ht="13.5">
      <c r="B51" s="844" t="s">
        <v>559</v>
      </c>
      <c r="C51" s="838" t="s">
        <v>1362</v>
      </c>
      <c r="D51" s="839">
        <v>26.8</v>
      </c>
      <c r="E51" s="840">
        <v>18.8</v>
      </c>
      <c r="F51" s="840">
        <v>19.7</v>
      </c>
      <c r="G51" s="840">
        <v>16.4</v>
      </c>
      <c r="H51" s="840">
        <v>13.4</v>
      </c>
      <c r="I51" s="840">
        <v>11</v>
      </c>
      <c r="J51" s="840">
        <v>10.4</v>
      </c>
      <c r="K51" s="840">
        <v>10.3</v>
      </c>
      <c r="L51" s="841">
        <v>10.8</v>
      </c>
      <c r="M51" s="842">
        <v>9.8</v>
      </c>
    </row>
    <row r="52" spans="2:13" ht="13.5">
      <c r="B52" s="844" t="s">
        <v>560</v>
      </c>
      <c r="C52" s="838" t="s">
        <v>1358</v>
      </c>
      <c r="D52" s="839">
        <v>65.4</v>
      </c>
      <c r="E52" s="840">
        <v>45.4</v>
      </c>
      <c r="F52" s="840">
        <v>37</v>
      </c>
      <c r="G52" s="840">
        <v>36.1</v>
      </c>
      <c r="H52" s="840">
        <v>36.8</v>
      </c>
      <c r="I52" s="840">
        <v>46.3</v>
      </c>
      <c r="J52" s="840">
        <v>41.1</v>
      </c>
      <c r="K52" s="840">
        <v>40.7</v>
      </c>
      <c r="L52" s="841">
        <v>41.6</v>
      </c>
      <c r="M52" s="842">
        <v>40.9</v>
      </c>
    </row>
    <row r="53" spans="2:13" ht="13.5">
      <c r="B53" s="844" t="s">
        <v>561</v>
      </c>
      <c r="C53" s="838" t="s">
        <v>562</v>
      </c>
      <c r="D53" s="839">
        <v>36.8</v>
      </c>
      <c r="E53" s="840">
        <v>22.8</v>
      </c>
      <c r="F53" s="840">
        <v>17.7</v>
      </c>
      <c r="G53" s="840">
        <v>18.3</v>
      </c>
      <c r="H53" s="840">
        <v>19.1</v>
      </c>
      <c r="I53" s="840">
        <v>17.7</v>
      </c>
      <c r="J53" s="840">
        <v>16</v>
      </c>
      <c r="K53" s="840">
        <v>15.6</v>
      </c>
      <c r="L53" s="841">
        <v>15</v>
      </c>
      <c r="M53" s="842">
        <v>14.8</v>
      </c>
    </row>
    <row r="54" spans="2:13" ht="13.5">
      <c r="B54" s="844" t="s">
        <v>563</v>
      </c>
      <c r="C54" s="838" t="s">
        <v>1360</v>
      </c>
      <c r="D54" s="839">
        <v>17.3</v>
      </c>
      <c r="E54" s="840">
        <v>21.5</v>
      </c>
      <c r="F54" s="840">
        <v>22.3</v>
      </c>
      <c r="G54" s="840">
        <v>26</v>
      </c>
      <c r="H54" s="840">
        <v>20.4</v>
      </c>
      <c r="I54" s="840">
        <v>23.4</v>
      </c>
      <c r="J54" s="840">
        <v>26</v>
      </c>
      <c r="K54" s="840">
        <v>36.5</v>
      </c>
      <c r="L54" s="841">
        <v>36.5</v>
      </c>
      <c r="M54" s="842">
        <v>35.2</v>
      </c>
    </row>
    <row r="55" spans="2:13" ht="7.5" customHeight="1">
      <c r="B55" s="844"/>
      <c r="C55" s="838"/>
      <c r="D55" s="839"/>
      <c r="E55" s="847"/>
      <c r="F55" s="847"/>
      <c r="G55" s="847"/>
      <c r="H55" s="847"/>
      <c r="I55" s="847"/>
      <c r="J55" s="847"/>
      <c r="K55" s="847"/>
      <c r="L55" s="848"/>
      <c r="M55" s="843"/>
    </row>
    <row r="56" spans="2:13" ht="13.5">
      <c r="B56" s="844"/>
      <c r="C56" s="838"/>
      <c r="D56" s="839"/>
      <c r="E56" s="847"/>
      <c r="F56" s="847"/>
      <c r="G56" s="849" t="s">
        <v>1015</v>
      </c>
      <c r="H56" s="849"/>
      <c r="I56" s="849"/>
      <c r="J56" s="847"/>
      <c r="K56" s="847"/>
      <c r="L56" s="848"/>
      <c r="M56" s="843"/>
    </row>
    <row r="57" spans="2:13" ht="7.5" customHeight="1">
      <c r="B57" s="844"/>
      <c r="C57" s="838"/>
      <c r="D57" s="839"/>
      <c r="E57" s="847"/>
      <c r="F57" s="847"/>
      <c r="G57" s="847"/>
      <c r="H57" s="847"/>
      <c r="I57" s="847"/>
      <c r="J57" s="847"/>
      <c r="K57" s="847"/>
      <c r="L57" s="848"/>
      <c r="M57" s="843"/>
    </row>
    <row r="58" spans="2:13" ht="13.5">
      <c r="B58" s="844"/>
      <c r="C58" s="838" t="s">
        <v>1349</v>
      </c>
      <c r="D58" s="839">
        <v>619</v>
      </c>
      <c r="E58" s="840">
        <v>574</v>
      </c>
      <c r="F58" s="840">
        <v>561.8</v>
      </c>
      <c r="G58" s="840">
        <v>562.7</v>
      </c>
      <c r="H58" s="840">
        <v>602.8</v>
      </c>
      <c r="I58" s="840">
        <v>664</v>
      </c>
      <c r="J58" s="840">
        <v>651.9</v>
      </c>
      <c r="K58" s="840">
        <v>663.7</v>
      </c>
      <c r="L58" s="841">
        <v>698</v>
      </c>
      <c r="M58" s="842">
        <v>679.5</v>
      </c>
    </row>
    <row r="59" spans="2:13" ht="9" customHeight="1">
      <c r="B59" s="844"/>
      <c r="C59" s="838"/>
      <c r="D59" s="839"/>
      <c r="E59" s="840"/>
      <c r="F59" s="840"/>
      <c r="G59" s="840"/>
      <c r="H59" s="840"/>
      <c r="I59" s="840"/>
      <c r="J59" s="840"/>
      <c r="K59" s="840"/>
      <c r="L59" s="841"/>
      <c r="M59" s="843"/>
    </row>
    <row r="60" spans="2:13" ht="13.5">
      <c r="B60" s="844" t="s">
        <v>541</v>
      </c>
      <c r="C60" s="838" t="s">
        <v>542</v>
      </c>
      <c r="D60" s="839">
        <v>9.5</v>
      </c>
      <c r="E60" s="840">
        <v>5.6</v>
      </c>
      <c r="F60" s="840">
        <v>2.9</v>
      </c>
      <c r="G60" s="840">
        <v>2</v>
      </c>
      <c r="H60" s="840">
        <v>1.5</v>
      </c>
      <c r="I60" s="840">
        <v>1.4</v>
      </c>
      <c r="J60" s="840">
        <v>1.2</v>
      </c>
      <c r="K60" s="840">
        <v>1.3</v>
      </c>
      <c r="L60" s="841">
        <v>1.3</v>
      </c>
      <c r="M60" s="842">
        <v>1.2</v>
      </c>
    </row>
    <row r="61" spans="2:13" ht="13.5">
      <c r="B61" s="844" t="s">
        <v>543</v>
      </c>
      <c r="C61" s="838" t="s">
        <v>1350</v>
      </c>
      <c r="D61" s="839">
        <v>100.7</v>
      </c>
      <c r="E61" s="840">
        <v>105.2</v>
      </c>
      <c r="F61" s="840">
        <v>115.5</v>
      </c>
      <c r="G61" s="840">
        <v>125.9</v>
      </c>
      <c r="H61" s="840">
        <v>139.3</v>
      </c>
      <c r="I61" s="840">
        <v>163.1</v>
      </c>
      <c r="J61" s="840">
        <v>169.9</v>
      </c>
      <c r="K61" s="840">
        <v>174.6</v>
      </c>
      <c r="L61" s="841">
        <v>179.1</v>
      </c>
      <c r="M61" s="842">
        <v>181.4</v>
      </c>
    </row>
    <row r="62" spans="2:13" ht="13.5">
      <c r="B62" s="844" t="s">
        <v>544</v>
      </c>
      <c r="C62" s="838" t="s">
        <v>1371</v>
      </c>
      <c r="D62" s="839">
        <v>7.4</v>
      </c>
      <c r="E62" s="840">
        <v>8.2</v>
      </c>
      <c r="F62" s="840">
        <v>7.5</v>
      </c>
      <c r="G62" s="840">
        <v>8</v>
      </c>
      <c r="H62" s="840">
        <v>8</v>
      </c>
      <c r="I62" s="840">
        <v>11.2</v>
      </c>
      <c r="J62" s="840">
        <v>9.5</v>
      </c>
      <c r="K62" s="840">
        <v>9.6</v>
      </c>
      <c r="L62" s="841">
        <v>9.8</v>
      </c>
      <c r="M62" s="842">
        <v>9.1</v>
      </c>
    </row>
    <row r="63" spans="2:13" ht="13.5">
      <c r="B63" s="844" t="s">
        <v>545</v>
      </c>
      <c r="C63" s="838" t="s">
        <v>546</v>
      </c>
      <c r="D63" s="839">
        <v>18.8</v>
      </c>
      <c r="E63" s="840">
        <v>19.7</v>
      </c>
      <c r="F63" s="840">
        <v>15.7</v>
      </c>
      <c r="G63" s="840">
        <v>12.6</v>
      </c>
      <c r="H63" s="840">
        <v>9.4</v>
      </c>
      <c r="I63" s="840">
        <v>8.2</v>
      </c>
      <c r="J63" s="840">
        <v>6.8</v>
      </c>
      <c r="K63" s="840">
        <v>6.8</v>
      </c>
      <c r="L63" s="841">
        <v>6.7</v>
      </c>
      <c r="M63" s="842">
        <v>6.1</v>
      </c>
    </row>
    <row r="64" spans="2:13" ht="14.25" customHeight="1">
      <c r="B64" s="844" t="s">
        <v>547</v>
      </c>
      <c r="C64" s="838" t="s">
        <v>548</v>
      </c>
      <c r="D64" s="839">
        <v>82.7</v>
      </c>
      <c r="E64" s="840">
        <v>86.4</v>
      </c>
      <c r="F64" s="840">
        <v>100.5</v>
      </c>
      <c r="G64" s="840">
        <v>113.2</v>
      </c>
      <c r="H64" s="840">
        <v>134</v>
      </c>
      <c r="I64" s="840">
        <v>109.6</v>
      </c>
      <c r="J64" s="840">
        <v>110.4</v>
      </c>
      <c r="K64" s="840">
        <v>112.6</v>
      </c>
      <c r="L64" s="841">
        <v>120.3</v>
      </c>
      <c r="M64" s="842">
        <v>116.3</v>
      </c>
    </row>
    <row r="65" spans="2:13" ht="9" customHeight="1">
      <c r="B65" s="844"/>
      <c r="C65" s="838"/>
      <c r="D65" s="839"/>
      <c r="E65" s="840"/>
      <c r="F65" s="840"/>
      <c r="G65" s="840"/>
      <c r="H65" s="840"/>
      <c r="I65" s="840"/>
      <c r="J65" s="840"/>
      <c r="K65" s="840"/>
      <c r="L65" s="841"/>
      <c r="M65" s="843"/>
    </row>
    <row r="66" spans="2:13" ht="13.5">
      <c r="B66" s="844" t="s">
        <v>549</v>
      </c>
      <c r="C66" s="838" t="s">
        <v>1354</v>
      </c>
      <c r="D66" s="839">
        <v>160.7</v>
      </c>
      <c r="E66" s="840">
        <v>149.4</v>
      </c>
      <c r="F66" s="840">
        <v>136.4</v>
      </c>
      <c r="G66" s="840">
        <v>113.9</v>
      </c>
      <c r="H66" s="840">
        <v>103</v>
      </c>
      <c r="I66" s="840">
        <v>121.4</v>
      </c>
      <c r="J66" s="840">
        <v>114.4</v>
      </c>
      <c r="K66" s="840">
        <v>113.1</v>
      </c>
      <c r="L66" s="841">
        <v>113.2</v>
      </c>
      <c r="M66" s="842">
        <v>108.2</v>
      </c>
    </row>
    <row r="67" spans="2:13" ht="13.5">
      <c r="B67" s="844" t="s">
        <v>550</v>
      </c>
      <c r="C67" s="838" t="s">
        <v>1356</v>
      </c>
      <c r="D67" s="839">
        <v>24.6</v>
      </c>
      <c r="E67" s="840">
        <v>24.9</v>
      </c>
      <c r="F67" s="840">
        <v>24.4</v>
      </c>
      <c r="G67" s="840">
        <v>31.9</v>
      </c>
      <c r="H67" s="840">
        <v>47.4</v>
      </c>
      <c r="I67" s="840">
        <v>58.7</v>
      </c>
      <c r="J67" s="840">
        <v>57.4</v>
      </c>
      <c r="K67" s="840">
        <v>58.3</v>
      </c>
      <c r="L67" s="841">
        <v>68.8</v>
      </c>
      <c r="M67" s="842">
        <v>62.7</v>
      </c>
    </row>
    <row r="68" spans="2:13" ht="13.5">
      <c r="B68" s="844" t="s">
        <v>551</v>
      </c>
      <c r="C68" s="838" t="s">
        <v>552</v>
      </c>
      <c r="D68" s="839">
        <v>2.6</v>
      </c>
      <c r="E68" s="840">
        <v>2.5</v>
      </c>
      <c r="F68" s="840">
        <v>2.6</v>
      </c>
      <c r="G68" s="840">
        <v>3.2</v>
      </c>
      <c r="H68" s="840">
        <v>3.5</v>
      </c>
      <c r="I68" s="840">
        <v>4.7</v>
      </c>
      <c r="J68" s="840">
        <v>4.2</v>
      </c>
      <c r="K68" s="840">
        <v>4.2</v>
      </c>
      <c r="L68" s="841">
        <v>4.3</v>
      </c>
      <c r="M68" s="842">
        <v>4.1</v>
      </c>
    </row>
    <row r="69" spans="2:13" ht="13.5">
      <c r="B69" s="844" t="s">
        <v>553</v>
      </c>
      <c r="C69" s="838" t="s">
        <v>554</v>
      </c>
      <c r="D69" s="839">
        <v>6.8</v>
      </c>
      <c r="E69" s="840">
        <v>5</v>
      </c>
      <c r="F69" s="840">
        <v>4.2</v>
      </c>
      <c r="G69" s="840">
        <v>4.2</v>
      </c>
      <c r="H69" s="840">
        <v>4.1</v>
      </c>
      <c r="I69" s="840">
        <v>5.1</v>
      </c>
      <c r="J69" s="840">
        <v>4.1</v>
      </c>
      <c r="K69" s="840">
        <v>3.8</v>
      </c>
      <c r="L69" s="841">
        <v>4</v>
      </c>
      <c r="M69" s="842">
        <v>3.4</v>
      </c>
    </row>
    <row r="70" spans="2:13" ht="13.5">
      <c r="B70" s="844" t="s">
        <v>555</v>
      </c>
      <c r="C70" s="838" t="s">
        <v>556</v>
      </c>
      <c r="D70" s="839">
        <v>4.9</v>
      </c>
      <c r="E70" s="840">
        <v>4.2</v>
      </c>
      <c r="F70" s="840">
        <v>3.7</v>
      </c>
      <c r="G70" s="840">
        <v>3.4</v>
      </c>
      <c r="H70" s="840">
        <v>2.7</v>
      </c>
      <c r="I70" s="840">
        <v>3.2</v>
      </c>
      <c r="J70" s="840">
        <v>2.7</v>
      </c>
      <c r="K70" s="840">
        <v>2.7</v>
      </c>
      <c r="L70" s="841">
        <v>2.8</v>
      </c>
      <c r="M70" s="842">
        <v>2.7</v>
      </c>
    </row>
    <row r="71" spans="2:13" ht="9" customHeight="1">
      <c r="B71" s="844"/>
      <c r="C71" s="838"/>
      <c r="D71" s="839"/>
      <c r="E71" s="840"/>
      <c r="F71" s="840"/>
      <c r="G71" s="840"/>
      <c r="H71" s="840"/>
      <c r="I71" s="840"/>
      <c r="J71" s="840"/>
      <c r="K71" s="840"/>
      <c r="L71" s="841"/>
      <c r="M71" s="843"/>
    </row>
    <row r="72" spans="2:13" ht="13.5">
      <c r="B72" s="844" t="s">
        <v>557</v>
      </c>
      <c r="C72" s="838" t="s">
        <v>1366</v>
      </c>
      <c r="D72" s="839">
        <v>11.5</v>
      </c>
      <c r="E72" s="840">
        <v>10</v>
      </c>
      <c r="F72" s="840">
        <v>9.5</v>
      </c>
      <c r="G72" s="840">
        <v>10.1</v>
      </c>
      <c r="H72" s="840">
        <v>10.3</v>
      </c>
      <c r="I72" s="840">
        <v>8.6</v>
      </c>
      <c r="J72" s="840">
        <v>8.2</v>
      </c>
      <c r="K72" s="840">
        <v>7.8</v>
      </c>
      <c r="L72" s="841">
        <v>8</v>
      </c>
      <c r="M72" s="842">
        <v>7.8</v>
      </c>
    </row>
    <row r="73" spans="2:13" ht="13.5">
      <c r="B73" s="844" t="s">
        <v>558</v>
      </c>
      <c r="C73" s="838" t="s">
        <v>1364</v>
      </c>
      <c r="D73" s="845" t="s">
        <v>1164</v>
      </c>
      <c r="E73" s="846" t="s">
        <v>1164</v>
      </c>
      <c r="F73" s="840">
        <v>5.8</v>
      </c>
      <c r="G73" s="840">
        <v>9.3</v>
      </c>
      <c r="H73" s="840">
        <v>12.7</v>
      </c>
      <c r="I73" s="840">
        <v>13.2</v>
      </c>
      <c r="J73" s="840">
        <v>14</v>
      </c>
      <c r="K73" s="840">
        <v>13.9</v>
      </c>
      <c r="L73" s="841">
        <v>14.7</v>
      </c>
      <c r="M73" s="842">
        <v>14.4</v>
      </c>
    </row>
    <row r="74" spans="2:13" ht="13.5">
      <c r="B74" s="844" t="s">
        <v>559</v>
      </c>
      <c r="C74" s="838" t="s">
        <v>1362</v>
      </c>
      <c r="D74" s="839">
        <v>48.9</v>
      </c>
      <c r="E74" s="840">
        <v>34.7</v>
      </c>
      <c r="F74" s="840">
        <v>35.4</v>
      </c>
      <c r="G74" s="840">
        <v>29.6</v>
      </c>
      <c r="H74" s="840">
        <v>25.8</v>
      </c>
      <c r="I74" s="840">
        <v>23.4</v>
      </c>
      <c r="J74" s="840">
        <v>23.6</v>
      </c>
      <c r="K74" s="840">
        <v>23.6</v>
      </c>
      <c r="L74" s="841">
        <v>25.3</v>
      </c>
      <c r="M74" s="842">
        <v>23.7</v>
      </c>
    </row>
    <row r="75" spans="2:13" ht="13.5">
      <c r="B75" s="844" t="s">
        <v>560</v>
      </c>
      <c r="C75" s="838" t="s">
        <v>1358</v>
      </c>
      <c r="D75" s="839">
        <v>20.4</v>
      </c>
      <c r="E75" s="840">
        <v>15.6</v>
      </c>
      <c r="F75" s="840">
        <v>13.6</v>
      </c>
      <c r="G75" s="840">
        <v>13.5</v>
      </c>
      <c r="H75" s="840">
        <v>15.9</v>
      </c>
      <c r="I75" s="840">
        <v>27</v>
      </c>
      <c r="J75" s="840">
        <v>21.5</v>
      </c>
      <c r="K75" s="840">
        <v>21.8</v>
      </c>
      <c r="L75" s="841">
        <v>22.7</v>
      </c>
      <c r="M75" s="842">
        <v>22.3</v>
      </c>
    </row>
    <row r="76" spans="2:13" ht="13.5">
      <c r="B76" s="844" t="s">
        <v>561</v>
      </c>
      <c r="C76" s="838" t="s">
        <v>562</v>
      </c>
      <c r="D76" s="839">
        <v>10.4</v>
      </c>
      <c r="E76" s="840">
        <v>6.6</v>
      </c>
      <c r="F76" s="840">
        <v>5.4</v>
      </c>
      <c r="G76" s="840">
        <v>5.8</v>
      </c>
      <c r="H76" s="840">
        <v>7</v>
      </c>
      <c r="I76" s="840">
        <v>6.9</v>
      </c>
      <c r="J76" s="840">
        <v>6.5</v>
      </c>
      <c r="K76" s="840">
        <v>6.1</v>
      </c>
      <c r="L76" s="841">
        <v>6.1</v>
      </c>
      <c r="M76" s="842">
        <v>5.9</v>
      </c>
    </row>
    <row r="77" spans="2:13" ht="13.5">
      <c r="B77" s="844" t="s">
        <v>563</v>
      </c>
      <c r="C77" s="838" t="s">
        <v>1360</v>
      </c>
      <c r="D77" s="839">
        <v>13.3</v>
      </c>
      <c r="E77" s="840">
        <v>14.6</v>
      </c>
      <c r="F77" s="840">
        <v>13.1</v>
      </c>
      <c r="G77" s="840">
        <v>13.1</v>
      </c>
      <c r="H77" s="840">
        <v>12.4</v>
      </c>
      <c r="I77" s="840">
        <v>11.3</v>
      </c>
      <c r="J77" s="840">
        <v>11.9</v>
      </c>
      <c r="K77" s="840">
        <v>14.7</v>
      </c>
      <c r="L77" s="841">
        <v>14.1</v>
      </c>
      <c r="M77" s="842">
        <v>13.4</v>
      </c>
    </row>
    <row r="78" spans="2:13" ht="2.25" customHeight="1" thickBot="1">
      <c r="B78" s="850"/>
      <c r="C78" s="826"/>
      <c r="D78" s="850"/>
      <c r="E78" s="828"/>
      <c r="F78" s="828"/>
      <c r="G78" s="828"/>
      <c r="H78" s="828"/>
      <c r="I78" s="828"/>
      <c r="J78" s="828"/>
      <c r="K78" s="828"/>
      <c r="L78" s="828"/>
      <c r="M78" s="826"/>
    </row>
    <row r="79" ht="3.75" customHeight="1"/>
    <row r="80" ht="13.5">
      <c r="B80" s="772" t="s">
        <v>564</v>
      </c>
    </row>
    <row r="81" ht="13.5">
      <c r="B81" s="772" t="s">
        <v>185</v>
      </c>
    </row>
    <row r="82" ht="13.5">
      <c r="B82" s="772" t="s">
        <v>566</v>
      </c>
    </row>
    <row r="83" ht="13.5">
      <c r="B83" s="772" t="s">
        <v>567</v>
      </c>
    </row>
    <row r="84" ht="13.5">
      <c r="B84" s="772" t="s">
        <v>568</v>
      </c>
    </row>
    <row r="85" ht="13.5">
      <c r="B85" s="772" t="s">
        <v>569</v>
      </c>
    </row>
  </sheetData>
  <sheetProtection/>
  <printOptions/>
  <pageMargins left="0.3937007874015748" right="0.31496062992125984" top="0.5118110236220472" bottom="0.4724409448818898" header="0.5118110236220472" footer="0.31496062992125984"/>
  <pageSetup horizontalDpi="300" verticalDpi="300" orientation="portrait" paperSize="9" scale="80" r:id="rId1"/>
</worksheet>
</file>

<file path=xl/worksheets/sheet28.xml><?xml version="1.0" encoding="utf-8"?>
<worksheet xmlns="http://schemas.openxmlformats.org/spreadsheetml/2006/main" xmlns:r="http://schemas.openxmlformats.org/officeDocument/2006/relationships">
  <dimension ref="B1:M63"/>
  <sheetViews>
    <sheetView zoomScale="75" zoomScaleNormal="75" zoomScalePageLayoutView="0" workbookViewId="0" topLeftCell="A1">
      <selection activeCell="B1" sqref="B1"/>
    </sheetView>
  </sheetViews>
  <sheetFormatPr defaultColWidth="9.00390625" defaultRowHeight="13.5"/>
  <cols>
    <col min="1" max="1" width="2.375" style="772" customWidth="1"/>
    <col min="2" max="2" width="10.625" style="772" customWidth="1"/>
    <col min="3" max="3" width="24.125" style="772" customWidth="1"/>
    <col min="4" max="4" width="8.125" style="772" customWidth="1"/>
    <col min="5" max="5" width="8.00390625" style="772" customWidth="1"/>
    <col min="6" max="13" width="7.625" style="772" customWidth="1"/>
    <col min="14" max="16384" width="9.00390625" style="772" customWidth="1"/>
  </cols>
  <sheetData>
    <row r="1" s="768" customFormat="1" ht="13.5">
      <c r="B1" s="768" t="s">
        <v>1345</v>
      </c>
    </row>
    <row r="2" spans="2:5" s="768" customFormat="1" ht="21" customHeight="1">
      <c r="B2" s="812" t="s">
        <v>186</v>
      </c>
      <c r="D2" s="851"/>
      <c r="E2" s="851"/>
    </row>
    <row r="3" spans="2:5" s="768" customFormat="1" ht="21" customHeight="1">
      <c r="B3" s="851"/>
      <c r="D3" s="812" t="s">
        <v>187</v>
      </c>
      <c r="E3" s="851"/>
    </row>
    <row r="4" ht="10.5" customHeight="1" thickBot="1"/>
    <row r="5" spans="2:13" ht="13.5">
      <c r="B5" s="814" t="s">
        <v>533</v>
      </c>
      <c r="C5" s="815"/>
      <c r="D5" s="816"/>
      <c r="E5" s="817"/>
      <c r="F5" s="817"/>
      <c r="G5" s="817"/>
      <c r="H5" s="817"/>
      <c r="I5" s="817"/>
      <c r="J5" s="817"/>
      <c r="K5" s="817"/>
      <c r="L5" s="817"/>
      <c r="M5" s="815"/>
    </row>
    <row r="6" spans="2:13" ht="13.5">
      <c r="B6" s="819" t="s">
        <v>534</v>
      </c>
      <c r="C6" s="820" t="s">
        <v>535</v>
      </c>
      <c r="D6" s="821" t="s">
        <v>947</v>
      </c>
      <c r="E6" s="822" t="s">
        <v>536</v>
      </c>
      <c r="F6" s="822" t="s">
        <v>537</v>
      </c>
      <c r="G6" s="822" t="s">
        <v>538</v>
      </c>
      <c r="H6" s="822" t="s">
        <v>951</v>
      </c>
      <c r="I6" s="822" t="s">
        <v>952</v>
      </c>
      <c r="J6" s="822" t="s">
        <v>953</v>
      </c>
      <c r="K6" s="822" t="s">
        <v>954</v>
      </c>
      <c r="L6" s="822" t="s">
        <v>955</v>
      </c>
      <c r="M6" s="820" t="s">
        <v>815</v>
      </c>
    </row>
    <row r="7" spans="2:13" ht="14.25" thickBot="1">
      <c r="B7" s="825" t="s">
        <v>539</v>
      </c>
      <c r="C7" s="826"/>
      <c r="D7" s="827"/>
      <c r="E7" s="828"/>
      <c r="F7" s="828"/>
      <c r="G7" s="828"/>
      <c r="H7" s="828"/>
      <c r="I7" s="828"/>
      <c r="J7" s="828"/>
      <c r="K7" s="828"/>
      <c r="L7" s="828"/>
      <c r="M7" s="826"/>
    </row>
    <row r="8" spans="2:13" ht="5.25" customHeight="1">
      <c r="B8" s="831"/>
      <c r="C8" s="815"/>
      <c r="D8" s="831"/>
      <c r="E8" s="816"/>
      <c r="F8" s="816"/>
      <c r="G8" s="816"/>
      <c r="H8" s="816"/>
      <c r="I8" s="816"/>
      <c r="J8" s="816"/>
      <c r="K8" s="816"/>
      <c r="L8" s="816"/>
      <c r="M8" s="832"/>
    </row>
    <row r="9" spans="2:13" ht="4.5" customHeight="1">
      <c r="B9" s="833"/>
      <c r="C9" s="834"/>
      <c r="D9" s="833"/>
      <c r="E9" s="835"/>
      <c r="F9" s="835"/>
      <c r="G9" s="835"/>
      <c r="H9" s="835"/>
      <c r="I9" s="835"/>
      <c r="J9" s="835"/>
      <c r="K9" s="835"/>
      <c r="L9" s="835"/>
      <c r="M9" s="836"/>
    </row>
    <row r="10" spans="2:13" ht="13.5">
      <c r="B10" s="844"/>
      <c r="C10" s="834"/>
      <c r="D10" s="833"/>
      <c r="E10" s="835"/>
      <c r="F10" s="835"/>
      <c r="G10" s="837" t="s">
        <v>1014</v>
      </c>
      <c r="H10" s="837"/>
      <c r="I10" s="837"/>
      <c r="J10" s="837"/>
      <c r="K10" s="835"/>
      <c r="L10" s="835"/>
      <c r="M10" s="836"/>
    </row>
    <row r="11" spans="2:13" ht="13.5">
      <c r="B11" s="844"/>
      <c r="C11" s="834"/>
      <c r="D11" s="833"/>
      <c r="E11" s="835"/>
      <c r="F11" s="835"/>
      <c r="G11" s="835"/>
      <c r="H11" s="835"/>
      <c r="I11" s="835"/>
      <c r="J11" s="835"/>
      <c r="K11" s="835"/>
      <c r="L11" s="835"/>
      <c r="M11" s="836"/>
    </row>
    <row r="12" spans="2:13" ht="18" customHeight="1">
      <c r="B12" s="844"/>
      <c r="C12" s="838" t="s">
        <v>1349</v>
      </c>
      <c r="D12" s="852">
        <v>1234.6</v>
      </c>
      <c r="E12" s="853">
        <v>1036.5</v>
      </c>
      <c r="F12" s="853">
        <v>923.5</v>
      </c>
      <c r="G12" s="853">
        <v>812.9</v>
      </c>
      <c r="H12" s="853">
        <v>747.9</v>
      </c>
      <c r="I12" s="853">
        <v>719.6</v>
      </c>
      <c r="J12" s="853">
        <v>667.2</v>
      </c>
      <c r="K12" s="853">
        <v>664.7</v>
      </c>
      <c r="L12" s="853">
        <v>673.7</v>
      </c>
      <c r="M12" s="842">
        <v>634.2</v>
      </c>
    </row>
    <row r="13" spans="2:13" ht="18" customHeight="1">
      <c r="B13" s="844"/>
      <c r="C13" s="838"/>
      <c r="D13" s="852"/>
      <c r="E13" s="853"/>
      <c r="F13" s="853"/>
      <c r="G13" s="853"/>
      <c r="H13" s="853"/>
      <c r="I13" s="853"/>
      <c r="J13" s="853"/>
      <c r="K13" s="853"/>
      <c r="L13" s="853"/>
      <c r="M13" s="843"/>
    </row>
    <row r="14" spans="2:13" ht="18" customHeight="1">
      <c r="B14" s="844" t="s">
        <v>541</v>
      </c>
      <c r="C14" s="838" t="s">
        <v>542</v>
      </c>
      <c r="D14" s="852">
        <v>32.3</v>
      </c>
      <c r="E14" s="853">
        <v>19.6</v>
      </c>
      <c r="F14" s="853">
        <v>10.8</v>
      </c>
      <c r="G14" s="853">
        <v>6.8</v>
      </c>
      <c r="H14" s="853">
        <v>4.6</v>
      </c>
      <c r="I14" s="853">
        <v>3.2</v>
      </c>
      <c r="J14" s="853">
        <v>2.6</v>
      </c>
      <c r="K14" s="853">
        <v>2.5</v>
      </c>
      <c r="L14" s="853">
        <v>2.6</v>
      </c>
      <c r="M14" s="842">
        <v>2.2</v>
      </c>
    </row>
    <row r="15" spans="2:13" ht="18" customHeight="1">
      <c r="B15" s="844" t="s">
        <v>543</v>
      </c>
      <c r="C15" s="838" t="s">
        <v>1350</v>
      </c>
      <c r="D15" s="852">
        <v>199.2</v>
      </c>
      <c r="E15" s="853">
        <v>198.9</v>
      </c>
      <c r="F15" s="853">
        <v>210.9</v>
      </c>
      <c r="G15" s="853">
        <v>214.8</v>
      </c>
      <c r="H15" s="853">
        <v>215.6</v>
      </c>
      <c r="I15" s="853">
        <v>226.1</v>
      </c>
      <c r="J15" s="853">
        <v>221.3</v>
      </c>
      <c r="K15" s="853">
        <v>221</v>
      </c>
      <c r="L15" s="853">
        <v>219</v>
      </c>
      <c r="M15" s="842">
        <v>214</v>
      </c>
    </row>
    <row r="16" spans="2:13" ht="18" customHeight="1">
      <c r="B16" s="844" t="s">
        <v>544</v>
      </c>
      <c r="C16" s="838" t="s">
        <v>1371</v>
      </c>
      <c r="D16" s="852">
        <v>11.5</v>
      </c>
      <c r="E16" s="853">
        <v>11.7</v>
      </c>
      <c r="F16" s="853">
        <v>9.4</v>
      </c>
      <c r="G16" s="853">
        <v>8.5</v>
      </c>
      <c r="H16" s="853">
        <v>7.5</v>
      </c>
      <c r="I16" s="853">
        <v>10.1</v>
      </c>
      <c r="J16" s="853">
        <v>8.4</v>
      </c>
      <c r="K16" s="853">
        <v>8.3</v>
      </c>
      <c r="L16" s="853">
        <v>8.2</v>
      </c>
      <c r="M16" s="842">
        <v>7.8</v>
      </c>
    </row>
    <row r="17" spans="2:13" ht="18" customHeight="1">
      <c r="B17" s="844" t="s">
        <v>545</v>
      </c>
      <c r="C17" s="838" t="s">
        <v>546</v>
      </c>
      <c r="D17" s="852">
        <v>31.7</v>
      </c>
      <c r="E17" s="853">
        <v>28.2</v>
      </c>
      <c r="F17" s="853">
        <v>18</v>
      </c>
      <c r="G17" s="853">
        <v>10.8</v>
      </c>
      <c r="H17" s="853">
        <v>5.9</v>
      </c>
      <c r="I17" s="853">
        <v>4.3</v>
      </c>
      <c r="J17" s="853">
        <v>3.3</v>
      </c>
      <c r="K17" s="853">
        <v>3</v>
      </c>
      <c r="L17" s="853">
        <v>2.9</v>
      </c>
      <c r="M17" s="842">
        <v>2.5</v>
      </c>
    </row>
    <row r="18" spans="2:13" ht="18" customHeight="1">
      <c r="B18" s="844" t="s">
        <v>547</v>
      </c>
      <c r="C18" s="838" t="s">
        <v>548</v>
      </c>
      <c r="D18" s="852">
        <v>161.7</v>
      </c>
      <c r="E18" s="853">
        <v>150</v>
      </c>
      <c r="F18" s="853">
        <v>158</v>
      </c>
      <c r="G18" s="853">
        <v>146.9</v>
      </c>
      <c r="H18" s="853">
        <v>139.1</v>
      </c>
      <c r="I18" s="853">
        <v>99.7</v>
      </c>
      <c r="J18" s="853">
        <v>92.8</v>
      </c>
      <c r="K18" s="853">
        <v>91.4</v>
      </c>
      <c r="L18" s="853">
        <v>92.2</v>
      </c>
      <c r="M18" s="842">
        <v>85.8</v>
      </c>
    </row>
    <row r="19" spans="2:13" ht="18" customHeight="1">
      <c r="B19" s="844"/>
      <c r="C19" s="838"/>
      <c r="D19" s="852"/>
      <c r="E19" s="853"/>
      <c r="F19" s="853"/>
      <c r="G19" s="853"/>
      <c r="H19" s="853"/>
      <c r="I19" s="853"/>
      <c r="J19" s="853" t="s">
        <v>1144</v>
      </c>
      <c r="K19" s="853" t="s">
        <v>1144</v>
      </c>
      <c r="L19" s="853"/>
      <c r="M19" s="843"/>
    </row>
    <row r="20" spans="2:13" ht="18" customHeight="1">
      <c r="B20" s="844" t="s">
        <v>549</v>
      </c>
      <c r="C20" s="838" t="s">
        <v>1354</v>
      </c>
      <c r="D20" s="852">
        <v>333.8</v>
      </c>
      <c r="E20" s="853">
        <v>265</v>
      </c>
      <c r="F20" s="853">
        <v>202</v>
      </c>
      <c r="G20" s="853">
        <v>134</v>
      </c>
      <c r="H20" s="853">
        <v>97.9</v>
      </c>
      <c r="I20" s="853">
        <v>99.3</v>
      </c>
      <c r="J20" s="853">
        <v>87.1</v>
      </c>
      <c r="K20" s="853">
        <v>83.7</v>
      </c>
      <c r="L20" s="853">
        <v>82.2</v>
      </c>
      <c r="M20" s="842">
        <v>74.2</v>
      </c>
    </row>
    <row r="21" spans="2:13" ht="18" customHeight="1">
      <c r="B21" s="844" t="s">
        <v>550</v>
      </c>
      <c r="C21" s="838" t="s">
        <v>1356</v>
      </c>
      <c r="D21" s="852">
        <v>50.5</v>
      </c>
      <c r="E21" s="853">
        <v>49.3</v>
      </c>
      <c r="F21" s="853">
        <v>48.5</v>
      </c>
      <c r="G21" s="853">
        <v>54.4</v>
      </c>
      <c r="H21" s="853">
        <v>67.1</v>
      </c>
      <c r="I21" s="853">
        <v>60.6</v>
      </c>
      <c r="J21" s="853">
        <v>55.4</v>
      </c>
      <c r="K21" s="853">
        <v>53.6</v>
      </c>
      <c r="L21" s="853">
        <v>60.4</v>
      </c>
      <c r="M21" s="842">
        <v>53.1</v>
      </c>
    </row>
    <row r="22" spans="2:13" ht="18" customHeight="1">
      <c r="B22" s="844" t="s">
        <v>551</v>
      </c>
      <c r="C22" s="838" t="s">
        <v>552</v>
      </c>
      <c r="D22" s="852">
        <v>9.8</v>
      </c>
      <c r="E22" s="853">
        <v>9.3</v>
      </c>
      <c r="F22" s="853">
        <v>9.2</v>
      </c>
      <c r="G22" s="853">
        <v>10.5</v>
      </c>
      <c r="H22" s="853">
        <v>9.9</v>
      </c>
      <c r="I22" s="853">
        <v>11.6</v>
      </c>
      <c r="J22" s="853">
        <v>10</v>
      </c>
      <c r="K22" s="853">
        <v>9.5</v>
      </c>
      <c r="L22" s="853">
        <v>10.3</v>
      </c>
      <c r="M22" s="842">
        <v>9.5</v>
      </c>
    </row>
    <row r="23" spans="2:13" ht="18" customHeight="1">
      <c r="B23" s="844" t="s">
        <v>553</v>
      </c>
      <c r="C23" s="838" t="s">
        <v>554</v>
      </c>
      <c r="D23" s="852">
        <v>18.9</v>
      </c>
      <c r="E23" s="853">
        <v>12.2</v>
      </c>
      <c r="F23" s="853">
        <v>9.7</v>
      </c>
      <c r="G23" s="853">
        <v>7.7</v>
      </c>
      <c r="H23" s="853">
        <v>5.8</v>
      </c>
      <c r="I23" s="853">
        <v>5.9</v>
      </c>
      <c r="J23" s="853">
        <v>4.1</v>
      </c>
      <c r="K23" s="853">
        <v>3.6</v>
      </c>
      <c r="L23" s="853">
        <v>3.6</v>
      </c>
      <c r="M23" s="842">
        <v>2.8</v>
      </c>
    </row>
    <row r="24" spans="2:13" ht="18" customHeight="1">
      <c r="B24" s="844" t="s">
        <v>555</v>
      </c>
      <c r="C24" s="838" t="s">
        <v>556</v>
      </c>
      <c r="D24" s="852">
        <v>17.3</v>
      </c>
      <c r="E24" s="853">
        <v>12.4</v>
      </c>
      <c r="F24" s="853">
        <v>8.1</v>
      </c>
      <c r="G24" s="853">
        <v>4.9</v>
      </c>
      <c r="H24" s="853">
        <v>3.3</v>
      </c>
      <c r="I24" s="853">
        <v>3.2</v>
      </c>
      <c r="J24" s="853">
        <v>2.8</v>
      </c>
      <c r="K24" s="853">
        <v>2.7</v>
      </c>
      <c r="L24" s="853">
        <v>2.8</v>
      </c>
      <c r="M24" s="842">
        <v>2.6</v>
      </c>
    </row>
    <row r="25" spans="2:13" ht="18" customHeight="1">
      <c r="B25" s="844"/>
      <c r="C25" s="838"/>
      <c r="D25" s="852"/>
      <c r="E25" s="853"/>
      <c r="F25" s="853"/>
      <c r="G25" s="853"/>
      <c r="H25" s="853"/>
      <c r="I25" s="853"/>
      <c r="J25" s="853"/>
      <c r="K25" s="853"/>
      <c r="L25" s="853"/>
      <c r="M25" s="843"/>
    </row>
    <row r="26" spans="2:13" ht="18" customHeight="1">
      <c r="B26" s="844" t="s">
        <v>557</v>
      </c>
      <c r="C26" s="838" t="s">
        <v>1366</v>
      </c>
      <c r="D26" s="852">
        <v>32</v>
      </c>
      <c r="E26" s="853">
        <v>30.7</v>
      </c>
      <c r="F26" s="853">
        <v>28.5</v>
      </c>
      <c r="G26" s="853">
        <v>25</v>
      </c>
      <c r="H26" s="853">
        <v>21.2</v>
      </c>
      <c r="I26" s="853">
        <v>16.4</v>
      </c>
      <c r="J26" s="853">
        <v>15.4</v>
      </c>
      <c r="K26" s="853">
        <v>14.8</v>
      </c>
      <c r="L26" s="853">
        <v>14.9</v>
      </c>
      <c r="M26" s="842">
        <v>14</v>
      </c>
    </row>
    <row r="27" spans="2:13" ht="18" customHeight="1">
      <c r="B27" s="844" t="s">
        <v>558</v>
      </c>
      <c r="C27" s="838" t="s">
        <v>1364</v>
      </c>
      <c r="D27" s="854" t="s">
        <v>1164</v>
      </c>
      <c r="E27" s="855" t="s">
        <v>1164</v>
      </c>
      <c r="F27" s="853">
        <v>8.5</v>
      </c>
      <c r="G27" s="853">
        <v>11.9</v>
      </c>
      <c r="H27" s="853">
        <v>13.1</v>
      </c>
      <c r="I27" s="853">
        <v>11.1</v>
      </c>
      <c r="J27" s="853">
        <v>10.2</v>
      </c>
      <c r="K27" s="853">
        <v>9.8</v>
      </c>
      <c r="L27" s="853">
        <v>10.1</v>
      </c>
      <c r="M27" s="842">
        <v>9.2</v>
      </c>
    </row>
    <row r="28" spans="2:13" ht="18" customHeight="1">
      <c r="B28" s="844" t="s">
        <v>559</v>
      </c>
      <c r="C28" s="838" t="s">
        <v>1362</v>
      </c>
      <c r="D28" s="852">
        <v>72.8</v>
      </c>
      <c r="E28" s="853">
        <v>43.2</v>
      </c>
      <c r="F28" s="853">
        <v>35.8</v>
      </c>
      <c r="G28" s="853">
        <v>22.8</v>
      </c>
      <c r="H28" s="853">
        <v>14.4</v>
      </c>
      <c r="I28" s="853">
        <v>9.3</v>
      </c>
      <c r="J28" s="853">
        <v>8</v>
      </c>
      <c r="K28" s="853">
        <v>7.4</v>
      </c>
      <c r="L28" s="853">
        <v>7.4</v>
      </c>
      <c r="M28" s="842">
        <v>6.3</v>
      </c>
    </row>
    <row r="29" spans="2:13" ht="18" customHeight="1">
      <c r="B29" s="844" t="s">
        <v>560</v>
      </c>
      <c r="C29" s="838" t="s">
        <v>1358</v>
      </c>
      <c r="D29" s="852">
        <v>74.1</v>
      </c>
      <c r="E29" s="853">
        <v>51.2</v>
      </c>
      <c r="F29" s="853">
        <v>41.4</v>
      </c>
      <c r="G29" s="853">
        <v>38.4</v>
      </c>
      <c r="H29" s="853">
        <v>36.5</v>
      </c>
      <c r="I29" s="853">
        <v>42.3</v>
      </c>
      <c r="J29" s="853">
        <v>36</v>
      </c>
      <c r="K29" s="853">
        <v>35.1</v>
      </c>
      <c r="L29" s="853">
        <v>35</v>
      </c>
      <c r="M29" s="842">
        <v>33.6</v>
      </c>
    </row>
    <row r="30" spans="2:13" ht="18" customHeight="1">
      <c r="B30" s="844" t="s">
        <v>561</v>
      </c>
      <c r="C30" s="838" t="s">
        <v>562</v>
      </c>
      <c r="D30" s="852">
        <v>40.4</v>
      </c>
      <c r="E30" s="853">
        <v>25</v>
      </c>
      <c r="F30" s="853">
        <v>19.2</v>
      </c>
      <c r="G30" s="853">
        <v>19</v>
      </c>
      <c r="H30" s="853">
        <v>18.6</v>
      </c>
      <c r="I30" s="853">
        <v>16.5</v>
      </c>
      <c r="J30" s="853">
        <v>14.7</v>
      </c>
      <c r="K30" s="853">
        <v>14.2</v>
      </c>
      <c r="L30" s="853">
        <v>13.5</v>
      </c>
      <c r="M30" s="842">
        <v>13.2</v>
      </c>
    </row>
    <row r="31" spans="2:13" ht="18" customHeight="1">
      <c r="B31" s="844" t="s">
        <v>563</v>
      </c>
      <c r="C31" s="838" t="s">
        <v>1360</v>
      </c>
      <c r="D31" s="852">
        <v>20.6</v>
      </c>
      <c r="E31" s="853">
        <v>24.1</v>
      </c>
      <c r="F31" s="853">
        <v>24.3</v>
      </c>
      <c r="G31" s="853">
        <v>26.9</v>
      </c>
      <c r="H31" s="853">
        <v>20</v>
      </c>
      <c r="I31" s="853">
        <v>21.3</v>
      </c>
      <c r="J31" s="853">
        <v>23.2</v>
      </c>
      <c r="K31" s="853">
        <v>32.1</v>
      </c>
      <c r="L31" s="853">
        <v>32</v>
      </c>
      <c r="M31" s="842">
        <v>30.7</v>
      </c>
    </row>
    <row r="32" spans="2:13" ht="18" customHeight="1">
      <c r="B32" s="844"/>
      <c r="C32" s="838"/>
      <c r="D32" s="852"/>
      <c r="E32" s="856"/>
      <c r="F32" s="856"/>
      <c r="G32" s="856"/>
      <c r="H32" s="856"/>
      <c r="I32" s="856"/>
      <c r="J32" s="856"/>
      <c r="K32" s="856"/>
      <c r="L32" s="856"/>
      <c r="M32" s="857"/>
    </row>
    <row r="33" spans="2:13" ht="18" customHeight="1">
      <c r="B33" s="844"/>
      <c r="C33" s="838"/>
      <c r="D33" s="852"/>
      <c r="E33" s="856"/>
      <c r="F33" s="856"/>
      <c r="G33" s="858" t="s">
        <v>1015</v>
      </c>
      <c r="H33" s="858"/>
      <c r="I33" s="858"/>
      <c r="J33" s="856"/>
      <c r="K33" s="856"/>
      <c r="L33" s="856"/>
      <c r="M33" s="857"/>
    </row>
    <row r="34" spans="2:13" ht="18" customHeight="1">
      <c r="B34" s="844"/>
      <c r="C34" s="838"/>
      <c r="D34" s="852"/>
      <c r="E34" s="856"/>
      <c r="F34" s="856"/>
      <c r="G34" s="856"/>
      <c r="H34" s="856"/>
      <c r="I34" s="856"/>
      <c r="J34" s="856"/>
      <c r="K34" s="856"/>
      <c r="L34" s="856"/>
      <c r="M34" s="857"/>
    </row>
    <row r="35" spans="2:13" ht="18" customHeight="1">
      <c r="B35" s="844"/>
      <c r="C35" s="838" t="s">
        <v>1349</v>
      </c>
      <c r="D35" s="852">
        <v>823.3</v>
      </c>
      <c r="E35" s="853">
        <v>685.1</v>
      </c>
      <c r="F35" s="853">
        <v>579.8</v>
      </c>
      <c r="G35" s="853">
        <v>482.9</v>
      </c>
      <c r="H35" s="853">
        <v>423</v>
      </c>
      <c r="I35" s="853">
        <v>384.7</v>
      </c>
      <c r="J35" s="853">
        <v>348.4</v>
      </c>
      <c r="K35" s="853">
        <v>342.2</v>
      </c>
      <c r="L35" s="853">
        <v>344.8</v>
      </c>
      <c r="M35" s="842">
        <v>323.9</v>
      </c>
    </row>
    <row r="36" spans="2:13" ht="18" customHeight="1">
      <c r="B36" s="844"/>
      <c r="C36" s="838"/>
      <c r="D36" s="852"/>
      <c r="E36" s="853"/>
      <c r="F36" s="853"/>
      <c r="G36" s="853"/>
      <c r="H36" s="853"/>
      <c r="I36" s="853"/>
      <c r="J36" s="853"/>
      <c r="K36" s="853"/>
      <c r="L36" s="853"/>
      <c r="M36" s="843"/>
    </row>
    <row r="37" spans="2:13" ht="18" customHeight="1">
      <c r="B37" s="844" t="s">
        <v>541</v>
      </c>
      <c r="C37" s="838" t="s">
        <v>542</v>
      </c>
      <c r="D37" s="852">
        <v>11.7</v>
      </c>
      <c r="E37" s="853">
        <v>6.5</v>
      </c>
      <c r="F37" s="853">
        <v>3</v>
      </c>
      <c r="G37" s="853">
        <v>1.8</v>
      </c>
      <c r="H37" s="853">
        <v>1.1</v>
      </c>
      <c r="I37" s="853">
        <v>0.9</v>
      </c>
      <c r="J37" s="853">
        <v>0.7</v>
      </c>
      <c r="K37" s="853">
        <v>0.7</v>
      </c>
      <c r="L37" s="853">
        <v>0.6</v>
      </c>
      <c r="M37" s="842">
        <v>0.5</v>
      </c>
    </row>
    <row r="38" spans="2:13" ht="18" customHeight="1">
      <c r="B38" s="844" t="s">
        <v>543</v>
      </c>
      <c r="C38" s="838" t="s">
        <v>1350</v>
      </c>
      <c r="D38" s="852">
        <v>126.9</v>
      </c>
      <c r="E38" s="853">
        <v>121.1</v>
      </c>
      <c r="F38" s="853">
        <v>118.8</v>
      </c>
      <c r="G38" s="853">
        <v>113.1</v>
      </c>
      <c r="H38" s="853">
        <v>107.7</v>
      </c>
      <c r="I38" s="853">
        <v>108.3</v>
      </c>
      <c r="J38" s="853">
        <v>106.4</v>
      </c>
      <c r="K38" s="853">
        <v>105.9</v>
      </c>
      <c r="L38" s="853">
        <v>105.2</v>
      </c>
      <c r="M38" s="842">
        <v>103.5</v>
      </c>
    </row>
    <row r="39" spans="2:13" ht="18" customHeight="1">
      <c r="B39" s="844" t="s">
        <v>544</v>
      </c>
      <c r="C39" s="838" t="s">
        <v>1371</v>
      </c>
      <c r="D39" s="852">
        <v>9.5</v>
      </c>
      <c r="E39" s="853">
        <v>9.6</v>
      </c>
      <c r="F39" s="853">
        <v>7.7</v>
      </c>
      <c r="G39" s="853">
        <v>7</v>
      </c>
      <c r="H39" s="853">
        <v>5.7</v>
      </c>
      <c r="I39" s="853">
        <v>6.6</v>
      </c>
      <c r="J39" s="853">
        <v>5.2</v>
      </c>
      <c r="K39" s="853">
        <v>5</v>
      </c>
      <c r="L39" s="853">
        <v>5</v>
      </c>
      <c r="M39" s="842">
        <v>4.4</v>
      </c>
    </row>
    <row r="40" spans="2:13" ht="18" customHeight="1">
      <c r="B40" s="844" t="s">
        <v>545</v>
      </c>
      <c r="C40" s="838" t="s">
        <v>546</v>
      </c>
      <c r="D40" s="852">
        <v>26.8</v>
      </c>
      <c r="E40" s="853">
        <v>24.8</v>
      </c>
      <c r="F40" s="853">
        <v>16.3</v>
      </c>
      <c r="G40" s="853">
        <v>10.2</v>
      </c>
      <c r="H40" s="853">
        <v>5.8</v>
      </c>
      <c r="I40" s="853">
        <v>3.9</v>
      </c>
      <c r="J40" s="853">
        <v>2.8</v>
      </c>
      <c r="K40" s="853">
        <v>2.7</v>
      </c>
      <c r="L40" s="853">
        <v>2.5</v>
      </c>
      <c r="M40" s="842">
        <v>2.2</v>
      </c>
    </row>
    <row r="41" spans="2:13" ht="18" customHeight="1">
      <c r="B41" s="844" t="s">
        <v>547</v>
      </c>
      <c r="C41" s="838" t="s">
        <v>548</v>
      </c>
      <c r="D41" s="852">
        <v>114.5</v>
      </c>
      <c r="E41" s="853">
        <v>106.3</v>
      </c>
      <c r="F41" s="853">
        <v>103.9</v>
      </c>
      <c r="G41" s="853">
        <v>94.6</v>
      </c>
      <c r="H41" s="853">
        <v>88.5</v>
      </c>
      <c r="I41" s="853">
        <v>58.4</v>
      </c>
      <c r="J41" s="853">
        <v>53.1</v>
      </c>
      <c r="K41" s="853">
        <v>51.7</v>
      </c>
      <c r="L41" s="853">
        <v>53</v>
      </c>
      <c r="M41" s="842">
        <v>48.5</v>
      </c>
    </row>
    <row r="42" spans="2:13" ht="18" customHeight="1">
      <c r="B42" s="844"/>
      <c r="C42" s="838"/>
      <c r="D42" s="852"/>
      <c r="E42" s="853"/>
      <c r="F42" s="853"/>
      <c r="G42" s="853"/>
      <c r="H42" s="853"/>
      <c r="I42" s="853"/>
      <c r="J42" s="853"/>
      <c r="K42" s="853"/>
      <c r="L42" s="853"/>
      <c r="M42" s="843"/>
    </row>
    <row r="43" spans="2:13" ht="18" customHeight="1">
      <c r="B43" s="844" t="s">
        <v>549</v>
      </c>
      <c r="C43" s="838" t="s">
        <v>1354</v>
      </c>
      <c r="D43" s="852">
        <v>222.6</v>
      </c>
      <c r="E43" s="853">
        <v>183</v>
      </c>
      <c r="F43" s="853">
        <v>140.9</v>
      </c>
      <c r="G43" s="853">
        <v>95.3</v>
      </c>
      <c r="H43" s="853">
        <v>68.6</v>
      </c>
      <c r="I43" s="853">
        <v>64</v>
      </c>
      <c r="J43" s="853">
        <v>54.8</v>
      </c>
      <c r="K43" s="853">
        <v>51.9</v>
      </c>
      <c r="L43" s="853">
        <v>49.9</v>
      </c>
      <c r="M43" s="842">
        <v>45.7</v>
      </c>
    </row>
    <row r="44" spans="2:13" ht="18" customHeight="1">
      <c r="B44" s="844" t="s">
        <v>550</v>
      </c>
      <c r="C44" s="838" t="s">
        <v>1356</v>
      </c>
      <c r="D44" s="852">
        <v>32.2</v>
      </c>
      <c r="E44" s="853">
        <v>30</v>
      </c>
      <c r="F44" s="853">
        <v>25.2</v>
      </c>
      <c r="G44" s="853">
        <v>26.2</v>
      </c>
      <c r="H44" s="853">
        <v>30.1</v>
      </c>
      <c r="I44" s="853">
        <v>28.5</v>
      </c>
      <c r="J44" s="853">
        <v>24.9</v>
      </c>
      <c r="K44" s="853">
        <v>23.9</v>
      </c>
      <c r="L44" s="853">
        <v>27</v>
      </c>
      <c r="M44" s="842">
        <v>23.3</v>
      </c>
    </row>
    <row r="45" spans="2:13" ht="18" customHeight="1">
      <c r="B45" s="844" t="s">
        <v>551</v>
      </c>
      <c r="C45" s="838" t="s">
        <v>552</v>
      </c>
      <c r="D45" s="852">
        <v>3.6</v>
      </c>
      <c r="E45" s="853">
        <v>3.1</v>
      </c>
      <c r="F45" s="853">
        <v>2.7</v>
      </c>
      <c r="G45" s="853">
        <v>2.7</v>
      </c>
      <c r="H45" s="853">
        <v>2.3</v>
      </c>
      <c r="I45" s="853">
        <v>2.4</v>
      </c>
      <c r="J45" s="853">
        <v>1.9</v>
      </c>
      <c r="K45" s="853">
        <v>1.8</v>
      </c>
      <c r="L45" s="853">
        <v>1.8</v>
      </c>
      <c r="M45" s="842">
        <v>1.6</v>
      </c>
    </row>
    <row r="46" spans="2:13" ht="18" customHeight="1">
      <c r="B46" s="844" t="s">
        <v>553</v>
      </c>
      <c r="C46" s="838" t="s">
        <v>554</v>
      </c>
      <c r="D46" s="852">
        <v>9.2</v>
      </c>
      <c r="E46" s="853">
        <v>6</v>
      </c>
      <c r="F46" s="853">
        <v>4.3</v>
      </c>
      <c r="G46" s="853">
        <v>3.6</v>
      </c>
      <c r="H46" s="853">
        <v>3</v>
      </c>
      <c r="I46" s="853">
        <v>3</v>
      </c>
      <c r="J46" s="853">
        <v>2.3</v>
      </c>
      <c r="K46" s="853">
        <v>2</v>
      </c>
      <c r="L46" s="853">
        <v>2</v>
      </c>
      <c r="M46" s="842">
        <v>1.6</v>
      </c>
    </row>
    <row r="47" spans="2:13" ht="18" customHeight="1">
      <c r="B47" s="844" t="s">
        <v>555</v>
      </c>
      <c r="C47" s="838" t="s">
        <v>556</v>
      </c>
      <c r="D47" s="852">
        <v>6.8</v>
      </c>
      <c r="E47" s="853">
        <v>5.2</v>
      </c>
      <c r="F47" s="853">
        <v>3.8</v>
      </c>
      <c r="G47" s="853">
        <v>2.8</v>
      </c>
      <c r="H47" s="853">
        <v>1.7</v>
      </c>
      <c r="I47" s="853">
        <v>1.6</v>
      </c>
      <c r="J47" s="853">
        <v>1.3</v>
      </c>
      <c r="K47" s="853">
        <v>1.2</v>
      </c>
      <c r="L47" s="853">
        <v>1.2</v>
      </c>
      <c r="M47" s="842">
        <v>1.1</v>
      </c>
    </row>
    <row r="48" spans="2:13" ht="18" customHeight="1">
      <c r="B48" s="844"/>
      <c r="C48" s="838"/>
      <c r="D48" s="852"/>
      <c r="E48" s="853"/>
      <c r="F48" s="853"/>
      <c r="G48" s="853"/>
      <c r="H48" s="853"/>
      <c r="I48" s="853"/>
      <c r="J48" s="853"/>
      <c r="K48" s="853"/>
      <c r="L48" s="853"/>
      <c r="M48" s="843"/>
    </row>
    <row r="49" spans="2:13" ht="18" customHeight="1">
      <c r="B49" s="844" t="s">
        <v>557</v>
      </c>
      <c r="C49" s="838" t="s">
        <v>1366</v>
      </c>
      <c r="D49" s="852">
        <v>14.7</v>
      </c>
      <c r="E49" s="853">
        <v>11.7</v>
      </c>
      <c r="F49" s="853">
        <v>9.8</v>
      </c>
      <c r="G49" s="853">
        <v>9.1</v>
      </c>
      <c r="H49" s="853">
        <v>7.9</v>
      </c>
      <c r="I49" s="853">
        <v>5.6</v>
      </c>
      <c r="J49" s="853">
        <v>5.1</v>
      </c>
      <c r="K49" s="853">
        <v>4.7</v>
      </c>
      <c r="L49" s="853">
        <v>4.7</v>
      </c>
      <c r="M49" s="842">
        <v>4.4</v>
      </c>
    </row>
    <row r="50" spans="2:13" ht="18" customHeight="1">
      <c r="B50" s="844" t="s">
        <v>558</v>
      </c>
      <c r="C50" s="838" t="s">
        <v>1364</v>
      </c>
      <c r="D50" s="854" t="s">
        <v>1164</v>
      </c>
      <c r="E50" s="855" t="s">
        <v>1164</v>
      </c>
      <c r="F50" s="853">
        <v>6</v>
      </c>
      <c r="G50" s="853">
        <v>7.9</v>
      </c>
      <c r="H50" s="853">
        <v>8.6</v>
      </c>
      <c r="I50" s="853">
        <v>6.9</v>
      </c>
      <c r="J50" s="853">
        <v>6.5</v>
      </c>
      <c r="K50" s="853">
        <v>6.2</v>
      </c>
      <c r="L50" s="853">
        <v>6.2</v>
      </c>
      <c r="M50" s="842">
        <v>5.7</v>
      </c>
    </row>
    <row r="51" spans="2:13" ht="18" customHeight="1">
      <c r="B51" s="844" t="s">
        <v>559</v>
      </c>
      <c r="C51" s="838" t="s">
        <v>1362</v>
      </c>
      <c r="D51" s="852">
        <v>76.5</v>
      </c>
      <c r="E51" s="853">
        <v>46.2</v>
      </c>
      <c r="F51" s="853">
        <v>37.4</v>
      </c>
      <c r="G51" s="853">
        <v>23</v>
      </c>
      <c r="H51" s="853">
        <v>14.5</v>
      </c>
      <c r="I51" s="853">
        <v>9.4</v>
      </c>
      <c r="J51" s="853">
        <v>8.2</v>
      </c>
      <c r="K51" s="853">
        <v>7.7</v>
      </c>
      <c r="L51" s="853">
        <v>7.8</v>
      </c>
      <c r="M51" s="842">
        <v>6.8</v>
      </c>
    </row>
    <row r="52" spans="2:13" ht="18" customHeight="1">
      <c r="B52" s="844" t="s">
        <v>560</v>
      </c>
      <c r="C52" s="838" t="s">
        <v>1358</v>
      </c>
      <c r="D52" s="852">
        <v>23.3</v>
      </c>
      <c r="E52" s="853">
        <v>17</v>
      </c>
      <c r="F52" s="853">
        <v>13.9</v>
      </c>
      <c r="G52" s="853">
        <v>12.5</v>
      </c>
      <c r="H52" s="853">
        <v>12.9</v>
      </c>
      <c r="I52" s="853">
        <v>18.8</v>
      </c>
      <c r="J52" s="853">
        <v>13.8</v>
      </c>
      <c r="K52" s="853">
        <v>13.3</v>
      </c>
      <c r="L52" s="853">
        <v>13.4</v>
      </c>
      <c r="M52" s="842">
        <v>12.6</v>
      </c>
    </row>
    <row r="53" spans="2:13" ht="18" customHeight="1">
      <c r="B53" s="844" t="s">
        <v>561</v>
      </c>
      <c r="C53" s="838" t="s">
        <v>562</v>
      </c>
      <c r="D53" s="852">
        <v>11.7</v>
      </c>
      <c r="E53" s="853">
        <v>7</v>
      </c>
      <c r="F53" s="853">
        <v>5.5</v>
      </c>
      <c r="G53" s="853">
        <v>5.6</v>
      </c>
      <c r="H53" s="853">
        <v>6.1</v>
      </c>
      <c r="I53" s="853">
        <v>5.5</v>
      </c>
      <c r="J53" s="853">
        <v>5.1</v>
      </c>
      <c r="K53" s="853">
        <v>4.7</v>
      </c>
      <c r="L53" s="853">
        <v>4.6</v>
      </c>
      <c r="M53" s="842">
        <v>4.4</v>
      </c>
    </row>
    <row r="54" spans="2:13" ht="18" customHeight="1">
      <c r="B54" s="844" t="s">
        <v>563</v>
      </c>
      <c r="C54" s="838" t="s">
        <v>1360</v>
      </c>
      <c r="D54" s="852">
        <v>14.7</v>
      </c>
      <c r="E54" s="853">
        <v>15.6</v>
      </c>
      <c r="F54" s="853">
        <v>13.4</v>
      </c>
      <c r="G54" s="853">
        <v>12.5</v>
      </c>
      <c r="H54" s="853">
        <v>10.8</v>
      </c>
      <c r="I54" s="853">
        <v>9.3</v>
      </c>
      <c r="J54" s="853">
        <v>9.6</v>
      </c>
      <c r="K54" s="853">
        <v>11.8</v>
      </c>
      <c r="L54" s="853">
        <v>11.3</v>
      </c>
      <c r="M54" s="842">
        <v>10.7</v>
      </c>
    </row>
    <row r="55" spans="2:13" ht="7.5" customHeight="1" thickBot="1">
      <c r="B55" s="850"/>
      <c r="C55" s="826"/>
      <c r="D55" s="850"/>
      <c r="E55" s="828"/>
      <c r="F55" s="828"/>
      <c r="G55" s="828"/>
      <c r="H55" s="828"/>
      <c r="I55" s="828"/>
      <c r="J55" s="828"/>
      <c r="K55" s="828"/>
      <c r="L55" s="828"/>
      <c r="M55" s="826"/>
    </row>
    <row r="56" ht="4.5" customHeight="1"/>
    <row r="57" spans="2:3" ht="13.5">
      <c r="B57" s="772" t="s">
        <v>564</v>
      </c>
      <c r="C57" s="851"/>
    </row>
    <row r="58" spans="2:3" ht="13.5">
      <c r="B58" s="772" t="s">
        <v>573</v>
      </c>
      <c r="C58" s="851"/>
    </row>
    <row r="59" spans="2:3" ht="13.5">
      <c r="B59" s="772" t="s">
        <v>574</v>
      </c>
      <c r="C59" s="851"/>
    </row>
    <row r="60" spans="2:3" ht="13.5">
      <c r="B60" s="772" t="s">
        <v>567</v>
      </c>
      <c r="C60" s="851"/>
    </row>
    <row r="61" spans="2:3" ht="13.5">
      <c r="B61" s="772" t="s">
        <v>575</v>
      </c>
      <c r="C61" s="851"/>
    </row>
    <row r="62" spans="2:3" ht="13.5">
      <c r="B62" s="772" t="s">
        <v>569</v>
      </c>
      <c r="C62" s="851"/>
    </row>
    <row r="63" ht="13.5">
      <c r="B63" s="851" t="s">
        <v>576</v>
      </c>
    </row>
  </sheetData>
  <sheetProtection/>
  <printOptions/>
  <pageMargins left="0.65" right="0.56" top="0.53" bottom="0.46" header="0.512" footer="0.3"/>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A1">
      <selection activeCell="D3" sqref="D3"/>
    </sheetView>
  </sheetViews>
  <sheetFormatPr defaultColWidth="9.00390625" defaultRowHeight="13.5"/>
  <cols>
    <col min="1" max="1" width="3.125" style="1179" customWidth="1"/>
    <col min="2" max="2" width="10.125" style="1179" customWidth="1"/>
    <col min="3" max="5" width="10.625" style="1179" customWidth="1"/>
    <col min="6" max="6" width="9.00390625" style="1179" customWidth="1"/>
    <col min="7" max="7" width="10.625" style="1179" customWidth="1"/>
    <col min="8" max="8" width="9.00390625" style="1179" customWidth="1"/>
    <col min="9" max="9" width="10.625" style="1179" customWidth="1"/>
    <col min="10" max="10" width="9.00390625" style="1179" customWidth="1"/>
    <col min="11" max="11" width="10.625" style="1179" customWidth="1"/>
    <col min="12" max="12" width="9.00390625" style="1179" customWidth="1"/>
    <col min="13" max="24" width="8.625" style="1179" customWidth="1"/>
    <col min="25" max="25" width="10.375" style="1179" customWidth="1"/>
    <col min="26" max="16384" width="9.00390625" style="1179" customWidth="1"/>
  </cols>
  <sheetData>
    <row r="1" spans="2:22" ht="13.5">
      <c r="B1" s="1179" t="s">
        <v>1345</v>
      </c>
      <c r="U1" s="1180"/>
      <c r="V1" s="1877"/>
    </row>
    <row r="2" spans="3:22" ht="18.75">
      <c r="C2" s="1878" t="s">
        <v>2377</v>
      </c>
      <c r="U2" s="1180"/>
      <c r="V2" s="1879"/>
    </row>
    <row r="3" spans="13:25" ht="15" thickBot="1">
      <c r="M3" s="1180"/>
      <c r="N3" s="1180"/>
      <c r="O3" s="1180"/>
      <c r="P3" s="1180"/>
      <c r="Q3" s="1180"/>
      <c r="R3" s="1180"/>
      <c r="S3" s="1180"/>
      <c r="T3" s="1180"/>
      <c r="U3" s="1180"/>
      <c r="V3" s="1180"/>
      <c r="W3" s="1180"/>
      <c r="X3" s="1181" t="s">
        <v>2378</v>
      </c>
      <c r="Y3" s="1180"/>
    </row>
    <row r="4" spans="2:28" ht="13.5">
      <c r="B4" s="1182"/>
      <c r="C4" s="1183"/>
      <c r="D4" s="1880"/>
      <c r="E4" s="1184" t="s">
        <v>1373</v>
      </c>
      <c r="F4" s="1881"/>
      <c r="G4" s="1184" t="s">
        <v>1374</v>
      </c>
      <c r="H4" s="1881"/>
      <c r="I4" s="1184" t="s">
        <v>1375</v>
      </c>
      <c r="J4" s="1881"/>
      <c r="K4" s="1184">
        <v>10200</v>
      </c>
      <c r="L4" s="1882"/>
      <c r="M4" s="1185">
        <v>20100</v>
      </c>
      <c r="N4" s="1883"/>
      <c r="O4" s="1185">
        <v>20200</v>
      </c>
      <c r="P4" s="1883"/>
      <c r="Q4" s="1185">
        <v>18100</v>
      </c>
      <c r="R4" s="1883"/>
      <c r="S4" s="1185">
        <v>14200</v>
      </c>
      <c r="T4" s="1883"/>
      <c r="U4" s="1185">
        <v>11300</v>
      </c>
      <c r="V4" s="1883"/>
      <c r="W4" s="1884">
        <v>10400</v>
      </c>
      <c r="X4" s="1885"/>
      <c r="Y4" s="1186"/>
      <c r="AA4" s="1180"/>
      <c r="AB4" s="1180"/>
    </row>
    <row r="5" spans="2:28" ht="13.5">
      <c r="B5" s="1187" t="s">
        <v>1087</v>
      </c>
      <c r="C5" s="1188" t="s">
        <v>605</v>
      </c>
      <c r="D5" s="1879"/>
      <c r="E5" s="1189" t="s">
        <v>1350</v>
      </c>
      <c r="F5" s="1879"/>
      <c r="G5" s="1189" t="s">
        <v>1855</v>
      </c>
      <c r="H5" s="1879"/>
      <c r="I5" s="1189" t="s">
        <v>1354</v>
      </c>
      <c r="J5" s="1879"/>
      <c r="K5" s="1189" t="s">
        <v>606</v>
      </c>
      <c r="L5" s="1886"/>
      <c r="M5" s="1189" t="s">
        <v>1358</v>
      </c>
      <c r="N5" s="1879"/>
      <c r="O5" s="1189" t="s">
        <v>607</v>
      </c>
      <c r="P5" s="1879"/>
      <c r="Q5" s="1189" t="s">
        <v>608</v>
      </c>
      <c r="R5" s="1879"/>
      <c r="S5" s="1189" t="s">
        <v>609</v>
      </c>
      <c r="T5" s="1879"/>
      <c r="U5" s="1189" t="s">
        <v>610</v>
      </c>
      <c r="V5" s="1879"/>
      <c r="W5" s="1887" t="s">
        <v>1368</v>
      </c>
      <c r="X5" s="1888"/>
      <c r="Y5" s="1187" t="s">
        <v>1087</v>
      </c>
      <c r="AA5" s="1180"/>
      <c r="AB5" s="1180"/>
    </row>
    <row r="6" spans="2:28" ht="7.5" customHeight="1">
      <c r="B6" s="1190" t="s">
        <v>1144</v>
      </c>
      <c r="C6" s="1191"/>
      <c r="D6" s="1889"/>
      <c r="E6" s="1192"/>
      <c r="F6" s="1889"/>
      <c r="G6" s="1192"/>
      <c r="H6" s="1889"/>
      <c r="I6" s="1192"/>
      <c r="J6" s="1889"/>
      <c r="K6" s="1192"/>
      <c r="L6" s="1890"/>
      <c r="M6" s="1192"/>
      <c r="N6" s="1889"/>
      <c r="O6" s="1192"/>
      <c r="P6" s="1889"/>
      <c r="Q6" s="1192"/>
      <c r="R6" s="1889"/>
      <c r="S6" s="1192"/>
      <c r="T6" s="1889"/>
      <c r="U6" s="1192"/>
      <c r="V6" s="1889"/>
      <c r="W6" s="1192"/>
      <c r="X6" s="1891"/>
      <c r="Y6" s="1190"/>
      <c r="AA6" s="1180"/>
      <c r="AB6" s="1180"/>
    </row>
    <row r="7" spans="2:28" ht="14.25" thickBot="1">
      <c r="B7" s="1892"/>
      <c r="C7" s="1893" t="s">
        <v>1202</v>
      </c>
      <c r="D7" s="1894" t="s">
        <v>2379</v>
      </c>
      <c r="E7" s="1894" t="s">
        <v>1202</v>
      </c>
      <c r="F7" s="1894" t="s">
        <v>2380</v>
      </c>
      <c r="G7" s="1894" t="s">
        <v>1202</v>
      </c>
      <c r="H7" s="1894" t="s">
        <v>2380</v>
      </c>
      <c r="I7" s="1894" t="s">
        <v>1202</v>
      </c>
      <c r="J7" s="1894" t="s">
        <v>2380</v>
      </c>
      <c r="K7" s="1894" t="s">
        <v>1202</v>
      </c>
      <c r="L7" s="1895" t="s">
        <v>2380</v>
      </c>
      <c r="M7" s="1894" t="s">
        <v>1202</v>
      </c>
      <c r="N7" s="1894" t="s">
        <v>1334</v>
      </c>
      <c r="O7" s="1894" t="s">
        <v>1202</v>
      </c>
      <c r="P7" s="1894" t="s">
        <v>1334</v>
      </c>
      <c r="Q7" s="1894" t="s">
        <v>1202</v>
      </c>
      <c r="R7" s="1894" t="s">
        <v>1334</v>
      </c>
      <c r="S7" s="1894" t="s">
        <v>1202</v>
      </c>
      <c r="T7" s="1894" t="s">
        <v>1334</v>
      </c>
      <c r="U7" s="1894" t="s">
        <v>1202</v>
      </c>
      <c r="V7" s="1894" t="s">
        <v>1334</v>
      </c>
      <c r="W7" s="1894" t="s">
        <v>1202</v>
      </c>
      <c r="X7" s="1896" t="s">
        <v>1334</v>
      </c>
      <c r="Y7" s="1892"/>
      <c r="AA7" s="1180"/>
      <c r="AB7" s="1180"/>
    </row>
    <row r="8" spans="2:28" ht="8.25" customHeight="1">
      <c r="B8" s="1193"/>
      <c r="C8" s="1183"/>
      <c r="D8" s="1194"/>
      <c r="E8" s="1194"/>
      <c r="F8" s="1194"/>
      <c r="G8" s="1194"/>
      <c r="H8" s="1194"/>
      <c r="I8" s="1194"/>
      <c r="J8" s="1194"/>
      <c r="K8" s="1194"/>
      <c r="L8" s="1897"/>
      <c r="M8" s="1194"/>
      <c r="N8" s="1194"/>
      <c r="O8" s="1194"/>
      <c r="P8" s="1194"/>
      <c r="Q8" s="1194"/>
      <c r="R8" s="1194"/>
      <c r="S8" s="1194"/>
      <c r="T8" s="1194"/>
      <c r="U8" s="1194"/>
      <c r="V8" s="1194"/>
      <c r="W8" s="1194"/>
      <c r="X8" s="1195" t="s">
        <v>1144</v>
      </c>
      <c r="Y8" s="1193"/>
      <c r="AA8" s="1180"/>
      <c r="AB8" s="1180"/>
    </row>
    <row r="9" spans="2:28" ht="13.5">
      <c r="B9" s="1196" t="s">
        <v>1709</v>
      </c>
      <c r="C9" s="1898">
        <v>961653</v>
      </c>
      <c r="D9" s="1899">
        <v>765.6</v>
      </c>
      <c r="E9" s="1900">
        <v>295484</v>
      </c>
      <c r="F9" s="1901">
        <v>235.2</v>
      </c>
      <c r="G9" s="1900">
        <v>146741</v>
      </c>
      <c r="H9" s="1901">
        <v>116.8</v>
      </c>
      <c r="I9" s="1900">
        <v>132529</v>
      </c>
      <c r="J9" s="1901">
        <v>105.5</v>
      </c>
      <c r="K9" s="1900">
        <v>86938</v>
      </c>
      <c r="L9" s="1901">
        <v>69.2</v>
      </c>
      <c r="M9" s="1900">
        <v>39484</v>
      </c>
      <c r="N9" s="1901">
        <v>31.4</v>
      </c>
      <c r="O9" s="1900">
        <v>30251</v>
      </c>
      <c r="P9" s="1901">
        <v>24.1</v>
      </c>
      <c r="Q9" s="1900">
        <v>21213</v>
      </c>
      <c r="R9" s="1901">
        <v>16.9</v>
      </c>
      <c r="S9" s="1900">
        <v>17260</v>
      </c>
      <c r="T9" s="1901">
        <v>13.7</v>
      </c>
      <c r="U9" s="1900">
        <v>16079</v>
      </c>
      <c r="V9" s="1901">
        <v>12.8</v>
      </c>
      <c r="W9" s="1900">
        <v>12841</v>
      </c>
      <c r="X9" s="1902">
        <v>10.2</v>
      </c>
      <c r="Y9" s="1196" t="s">
        <v>1709</v>
      </c>
      <c r="AA9" s="1180"/>
      <c r="AB9" s="1180"/>
    </row>
    <row r="10" spans="2:28" ht="21.75" customHeight="1">
      <c r="B10" s="1196" t="s">
        <v>1710</v>
      </c>
      <c r="C10" s="1898">
        <v>43407</v>
      </c>
      <c r="D10" s="1899">
        <v>765.5</v>
      </c>
      <c r="E10" s="1900">
        <v>14162</v>
      </c>
      <c r="F10" s="1901">
        <v>249.7</v>
      </c>
      <c r="G10" s="1900">
        <v>6768</v>
      </c>
      <c r="H10" s="1901">
        <v>119.4</v>
      </c>
      <c r="I10" s="1900">
        <v>5723</v>
      </c>
      <c r="J10" s="1901">
        <v>100.9</v>
      </c>
      <c r="K10" s="1900">
        <v>3799</v>
      </c>
      <c r="L10" s="1901">
        <v>67</v>
      </c>
      <c r="M10" s="1900">
        <v>1688</v>
      </c>
      <c r="N10" s="1901">
        <v>29.8</v>
      </c>
      <c r="O10" s="1900">
        <v>1509</v>
      </c>
      <c r="P10" s="1901">
        <v>26.6</v>
      </c>
      <c r="Q10" s="1900">
        <v>612</v>
      </c>
      <c r="R10" s="1901">
        <v>10.8</v>
      </c>
      <c r="S10" s="1900">
        <v>1003</v>
      </c>
      <c r="T10" s="1901">
        <v>17.7</v>
      </c>
      <c r="U10" s="1900">
        <v>588</v>
      </c>
      <c r="V10" s="1901">
        <v>10.4</v>
      </c>
      <c r="W10" s="1900">
        <v>536</v>
      </c>
      <c r="X10" s="1902">
        <v>9.5</v>
      </c>
      <c r="Y10" s="1196" t="s">
        <v>1710</v>
      </c>
      <c r="AA10" s="1180"/>
      <c r="AB10" s="1180"/>
    </row>
    <row r="11" spans="2:28" ht="13.5" customHeight="1">
      <c r="B11" s="1196" t="s">
        <v>1711</v>
      </c>
      <c r="C11" s="1898">
        <v>13147</v>
      </c>
      <c r="D11" s="1899">
        <v>892.7</v>
      </c>
      <c r="E11" s="1900">
        <v>3843</v>
      </c>
      <c r="F11" s="1901">
        <v>261</v>
      </c>
      <c r="G11" s="1900">
        <v>2016</v>
      </c>
      <c r="H11" s="1901">
        <v>136.9</v>
      </c>
      <c r="I11" s="1900">
        <v>1996</v>
      </c>
      <c r="J11" s="1901">
        <v>135.5</v>
      </c>
      <c r="K11" s="1900">
        <v>1270</v>
      </c>
      <c r="L11" s="1901">
        <v>86.2</v>
      </c>
      <c r="M11" s="1900">
        <v>580</v>
      </c>
      <c r="N11" s="1901">
        <v>39.4</v>
      </c>
      <c r="O11" s="1900">
        <v>405</v>
      </c>
      <c r="P11" s="1901">
        <v>27.5</v>
      </c>
      <c r="Q11" s="1900">
        <v>320</v>
      </c>
      <c r="R11" s="1901">
        <v>21.7</v>
      </c>
      <c r="S11" s="1900">
        <v>281</v>
      </c>
      <c r="T11" s="1901">
        <v>19.1</v>
      </c>
      <c r="U11" s="1900">
        <v>216</v>
      </c>
      <c r="V11" s="1901">
        <v>14.7</v>
      </c>
      <c r="W11" s="1900">
        <v>116</v>
      </c>
      <c r="X11" s="1902">
        <v>7.9</v>
      </c>
      <c r="Y11" s="1196" t="s">
        <v>1711</v>
      </c>
      <c r="AA11" s="1180"/>
      <c r="AB11" s="1180"/>
    </row>
    <row r="12" spans="2:28" ht="13.5" customHeight="1">
      <c r="B12" s="1196" t="s">
        <v>1712</v>
      </c>
      <c r="C12" s="1898">
        <v>12517</v>
      </c>
      <c r="D12" s="1899">
        <v>886.3</v>
      </c>
      <c r="E12" s="1900">
        <v>3591</v>
      </c>
      <c r="F12" s="1901">
        <v>254.3</v>
      </c>
      <c r="G12" s="1900">
        <v>1923</v>
      </c>
      <c r="H12" s="1901">
        <v>136.2</v>
      </c>
      <c r="I12" s="1900">
        <v>2091</v>
      </c>
      <c r="J12" s="1901">
        <v>148.1</v>
      </c>
      <c r="K12" s="1900">
        <v>1178</v>
      </c>
      <c r="L12" s="1901">
        <v>83.4</v>
      </c>
      <c r="M12" s="1900">
        <v>531</v>
      </c>
      <c r="N12" s="1901">
        <v>37.6</v>
      </c>
      <c r="O12" s="1900">
        <v>454</v>
      </c>
      <c r="P12" s="1901">
        <v>32.1</v>
      </c>
      <c r="Q12" s="1900">
        <v>234</v>
      </c>
      <c r="R12" s="1901">
        <v>16.6</v>
      </c>
      <c r="S12" s="1900">
        <v>245</v>
      </c>
      <c r="T12" s="1901">
        <v>17.3</v>
      </c>
      <c r="U12" s="1900">
        <v>158</v>
      </c>
      <c r="V12" s="1901">
        <v>11.2</v>
      </c>
      <c r="W12" s="1900">
        <v>121</v>
      </c>
      <c r="X12" s="1902">
        <v>8.6</v>
      </c>
      <c r="Y12" s="1196" t="s">
        <v>1712</v>
      </c>
      <c r="AA12" s="1180"/>
      <c r="AB12" s="1180"/>
    </row>
    <row r="13" spans="2:28" ht="13.5" customHeight="1">
      <c r="B13" s="1196" t="s">
        <v>1713</v>
      </c>
      <c r="C13" s="1898">
        <v>17127</v>
      </c>
      <c r="D13" s="1899">
        <v>727.3</v>
      </c>
      <c r="E13" s="1900">
        <v>5259</v>
      </c>
      <c r="F13" s="1901">
        <v>223.3</v>
      </c>
      <c r="G13" s="1900">
        <v>2524</v>
      </c>
      <c r="H13" s="1901">
        <v>107.2</v>
      </c>
      <c r="I13" s="1900">
        <v>2726</v>
      </c>
      <c r="J13" s="1901">
        <v>115.8</v>
      </c>
      <c r="K13" s="1900">
        <v>1481</v>
      </c>
      <c r="L13" s="1901">
        <v>62.9</v>
      </c>
      <c r="M13" s="1900">
        <v>788</v>
      </c>
      <c r="N13" s="1901">
        <v>33.5</v>
      </c>
      <c r="O13" s="1900">
        <v>541</v>
      </c>
      <c r="P13" s="1901">
        <v>23</v>
      </c>
      <c r="Q13" s="1900">
        <v>390</v>
      </c>
      <c r="R13" s="1901">
        <v>16.6</v>
      </c>
      <c r="S13" s="1900">
        <v>297</v>
      </c>
      <c r="T13" s="1901">
        <v>12.6</v>
      </c>
      <c r="U13" s="1900">
        <v>228</v>
      </c>
      <c r="V13" s="1901">
        <v>9.7</v>
      </c>
      <c r="W13" s="1900">
        <v>207</v>
      </c>
      <c r="X13" s="1902">
        <v>8.8</v>
      </c>
      <c r="Y13" s="1196" t="s">
        <v>1713</v>
      </c>
      <c r="AA13" s="1180"/>
      <c r="AB13" s="1180"/>
    </row>
    <row r="14" spans="2:28" ht="13.5" customHeight="1">
      <c r="B14" s="1196" t="s">
        <v>1714</v>
      </c>
      <c r="C14" s="1898">
        <v>12026</v>
      </c>
      <c r="D14" s="1899">
        <v>1013.8</v>
      </c>
      <c r="E14" s="1900">
        <v>3766</v>
      </c>
      <c r="F14" s="1901">
        <v>317.5</v>
      </c>
      <c r="G14" s="1900">
        <v>1620</v>
      </c>
      <c r="H14" s="1901">
        <v>136.6</v>
      </c>
      <c r="I14" s="1900">
        <v>1988</v>
      </c>
      <c r="J14" s="1901">
        <v>167.6</v>
      </c>
      <c r="K14" s="1900">
        <v>1091</v>
      </c>
      <c r="L14" s="1901">
        <v>92</v>
      </c>
      <c r="M14" s="1900">
        <v>474</v>
      </c>
      <c r="N14" s="1901">
        <v>40</v>
      </c>
      <c r="O14" s="1900">
        <v>457</v>
      </c>
      <c r="P14" s="1901">
        <v>38.5</v>
      </c>
      <c r="Q14" s="1900">
        <v>250</v>
      </c>
      <c r="R14" s="1901">
        <v>21.1</v>
      </c>
      <c r="S14" s="1900">
        <v>235</v>
      </c>
      <c r="T14" s="1901">
        <v>19.8</v>
      </c>
      <c r="U14" s="1900">
        <v>137</v>
      </c>
      <c r="V14" s="1901">
        <v>11.5</v>
      </c>
      <c r="W14" s="1900">
        <v>117</v>
      </c>
      <c r="X14" s="1902">
        <v>9.9</v>
      </c>
      <c r="Y14" s="1196" t="s">
        <v>1714</v>
      </c>
      <c r="AA14" s="1180"/>
      <c r="AB14" s="1180"/>
    </row>
    <row r="15" spans="2:28" ht="21.75" customHeight="1">
      <c r="B15" s="1196" t="s">
        <v>1715</v>
      </c>
      <c r="C15" s="1898">
        <v>11842</v>
      </c>
      <c r="D15" s="1899">
        <v>955.7</v>
      </c>
      <c r="E15" s="1900">
        <v>3663</v>
      </c>
      <c r="F15" s="1901">
        <v>295.6</v>
      </c>
      <c r="G15" s="1900">
        <v>1773</v>
      </c>
      <c r="H15" s="1901">
        <v>143.1</v>
      </c>
      <c r="I15" s="1900">
        <v>1965</v>
      </c>
      <c r="J15" s="1901">
        <v>158.6</v>
      </c>
      <c r="K15" s="1900">
        <v>989</v>
      </c>
      <c r="L15" s="1901">
        <v>79.8</v>
      </c>
      <c r="M15" s="1900">
        <v>452</v>
      </c>
      <c r="N15" s="1901">
        <v>36.5</v>
      </c>
      <c r="O15" s="1900">
        <v>323</v>
      </c>
      <c r="P15" s="1901">
        <v>26.1</v>
      </c>
      <c r="Q15" s="1900">
        <v>414</v>
      </c>
      <c r="R15" s="1901">
        <v>33.4</v>
      </c>
      <c r="S15" s="1900">
        <v>212</v>
      </c>
      <c r="T15" s="1901">
        <v>17.1</v>
      </c>
      <c r="U15" s="1900">
        <v>123</v>
      </c>
      <c r="V15" s="1901">
        <v>9.9</v>
      </c>
      <c r="W15" s="1900">
        <v>178</v>
      </c>
      <c r="X15" s="1902">
        <v>14.4</v>
      </c>
      <c r="Y15" s="1196" t="s">
        <v>1715</v>
      </c>
      <c r="AA15" s="1180"/>
      <c r="AB15" s="1180"/>
    </row>
    <row r="16" spans="2:28" ht="13.5" customHeight="1">
      <c r="B16" s="1196" t="s">
        <v>1716</v>
      </c>
      <c r="C16" s="1898">
        <v>18642</v>
      </c>
      <c r="D16" s="1899">
        <v>880.1</v>
      </c>
      <c r="E16" s="1900">
        <v>5350</v>
      </c>
      <c r="F16" s="1901">
        <v>252.6</v>
      </c>
      <c r="G16" s="1900">
        <v>2997</v>
      </c>
      <c r="H16" s="1901">
        <v>141.5</v>
      </c>
      <c r="I16" s="1900">
        <v>2889</v>
      </c>
      <c r="J16" s="1901">
        <v>136.4</v>
      </c>
      <c r="K16" s="1900">
        <v>1638</v>
      </c>
      <c r="L16" s="1901">
        <v>77.3</v>
      </c>
      <c r="M16" s="1900">
        <v>785</v>
      </c>
      <c r="N16" s="1901">
        <v>37.1</v>
      </c>
      <c r="O16" s="1900">
        <v>500</v>
      </c>
      <c r="P16" s="1901">
        <v>23.6</v>
      </c>
      <c r="Q16" s="1900">
        <v>539</v>
      </c>
      <c r="R16" s="1901">
        <v>25.4</v>
      </c>
      <c r="S16" s="1900">
        <v>305</v>
      </c>
      <c r="T16" s="1901">
        <v>14.4</v>
      </c>
      <c r="U16" s="1900">
        <v>249</v>
      </c>
      <c r="V16" s="1901">
        <v>11.8</v>
      </c>
      <c r="W16" s="1900">
        <v>268</v>
      </c>
      <c r="X16" s="1902">
        <v>12.7</v>
      </c>
      <c r="Y16" s="1196" t="s">
        <v>1716</v>
      </c>
      <c r="AA16" s="1180"/>
      <c r="AB16" s="1180"/>
    </row>
    <row r="17" spans="2:28" ht="13.5" customHeight="1">
      <c r="B17" s="1196" t="s">
        <v>1717</v>
      </c>
      <c r="C17" s="1898">
        <v>22877</v>
      </c>
      <c r="D17" s="1899">
        <v>774.2</v>
      </c>
      <c r="E17" s="1900">
        <v>6780</v>
      </c>
      <c r="F17" s="1901">
        <v>229.5</v>
      </c>
      <c r="G17" s="1900">
        <v>3478</v>
      </c>
      <c r="H17" s="1901">
        <v>117.7</v>
      </c>
      <c r="I17" s="1900">
        <v>3544</v>
      </c>
      <c r="J17" s="1901">
        <v>119.9</v>
      </c>
      <c r="K17" s="1900">
        <v>1996</v>
      </c>
      <c r="L17" s="1901">
        <v>67.6</v>
      </c>
      <c r="M17" s="1900">
        <v>1076</v>
      </c>
      <c r="N17" s="1901">
        <v>36.4</v>
      </c>
      <c r="O17" s="1900">
        <v>709</v>
      </c>
      <c r="P17" s="1901">
        <v>24</v>
      </c>
      <c r="Q17" s="1900">
        <v>647</v>
      </c>
      <c r="R17" s="1901">
        <v>21.9</v>
      </c>
      <c r="S17" s="1900">
        <v>386</v>
      </c>
      <c r="T17" s="1901">
        <v>13.1</v>
      </c>
      <c r="U17" s="1900">
        <v>372</v>
      </c>
      <c r="V17" s="1901">
        <v>12.6</v>
      </c>
      <c r="W17" s="1900">
        <v>272</v>
      </c>
      <c r="X17" s="1902">
        <v>9.2</v>
      </c>
      <c r="Y17" s="1196" t="s">
        <v>1717</v>
      </c>
      <c r="AA17" s="1180"/>
      <c r="AB17" s="1180"/>
    </row>
    <row r="18" spans="2:28" ht="13.5" customHeight="1">
      <c r="B18" s="1196" t="s">
        <v>1718</v>
      </c>
      <c r="C18" s="1898">
        <v>15613</v>
      </c>
      <c r="D18" s="1899">
        <v>787.1</v>
      </c>
      <c r="E18" s="1900">
        <v>4568</v>
      </c>
      <c r="F18" s="1901">
        <v>230.3</v>
      </c>
      <c r="G18" s="1900">
        <v>2497</v>
      </c>
      <c r="H18" s="1901">
        <v>125.9</v>
      </c>
      <c r="I18" s="1900">
        <v>2494</v>
      </c>
      <c r="J18" s="1901">
        <v>125.7</v>
      </c>
      <c r="K18" s="1900">
        <v>1444</v>
      </c>
      <c r="L18" s="1901">
        <v>72.8</v>
      </c>
      <c r="M18" s="1900">
        <v>636</v>
      </c>
      <c r="N18" s="1901">
        <v>32.1</v>
      </c>
      <c r="O18" s="1900">
        <v>508</v>
      </c>
      <c r="P18" s="1901">
        <v>25.6</v>
      </c>
      <c r="Q18" s="1900">
        <v>368</v>
      </c>
      <c r="R18" s="1901">
        <v>18.6</v>
      </c>
      <c r="S18" s="1900">
        <v>219</v>
      </c>
      <c r="T18" s="1901">
        <v>11</v>
      </c>
      <c r="U18" s="1900">
        <v>251</v>
      </c>
      <c r="V18" s="1901">
        <v>12.7</v>
      </c>
      <c r="W18" s="1900">
        <v>218</v>
      </c>
      <c r="X18" s="1902">
        <v>11</v>
      </c>
      <c r="Y18" s="1196" t="s">
        <v>1718</v>
      </c>
      <c r="AA18" s="1180"/>
      <c r="AB18" s="1180"/>
    </row>
    <row r="19" spans="2:28" ht="13.5" customHeight="1">
      <c r="B19" s="1196" t="s">
        <v>1719</v>
      </c>
      <c r="C19" s="1898">
        <v>16144</v>
      </c>
      <c r="D19" s="1899">
        <v>808.7</v>
      </c>
      <c r="E19" s="1900">
        <v>4599</v>
      </c>
      <c r="F19" s="1901">
        <v>230.4</v>
      </c>
      <c r="G19" s="1900">
        <v>2493</v>
      </c>
      <c r="H19" s="1901">
        <v>124.9</v>
      </c>
      <c r="I19" s="1900">
        <v>2432</v>
      </c>
      <c r="J19" s="1901">
        <v>121.8</v>
      </c>
      <c r="K19" s="1900">
        <v>1677</v>
      </c>
      <c r="L19" s="1901">
        <v>84</v>
      </c>
      <c r="M19" s="1900">
        <v>677</v>
      </c>
      <c r="N19" s="1901">
        <v>33.9</v>
      </c>
      <c r="O19" s="1900">
        <v>494</v>
      </c>
      <c r="P19" s="1901">
        <v>24.7</v>
      </c>
      <c r="Q19" s="1900">
        <v>376</v>
      </c>
      <c r="R19" s="1901">
        <v>18.8</v>
      </c>
      <c r="S19" s="1900">
        <v>244</v>
      </c>
      <c r="T19" s="1901">
        <v>12.2</v>
      </c>
      <c r="U19" s="1900">
        <v>284</v>
      </c>
      <c r="V19" s="1901">
        <v>14.2</v>
      </c>
      <c r="W19" s="1900">
        <v>268</v>
      </c>
      <c r="X19" s="1902">
        <v>13.4</v>
      </c>
      <c r="Y19" s="1196" t="s">
        <v>1719</v>
      </c>
      <c r="AA19" s="1180"/>
      <c r="AB19" s="1180"/>
    </row>
    <row r="20" spans="2:28" ht="21.75" customHeight="1">
      <c r="B20" s="1196" t="s">
        <v>1720</v>
      </c>
      <c r="C20" s="1898">
        <v>40486</v>
      </c>
      <c r="D20" s="1899">
        <v>588.8</v>
      </c>
      <c r="E20" s="1900">
        <v>13163</v>
      </c>
      <c r="F20" s="1901">
        <v>191.4</v>
      </c>
      <c r="G20" s="1900">
        <v>6483</v>
      </c>
      <c r="H20" s="1901">
        <v>94.3</v>
      </c>
      <c r="I20" s="1900">
        <v>5657</v>
      </c>
      <c r="J20" s="1901">
        <v>82.3</v>
      </c>
      <c r="K20" s="1900">
        <v>3481</v>
      </c>
      <c r="L20" s="1901">
        <v>50.6</v>
      </c>
      <c r="M20" s="1900">
        <v>1405</v>
      </c>
      <c r="N20" s="1901">
        <v>20.4</v>
      </c>
      <c r="O20" s="1900">
        <v>1414</v>
      </c>
      <c r="P20" s="1901">
        <v>20.6</v>
      </c>
      <c r="Q20" s="1900">
        <v>729</v>
      </c>
      <c r="R20" s="1901">
        <v>10.6</v>
      </c>
      <c r="S20" s="1900">
        <v>684</v>
      </c>
      <c r="T20" s="1901">
        <v>9.9</v>
      </c>
      <c r="U20" s="1900">
        <v>723</v>
      </c>
      <c r="V20" s="1901">
        <v>10.5</v>
      </c>
      <c r="W20" s="1900">
        <v>436</v>
      </c>
      <c r="X20" s="1902">
        <v>6.3</v>
      </c>
      <c r="Y20" s="1196" t="s">
        <v>1720</v>
      </c>
      <c r="AA20" s="1180"/>
      <c r="AB20" s="1180"/>
    </row>
    <row r="21" spans="2:28" ht="13.5" customHeight="1">
      <c r="B21" s="1196" t="s">
        <v>1721</v>
      </c>
      <c r="C21" s="1898">
        <v>37238</v>
      </c>
      <c r="D21" s="1899">
        <v>634.5</v>
      </c>
      <c r="E21" s="1900">
        <v>11552</v>
      </c>
      <c r="F21" s="1901">
        <v>196.8</v>
      </c>
      <c r="G21" s="1900">
        <v>6093</v>
      </c>
      <c r="H21" s="1901">
        <v>103.8</v>
      </c>
      <c r="I21" s="1900">
        <v>5115</v>
      </c>
      <c r="J21" s="1901">
        <v>87.2</v>
      </c>
      <c r="K21" s="1900">
        <v>3162</v>
      </c>
      <c r="L21" s="1901">
        <v>53.9</v>
      </c>
      <c r="M21" s="1900">
        <v>1485</v>
      </c>
      <c r="N21" s="1901">
        <v>25.3</v>
      </c>
      <c r="O21" s="1900">
        <v>1269</v>
      </c>
      <c r="P21" s="1901">
        <v>21.6</v>
      </c>
      <c r="Q21" s="1900">
        <v>900</v>
      </c>
      <c r="R21" s="1901">
        <v>15.3</v>
      </c>
      <c r="S21" s="1900">
        <v>611</v>
      </c>
      <c r="T21" s="1901">
        <v>10.4</v>
      </c>
      <c r="U21" s="1900">
        <v>608</v>
      </c>
      <c r="V21" s="1901">
        <v>10.4</v>
      </c>
      <c r="W21" s="1900">
        <v>423</v>
      </c>
      <c r="X21" s="1902">
        <v>7.2</v>
      </c>
      <c r="Y21" s="1196" t="s">
        <v>1721</v>
      </c>
      <c r="AA21" s="1180"/>
      <c r="AB21" s="1180"/>
    </row>
    <row r="22" spans="2:28" ht="13.5" customHeight="1">
      <c r="B22" s="1196" t="s">
        <v>1722</v>
      </c>
      <c r="C22" s="1898">
        <v>83849</v>
      </c>
      <c r="D22" s="1899">
        <v>707.6</v>
      </c>
      <c r="E22" s="1900">
        <v>26812</v>
      </c>
      <c r="F22" s="1901">
        <v>226.3</v>
      </c>
      <c r="G22" s="1900">
        <v>13056</v>
      </c>
      <c r="H22" s="1901">
        <v>110.2</v>
      </c>
      <c r="I22" s="1900">
        <v>11172</v>
      </c>
      <c r="J22" s="1901">
        <v>94.3</v>
      </c>
      <c r="K22" s="1900">
        <v>7510</v>
      </c>
      <c r="L22" s="1901">
        <v>63.4</v>
      </c>
      <c r="M22" s="1900">
        <v>2540</v>
      </c>
      <c r="N22" s="1901">
        <v>21.4</v>
      </c>
      <c r="O22" s="1900">
        <v>2780</v>
      </c>
      <c r="P22" s="1901">
        <v>23.5</v>
      </c>
      <c r="Q22" s="1900">
        <v>1316</v>
      </c>
      <c r="R22" s="1901">
        <v>11.1</v>
      </c>
      <c r="S22" s="1900">
        <v>1392</v>
      </c>
      <c r="T22" s="1901">
        <v>11.7</v>
      </c>
      <c r="U22" s="1900">
        <v>1824</v>
      </c>
      <c r="V22" s="1901">
        <v>15.4</v>
      </c>
      <c r="W22" s="1900">
        <v>1007</v>
      </c>
      <c r="X22" s="1902">
        <v>8.5</v>
      </c>
      <c r="Y22" s="1196" t="s">
        <v>1722</v>
      </c>
      <c r="AA22" s="1180"/>
      <c r="AB22" s="1180"/>
    </row>
    <row r="23" spans="2:28" ht="13.5" customHeight="1">
      <c r="B23" s="1196" t="s">
        <v>1723</v>
      </c>
      <c r="C23" s="1898">
        <v>50539</v>
      </c>
      <c r="D23" s="1899">
        <v>602.3</v>
      </c>
      <c r="E23" s="1900">
        <v>16508</v>
      </c>
      <c r="F23" s="1901">
        <v>196.7</v>
      </c>
      <c r="G23" s="1900">
        <v>7116</v>
      </c>
      <c r="H23" s="1901">
        <v>84.8</v>
      </c>
      <c r="I23" s="1900">
        <v>6946</v>
      </c>
      <c r="J23" s="1901">
        <v>82.8</v>
      </c>
      <c r="K23" s="1900">
        <v>4380</v>
      </c>
      <c r="L23" s="1901">
        <v>52.2</v>
      </c>
      <c r="M23" s="1900">
        <v>1904</v>
      </c>
      <c r="N23" s="1901">
        <v>22.7</v>
      </c>
      <c r="O23" s="1900">
        <v>1724</v>
      </c>
      <c r="P23" s="1901">
        <v>20.5</v>
      </c>
      <c r="Q23" s="1900">
        <v>907</v>
      </c>
      <c r="R23" s="1901">
        <v>10.8</v>
      </c>
      <c r="S23" s="1900">
        <v>753</v>
      </c>
      <c r="T23" s="1901">
        <v>9</v>
      </c>
      <c r="U23" s="1900">
        <v>1173</v>
      </c>
      <c r="V23" s="1901">
        <v>14</v>
      </c>
      <c r="W23" s="1900">
        <v>600</v>
      </c>
      <c r="X23" s="1902">
        <v>7.2</v>
      </c>
      <c r="Y23" s="1196" t="s">
        <v>1723</v>
      </c>
      <c r="AA23" s="1180"/>
      <c r="AB23" s="1180"/>
    </row>
    <row r="24" spans="2:28" ht="13.5" customHeight="1">
      <c r="B24" s="1196" t="s">
        <v>1724</v>
      </c>
      <c r="C24" s="1898">
        <v>21835</v>
      </c>
      <c r="D24" s="1899">
        <v>885.3</v>
      </c>
      <c r="E24" s="1900">
        <v>6781</v>
      </c>
      <c r="F24" s="1901">
        <v>274.9</v>
      </c>
      <c r="G24" s="1900">
        <v>3115</v>
      </c>
      <c r="H24" s="1901">
        <v>126.3</v>
      </c>
      <c r="I24" s="1900">
        <v>3487</v>
      </c>
      <c r="J24" s="1901">
        <v>141.4</v>
      </c>
      <c r="K24" s="1900">
        <v>1798</v>
      </c>
      <c r="L24" s="1901">
        <v>72.9</v>
      </c>
      <c r="M24" s="1900">
        <v>1034</v>
      </c>
      <c r="N24" s="1901">
        <v>41.9</v>
      </c>
      <c r="O24" s="1900">
        <v>812</v>
      </c>
      <c r="P24" s="1901">
        <v>32.9</v>
      </c>
      <c r="Q24" s="1900">
        <v>602</v>
      </c>
      <c r="R24" s="1901">
        <v>24.4</v>
      </c>
      <c r="S24" s="1900">
        <v>309</v>
      </c>
      <c r="T24" s="1901">
        <v>12.5</v>
      </c>
      <c r="U24" s="1900">
        <v>227</v>
      </c>
      <c r="V24" s="1901">
        <v>9.2</v>
      </c>
      <c r="W24" s="1900">
        <v>269</v>
      </c>
      <c r="X24" s="1902">
        <v>10.9</v>
      </c>
      <c r="Y24" s="1196" t="s">
        <v>1724</v>
      </c>
      <c r="AA24" s="1180"/>
      <c r="AB24" s="1180"/>
    </row>
    <row r="25" spans="2:28" ht="21.75" customHeight="1">
      <c r="B25" s="1196" t="s">
        <v>1725</v>
      </c>
      <c r="C25" s="1898">
        <v>9734</v>
      </c>
      <c r="D25" s="1899">
        <v>874</v>
      </c>
      <c r="E25" s="1900">
        <v>2856</v>
      </c>
      <c r="F25" s="1901">
        <v>256.4</v>
      </c>
      <c r="G25" s="1900">
        <v>1377</v>
      </c>
      <c r="H25" s="1901">
        <v>123.6</v>
      </c>
      <c r="I25" s="1900">
        <v>1447</v>
      </c>
      <c r="J25" s="1901">
        <v>129.9</v>
      </c>
      <c r="K25" s="1900">
        <v>994</v>
      </c>
      <c r="L25" s="1901">
        <v>89.2</v>
      </c>
      <c r="M25" s="1900">
        <v>482</v>
      </c>
      <c r="N25" s="1901">
        <v>43.3</v>
      </c>
      <c r="O25" s="1900">
        <v>298</v>
      </c>
      <c r="P25" s="1901">
        <v>26.8</v>
      </c>
      <c r="Q25" s="1900">
        <v>177</v>
      </c>
      <c r="R25" s="1901">
        <v>15.9</v>
      </c>
      <c r="S25" s="1900">
        <v>157</v>
      </c>
      <c r="T25" s="1901">
        <v>14.1</v>
      </c>
      <c r="U25" s="1900">
        <v>129</v>
      </c>
      <c r="V25" s="1901">
        <v>11.6</v>
      </c>
      <c r="W25" s="1900">
        <v>117</v>
      </c>
      <c r="X25" s="1902">
        <v>10.5</v>
      </c>
      <c r="Y25" s="1196" t="s">
        <v>1725</v>
      </c>
      <c r="AA25" s="1180"/>
      <c r="AB25" s="1180"/>
    </row>
    <row r="26" spans="2:28" ht="13.5" customHeight="1">
      <c r="B26" s="1196" t="s">
        <v>1726</v>
      </c>
      <c r="C26" s="1898">
        <v>9391</v>
      </c>
      <c r="D26" s="1899">
        <v>799.5</v>
      </c>
      <c r="E26" s="1900">
        <v>2878</v>
      </c>
      <c r="F26" s="1901">
        <v>245</v>
      </c>
      <c r="G26" s="1900">
        <v>1496</v>
      </c>
      <c r="H26" s="1901">
        <v>127.4</v>
      </c>
      <c r="I26" s="1900">
        <v>1294</v>
      </c>
      <c r="J26" s="1901">
        <v>110.2</v>
      </c>
      <c r="K26" s="1900">
        <v>979</v>
      </c>
      <c r="L26" s="1901">
        <v>83.3</v>
      </c>
      <c r="M26" s="1900">
        <v>442</v>
      </c>
      <c r="N26" s="1901">
        <v>37.6</v>
      </c>
      <c r="O26" s="1900">
        <v>239</v>
      </c>
      <c r="P26" s="1901">
        <v>20.3</v>
      </c>
      <c r="Q26" s="1900">
        <v>199</v>
      </c>
      <c r="R26" s="1901">
        <v>16.9</v>
      </c>
      <c r="S26" s="1900">
        <v>107</v>
      </c>
      <c r="T26" s="1901">
        <v>9.1</v>
      </c>
      <c r="U26" s="1900">
        <v>107</v>
      </c>
      <c r="V26" s="1901">
        <v>9.1</v>
      </c>
      <c r="W26" s="1900">
        <v>156</v>
      </c>
      <c r="X26" s="1902">
        <v>13.3</v>
      </c>
      <c r="Y26" s="1196" t="s">
        <v>1726</v>
      </c>
      <c r="AA26" s="1180"/>
      <c r="AB26" s="1180"/>
    </row>
    <row r="27" spans="2:28" ht="13.5" customHeight="1">
      <c r="B27" s="1196" t="s">
        <v>1727</v>
      </c>
      <c r="C27" s="1898">
        <v>6931</v>
      </c>
      <c r="D27" s="1899">
        <v>846.2</v>
      </c>
      <c r="E27" s="1900">
        <v>2059</v>
      </c>
      <c r="F27" s="1901">
        <v>251.4</v>
      </c>
      <c r="G27" s="1900">
        <v>1067</v>
      </c>
      <c r="H27" s="1901">
        <v>130.3</v>
      </c>
      <c r="I27" s="1900">
        <v>894</v>
      </c>
      <c r="J27" s="1901">
        <v>109.1</v>
      </c>
      <c r="K27" s="1900">
        <v>672</v>
      </c>
      <c r="L27" s="1901">
        <v>82</v>
      </c>
      <c r="M27" s="1900">
        <v>326</v>
      </c>
      <c r="N27" s="1901">
        <v>39.8</v>
      </c>
      <c r="O27" s="1900">
        <v>173</v>
      </c>
      <c r="P27" s="1901">
        <v>21.1</v>
      </c>
      <c r="Q27" s="1900">
        <v>165</v>
      </c>
      <c r="R27" s="1901">
        <v>20.1</v>
      </c>
      <c r="S27" s="1900">
        <v>127</v>
      </c>
      <c r="T27" s="1901">
        <v>15.5</v>
      </c>
      <c r="U27" s="1900">
        <v>94</v>
      </c>
      <c r="V27" s="1901">
        <v>11.5</v>
      </c>
      <c r="W27" s="1900">
        <v>103</v>
      </c>
      <c r="X27" s="1902">
        <v>12.6</v>
      </c>
      <c r="Y27" s="1196" t="s">
        <v>1727</v>
      </c>
      <c r="AA27" s="1180"/>
      <c r="AB27" s="1180"/>
    </row>
    <row r="28" spans="2:28" ht="13.5" customHeight="1">
      <c r="B28" s="1196" t="s">
        <v>1728</v>
      </c>
      <c r="C28" s="1898">
        <v>7297</v>
      </c>
      <c r="D28" s="1899">
        <v>831.9</v>
      </c>
      <c r="E28" s="1900">
        <v>2113</v>
      </c>
      <c r="F28" s="1901">
        <v>240.9</v>
      </c>
      <c r="G28" s="1900">
        <v>1167</v>
      </c>
      <c r="H28" s="1901">
        <v>133</v>
      </c>
      <c r="I28" s="1900">
        <v>978</v>
      </c>
      <c r="J28" s="1901">
        <v>111.5</v>
      </c>
      <c r="K28" s="1900">
        <v>623</v>
      </c>
      <c r="L28" s="1901">
        <v>71</v>
      </c>
      <c r="M28" s="1900">
        <v>341</v>
      </c>
      <c r="N28" s="1901">
        <v>38.9</v>
      </c>
      <c r="O28" s="1900">
        <v>200</v>
      </c>
      <c r="P28" s="1901">
        <v>22.8</v>
      </c>
      <c r="Q28" s="1900">
        <v>231</v>
      </c>
      <c r="R28" s="1901">
        <v>26.3</v>
      </c>
      <c r="S28" s="1900">
        <v>130</v>
      </c>
      <c r="T28" s="1901">
        <v>14.8</v>
      </c>
      <c r="U28" s="1900">
        <v>123</v>
      </c>
      <c r="V28" s="1901">
        <v>14</v>
      </c>
      <c r="W28" s="1900">
        <v>119</v>
      </c>
      <c r="X28" s="1902">
        <v>13.6</v>
      </c>
      <c r="Y28" s="1196" t="s">
        <v>1728</v>
      </c>
      <c r="AA28" s="1180"/>
      <c r="AB28" s="1180"/>
    </row>
    <row r="29" spans="2:28" ht="13.5" customHeight="1">
      <c r="B29" s="1196" t="s">
        <v>1729</v>
      </c>
      <c r="C29" s="1898">
        <v>19320</v>
      </c>
      <c r="D29" s="1899">
        <v>885.5</v>
      </c>
      <c r="E29" s="1900">
        <v>5305</v>
      </c>
      <c r="F29" s="1901">
        <v>243.1</v>
      </c>
      <c r="G29" s="1900">
        <v>2877</v>
      </c>
      <c r="H29" s="1901">
        <v>131.9</v>
      </c>
      <c r="I29" s="1900">
        <v>3615</v>
      </c>
      <c r="J29" s="1901">
        <v>165.7</v>
      </c>
      <c r="K29" s="1900">
        <v>1520</v>
      </c>
      <c r="L29" s="1901">
        <v>69.7</v>
      </c>
      <c r="M29" s="1900">
        <v>796</v>
      </c>
      <c r="N29" s="1901">
        <v>36.5</v>
      </c>
      <c r="O29" s="1900">
        <v>576</v>
      </c>
      <c r="P29" s="1901">
        <v>26.4</v>
      </c>
      <c r="Q29" s="1900">
        <v>778</v>
      </c>
      <c r="R29" s="1901">
        <v>35.7</v>
      </c>
      <c r="S29" s="1900">
        <v>260</v>
      </c>
      <c r="T29" s="1901">
        <v>11.9</v>
      </c>
      <c r="U29" s="1900">
        <v>187</v>
      </c>
      <c r="V29" s="1901">
        <v>8.6</v>
      </c>
      <c r="W29" s="1900">
        <v>260</v>
      </c>
      <c r="X29" s="1902">
        <v>11.9</v>
      </c>
      <c r="Y29" s="1196" t="s">
        <v>1729</v>
      </c>
      <c r="AA29" s="1180"/>
      <c r="AB29" s="1180"/>
    </row>
    <row r="30" spans="2:28" ht="21.75" customHeight="1">
      <c r="B30" s="1196" t="s">
        <v>1730</v>
      </c>
      <c r="C30" s="1898">
        <v>16577</v>
      </c>
      <c r="D30" s="1899">
        <v>796.6</v>
      </c>
      <c r="E30" s="1900">
        <v>5012</v>
      </c>
      <c r="F30" s="1901">
        <v>240.8</v>
      </c>
      <c r="G30" s="1900">
        <v>2671</v>
      </c>
      <c r="H30" s="1901">
        <v>128.3</v>
      </c>
      <c r="I30" s="1900">
        <v>2230</v>
      </c>
      <c r="J30" s="1901">
        <v>107.2</v>
      </c>
      <c r="K30" s="1900">
        <v>1444</v>
      </c>
      <c r="L30" s="1901">
        <v>69.4</v>
      </c>
      <c r="M30" s="1900">
        <v>731</v>
      </c>
      <c r="N30" s="1901">
        <v>35.1</v>
      </c>
      <c r="O30" s="1900">
        <v>489</v>
      </c>
      <c r="P30" s="1901">
        <v>23.5</v>
      </c>
      <c r="Q30" s="1900">
        <v>441</v>
      </c>
      <c r="R30" s="1901">
        <v>21.2</v>
      </c>
      <c r="S30" s="1900">
        <v>293</v>
      </c>
      <c r="T30" s="1901">
        <v>14.1</v>
      </c>
      <c r="U30" s="1900">
        <v>246</v>
      </c>
      <c r="V30" s="1901">
        <v>11.8</v>
      </c>
      <c r="W30" s="1900">
        <v>240</v>
      </c>
      <c r="X30" s="1902">
        <v>11.5</v>
      </c>
      <c r="Y30" s="1196" t="s">
        <v>1730</v>
      </c>
      <c r="AA30" s="1180"/>
      <c r="AB30" s="1180"/>
    </row>
    <row r="31" spans="2:28" ht="13.5" customHeight="1">
      <c r="B31" s="1196" t="s">
        <v>1731</v>
      </c>
      <c r="C31" s="1898">
        <v>28323</v>
      </c>
      <c r="D31" s="1899">
        <v>762.4</v>
      </c>
      <c r="E31" s="1900">
        <v>8286</v>
      </c>
      <c r="F31" s="1901">
        <v>223</v>
      </c>
      <c r="G31" s="1900">
        <v>4442</v>
      </c>
      <c r="H31" s="1901">
        <v>119.6</v>
      </c>
      <c r="I31" s="1900">
        <v>4236</v>
      </c>
      <c r="J31" s="1901">
        <v>114</v>
      </c>
      <c r="K31" s="1900">
        <v>2269</v>
      </c>
      <c r="L31" s="1901">
        <v>61.1</v>
      </c>
      <c r="M31" s="1900">
        <v>1283</v>
      </c>
      <c r="N31" s="1901">
        <v>34.5</v>
      </c>
      <c r="O31" s="1900">
        <v>740</v>
      </c>
      <c r="P31" s="1901">
        <v>19.9</v>
      </c>
      <c r="Q31" s="1900">
        <v>904</v>
      </c>
      <c r="R31" s="1901">
        <v>24.3</v>
      </c>
      <c r="S31" s="1900">
        <v>507</v>
      </c>
      <c r="T31" s="1901">
        <v>13.6</v>
      </c>
      <c r="U31" s="1900">
        <v>396</v>
      </c>
      <c r="V31" s="1901">
        <v>10.7</v>
      </c>
      <c r="W31" s="1900">
        <v>412</v>
      </c>
      <c r="X31" s="1902">
        <v>11.1</v>
      </c>
      <c r="Y31" s="1196" t="s">
        <v>1731</v>
      </c>
      <c r="AA31" s="1180"/>
      <c r="AB31" s="1180"/>
    </row>
    <row r="32" spans="2:28" ht="13.5" customHeight="1">
      <c r="B32" s="1196" t="s">
        <v>1732</v>
      </c>
      <c r="C32" s="1898">
        <v>45810</v>
      </c>
      <c r="D32" s="1899">
        <v>660.8</v>
      </c>
      <c r="E32" s="1900">
        <v>13935</v>
      </c>
      <c r="F32" s="1901">
        <v>201</v>
      </c>
      <c r="G32" s="1900">
        <v>7526</v>
      </c>
      <c r="H32" s="1901">
        <v>108.6</v>
      </c>
      <c r="I32" s="1900">
        <v>6120</v>
      </c>
      <c r="J32" s="1901">
        <v>88.3</v>
      </c>
      <c r="K32" s="1900">
        <v>3867</v>
      </c>
      <c r="L32" s="1901">
        <v>55.8</v>
      </c>
      <c r="M32" s="1900">
        <v>2184</v>
      </c>
      <c r="N32" s="1901">
        <v>31.5</v>
      </c>
      <c r="O32" s="1900">
        <v>1444</v>
      </c>
      <c r="P32" s="1901">
        <v>20.8</v>
      </c>
      <c r="Q32" s="1900">
        <v>969</v>
      </c>
      <c r="R32" s="1901">
        <v>14</v>
      </c>
      <c r="S32" s="1900">
        <v>834</v>
      </c>
      <c r="T32" s="1901">
        <v>12</v>
      </c>
      <c r="U32" s="1900">
        <v>696</v>
      </c>
      <c r="V32" s="1901">
        <v>10</v>
      </c>
      <c r="W32" s="1900">
        <v>521</v>
      </c>
      <c r="X32" s="1902">
        <v>7.5</v>
      </c>
      <c r="Y32" s="1196" t="s">
        <v>1732</v>
      </c>
      <c r="AA32" s="1180"/>
      <c r="AB32" s="1180"/>
    </row>
    <row r="33" spans="2:28" ht="13.5" customHeight="1">
      <c r="B33" s="1196" t="s">
        <v>1733</v>
      </c>
      <c r="C33" s="1898">
        <v>15292</v>
      </c>
      <c r="D33" s="1899">
        <v>834.1</v>
      </c>
      <c r="E33" s="1900">
        <v>4409</v>
      </c>
      <c r="F33" s="1901">
        <v>240.5</v>
      </c>
      <c r="G33" s="1900">
        <v>2359</v>
      </c>
      <c r="H33" s="1901">
        <v>128.7</v>
      </c>
      <c r="I33" s="1900">
        <v>2108</v>
      </c>
      <c r="J33" s="1901">
        <v>115</v>
      </c>
      <c r="K33" s="1900">
        <v>1281</v>
      </c>
      <c r="L33" s="1901">
        <v>69.9</v>
      </c>
      <c r="M33" s="1900">
        <v>749</v>
      </c>
      <c r="N33" s="1901">
        <v>40.9</v>
      </c>
      <c r="O33" s="1900">
        <v>378</v>
      </c>
      <c r="P33" s="1901">
        <v>20.6</v>
      </c>
      <c r="Q33" s="1900">
        <v>531</v>
      </c>
      <c r="R33" s="1901">
        <v>29</v>
      </c>
      <c r="S33" s="1900">
        <v>312</v>
      </c>
      <c r="T33" s="1901">
        <v>17</v>
      </c>
      <c r="U33" s="1900">
        <v>214</v>
      </c>
      <c r="V33" s="1901">
        <v>11.7</v>
      </c>
      <c r="W33" s="1900">
        <v>224</v>
      </c>
      <c r="X33" s="1902">
        <v>12.2</v>
      </c>
      <c r="Y33" s="1196" t="s">
        <v>1733</v>
      </c>
      <c r="AA33" s="1180"/>
      <c r="AB33" s="1180"/>
    </row>
    <row r="34" spans="2:28" ht="13.5" customHeight="1">
      <c r="B34" s="1196" t="s">
        <v>1734</v>
      </c>
      <c r="C34" s="1898">
        <v>9232</v>
      </c>
      <c r="D34" s="1899">
        <v>697.3</v>
      </c>
      <c r="E34" s="1900">
        <v>2846</v>
      </c>
      <c r="F34" s="1901">
        <v>214.9</v>
      </c>
      <c r="G34" s="1900">
        <v>1436</v>
      </c>
      <c r="H34" s="1901">
        <v>108.5</v>
      </c>
      <c r="I34" s="1900">
        <v>1175</v>
      </c>
      <c r="J34" s="1901">
        <v>88.7</v>
      </c>
      <c r="K34" s="1900">
        <v>898</v>
      </c>
      <c r="L34" s="1901">
        <v>67.8</v>
      </c>
      <c r="M34" s="1900">
        <v>467</v>
      </c>
      <c r="N34" s="1901">
        <v>35.3</v>
      </c>
      <c r="O34" s="1900">
        <v>262</v>
      </c>
      <c r="P34" s="1901">
        <v>19.8</v>
      </c>
      <c r="Q34" s="1900">
        <v>175</v>
      </c>
      <c r="R34" s="1901">
        <v>13.2</v>
      </c>
      <c r="S34" s="1900">
        <v>167</v>
      </c>
      <c r="T34" s="1901">
        <v>12.6</v>
      </c>
      <c r="U34" s="1900">
        <v>98</v>
      </c>
      <c r="V34" s="1901">
        <v>7.4</v>
      </c>
      <c r="W34" s="1900">
        <v>153</v>
      </c>
      <c r="X34" s="1902">
        <v>11.6</v>
      </c>
      <c r="Y34" s="1196" t="s">
        <v>1734</v>
      </c>
      <c r="AA34" s="1180"/>
      <c r="AB34" s="1180"/>
    </row>
    <row r="35" spans="2:28" ht="21.75" customHeight="1">
      <c r="B35" s="1196" t="s">
        <v>1735</v>
      </c>
      <c r="C35" s="1898">
        <v>20233</v>
      </c>
      <c r="D35" s="1899">
        <v>778.5</v>
      </c>
      <c r="E35" s="1900">
        <v>6442</v>
      </c>
      <c r="F35" s="1901">
        <v>247.9</v>
      </c>
      <c r="G35" s="1900">
        <v>3185</v>
      </c>
      <c r="H35" s="1901">
        <v>122.5</v>
      </c>
      <c r="I35" s="1900">
        <v>2531</v>
      </c>
      <c r="J35" s="1901">
        <v>97.4</v>
      </c>
      <c r="K35" s="1900">
        <v>1796</v>
      </c>
      <c r="L35" s="1901">
        <v>69.1</v>
      </c>
      <c r="M35" s="1900">
        <v>727</v>
      </c>
      <c r="N35" s="1901">
        <v>28</v>
      </c>
      <c r="O35" s="1900">
        <v>659</v>
      </c>
      <c r="P35" s="1901">
        <v>25.4</v>
      </c>
      <c r="Q35" s="1900">
        <v>359</v>
      </c>
      <c r="R35" s="1901">
        <v>13.8</v>
      </c>
      <c r="S35" s="1900">
        <v>443</v>
      </c>
      <c r="T35" s="1901">
        <v>17</v>
      </c>
      <c r="U35" s="1900">
        <v>263</v>
      </c>
      <c r="V35" s="1901">
        <v>10.1</v>
      </c>
      <c r="W35" s="1900">
        <v>322</v>
      </c>
      <c r="X35" s="1902">
        <v>12.4</v>
      </c>
      <c r="Y35" s="1196" t="s">
        <v>1735</v>
      </c>
      <c r="AA35" s="1180"/>
      <c r="AB35" s="1180"/>
    </row>
    <row r="36" spans="2:28" ht="13.5" customHeight="1">
      <c r="B36" s="1196" t="s">
        <v>1736</v>
      </c>
      <c r="C36" s="1898">
        <v>61315</v>
      </c>
      <c r="D36" s="1899">
        <v>710.2</v>
      </c>
      <c r="E36" s="1900">
        <v>20716</v>
      </c>
      <c r="F36" s="1901">
        <v>239.9</v>
      </c>
      <c r="G36" s="1900">
        <v>9008</v>
      </c>
      <c r="H36" s="1901">
        <v>104.3</v>
      </c>
      <c r="I36" s="1900">
        <v>6465</v>
      </c>
      <c r="J36" s="1901">
        <v>74.9</v>
      </c>
      <c r="K36" s="1900">
        <v>5955</v>
      </c>
      <c r="L36" s="1901">
        <v>69</v>
      </c>
      <c r="M36" s="1900">
        <v>2139</v>
      </c>
      <c r="N36" s="1901">
        <v>24.8</v>
      </c>
      <c r="O36" s="1900">
        <v>2219</v>
      </c>
      <c r="P36" s="1901">
        <v>25.7</v>
      </c>
      <c r="Q36" s="1900">
        <v>704</v>
      </c>
      <c r="R36" s="1901">
        <v>8.2</v>
      </c>
      <c r="S36" s="1900">
        <v>1139</v>
      </c>
      <c r="T36" s="1901">
        <v>13.2</v>
      </c>
      <c r="U36" s="1900">
        <v>1386</v>
      </c>
      <c r="V36" s="1901">
        <v>16.1</v>
      </c>
      <c r="W36" s="1900">
        <v>815</v>
      </c>
      <c r="X36" s="1902">
        <v>9.4</v>
      </c>
      <c r="Y36" s="1196" t="s">
        <v>1736</v>
      </c>
      <c r="AA36" s="1180"/>
      <c r="AB36" s="1180"/>
    </row>
    <row r="37" spans="2:28" ht="13.5" customHeight="1">
      <c r="B37" s="1196" t="s">
        <v>1737</v>
      </c>
      <c r="C37" s="1898">
        <v>41724</v>
      </c>
      <c r="D37" s="1899">
        <v>763.1</v>
      </c>
      <c r="E37" s="1900">
        <v>13400</v>
      </c>
      <c r="F37" s="1901">
        <v>245.1</v>
      </c>
      <c r="G37" s="1900">
        <v>6306</v>
      </c>
      <c r="H37" s="1901">
        <v>115.3</v>
      </c>
      <c r="I37" s="1900">
        <v>4914</v>
      </c>
      <c r="J37" s="1901">
        <v>89.9</v>
      </c>
      <c r="K37" s="1900">
        <v>3698</v>
      </c>
      <c r="L37" s="1901">
        <v>67.6</v>
      </c>
      <c r="M37" s="1900">
        <v>1747</v>
      </c>
      <c r="N37" s="1901">
        <v>32</v>
      </c>
      <c r="O37" s="1900">
        <v>1266</v>
      </c>
      <c r="P37" s="1901">
        <v>23.2</v>
      </c>
      <c r="Q37" s="1900">
        <v>1071</v>
      </c>
      <c r="R37" s="1901">
        <v>19.6</v>
      </c>
      <c r="S37" s="1900">
        <v>809</v>
      </c>
      <c r="T37" s="1901">
        <v>14.8</v>
      </c>
      <c r="U37" s="1900">
        <v>790</v>
      </c>
      <c r="V37" s="1901">
        <v>14.4</v>
      </c>
      <c r="W37" s="1900">
        <v>517</v>
      </c>
      <c r="X37" s="1902">
        <v>9.5</v>
      </c>
      <c r="Y37" s="1196" t="s">
        <v>1737</v>
      </c>
      <c r="AA37" s="1180"/>
      <c r="AB37" s="1180"/>
    </row>
    <row r="38" spans="2:28" ht="13.5" customHeight="1">
      <c r="B38" s="1196" t="s">
        <v>1738</v>
      </c>
      <c r="C38" s="1898">
        <v>10362</v>
      </c>
      <c r="D38" s="1899">
        <v>722.4</v>
      </c>
      <c r="E38" s="1900">
        <v>3280</v>
      </c>
      <c r="F38" s="1901">
        <v>228.7</v>
      </c>
      <c r="G38" s="1900">
        <v>1676</v>
      </c>
      <c r="H38" s="1901">
        <v>116.8</v>
      </c>
      <c r="I38" s="1900">
        <v>1305</v>
      </c>
      <c r="J38" s="1901">
        <v>91</v>
      </c>
      <c r="K38" s="1900">
        <v>878</v>
      </c>
      <c r="L38" s="1901">
        <v>61.2</v>
      </c>
      <c r="M38" s="1900">
        <v>429</v>
      </c>
      <c r="N38" s="1901">
        <v>29.9</v>
      </c>
      <c r="O38" s="1900">
        <v>256</v>
      </c>
      <c r="P38" s="1901">
        <v>17.8</v>
      </c>
      <c r="Q38" s="1900">
        <v>236</v>
      </c>
      <c r="R38" s="1901">
        <v>16.5</v>
      </c>
      <c r="S38" s="1900">
        <v>189</v>
      </c>
      <c r="T38" s="1901">
        <v>13.2</v>
      </c>
      <c r="U38" s="1900">
        <v>194</v>
      </c>
      <c r="V38" s="1901">
        <v>13.5</v>
      </c>
      <c r="W38" s="1900">
        <v>171</v>
      </c>
      <c r="X38" s="1902">
        <v>11.9</v>
      </c>
      <c r="Y38" s="1196" t="s">
        <v>1738</v>
      </c>
      <c r="AA38" s="1180"/>
      <c r="AB38" s="1180"/>
    </row>
    <row r="39" spans="2:28" ht="13.5" customHeight="1">
      <c r="B39" s="1196" t="s">
        <v>1739</v>
      </c>
      <c r="C39" s="1898">
        <v>10225</v>
      </c>
      <c r="D39" s="1899">
        <v>960</v>
      </c>
      <c r="E39" s="1900">
        <v>3019</v>
      </c>
      <c r="F39" s="1901">
        <v>283.4</v>
      </c>
      <c r="G39" s="1900">
        <v>1706</v>
      </c>
      <c r="H39" s="1901">
        <v>160.2</v>
      </c>
      <c r="I39" s="1900">
        <v>1288</v>
      </c>
      <c r="J39" s="1901">
        <v>120.9</v>
      </c>
      <c r="K39" s="1900">
        <v>895</v>
      </c>
      <c r="L39" s="1901">
        <v>84</v>
      </c>
      <c r="M39" s="1900">
        <v>437</v>
      </c>
      <c r="N39" s="1901">
        <v>41</v>
      </c>
      <c r="O39" s="1900">
        <v>276</v>
      </c>
      <c r="P39" s="1901">
        <v>25.9</v>
      </c>
      <c r="Q39" s="1900">
        <v>387</v>
      </c>
      <c r="R39" s="1901">
        <v>36.3</v>
      </c>
      <c r="S39" s="1900">
        <v>195</v>
      </c>
      <c r="T39" s="1901">
        <v>18.3</v>
      </c>
      <c r="U39" s="1900">
        <v>166</v>
      </c>
      <c r="V39" s="1901">
        <v>15.6</v>
      </c>
      <c r="W39" s="1900">
        <v>139</v>
      </c>
      <c r="X39" s="1902">
        <v>13.1</v>
      </c>
      <c r="Y39" s="1196" t="s">
        <v>1739</v>
      </c>
      <c r="AA39" s="1180"/>
      <c r="AB39" s="1180"/>
    </row>
    <row r="40" spans="2:28" ht="21.75" customHeight="1">
      <c r="B40" s="1196" t="s">
        <v>1740</v>
      </c>
      <c r="C40" s="1898">
        <v>5935</v>
      </c>
      <c r="D40" s="1899">
        <v>972.6</v>
      </c>
      <c r="E40" s="1900">
        <v>1741</v>
      </c>
      <c r="F40" s="1901">
        <v>285.3</v>
      </c>
      <c r="G40" s="1900">
        <v>956</v>
      </c>
      <c r="H40" s="1901">
        <v>156.7</v>
      </c>
      <c r="I40" s="1900">
        <v>891</v>
      </c>
      <c r="J40" s="1901">
        <v>146</v>
      </c>
      <c r="K40" s="1900">
        <v>515</v>
      </c>
      <c r="L40" s="1901">
        <v>84.4</v>
      </c>
      <c r="M40" s="1900">
        <v>275</v>
      </c>
      <c r="N40" s="1901">
        <v>45.1</v>
      </c>
      <c r="O40" s="1900">
        <v>138</v>
      </c>
      <c r="P40" s="1901">
        <v>22.6</v>
      </c>
      <c r="Q40" s="1900">
        <v>160</v>
      </c>
      <c r="R40" s="1901">
        <v>26.2</v>
      </c>
      <c r="S40" s="1900">
        <v>105</v>
      </c>
      <c r="T40" s="1901">
        <v>17.2</v>
      </c>
      <c r="U40" s="1900">
        <v>84</v>
      </c>
      <c r="V40" s="1901">
        <v>13.8</v>
      </c>
      <c r="W40" s="1900">
        <v>96</v>
      </c>
      <c r="X40" s="1902">
        <v>15.7</v>
      </c>
      <c r="Y40" s="1196" t="s">
        <v>1740</v>
      </c>
      <c r="AA40" s="1180"/>
      <c r="AB40" s="1180"/>
    </row>
    <row r="41" spans="2:28" ht="13.5" customHeight="1">
      <c r="B41" s="1196" t="s">
        <v>1741</v>
      </c>
      <c r="C41" s="1898">
        <v>7700</v>
      </c>
      <c r="D41" s="1899">
        <v>1017.1</v>
      </c>
      <c r="E41" s="1900">
        <v>2303</v>
      </c>
      <c r="F41" s="1901">
        <v>304.2</v>
      </c>
      <c r="G41" s="1900">
        <v>1087</v>
      </c>
      <c r="H41" s="1901">
        <v>143.6</v>
      </c>
      <c r="I41" s="1900">
        <v>1048</v>
      </c>
      <c r="J41" s="1901">
        <v>138.4</v>
      </c>
      <c r="K41" s="1900">
        <v>685</v>
      </c>
      <c r="L41" s="1901">
        <v>90.5</v>
      </c>
      <c r="M41" s="1900">
        <v>320</v>
      </c>
      <c r="N41" s="1901">
        <v>42.3</v>
      </c>
      <c r="O41" s="1900">
        <v>233</v>
      </c>
      <c r="P41" s="1901">
        <v>30.8</v>
      </c>
      <c r="Q41" s="1900">
        <v>282</v>
      </c>
      <c r="R41" s="1901">
        <v>37.2</v>
      </c>
      <c r="S41" s="1900">
        <v>130</v>
      </c>
      <c r="T41" s="1901">
        <v>17.2</v>
      </c>
      <c r="U41" s="1900">
        <v>84</v>
      </c>
      <c r="V41" s="1901">
        <v>11.1</v>
      </c>
      <c r="W41" s="1900">
        <v>120</v>
      </c>
      <c r="X41" s="1902">
        <v>15.9</v>
      </c>
      <c r="Y41" s="1196" t="s">
        <v>1741</v>
      </c>
      <c r="AA41" s="1180"/>
      <c r="AB41" s="1180"/>
    </row>
    <row r="42" spans="2:28" ht="13.5" customHeight="1">
      <c r="B42" s="1196" t="s">
        <v>1742</v>
      </c>
      <c r="C42" s="1898">
        <v>16907</v>
      </c>
      <c r="D42" s="1899">
        <v>872.3</v>
      </c>
      <c r="E42" s="1900">
        <v>4778</v>
      </c>
      <c r="F42" s="1901">
        <v>246.5</v>
      </c>
      <c r="G42" s="1900">
        <v>2452</v>
      </c>
      <c r="H42" s="1901">
        <v>126.5</v>
      </c>
      <c r="I42" s="1900">
        <v>2385</v>
      </c>
      <c r="J42" s="1901">
        <v>123</v>
      </c>
      <c r="K42" s="1900">
        <v>1822</v>
      </c>
      <c r="L42" s="1901">
        <v>94</v>
      </c>
      <c r="M42" s="1900">
        <v>815</v>
      </c>
      <c r="N42" s="1901">
        <v>42</v>
      </c>
      <c r="O42" s="1900">
        <v>378</v>
      </c>
      <c r="P42" s="1901">
        <v>19.5</v>
      </c>
      <c r="Q42" s="1900">
        <v>574</v>
      </c>
      <c r="R42" s="1901">
        <v>29.6</v>
      </c>
      <c r="S42" s="1900">
        <v>364</v>
      </c>
      <c r="T42" s="1901">
        <v>18.8</v>
      </c>
      <c r="U42" s="1900">
        <v>278</v>
      </c>
      <c r="V42" s="1901">
        <v>14.3</v>
      </c>
      <c r="W42" s="1900">
        <v>213</v>
      </c>
      <c r="X42" s="1902">
        <v>11</v>
      </c>
      <c r="Y42" s="1196" t="s">
        <v>1742</v>
      </c>
      <c r="AA42" s="1180"/>
      <c r="AB42" s="1180"/>
    </row>
    <row r="43" spans="2:28" ht="13.5" customHeight="1">
      <c r="B43" s="1196" t="s">
        <v>1743</v>
      </c>
      <c r="C43" s="1898">
        <v>23188</v>
      </c>
      <c r="D43" s="1899">
        <v>812</v>
      </c>
      <c r="E43" s="1900">
        <v>6934</v>
      </c>
      <c r="F43" s="1901">
        <v>242.8</v>
      </c>
      <c r="G43" s="1900">
        <v>3579</v>
      </c>
      <c r="H43" s="1901">
        <v>125.3</v>
      </c>
      <c r="I43" s="1900">
        <v>3024</v>
      </c>
      <c r="J43" s="1901">
        <v>105.9</v>
      </c>
      <c r="K43" s="1900">
        <v>2102</v>
      </c>
      <c r="L43" s="1901">
        <v>73.6</v>
      </c>
      <c r="M43" s="1900">
        <v>995</v>
      </c>
      <c r="N43" s="1901">
        <v>34.8</v>
      </c>
      <c r="O43" s="1900">
        <v>605</v>
      </c>
      <c r="P43" s="1901">
        <v>21.2</v>
      </c>
      <c r="Q43" s="1900">
        <v>559</v>
      </c>
      <c r="R43" s="1901">
        <v>19.6</v>
      </c>
      <c r="S43" s="1900">
        <v>460</v>
      </c>
      <c r="T43" s="1901">
        <v>16.1</v>
      </c>
      <c r="U43" s="1900">
        <v>385</v>
      </c>
      <c r="V43" s="1901">
        <v>13.5</v>
      </c>
      <c r="W43" s="1900">
        <v>345</v>
      </c>
      <c r="X43" s="1902">
        <v>12.1</v>
      </c>
      <c r="Y43" s="1196" t="s">
        <v>1743</v>
      </c>
      <c r="AA43" s="1180"/>
      <c r="AB43" s="1180"/>
    </row>
    <row r="44" spans="2:28" ht="13.5" customHeight="1">
      <c r="B44" s="1196" t="s">
        <v>1744</v>
      </c>
      <c r="C44" s="1898">
        <v>15126</v>
      </c>
      <c r="D44" s="1899">
        <v>998.2</v>
      </c>
      <c r="E44" s="1900">
        <v>4454</v>
      </c>
      <c r="F44" s="1901">
        <v>293.9</v>
      </c>
      <c r="G44" s="1900">
        <v>2292</v>
      </c>
      <c r="H44" s="1901">
        <v>151.3</v>
      </c>
      <c r="I44" s="1900">
        <v>2197</v>
      </c>
      <c r="J44" s="1901">
        <v>145</v>
      </c>
      <c r="K44" s="1900">
        <v>1553</v>
      </c>
      <c r="L44" s="1901">
        <v>102.5</v>
      </c>
      <c r="M44" s="1900">
        <v>558</v>
      </c>
      <c r="N44" s="1901">
        <v>36.8</v>
      </c>
      <c r="O44" s="1900">
        <v>397</v>
      </c>
      <c r="P44" s="1901">
        <v>26.2</v>
      </c>
      <c r="Q44" s="1900">
        <v>368</v>
      </c>
      <c r="R44" s="1901">
        <v>24.3</v>
      </c>
      <c r="S44" s="1900">
        <v>254</v>
      </c>
      <c r="T44" s="1901">
        <v>16.8</v>
      </c>
      <c r="U44" s="1900">
        <v>234</v>
      </c>
      <c r="V44" s="1901">
        <v>15.4</v>
      </c>
      <c r="W44" s="1900">
        <v>231</v>
      </c>
      <c r="X44" s="1902">
        <v>15.2</v>
      </c>
      <c r="Y44" s="1196" t="s">
        <v>1744</v>
      </c>
      <c r="AA44" s="1180"/>
      <c r="AB44" s="1180"/>
    </row>
    <row r="45" spans="2:28" ht="21.75" customHeight="1">
      <c r="B45" s="1196" t="s">
        <v>1745</v>
      </c>
      <c r="C45" s="1898">
        <v>7940</v>
      </c>
      <c r="D45" s="1899">
        <v>966.7</v>
      </c>
      <c r="E45" s="1900">
        <v>2262</v>
      </c>
      <c r="F45" s="1901">
        <v>275.4</v>
      </c>
      <c r="G45" s="1900">
        <v>1272</v>
      </c>
      <c r="H45" s="1901">
        <v>154.9</v>
      </c>
      <c r="I45" s="1900">
        <v>1087</v>
      </c>
      <c r="J45" s="1901">
        <v>132.3</v>
      </c>
      <c r="K45" s="1900">
        <v>734</v>
      </c>
      <c r="L45" s="1901">
        <v>89.4</v>
      </c>
      <c r="M45" s="1900">
        <v>348</v>
      </c>
      <c r="N45" s="1901">
        <v>42.4</v>
      </c>
      <c r="O45" s="1900">
        <v>161</v>
      </c>
      <c r="P45" s="1901">
        <v>19.6</v>
      </c>
      <c r="Q45" s="1900">
        <v>206</v>
      </c>
      <c r="R45" s="1901">
        <v>25.1</v>
      </c>
      <c r="S45" s="1900">
        <v>151</v>
      </c>
      <c r="T45" s="1901">
        <v>18.4</v>
      </c>
      <c r="U45" s="1900">
        <v>136</v>
      </c>
      <c r="V45" s="1901">
        <v>16.6</v>
      </c>
      <c r="W45" s="1900">
        <v>152</v>
      </c>
      <c r="X45" s="1902">
        <v>18.5</v>
      </c>
      <c r="Y45" s="1196" t="s">
        <v>1745</v>
      </c>
      <c r="AA45" s="1180"/>
      <c r="AB45" s="1180"/>
    </row>
    <row r="46" spans="2:28" ht="13.5" customHeight="1">
      <c r="B46" s="1196" t="s">
        <v>1746</v>
      </c>
      <c r="C46" s="1898">
        <v>9433</v>
      </c>
      <c r="D46" s="1899">
        <v>926.6</v>
      </c>
      <c r="E46" s="1900">
        <v>2694</v>
      </c>
      <c r="F46" s="1901">
        <v>264.6</v>
      </c>
      <c r="G46" s="1900">
        <v>1488</v>
      </c>
      <c r="H46" s="1901">
        <v>146.2</v>
      </c>
      <c r="I46" s="1900">
        <v>1251</v>
      </c>
      <c r="J46" s="1901">
        <v>122.9</v>
      </c>
      <c r="K46" s="1900">
        <v>993</v>
      </c>
      <c r="L46" s="1901">
        <v>97.5</v>
      </c>
      <c r="M46" s="1900">
        <v>476</v>
      </c>
      <c r="N46" s="1901">
        <v>46.8</v>
      </c>
      <c r="O46" s="1900">
        <v>231</v>
      </c>
      <c r="P46" s="1901">
        <v>22.7</v>
      </c>
      <c r="Q46" s="1900">
        <v>310</v>
      </c>
      <c r="R46" s="1901">
        <v>30.5</v>
      </c>
      <c r="S46" s="1900">
        <v>183</v>
      </c>
      <c r="T46" s="1901">
        <v>18</v>
      </c>
      <c r="U46" s="1900">
        <v>154</v>
      </c>
      <c r="V46" s="1901">
        <v>15.1</v>
      </c>
      <c r="W46" s="1900">
        <v>157</v>
      </c>
      <c r="X46" s="1902">
        <v>15.4</v>
      </c>
      <c r="Y46" s="1196" t="s">
        <v>1746</v>
      </c>
      <c r="AA46" s="1180"/>
      <c r="AB46" s="1180"/>
    </row>
    <row r="47" spans="2:28" ht="13.5" customHeight="1">
      <c r="B47" s="1196" t="s">
        <v>1747</v>
      </c>
      <c r="C47" s="1898">
        <v>13757</v>
      </c>
      <c r="D47" s="1899">
        <v>924.2</v>
      </c>
      <c r="E47" s="1900">
        <v>3979</v>
      </c>
      <c r="F47" s="1901">
        <v>267.3</v>
      </c>
      <c r="G47" s="1900">
        <v>2338</v>
      </c>
      <c r="H47" s="1901">
        <v>157.1</v>
      </c>
      <c r="I47" s="1900">
        <v>1881</v>
      </c>
      <c r="J47" s="1901">
        <v>126.4</v>
      </c>
      <c r="K47" s="1900">
        <v>1227</v>
      </c>
      <c r="L47" s="1901">
        <v>82.4</v>
      </c>
      <c r="M47" s="1900">
        <v>680</v>
      </c>
      <c r="N47" s="1901">
        <v>45.7</v>
      </c>
      <c r="O47" s="1900">
        <v>348</v>
      </c>
      <c r="P47" s="1901">
        <v>23.4</v>
      </c>
      <c r="Q47" s="1900">
        <v>395</v>
      </c>
      <c r="R47" s="1901">
        <v>26.5</v>
      </c>
      <c r="S47" s="1900">
        <v>237</v>
      </c>
      <c r="T47" s="1901">
        <v>15.9</v>
      </c>
      <c r="U47" s="1900">
        <v>247</v>
      </c>
      <c r="V47" s="1901">
        <v>16.6</v>
      </c>
      <c r="W47" s="1900">
        <v>167</v>
      </c>
      <c r="X47" s="1902">
        <v>11.2</v>
      </c>
      <c r="Y47" s="1196" t="s">
        <v>1747</v>
      </c>
      <c r="AA47" s="1180"/>
      <c r="AB47" s="1180"/>
    </row>
    <row r="48" spans="2:28" ht="13.5" customHeight="1">
      <c r="B48" s="1196" t="s">
        <v>1748</v>
      </c>
      <c r="C48" s="1898">
        <v>8306</v>
      </c>
      <c r="D48" s="1899">
        <v>1023.5</v>
      </c>
      <c r="E48" s="1900">
        <v>2223</v>
      </c>
      <c r="F48" s="1901">
        <v>273.9</v>
      </c>
      <c r="G48" s="1900">
        <v>1369</v>
      </c>
      <c r="H48" s="1901">
        <v>168.7</v>
      </c>
      <c r="I48" s="1900">
        <v>1313</v>
      </c>
      <c r="J48" s="1901">
        <v>161.8</v>
      </c>
      <c r="K48" s="1900">
        <v>821</v>
      </c>
      <c r="L48" s="1901">
        <v>101.2</v>
      </c>
      <c r="M48" s="1900">
        <v>422</v>
      </c>
      <c r="N48" s="1901">
        <v>52</v>
      </c>
      <c r="O48" s="1900">
        <v>207</v>
      </c>
      <c r="P48" s="1901">
        <v>25.5</v>
      </c>
      <c r="Q48" s="1900">
        <v>169</v>
      </c>
      <c r="R48" s="1901">
        <v>20.8</v>
      </c>
      <c r="S48" s="1900">
        <v>180</v>
      </c>
      <c r="T48" s="1901">
        <v>22.2</v>
      </c>
      <c r="U48" s="1900">
        <v>148</v>
      </c>
      <c r="V48" s="1901">
        <v>18.2</v>
      </c>
      <c r="W48" s="1900">
        <v>99</v>
      </c>
      <c r="X48" s="1902">
        <v>12.2</v>
      </c>
      <c r="Y48" s="1196" t="s">
        <v>1748</v>
      </c>
      <c r="AA48" s="1180"/>
      <c r="AB48" s="1180"/>
    </row>
    <row r="49" spans="2:28" ht="13.5" customHeight="1">
      <c r="B49" s="1196" t="s">
        <v>1749</v>
      </c>
      <c r="C49" s="1898">
        <v>38505</v>
      </c>
      <c r="D49" s="1899">
        <v>772.4</v>
      </c>
      <c r="E49" s="1900">
        <v>12503</v>
      </c>
      <c r="F49" s="1901">
        <v>250.8</v>
      </c>
      <c r="G49" s="1900">
        <v>4941</v>
      </c>
      <c r="H49" s="1901">
        <v>99.1</v>
      </c>
      <c r="I49" s="1900">
        <v>4863</v>
      </c>
      <c r="J49" s="1901">
        <v>97.6</v>
      </c>
      <c r="K49" s="1900">
        <v>3666</v>
      </c>
      <c r="L49" s="1901">
        <v>73.5</v>
      </c>
      <c r="M49" s="1900">
        <v>1687</v>
      </c>
      <c r="N49" s="1901">
        <v>33.8</v>
      </c>
      <c r="O49" s="1900">
        <v>1213</v>
      </c>
      <c r="P49" s="1901">
        <v>24.3</v>
      </c>
      <c r="Q49" s="1900">
        <v>586</v>
      </c>
      <c r="R49" s="1901">
        <v>11.8</v>
      </c>
      <c r="S49" s="1900">
        <v>717</v>
      </c>
      <c r="T49" s="1901">
        <v>14.4</v>
      </c>
      <c r="U49" s="1900">
        <v>688</v>
      </c>
      <c r="V49" s="1901">
        <v>13.8</v>
      </c>
      <c r="W49" s="1900">
        <v>536</v>
      </c>
      <c r="X49" s="1902">
        <v>10.8</v>
      </c>
      <c r="Y49" s="1196" t="s">
        <v>1749</v>
      </c>
      <c r="AA49" s="1180"/>
      <c r="AB49" s="1180"/>
    </row>
    <row r="50" spans="2:28" ht="21.75" customHeight="1">
      <c r="B50" s="1196" t="s">
        <v>1750</v>
      </c>
      <c r="C50" s="1898">
        <v>7899</v>
      </c>
      <c r="D50" s="1899">
        <v>903.7</v>
      </c>
      <c r="E50" s="1900">
        <v>2473</v>
      </c>
      <c r="F50" s="1901">
        <v>282.9</v>
      </c>
      <c r="G50" s="1900">
        <v>1100</v>
      </c>
      <c r="H50" s="1901">
        <v>125.8</v>
      </c>
      <c r="I50" s="1900">
        <v>1046</v>
      </c>
      <c r="J50" s="1901">
        <v>119.7</v>
      </c>
      <c r="K50" s="1900">
        <v>825</v>
      </c>
      <c r="L50" s="1901">
        <v>94.4</v>
      </c>
      <c r="M50" s="1900">
        <v>347</v>
      </c>
      <c r="N50" s="1901">
        <v>39.7</v>
      </c>
      <c r="O50" s="1900">
        <v>219</v>
      </c>
      <c r="P50" s="1901">
        <v>25.1</v>
      </c>
      <c r="Q50" s="1900">
        <v>186</v>
      </c>
      <c r="R50" s="1901">
        <v>21.3</v>
      </c>
      <c r="S50" s="1900">
        <v>111</v>
      </c>
      <c r="T50" s="1901">
        <v>12.7</v>
      </c>
      <c r="U50" s="1900">
        <v>128</v>
      </c>
      <c r="V50" s="1901">
        <v>14.6</v>
      </c>
      <c r="W50" s="1900">
        <v>106</v>
      </c>
      <c r="X50" s="1902">
        <v>12.1</v>
      </c>
      <c r="Y50" s="1196" t="s">
        <v>1750</v>
      </c>
      <c r="AA50" s="1180"/>
      <c r="AB50" s="1180"/>
    </row>
    <row r="51" spans="2:28" ht="13.5" customHeight="1">
      <c r="B51" s="1196" t="s">
        <v>1751</v>
      </c>
      <c r="C51" s="1898">
        <v>13519</v>
      </c>
      <c r="D51" s="1899">
        <v>894.2</v>
      </c>
      <c r="E51" s="1900">
        <v>4219</v>
      </c>
      <c r="F51" s="1901">
        <v>279.1</v>
      </c>
      <c r="G51" s="1900">
        <v>1962</v>
      </c>
      <c r="H51" s="1901">
        <v>129.8</v>
      </c>
      <c r="I51" s="1900">
        <v>1849</v>
      </c>
      <c r="J51" s="1901">
        <v>122.3</v>
      </c>
      <c r="K51" s="1900">
        <v>1304</v>
      </c>
      <c r="L51" s="1901">
        <v>86.3</v>
      </c>
      <c r="M51" s="1900">
        <v>517</v>
      </c>
      <c r="N51" s="1901">
        <v>34.2</v>
      </c>
      <c r="O51" s="1900">
        <v>372</v>
      </c>
      <c r="P51" s="1901">
        <v>24.6</v>
      </c>
      <c r="Q51" s="1900">
        <v>264</v>
      </c>
      <c r="R51" s="1901">
        <v>17.5</v>
      </c>
      <c r="S51" s="1900">
        <v>248</v>
      </c>
      <c r="T51" s="1901">
        <v>16.4</v>
      </c>
      <c r="U51" s="1900">
        <v>201</v>
      </c>
      <c r="V51" s="1901">
        <v>13.3</v>
      </c>
      <c r="W51" s="1900">
        <v>228</v>
      </c>
      <c r="X51" s="1902">
        <v>15.1</v>
      </c>
      <c r="Y51" s="1196" t="s">
        <v>1751</v>
      </c>
      <c r="AA51" s="1180"/>
      <c r="AB51" s="1180"/>
    </row>
    <row r="52" spans="2:28" ht="13.5" customHeight="1">
      <c r="B52" s="1196" t="s">
        <v>1752</v>
      </c>
      <c r="C52" s="1898">
        <v>15973</v>
      </c>
      <c r="D52" s="1899">
        <v>861.1</v>
      </c>
      <c r="E52" s="1900">
        <v>4597</v>
      </c>
      <c r="F52" s="1901">
        <v>247.8</v>
      </c>
      <c r="G52" s="1900">
        <v>2423</v>
      </c>
      <c r="H52" s="1901">
        <v>130.6</v>
      </c>
      <c r="I52" s="1900">
        <v>2110</v>
      </c>
      <c r="J52" s="1901">
        <v>113.8</v>
      </c>
      <c r="K52" s="1900">
        <v>1615</v>
      </c>
      <c r="L52" s="1901">
        <v>87.1</v>
      </c>
      <c r="M52" s="1900">
        <v>697</v>
      </c>
      <c r="N52" s="1901">
        <v>37.6</v>
      </c>
      <c r="O52" s="1900">
        <v>418</v>
      </c>
      <c r="P52" s="1901">
        <v>22.5</v>
      </c>
      <c r="Q52" s="1900">
        <v>346</v>
      </c>
      <c r="R52" s="1901">
        <v>18.7</v>
      </c>
      <c r="S52" s="1900">
        <v>391</v>
      </c>
      <c r="T52" s="1901">
        <v>21.1</v>
      </c>
      <c r="U52" s="1900">
        <v>226</v>
      </c>
      <c r="V52" s="1901">
        <v>12.2</v>
      </c>
      <c r="W52" s="1900">
        <v>239</v>
      </c>
      <c r="X52" s="1902">
        <v>12.9</v>
      </c>
      <c r="Y52" s="1196" t="s">
        <v>1752</v>
      </c>
      <c r="AA52" s="1180"/>
      <c r="AB52" s="1180"/>
    </row>
    <row r="53" spans="2:28" ht="13.5" customHeight="1">
      <c r="B53" s="1196" t="s">
        <v>1753</v>
      </c>
      <c r="C53" s="1898">
        <v>11289</v>
      </c>
      <c r="D53" s="1899">
        <v>928</v>
      </c>
      <c r="E53" s="1900">
        <v>3202</v>
      </c>
      <c r="F53" s="1901">
        <v>263.2</v>
      </c>
      <c r="G53" s="1900">
        <v>1865</v>
      </c>
      <c r="H53" s="1901">
        <v>153.3</v>
      </c>
      <c r="I53" s="1900">
        <v>1621</v>
      </c>
      <c r="J53" s="1901">
        <v>133.3</v>
      </c>
      <c r="K53" s="1900">
        <v>1035</v>
      </c>
      <c r="L53" s="1901">
        <v>85.1</v>
      </c>
      <c r="M53" s="1900">
        <v>432</v>
      </c>
      <c r="N53" s="1901">
        <v>35.5</v>
      </c>
      <c r="O53" s="1900">
        <v>323</v>
      </c>
      <c r="P53" s="1901">
        <v>26.6</v>
      </c>
      <c r="Q53" s="1900">
        <v>225</v>
      </c>
      <c r="R53" s="1901">
        <v>18.5</v>
      </c>
      <c r="S53" s="1900">
        <v>191</v>
      </c>
      <c r="T53" s="1901">
        <v>15.7</v>
      </c>
      <c r="U53" s="1900">
        <v>149</v>
      </c>
      <c r="V53" s="1901">
        <v>12.2</v>
      </c>
      <c r="W53" s="1900">
        <v>195</v>
      </c>
      <c r="X53" s="1902">
        <v>16</v>
      </c>
      <c r="Y53" s="1196" t="s">
        <v>1753</v>
      </c>
      <c r="AA53" s="1180"/>
      <c r="AB53" s="1180"/>
    </row>
    <row r="54" spans="2:28" ht="13.5" customHeight="1">
      <c r="B54" s="1196" t="s">
        <v>1754</v>
      </c>
      <c r="C54" s="1898">
        <v>9906</v>
      </c>
      <c r="D54" s="1899">
        <v>848.4</v>
      </c>
      <c r="E54" s="1900">
        <v>2882</v>
      </c>
      <c r="F54" s="1901">
        <v>246.8</v>
      </c>
      <c r="G54" s="1900">
        <v>1531</v>
      </c>
      <c r="H54" s="1901">
        <v>131.1</v>
      </c>
      <c r="I54" s="1900">
        <v>1457</v>
      </c>
      <c r="J54" s="1901">
        <v>124.8</v>
      </c>
      <c r="K54" s="1900">
        <v>863</v>
      </c>
      <c r="L54" s="1901">
        <v>73.9</v>
      </c>
      <c r="M54" s="1900">
        <v>421</v>
      </c>
      <c r="N54" s="1901">
        <v>36.1</v>
      </c>
      <c r="O54" s="1900">
        <v>381</v>
      </c>
      <c r="P54" s="1901">
        <v>32.6</v>
      </c>
      <c r="Q54" s="1900">
        <v>184</v>
      </c>
      <c r="R54" s="1901">
        <v>15.8</v>
      </c>
      <c r="S54" s="1900">
        <v>181</v>
      </c>
      <c r="T54" s="1901">
        <v>15.5</v>
      </c>
      <c r="U54" s="1900">
        <v>156</v>
      </c>
      <c r="V54" s="1901">
        <v>13.4</v>
      </c>
      <c r="W54" s="1900">
        <v>158</v>
      </c>
      <c r="X54" s="1902">
        <v>13.5</v>
      </c>
      <c r="Y54" s="1196" t="s">
        <v>1754</v>
      </c>
      <c r="AA54" s="1180"/>
      <c r="AB54" s="1180"/>
    </row>
    <row r="55" spans="2:28" ht="21.75" customHeight="1">
      <c r="B55" s="1196" t="s">
        <v>1755</v>
      </c>
      <c r="C55" s="1898">
        <v>16993</v>
      </c>
      <c r="D55" s="1899">
        <v>953.3</v>
      </c>
      <c r="E55" s="1900">
        <v>4844</v>
      </c>
      <c r="F55" s="1901">
        <v>271.7</v>
      </c>
      <c r="G55" s="1900">
        <v>2479</v>
      </c>
      <c r="H55" s="1901">
        <v>139.1</v>
      </c>
      <c r="I55" s="1900">
        <v>2654</v>
      </c>
      <c r="J55" s="1901">
        <v>148.9</v>
      </c>
      <c r="K55" s="1900">
        <v>1685</v>
      </c>
      <c r="L55" s="1901">
        <v>94.5</v>
      </c>
      <c r="M55" s="1900">
        <v>633</v>
      </c>
      <c r="N55" s="1901">
        <v>35.5</v>
      </c>
      <c r="O55" s="1900">
        <v>479</v>
      </c>
      <c r="P55" s="1901">
        <v>26.9</v>
      </c>
      <c r="Q55" s="1900">
        <v>324</v>
      </c>
      <c r="R55" s="1901">
        <v>18.2</v>
      </c>
      <c r="S55" s="1900">
        <v>375</v>
      </c>
      <c r="T55" s="1901">
        <v>21</v>
      </c>
      <c r="U55" s="1900">
        <v>263</v>
      </c>
      <c r="V55" s="1901">
        <v>14.8</v>
      </c>
      <c r="W55" s="1900">
        <v>251</v>
      </c>
      <c r="X55" s="1902">
        <v>14.1</v>
      </c>
      <c r="Y55" s="1196" t="s">
        <v>1755</v>
      </c>
      <c r="AA55" s="1180"/>
      <c r="AB55" s="1180"/>
    </row>
    <row r="56" spans="2:28" ht="13.5" customHeight="1">
      <c r="B56" s="1196" t="s">
        <v>1756</v>
      </c>
      <c r="C56" s="1898">
        <v>7946</v>
      </c>
      <c r="D56" s="1899">
        <v>605.9</v>
      </c>
      <c r="E56" s="1900">
        <v>2194</v>
      </c>
      <c r="F56" s="1901">
        <v>167.3</v>
      </c>
      <c r="G56" s="1900">
        <v>1112</v>
      </c>
      <c r="H56" s="1901">
        <v>84.8</v>
      </c>
      <c r="I56" s="1900">
        <v>858</v>
      </c>
      <c r="J56" s="1901">
        <v>65.4</v>
      </c>
      <c r="K56" s="1900">
        <v>717</v>
      </c>
      <c r="L56" s="1901">
        <v>54.7</v>
      </c>
      <c r="M56" s="1900">
        <v>290</v>
      </c>
      <c r="N56" s="1901">
        <v>22.1</v>
      </c>
      <c r="O56" s="1900">
        <v>347</v>
      </c>
      <c r="P56" s="1901">
        <v>26.5</v>
      </c>
      <c r="Q56" s="1900">
        <v>141</v>
      </c>
      <c r="R56" s="1901">
        <v>10.8</v>
      </c>
      <c r="S56" s="1900">
        <v>119</v>
      </c>
      <c r="T56" s="1901">
        <v>9.1</v>
      </c>
      <c r="U56" s="1900">
        <v>188</v>
      </c>
      <c r="V56" s="1901">
        <v>14.3</v>
      </c>
      <c r="W56" s="1900">
        <v>236</v>
      </c>
      <c r="X56" s="1902">
        <v>18</v>
      </c>
      <c r="Y56" s="1196" t="s">
        <v>1756</v>
      </c>
      <c r="AA56" s="1180"/>
      <c r="AB56" s="1180"/>
    </row>
    <row r="57" spans="2:28" ht="5.25" customHeight="1">
      <c r="B57" s="1196"/>
      <c r="C57" s="1898"/>
      <c r="D57" s="1899"/>
      <c r="E57" s="1900"/>
      <c r="F57" s="1901"/>
      <c r="G57" s="1900"/>
      <c r="H57" s="1901"/>
      <c r="I57" s="1900"/>
      <c r="J57" s="1901"/>
      <c r="K57" s="1900"/>
      <c r="L57" s="1901"/>
      <c r="M57" s="1900"/>
      <c r="N57" s="1901"/>
      <c r="O57" s="1900"/>
      <c r="P57" s="1901"/>
      <c r="Q57" s="1900"/>
      <c r="R57" s="1901"/>
      <c r="S57" s="1900"/>
      <c r="T57" s="1901"/>
      <c r="U57" s="1900"/>
      <c r="V57" s="1901"/>
      <c r="W57" s="1900"/>
      <c r="X57" s="1902"/>
      <c r="Y57" s="1196"/>
      <c r="AA57" s="1180"/>
      <c r="AB57" s="1180"/>
    </row>
    <row r="58" spans="2:28" ht="13.5" customHeight="1">
      <c r="B58" s="1187" t="s">
        <v>611</v>
      </c>
      <c r="C58" s="1898"/>
      <c r="D58" s="1899"/>
      <c r="E58" s="1900"/>
      <c r="F58" s="1901"/>
      <c r="G58" s="1900"/>
      <c r="H58" s="1901"/>
      <c r="I58" s="1900"/>
      <c r="J58" s="1901"/>
      <c r="K58" s="1900"/>
      <c r="L58" s="1901"/>
      <c r="M58" s="1900"/>
      <c r="N58" s="1901"/>
      <c r="O58" s="1900"/>
      <c r="P58" s="1901"/>
      <c r="Q58" s="1900"/>
      <c r="R58" s="1901"/>
      <c r="S58" s="1900"/>
      <c r="T58" s="1901"/>
      <c r="U58" s="1900"/>
      <c r="V58" s="1901"/>
      <c r="W58" s="1900"/>
      <c r="X58" s="1902"/>
      <c r="Y58" s="1187" t="s">
        <v>612</v>
      </c>
      <c r="AA58" s="1180"/>
      <c r="AB58" s="1180"/>
    </row>
    <row r="59" spans="2:28" ht="13.5" customHeight="1">
      <c r="B59" s="1197" t="s">
        <v>1758</v>
      </c>
      <c r="C59" s="1898">
        <v>59101</v>
      </c>
      <c r="D59" s="1899">
        <v>742.5</v>
      </c>
      <c r="E59" s="1900">
        <v>19141</v>
      </c>
      <c r="F59" s="1901">
        <v>240.5</v>
      </c>
      <c r="G59" s="1900">
        <v>9116</v>
      </c>
      <c r="H59" s="1901">
        <v>114.5</v>
      </c>
      <c r="I59" s="1900">
        <v>7823</v>
      </c>
      <c r="J59" s="1901">
        <v>98.3</v>
      </c>
      <c r="K59" s="1900">
        <v>5017</v>
      </c>
      <c r="L59" s="1901">
        <v>63</v>
      </c>
      <c r="M59" s="1900">
        <v>1842</v>
      </c>
      <c r="N59" s="1901">
        <v>23.1</v>
      </c>
      <c r="O59" s="1900">
        <v>2013</v>
      </c>
      <c r="P59" s="1901">
        <v>25.3</v>
      </c>
      <c r="Q59" s="1900">
        <v>922</v>
      </c>
      <c r="R59" s="1901">
        <v>11.6</v>
      </c>
      <c r="S59" s="1900">
        <v>979</v>
      </c>
      <c r="T59" s="1901">
        <v>12.3</v>
      </c>
      <c r="U59" s="1900">
        <v>1387</v>
      </c>
      <c r="V59" s="1901">
        <v>17.4</v>
      </c>
      <c r="W59" s="1900">
        <v>711</v>
      </c>
      <c r="X59" s="1902">
        <v>8.9</v>
      </c>
      <c r="Y59" s="1197" t="s">
        <v>1758</v>
      </c>
      <c r="AA59" s="1180"/>
      <c r="AB59" s="1180"/>
    </row>
    <row r="60" spans="2:28" ht="13.5" customHeight="1">
      <c r="B60" s="1196" t="s">
        <v>1759</v>
      </c>
      <c r="C60" s="1898">
        <v>10800</v>
      </c>
      <c r="D60" s="1899">
        <v>594.5</v>
      </c>
      <c r="E60" s="1900">
        <v>3727</v>
      </c>
      <c r="F60" s="1901">
        <v>205.2</v>
      </c>
      <c r="G60" s="1900">
        <v>1651</v>
      </c>
      <c r="H60" s="1901">
        <v>90.9</v>
      </c>
      <c r="I60" s="1900">
        <v>1439</v>
      </c>
      <c r="J60" s="1901">
        <v>79.2</v>
      </c>
      <c r="K60" s="1900">
        <v>820</v>
      </c>
      <c r="L60" s="1901">
        <v>45.1</v>
      </c>
      <c r="M60" s="1900">
        <v>355</v>
      </c>
      <c r="N60" s="1901">
        <v>19.5</v>
      </c>
      <c r="O60" s="1900">
        <v>475</v>
      </c>
      <c r="P60" s="1901">
        <v>26.1</v>
      </c>
      <c r="Q60" s="1900">
        <v>80</v>
      </c>
      <c r="R60" s="1901">
        <v>4.4</v>
      </c>
      <c r="S60" s="1900">
        <v>228</v>
      </c>
      <c r="T60" s="1901">
        <v>12.6</v>
      </c>
      <c r="U60" s="1900">
        <v>148</v>
      </c>
      <c r="V60" s="1901">
        <v>8.1</v>
      </c>
      <c r="W60" s="1900">
        <v>125</v>
      </c>
      <c r="X60" s="1902">
        <v>6.9</v>
      </c>
      <c r="Y60" s="1196" t="s">
        <v>1759</v>
      </c>
      <c r="AA60" s="1180"/>
      <c r="AB60" s="1180"/>
    </row>
    <row r="61" spans="2:28" ht="13.5" customHeight="1">
      <c r="B61" s="1196" t="s">
        <v>1760</v>
      </c>
      <c r="C61" s="1898">
        <v>5372</v>
      </c>
      <c r="D61" s="1899">
        <v>536.3</v>
      </c>
      <c r="E61" s="1900">
        <v>1823</v>
      </c>
      <c r="F61" s="1901">
        <v>182</v>
      </c>
      <c r="G61" s="1900">
        <v>810</v>
      </c>
      <c r="H61" s="1901">
        <v>80.9</v>
      </c>
      <c r="I61" s="1900">
        <v>735</v>
      </c>
      <c r="J61" s="1901">
        <v>73.4</v>
      </c>
      <c r="K61" s="1900">
        <v>405</v>
      </c>
      <c r="L61" s="1901">
        <v>40.4</v>
      </c>
      <c r="M61" s="1900">
        <v>202</v>
      </c>
      <c r="N61" s="1901">
        <v>20.2</v>
      </c>
      <c r="O61" s="1900">
        <v>193</v>
      </c>
      <c r="P61" s="1901">
        <v>19.3</v>
      </c>
      <c r="Q61" s="1900">
        <v>102</v>
      </c>
      <c r="R61" s="1901">
        <v>10.2</v>
      </c>
      <c r="S61" s="1900">
        <v>87</v>
      </c>
      <c r="T61" s="1901">
        <v>8.7</v>
      </c>
      <c r="U61" s="1900">
        <v>92</v>
      </c>
      <c r="V61" s="1901">
        <v>9.2</v>
      </c>
      <c r="W61" s="1900">
        <v>68</v>
      </c>
      <c r="X61" s="1902">
        <v>6.8</v>
      </c>
      <c r="Y61" s="1196" t="s">
        <v>1760</v>
      </c>
      <c r="AA61" s="1180"/>
      <c r="AB61" s="1180"/>
    </row>
    <row r="62" spans="2:28" ht="13.5" customHeight="1">
      <c r="B62" s="1196" t="s">
        <v>1761</v>
      </c>
      <c r="C62" s="1898">
        <v>4779</v>
      </c>
      <c r="D62" s="1899">
        <v>545</v>
      </c>
      <c r="E62" s="1900">
        <v>1580</v>
      </c>
      <c r="F62" s="1901">
        <v>180.2</v>
      </c>
      <c r="G62" s="1900">
        <v>748</v>
      </c>
      <c r="H62" s="1901">
        <v>85.3</v>
      </c>
      <c r="I62" s="1900">
        <v>592</v>
      </c>
      <c r="J62" s="1901">
        <v>67.5</v>
      </c>
      <c r="K62" s="1900">
        <v>449</v>
      </c>
      <c r="L62" s="1901">
        <v>51.2</v>
      </c>
      <c r="M62" s="1900">
        <v>182</v>
      </c>
      <c r="N62" s="1901">
        <v>20.8</v>
      </c>
      <c r="O62" s="1900">
        <v>163</v>
      </c>
      <c r="P62" s="1901">
        <v>18.6</v>
      </c>
      <c r="Q62" s="1900">
        <v>78</v>
      </c>
      <c r="R62" s="1901">
        <v>8.9</v>
      </c>
      <c r="S62" s="1900">
        <v>75</v>
      </c>
      <c r="T62" s="1901">
        <v>8.6</v>
      </c>
      <c r="U62" s="1900">
        <v>80</v>
      </c>
      <c r="V62" s="1901">
        <v>9.1</v>
      </c>
      <c r="W62" s="1900">
        <v>58</v>
      </c>
      <c r="X62" s="1902">
        <v>6.6</v>
      </c>
      <c r="Y62" s="1196" t="s">
        <v>1761</v>
      </c>
      <c r="AA62" s="1180"/>
      <c r="AB62" s="1180"/>
    </row>
    <row r="63" spans="2:28" ht="13.5" customHeight="1">
      <c r="B63" s="1196" t="s">
        <v>1762</v>
      </c>
      <c r="C63" s="1903">
        <v>20116</v>
      </c>
      <c r="D63" s="1899">
        <v>594.9</v>
      </c>
      <c r="E63" s="1900">
        <v>6709</v>
      </c>
      <c r="F63" s="1901">
        <v>198.4</v>
      </c>
      <c r="G63" s="1900">
        <v>2825</v>
      </c>
      <c r="H63" s="1901">
        <v>83.6</v>
      </c>
      <c r="I63" s="1900">
        <v>2668</v>
      </c>
      <c r="J63" s="1901">
        <v>78.9</v>
      </c>
      <c r="K63" s="1900">
        <v>1685</v>
      </c>
      <c r="L63" s="1901">
        <v>49.8</v>
      </c>
      <c r="M63" s="1900">
        <v>778</v>
      </c>
      <c r="N63" s="1901">
        <v>23</v>
      </c>
      <c r="O63" s="1900">
        <v>678</v>
      </c>
      <c r="P63" s="1901">
        <v>20.1</v>
      </c>
      <c r="Q63" s="1900">
        <v>376</v>
      </c>
      <c r="R63" s="1901">
        <v>11.1</v>
      </c>
      <c r="S63" s="1900">
        <v>309</v>
      </c>
      <c r="T63" s="1901">
        <v>9.1</v>
      </c>
      <c r="U63" s="1900">
        <v>529</v>
      </c>
      <c r="V63" s="1901">
        <v>15.6</v>
      </c>
      <c r="W63" s="1900">
        <v>228</v>
      </c>
      <c r="X63" s="1902">
        <v>6.7</v>
      </c>
      <c r="Y63" s="1196" t="s">
        <v>1762</v>
      </c>
      <c r="AA63" s="1180"/>
      <c r="AB63" s="1180"/>
    </row>
    <row r="64" spans="2:28" ht="21.75" customHeight="1">
      <c r="B64" s="1196" t="s">
        <v>1763</v>
      </c>
      <c r="C64" s="1903">
        <v>6902</v>
      </c>
      <c r="D64" s="1899">
        <v>559.8</v>
      </c>
      <c r="E64" s="1900">
        <v>2249</v>
      </c>
      <c r="F64" s="1901">
        <v>182.4</v>
      </c>
      <c r="G64" s="1900">
        <v>922</v>
      </c>
      <c r="H64" s="1901">
        <v>74.8</v>
      </c>
      <c r="I64" s="1900">
        <v>952</v>
      </c>
      <c r="J64" s="1901">
        <v>77.2</v>
      </c>
      <c r="K64" s="1900">
        <v>580</v>
      </c>
      <c r="L64" s="1901">
        <v>47</v>
      </c>
      <c r="M64" s="1900">
        <v>277</v>
      </c>
      <c r="N64" s="1901">
        <v>22.5</v>
      </c>
      <c r="O64" s="1900">
        <v>261</v>
      </c>
      <c r="P64" s="1901">
        <v>21.2</v>
      </c>
      <c r="Q64" s="1900">
        <v>97</v>
      </c>
      <c r="R64" s="1901">
        <v>7.9</v>
      </c>
      <c r="S64" s="1900">
        <v>93</v>
      </c>
      <c r="T64" s="1901">
        <v>7.5</v>
      </c>
      <c r="U64" s="1900">
        <v>203</v>
      </c>
      <c r="V64" s="1901">
        <v>16.5</v>
      </c>
      <c r="W64" s="1900">
        <v>100</v>
      </c>
      <c r="X64" s="1902">
        <v>8.1</v>
      </c>
      <c r="Y64" s="1196" t="s">
        <v>1763</v>
      </c>
      <c r="AA64" s="1180"/>
      <c r="AB64" s="1180"/>
    </row>
    <row r="65" spans="2:28" ht="13.5" customHeight="1">
      <c r="B65" s="1196" t="s">
        <v>1764</v>
      </c>
      <c r="C65" s="1898">
        <v>15143</v>
      </c>
      <c r="D65" s="1899">
        <v>710</v>
      </c>
      <c r="E65" s="1900">
        <v>4691</v>
      </c>
      <c r="F65" s="1901">
        <v>219.9</v>
      </c>
      <c r="G65" s="1900">
        <v>2604</v>
      </c>
      <c r="H65" s="1901">
        <v>122.1</v>
      </c>
      <c r="I65" s="1900">
        <v>2005</v>
      </c>
      <c r="J65" s="1901">
        <v>94</v>
      </c>
      <c r="K65" s="1900">
        <v>1207</v>
      </c>
      <c r="L65" s="1901">
        <v>56.6</v>
      </c>
      <c r="M65" s="1900">
        <v>581</v>
      </c>
      <c r="N65" s="1901">
        <v>27.2</v>
      </c>
      <c r="O65" s="1900">
        <v>471</v>
      </c>
      <c r="P65" s="1901">
        <v>22.1</v>
      </c>
      <c r="Q65" s="1900">
        <v>255</v>
      </c>
      <c r="R65" s="1901">
        <v>12</v>
      </c>
      <c r="S65" s="1900">
        <v>282</v>
      </c>
      <c r="T65" s="1901">
        <v>13.2</v>
      </c>
      <c r="U65" s="1900">
        <v>241</v>
      </c>
      <c r="V65" s="1901">
        <v>11.3</v>
      </c>
      <c r="W65" s="1900">
        <v>177</v>
      </c>
      <c r="X65" s="1902">
        <v>8.3</v>
      </c>
      <c r="Y65" s="1196" t="s">
        <v>1764</v>
      </c>
      <c r="AA65" s="1180"/>
      <c r="AB65" s="1180"/>
    </row>
    <row r="66" spans="2:28" ht="13.5" customHeight="1">
      <c r="B66" s="1196" t="s">
        <v>1765</v>
      </c>
      <c r="C66" s="1898">
        <v>11252</v>
      </c>
      <c r="D66" s="1899">
        <v>785.4</v>
      </c>
      <c r="E66" s="1900">
        <v>3736</v>
      </c>
      <c r="F66" s="1901">
        <v>260.8</v>
      </c>
      <c r="G66" s="1900">
        <v>1786</v>
      </c>
      <c r="H66" s="1901">
        <v>124.7</v>
      </c>
      <c r="I66" s="1900">
        <v>1319</v>
      </c>
      <c r="J66" s="1901">
        <v>92.1</v>
      </c>
      <c r="K66" s="1900">
        <v>979</v>
      </c>
      <c r="L66" s="1901">
        <v>68.3</v>
      </c>
      <c r="M66" s="1900">
        <v>379</v>
      </c>
      <c r="N66" s="1901">
        <v>26.5</v>
      </c>
      <c r="O66" s="1900">
        <v>369</v>
      </c>
      <c r="P66" s="1901">
        <v>25.8</v>
      </c>
      <c r="Q66" s="1900">
        <v>185</v>
      </c>
      <c r="R66" s="1901">
        <v>12.9</v>
      </c>
      <c r="S66" s="1900">
        <v>270</v>
      </c>
      <c r="T66" s="1901">
        <v>18.8</v>
      </c>
      <c r="U66" s="1900">
        <v>152</v>
      </c>
      <c r="V66" s="1901">
        <v>10.6</v>
      </c>
      <c r="W66" s="1900">
        <v>162</v>
      </c>
      <c r="X66" s="1902">
        <v>11.3</v>
      </c>
      <c r="Y66" s="1196" t="s">
        <v>1765</v>
      </c>
      <c r="AA66" s="1180"/>
      <c r="AB66" s="1180"/>
    </row>
    <row r="67" spans="2:28" ht="13.5" customHeight="1">
      <c r="B67" s="1196" t="s">
        <v>1766</v>
      </c>
      <c r="C67" s="1898">
        <v>21199</v>
      </c>
      <c r="D67" s="1899">
        <v>847.3</v>
      </c>
      <c r="E67" s="1900">
        <v>7057</v>
      </c>
      <c r="F67" s="1901">
        <v>282.1</v>
      </c>
      <c r="G67" s="1900">
        <v>2857</v>
      </c>
      <c r="H67" s="1901">
        <v>114.2</v>
      </c>
      <c r="I67" s="1900">
        <v>2290</v>
      </c>
      <c r="J67" s="1901">
        <v>91.5</v>
      </c>
      <c r="K67" s="1900">
        <v>1955</v>
      </c>
      <c r="L67" s="1901">
        <v>78.1</v>
      </c>
      <c r="M67" s="1900">
        <v>702</v>
      </c>
      <c r="N67" s="1901">
        <v>28.1</v>
      </c>
      <c r="O67" s="1900">
        <v>776</v>
      </c>
      <c r="P67" s="1901">
        <v>31</v>
      </c>
      <c r="Q67" s="1900">
        <v>258</v>
      </c>
      <c r="R67" s="1901">
        <v>10.3</v>
      </c>
      <c r="S67" s="1900">
        <v>373</v>
      </c>
      <c r="T67" s="1901">
        <v>14.9</v>
      </c>
      <c r="U67" s="1900">
        <v>582</v>
      </c>
      <c r="V67" s="1901">
        <v>23.3</v>
      </c>
      <c r="W67" s="1900">
        <v>301</v>
      </c>
      <c r="X67" s="1902">
        <v>12</v>
      </c>
      <c r="Y67" s="1196" t="s">
        <v>1766</v>
      </c>
      <c r="AA67" s="1180"/>
      <c r="AB67" s="1180"/>
    </row>
    <row r="68" spans="2:28" ht="13.5" customHeight="1">
      <c r="B68" s="1196" t="s">
        <v>1767</v>
      </c>
      <c r="C68" s="1898">
        <v>10873</v>
      </c>
      <c r="D68" s="1899">
        <v>745.9</v>
      </c>
      <c r="E68" s="1900">
        <v>3740</v>
      </c>
      <c r="F68" s="1901">
        <v>256.6</v>
      </c>
      <c r="G68" s="1900">
        <v>1543</v>
      </c>
      <c r="H68" s="1901">
        <v>105.8</v>
      </c>
      <c r="I68" s="1900">
        <v>1158</v>
      </c>
      <c r="J68" s="1901">
        <v>79.4</v>
      </c>
      <c r="K68" s="1900">
        <v>891</v>
      </c>
      <c r="L68" s="1901">
        <v>61.1</v>
      </c>
      <c r="M68" s="1900">
        <v>398</v>
      </c>
      <c r="N68" s="1901">
        <v>27.3</v>
      </c>
      <c r="O68" s="1900">
        <v>360</v>
      </c>
      <c r="P68" s="1901">
        <v>24.7</v>
      </c>
      <c r="Q68" s="1900">
        <v>240</v>
      </c>
      <c r="R68" s="1901">
        <v>16.5</v>
      </c>
      <c r="S68" s="1900">
        <v>194</v>
      </c>
      <c r="T68" s="1901">
        <v>13.3</v>
      </c>
      <c r="U68" s="1900">
        <v>232</v>
      </c>
      <c r="V68" s="1901">
        <v>15.9</v>
      </c>
      <c r="W68" s="1900">
        <v>119</v>
      </c>
      <c r="X68" s="1902">
        <v>8.2</v>
      </c>
      <c r="Y68" s="1196" t="s">
        <v>1767</v>
      </c>
      <c r="AA68" s="1180"/>
      <c r="AB68" s="1180"/>
    </row>
    <row r="69" spans="2:28" ht="21.75" customHeight="1">
      <c r="B69" s="1196" t="s">
        <v>1768</v>
      </c>
      <c r="C69" s="1898">
        <v>7073</v>
      </c>
      <c r="D69" s="1899">
        <v>634.3</v>
      </c>
      <c r="E69" s="1900">
        <v>2200</v>
      </c>
      <c r="F69" s="1901">
        <v>197.3</v>
      </c>
      <c r="G69" s="1900">
        <v>1053</v>
      </c>
      <c r="H69" s="1901">
        <v>94.4</v>
      </c>
      <c r="I69" s="1900">
        <v>957</v>
      </c>
      <c r="J69" s="1901">
        <v>85.8</v>
      </c>
      <c r="K69" s="1900">
        <v>597</v>
      </c>
      <c r="L69" s="1901">
        <v>53.5</v>
      </c>
      <c r="M69" s="1900">
        <v>273</v>
      </c>
      <c r="N69" s="1901">
        <v>24.5</v>
      </c>
      <c r="O69" s="1900">
        <v>224</v>
      </c>
      <c r="P69" s="1901">
        <v>20.1</v>
      </c>
      <c r="Q69" s="1900">
        <v>139</v>
      </c>
      <c r="R69" s="1901">
        <v>12.5</v>
      </c>
      <c r="S69" s="1900">
        <v>140</v>
      </c>
      <c r="T69" s="1901">
        <v>12.6</v>
      </c>
      <c r="U69" s="1900">
        <v>134</v>
      </c>
      <c r="V69" s="1901">
        <v>12</v>
      </c>
      <c r="W69" s="1900">
        <v>102</v>
      </c>
      <c r="X69" s="1902">
        <v>9.1</v>
      </c>
      <c r="Y69" s="1196" t="s">
        <v>1768</v>
      </c>
      <c r="AA69" s="1180"/>
      <c r="AB69" s="1180"/>
    </row>
    <row r="70" spans="2:28" ht="13.5" customHeight="1">
      <c r="B70" s="1196" t="s">
        <v>1769</v>
      </c>
      <c r="C70" s="1898">
        <v>8603</v>
      </c>
      <c r="D70" s="1899">
        <v>857.8</v>
      </c>
      <c r="E70" s="1900">
        <v>2841</v>
      </c>
      <c r="F70" s="1901">
        <v>283.3</v>
      </c>
      <c r="G70" s="1900">
        <v>1155</v>
      </c>
      <c r="H70" s="1901">
        <v>115.2</v>
      </c>
      <c r="I70" s="1900">
        <v>1137</v>
      </c>
      <c r="J70" s="1901">
        <v>113.4</v>
      </c>
      <c r="K70" s="1900">
        <v>761</v>
      </c>
      <c r="L70" s="1901">
        <v>75.9</v>
      </c>
      <c r="M70" s="1900">
        <v>351</v>
      </c>
      <c r="N70" s="1901">
        <v>35</v>
      </c>
      <c r="O70" s="1900">
        <v>251</v>
      </c>
      <c r="P70" s="1901">
        <v>25</v>
      </c>
      <c r="Q70" s="1900">
        <v>90</v>
      </c>
      <c r="R70" s="1901">
        <v>9</v>
      </c>
      <c r="S70" s="1900">
        <v>167</v>
      </c>
      <c r="T70" s="1901">
        <v>16.7</v>
      </c>
      <c r="U70" s="1900">
        <v>156</v>
      </c>
      <c r="V70" s="1901">
        <v>15.6</v>
      </c>
      <c r="W70" s="1900">
        <v>122</v>
      </c>
      <c r="X70" s="1902">
        <v>12.2</v>
      </c>
      <c r="Y70" s="1196" t="s">
        <v>1769</v>
      </c>
      <c r="AA70" s="1180"/>
      <c r="AB70" s="1180"/>
    </row>
    <row r="71" spans="2:28" ht="13.5" customHeight="1">
      <c r="B71" s="1196" t="s">
        <v>1770</v>
      </c>
      <c r="C71" s="1898">
        <v>7992</v>
      </c>
      <c r="D71" s="1899">
        <v>601</v>
      </c>
      <c r="E71" s="1900">
        <v>2652</v>
      </c>
      <c r="F71" s="1901">
        <v>199.4</v>
      </c>
      <c r="G71" s="1900">
        <v>1010</v>
      </c>
      <c r="H71" s="1901">
        <v>75.9</v>
      </c>
      <c r="I71" s="1900">
        <v>900</v>
      </c>
      <c r="J71" s="1901">
        <v>67.7</v>
      </c>
      <c r="K71" s="1900">
        <v>753</v>
      </c>
      <c r="L71" s="1901">
        <v>56.6</v>
      </c>
      <c r="M71" s="1900">
        <v>344</v>
      </c>
      <c r="N71" s="1901">
        <v>25.9</v>
      </c>
      <c r="O71" s="1900">
        <v>306</v>
      </c>
      <c r="P71" s="1901">
        <v>23</v>
      </c>
      <c r="Q71" s="1900">
        <v>107</v>
      </c>
      <c r="R71" s="1901">
        <v>8</v>
      </c>
      <c r="S71" s="1900">
        <v>144</v>
      </c>
      <c r="T71" s="1901">
        <v>10.8</v>
      </c>
      <c r="U71" s="1900">
        <v>142</v>
      </c>
      <c r="V71" s="1901">
        <v>10.7</v>
      </c>
      <c r="W71" s="1900">
        <v>89</v>
      </c>
      <c r="X71" s="1902">
        <v>6.7</v>
      </c>
      <c r="Y71" s="1196" t="s">
        <v>1770</v>
      </c>
      <c r="AA71" s="1180"/>
      <c r="AB71" s="1180"/>
    </row>
    <row r="72" spans="2:28" ht="3.75" customHeight="1" thickBot="1">
      <c r="B72" s="1198"/>
      <c r="C72" s="1199"/>
      <c r="D72" s="1200"/>
      <c r="E72" s="1200"/>
      <c r="F72" s="1200"/>
      <c r="G72" s="1201"/>
      <c r="H72" s="1200"/>
      <c r="I72" s="1200"/>
      <c r="J72" s="1200"/>
      <c r="K72" s="1200"/>
      <c r="L72" s="1904"/>
      <c r="M72" s="1200"/>
      <c r="N72" s="1200"/>
      <c r="O72" s="1200"/>
      <c r="P72" s="1200"/>
      <c r="Q72" s="1200"/>
      <c r="R72" s="1905"/>
      <c r="S72" s="1200"/>
      <c r="T72" s="1905"/>
      <c r="U72" s="1200"/>
      <c r="V72" s="1200"/>
      <c r="W72" s="1200"/>
      <c r="X72" s="1906"/>
      <c r="Y72" s="1198"/>
      <c r="AA72" s="1180"/>
      <c r="AB72" s="1180"/>
    </row>
    <row r="73" spans="2:28" ht="11.25" customHeight="1">
      <c r="B73" s="1202"/>
      <c r="C73" s="1203"/>
      <c r="D73" s="1203"/>
      <c r="E73" s="1203"/>
      <c r="F73" s="1203"/>
      <c r="G73" s="1203"/>
      <c r="H73" s="1203"/>
      <c r="I73" s="1203"/>
      <c r="J73" s="1203"/>
      <c r="K73" s="1203"/>
      <c r="L73" s="1203"/>
      <c r="M73" s="1203"/>
      <c r="N73" s="1203"/>
      <c r="O73" s="1203"/>
      <c r="P73" s="1203"/>
      <c r="Q73" s="1203"/>
      <c r="R73" s="1203"/>
      <c r="S73" s="1203"/>
      <c r="T73" s="1203"/>
      <c r="U73" s="1203"/>
      <c r="V73" s="1203"/>
      <c r="W73" s="1203"/>
      <c r="X73" s="1203"/>
      <c r="Y73" s="1202"/>
      <c r="AA73" s="1180"/>
      <c r="AB73" s="1180"/>
    </row>
    <row r="74" spans="2:28" ht="13.5">
      <c r="B74" s="1179" t="s">
        <v>613</v>
      </c>
      <c r="C74" s="1180"/>
      <c r="AA74" s="1180"/>
      <c r="AB74" s="1180"/>
    </row>
    <row r="75" spans="2:28" ht="13.5">
      <c r="B75" s="1179" t="s">
        <v>614</v>
      </c>
      <c r="C75" s="1180"/>
      <c r="AA75" s="1180"/>
      <c r="AB75" s="1180"/>
    </row>
    <row r="78" spans="4:6" ht="13.5">
      <c r="D78" s="1907"/>
      <c r="F78" s="1180"/>
    </row>
  </sheetData>
  <sheetProtection/>
  <printOptions/>
  <pageMargins left="0.75" right="0.35" top="0.57" bottom="0.63" header="0.512" footer="0.35"/>
  <pageSetup horizontalDpi="300" verticalDpi="300" orientation="portrait" paperSize="9" scale="75"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T154"/>
  <sheetViews>
    <sheetView zoomScale="75" zoomScaleNormal="75" zoomScalePageLayoutView="0" workbookViewId="0" topLeftCell="A1">
      <selection activeCell="A1" sqref="A1"/>
    </sheetView>
  </sheetViews>
  <sheetFormatPr defaultColWidth="11.375" defaultRowHeight="13.5"/>
  <cols>
    <col min="1" max="1" width="11.625" style="1224" customWidth="1"/>
    <col min="2" max="3" width="12.625" style="1224" customWidth="1"/>
    <col min="4" max="5" width="10.625" style="1224" customWidth="1"/>
    <col min="6" max="6" width="11.625" style="1224" customWidth="1"/>
    <col min="7" max="7" width="12.625" style="1224" customWidth="1"/>
    <col min="8" max="8" width="13.125" style="1224" customWidth="1"/>
    <col min="9" max="12" width="12.625" style="1224" customWidth="1"/>
    <col min="13" max="13" width="3.875" style="1230" customWidth="1"/>
    <col min="14" max="14" width="11.625" style="1224" customWidth="1"/>
    <col min="15" max="16" width="10.625" style="1224" customWidth="1"/>
    <col min="17" max="17" width="3.75390625" style="1230" customWidth="1"/>
    <col min="18" max="18" width="10.625" style="1224" customWidth="1"/>
    <col min="19" max="19" width="11.75390625" style="1224" customWidth="1"/>
    <col min="20" max="16384" width="11.375" style="1224" customWidth="1"/>
  </cols>
  <sheetData>
    <row r="1" ht="19.5" customHeight="1">
      <c r="A1" s="1233" t="s">
        <v>364</v>
      </c>
    </row>
    <row r="2" spans="1:6" ht="23.25" customHeight="1">
      <c r="A2" s="1234" t="s">
        <v>367</v>
      </c>
      <c r="B2" s="1234"/>
      <c r="C2" s="1234"/>
      <c r="D2" s="1234"/>
      <c r="E2" s="1234"/>
      <c r="F2" s="1390"/>
    </row>
    <row r="3" spans="1:19" ht="21" customHeight="1" thickBot="1">
      <c r="A3" s="1235"/>
      <c r="B3" s="1236"/>
      <c r="C3" s="1236"/>
      <c r="D3" s="1236"/>
      <c r="E3" s="1236"/>
      <c r="F3" s="1236"/>
      <c r="G3" s="1236"/>
      <c r="H3" s="1236"/>
      <c r="I3" s="1236"/>
      <c r="J3" s="1236"/>
      <c r="K3" s="1236"/>
      <c r="L3" s="1236"/>
      <c r="N3" s="1236"/>
      <c r="R3" s="1237" t="s">
        <v>1297</v>
      </c>
      <c r="S3" s="1236"/>
    </row>
    <row r="4" spans="1:20" ht="13.5">
      <c r="A4" s="1238"/>
      <c r="B4" s="1239"/>
      <c r="C4" s="1240"/>
      <c r="D4" s="1240"/>
      <c r="E4" s="1240"/>
      <c r="F4" s="1239"/>
      <c r="G4" s="1238"/>
      <c r="H4" s="1241"/>
      <c r="I4" s="1242"/>
      <c r="J4" s="1243"/>
      <c r="K4" s="1243"/>
      <c r="L4" s="1243"/>
      <c r="M4" s="1235"/>
      <c r="N4" s="1243"/>
      <c r="O4" s="1238"/>
      <c r="P4" s="1244"/>
      <c r="R4" s="1239"/>
      <c r="S4" s="1242"/>
      <c r="T4" s="1245"/>
    </row>
    <row r="5" spans="1:20" ht="16.5">
      <c r="A5" s="1246"/>
      <c r="B5" s="1247" t="s">
        <v>1298</v>
      </c>
      <c r="C5" s="1248" t="s">
        <v>1299</v>
      </c>
      <c r="D5" s="1248" t="s">
        <v>1300</v>
      </c>
      <c r="E5" s="1248" t="s">
        <v>1301</v>
      </c>
      <c r="F5" s="1247" t="s">
        <v>1302</v>
      </c>
      <c r="G5" s="1249" t="s">
        <v>374</v>
      </c>
      <c r="H5" s="1248" t="s">
        <v>1203</v>
      </c>
      <c r="I5" s="1250" t="s">
        <v>1204</v>
      </c>
      <c r="J5" s="1247" t="s">
        <v>1198</v>
      </c>
      <c r="K5" s="1247" t="s">
        <v>1303</v>
      </c>
      <c r="L5" s="1247" t="s">
        <v>1304</v>
      </c>
      <c r="M5" s="1251"/>
      <c r="N5" s="1247" t="s">
        <v>1305</v>
      </c>
      <c r="O5" s="1227" t="s">
        <v>1323</v>
      </c>
      <c r="P5" s="1229"/>
      <c r="R5" s="1247" t="s">
        <v>1198</v>
      </c>
      <c r="S5" s="1252"/>
      <c r="T5" s="1245"/>
    </row>
    <row r="6" spans="1:20" ht="17.25" thickBot="1">
      <c r="A6" s="1253" t="s">
        <v>375</v>
      </c>
      <c r="B6" s="1232"/>
      <c r="C6" s="1228"/>
      <c r="D6" s="1248" t="s">
        <v>1299</v>
      </c>
      <c r="E6" s="1248" t="s">
        <v>1299</v>
      </c>
      <c r="F6" s="1247" t="s">
        <v>1306</v>
      </c>
      <c r="G6" s="1246"/>
      <c r="H6" s="1248" t="s">
        <v>1307</v>
      </c>
      <c r="I6" s="1250" t="s">
        <v>1307</v>
      </c>
      <c r="J6" s="1247" t="s">
        <v>91</v>
      </c>
      <c r="K6" s="1254"/>
      <c r="L6" s="1254"/>
      <c r="M6" s="1235"/>
      <c r="N6" s="1247"/>
      <c r="O6" s="1255" t="s">
        <v>1308</v>
      </c>
      <c r="P6" s="1256"/>
      <c r="R6" s="1257" t="s">
        <v>376</v>
      </c>
      <c r="S6" s="1250" t="s">
        <v>1309</v>
      </c>
      <c r="T6" s="1245"/>
    </row>
    <row r="7" spans="1:20" ht="16.5">
      <c r="A7" s="1232"/>
      <c r="B7" s="1254" t="s">
        <v>1310</v>
      </c>
      <c r="C7" s="1258" t="s">
        <v>1310</v>
      </c>
      <c r="D7" s="1913" t="s">
        <v>1311</v>
      </c>
      <c r="E7" s="1914"/>
      <c r="F7" s="1254" t="s">
        <v>1310</v>
      </c>
      <c r="G7" s="1259" t="s">
        <v>1312</v>
      </c>
      <c r="H7" s="1260"/>
      <c r="I7" s="1261"/>
      <c r="J7" s="1262" t="s">
        <v>1313</v>
      </c>
      <c r="K7" s="1254" t="s">
        <v>1310</v>
      </c>
      <c r="L7" s="1254" t="s">
        <v>1310</v>
      </c>
      <c r="M7" s="1260"/>
      <c r="N7" s="1247" t="s">
        <v>1324</v>
      </c>
      <c r="O7" s="1263" t="s">
        <v>1014</v>
      </c>
      <c r="P7" s="1264" t="s">
        <v>1015</v>
      </c>
      <c r="Q7" s="1251"/>
      <c r="R7" s="1262" t="s">
        <v>1314</v>
      </c>
      <c r="S7" s="1252"/>
      <c r="T7" s="1245"/>
    </row>
    <row r="8" spans="1:20" ht="14.25" thickBot="1">
      <c r="A8" s="1265"/>
      <c r="B8" s="1266"/>
      <c r="C8" s="1267"/>
      <c r="D8" s="1268"/>
      <c r="E8" s="1269"/>
      <c r="F8" s="1266"/>
      <c r="G8" s="1255"/>
      <c r="H8" s="1270"/>
      <c r="I8" s="1256"/>
      <c r="J8" s="1266"/>
      <c r="K8" s="1266"/>
      <c r="L8" s="1266"/>
      <c r="N8" s="1271"/>
      <c r="O8" s="1255"/>
      <c r="P8" s="1272"/>
      <c r="R8" s="1266"/>
      <c r="S8" s="1272"/>
      <c r="T8" s="1245"/>
    </row>
    <row r="9" spans="1:20" ht="13.5">
      <c r="A9" s="1239"/>
      <c r="B9" s="1273"/>
      <c r="C9" s="1274"/>
      <c r="D9" s="1274"/>
      <c r="E9" s="1274"/>
      <c r="F9" s="1273"/>
      <c r="G9" s="1275"/>
      <c r="H9" s="1274"/>
      <c r="I9" s="1276"/>
      <c r="J9" s="1273"/>
      <c r="K9" s="1277"/>
      <c r="L9" s="1273"/>
      <c r="N9" s="1273"/>
      <c r="O9" s="1227"/>
      <c r="P9" s="1252"/>
      <c r="R9" s="1239"/>
      <c r="S9" s="1276"/>
      <c r="T9" s="1245"/>
    </row>
    <row r="10" spans="1:20" ht="14.25">
      <c r="A10" s="1278" t="s">
        <v>368</v>
      </c>
      <c r="B10" s="1279">
        <v>32</v>
      </c>
      <c r="C10" s="1280">
        <v>21.5</v>
      </c>
      <c r="D10" s="1280">
        <v>153.8</v>
      </c>
      <c r="E10" s="1280">
        <v>77.9</v>
      </c>
      <c r="F10" s="1279">
        <v>10.5</v>
      </c>
      <c r="G10" s="1281">
        <v>89.1</v>
      </c>
      <c r="H10" s="1282" t="s">
        <v>1205</v>
      </c>
      <c r="I10" s="1283" t="s">
        <v>1205</v>
      </c>
      <c r="J10" s="1284" t="s">
        <v>1205</v>
      </c>
      <c r="K10" s="1285">
        <v>6.9</v>
      </c>
      <c r="L10" s="1286">
        <v>1.53</v>
      </c>
      <c r="M10" s="1287"/>
      <c r="N10" s="1284" t="s">
        <v>1205</v>
      </c>
      <c r="O10" s="1288" t="s">
        <v>1205</v>
      </c>
      <c r="P10" s="1283" t="s">
        <v>1205</v>
      </c>
      <c r="Q10" s="1289"/>
      <c r="R10" s="1284" t="s">
        <v>1205</v>
      </c>
      <c r="S10" s="1278" t="s">
        <v>368</v>
      </c>
      <c r="T10" s="1245"/>
    </row>
    <row r="11" spans="1:20" ht="14.25">
      <c r="A11" s="1290">
        <v>33</v>
      </c>
      <c r="B11" s="1279">
        <v>32.4</v>
      </c>
      <c r="C11" s="1280">
        <v>20.8</v>
      </c>
      <c r="D11" s="1280">
        <v>155</v>
      </c>
      <c r="E11" s="1280">
        <v>79</v>
      </c>
      <c r="F11" s="1279">
        <v>11.6</v>
      </c>
      <c r="G11" s="1281">
        <v>88.5</v>
      </c>
      <c r="H11" s="1282" t="s">
        <v>1205</v>
      </c>
      <c r="I11" s="1283" t="s">
        <v>1205</v>
      </c>
      <c r="J11" s="1284" t="s">
        <v>1205</v>
      </c>
      <c r="K11" s="1285">
        <v>7.9</v>
      </c>
      <c r="L11" s="1286">
        <v>1.46</v>
      </c>
      <c r="M11" s="1287"/>
      <c r="N11" s="1284" t="s">
        <v>1205</v>
      </c>
      <c r="O11" s="1288" t="s">
        <v>1205</v>
      </c>
      <c r="P11" s="1283" t="s">
        <v>1205</v>
      </c>
      <c r="Q11" s="1289"/>
      <c r="R11" s="1284" t="s">
        <v>1205</v>
      </c>
      <c r="S11" s="1291">
        <v>33</v>
      </c>
      <c r="T11" s="1245"/>
    </row>
    <row r="12" spans="1:20" ht="14.25">
      <c r="A12" s="1290">
        <v>34</v>
      </c>
      <c r="B12" s="1279">
        <v>33.9</v>
      </c>
      <c r="C12" s="1280">
        <v>20.9</v>
      </c>
      <c r="D12" s="1280">
        <v>149.9</v>
      </c>
      <c r="E12" s="1280">
        <v>77.1</v>
      </c>
      <c r="F12" s="1279">
        <v>13</v>
      </c>
      <c r="G12" s="1281">
        <v>93.8</v>
      </c>
      <c r="H12" s="1282" t="s">
        <v>1205</v>
      </c>
      <c r="I12" s="1283" t="s">
        <v>1205</v>
      </c>
      <c r="J12" s="1284" t="s">
        <v>1205</v>
      </c>
      <c r="K12" s="1285">
        <v>8.5</v>
      </c>
      <c r="L12" s="1286">
        <v>1.43</v>
      </c>
      <c r="M12" s="1287"/>
      <c r="N12" s="1284" t="s">
        <v>1205</v>
      </c>
      <c r="O12" s="1288" t="s">
        <v>1205</v>
      </c>
      <c r="P12" s="1283" t="s">
        <v>1205</v>
      </c>
      <c r="Q12" s="1289"/>
      <c r="R12" s="1284" t="s">
        <v>1205</v>
      </c>
      <c r="S12" s="1291">
        <v>34</v>
      </c>
      <c r="T12" s="1245"/>
    </row>
    <row r="13" spans="1:20" ht="14.25">
      <c r="A13" s="1290">
        <v>35</v>
      </c>
      <c r="B13" s="1279">
        <v>33.6</v>
      </c>
      <c r="C13" s="1280">
        <v>21.3</v>
      </c>
      <c r="D13" s="1280">
        <v>154</v>
      </c>
      <c r="E13" s="1280">
        <v>77.2</v>
      </c>
      <c r="F13" s="1279">
        <v>12.3</v>
      </c>
      <c r="G13" s="1281">
        <v>94.5</v>
      </c>
      <c r="H13" s="1282" t="s">
        <v>1205</v>
      </c>
      <c r="I13" s="1283" t="s">
        <v>1205</v>
      </c>
      <c r="J13" s="1284" t="s">
        <v>1205</v>
      </c>
      <c r="K13" s="1285">
        <v>8.8</v>
      </c>
      <c r="L13" s="1286">
        <v>1.43</v>
      </c>
      <c r="M13" s="1287"/>
      <c r="N13" s="1284" t="s">
        <v>1205</v>
      </c>
      <c r="O13" s="1288" t="s">
        <v>1205</v>
      </c>
      <c r="P13" s="1283" t="s">
        <v>1205</v>
      </c>
      <c r="Q13" s="1289"/>
      <c r="R13" s="1284" t="s">
        <v>1205</v>
      </c>
      <c r="S13" s="1291">
        <v>35</v>
      </c>
      <c r="T13" s="1245"/>
    </row>
    <row r="14" spans="1:20" ht="14.25">
      <c r="A14" s="1290"/>
      <c r="B14" s="1279"/>
      <c r="C14" s="1280"/>
      <c r="D14" s="1280"/>
      <c r="E14" s="1280"/>
      <c r="F14" s="1279"/>
      <c r="G14" s="1281"/>
      <c r="H14" s="1282"/>
      <c r="I14" s="1283"/>
      <c r="J14" s="1284"/>
      <c r="K14" s="1285"/>
      <c r="L14" s="1286"/>
      <c r="M14" s="1287"/>
      <c r="N14" s="1284"/>
      <c r="O14" s="1288"/>
      <c r="P14" s="1283"/>
      <c r="Q14" s="1289"/>
      <c r="R14" s="1284"/>
      <c r="S14" s="1291"/>
      <c r="T14" s="1245"/>
    </row>
    <row r="15" spans="1:20" ht="14.25">
      <c r="A15" s="1290">
        <v>36</v>
      </c>
      <c r="B15" s="1279">
        <v>32.7</v>
      </c>
      <c r="C15" s="1280">
        <v>20.4</v>
      </c>
      <c r="D15" s="1280">
        <v>152.4</v>
      </c>
      <c r="E15" s="1280">
        <v>75.8</v>
      </c>
      <c r="F15" s="1279">
        <v>12.3</v>
      </c>
      <c r="G15" s="1281">
        <v>93.6</v>
      </c>
      <c r="H15" s="1282" t="s">
        <v>1205</v>
      </c>
      <c r="I15" s="1283" t="s">
        <v>1205</v>
      </c>
      <c r="J15" s="1284" t="s">
        <v>1205</v>
      </c>
      <c r="K15" s="1285">
        <v>8.1</v>
      </c>
      <c r="L15" s="1286">
        <v>1.44</v>
      </c>
      <c r="M15" s="1287"/>
      <c r="N15" s="1284" t="s">
        <v>1205</v>
      </c>
      <c r="O15" s="1288" t="s">
        <v>1205</v>
      </c>
      <c r="P15" s="1283" t="s">
        <v>1205</v>
      </c>
      <c r="Q15" s="1289"/>
      <c r="R15" s="1284" t="s">
        <v>1205</v>
      </c>
      <c r="S15" s="1291">
        <v>36</v>
      </c>
      <c r="T15" s="1245"/>
    </row>
    <row r="16" spans="1:20" ht="14.25">
      <c r="A16" s="1290">
        <v>37</v>
      </c>
      <c r="B16" s="1279">
        <v>31.2</v>
      </c>
      <c r="C16" s="1280">
        <v>20.7</v>
      </c>
      <c r="D16" s="1280">
        <v>151.9</v>
      </c>
      <c r="E16" s="1280">
        <v>73.9</v>
      </c>
      <c r="F16" s="1279">
        <v>10.5</v>
      </c>
      <c r="G16" s="1281">
        <v>92.6</v>
      </c>
      <c r="H16" s="1282" t="s">
        <v>1205</v>
      </c>
      <c r="I16" s="1283" t="s">
        <v>1205</v>
      </c>
      <c r="J16" s="1284" t="s">
        <v>1205</v>
      </c>
      <c r="K16" s="1285">
        <v>8.6</v>
      </c>
      <c r="L16" s="1286">
        <v>1.39</v>
      </c>
      <c r="M16" s="1287"/>
      <c r="N16" s="1284" t="s">
        <v>1205</v>
      </c>
      <c r="O16" s="1288" t="s">
        <v>1205</v>
      </c>
      <c r="P16" s="1283" t="s">
        <v>1205</v>
      </c>
      <c r="Q16" s="1289"/>
      <c r="R16" s="1284" t="s">
        <v>1205</v>
      </c>
      <c r="S16" s="1291">
        <v>37</v>
      </c>
      <c r="T16" s="1245"/>
    </row>
    <row r="17" spans="1:20" ht="14.25">
      <c r="A17" s="1290">
        <v>38</v>
      </c>
      <c r="B17" s="1279">
        <v>31.2</v>
      </c>
      <c r="C17" s="1280">
        <v>21.6</v>
      </c>
      <c r="D17" s="1280">
        <v>151.7</v>
      </c>
      <c r="E17" s="1280">
        <v>71.2</v>
      </c>
      <c r="F17" s="1279">
        <v>9.6</v>
      </c>
      <c r="G17" s="1281">
        <v>89.1</v>
      </c>
      <c r="H17" s="1282" t="s">
        <v>1205</v>
      </c>
      <c r="I17" s="1283" t="s">
        <v>1205</v>
      </c>
      <c r="J17" s="1284" t="s">
        <v>1205</v>
      </c>
      <c r="K17" s="1285">
        <v>7.5</v>
      </c>
      <c r="L17" s="1286">
        <v>1.29</v>
      </c>
      <c r="M17" s="1287"/>
      <c r="N17" s="1284" t="s">
        <v>1205</v>
      </c>
      <c r="O17" s="1288" t="s">
        <v>1205</v>
      </c>
      <c r="P17" s="1283" t="s">
        <v>1205</v>
      </c>
      <c r="Q17" s="1289"/>
      <c r="R17" s="1284" t="s">
        <v>1205</v>
      </c>
      <c r="S17" s="1291">
        <v>38</v>
      </c>
      <c r="T17" s="1245"/>
    </row>
    <row r="18" spans="1:20" ht="14.25">
      <c r="A18" s="1290">
        <v>39</v>
      </c>
      <c r="B18" s="1279">
        <v>29.6</v>
      </c>
      <c r="C18" s="1280">
        <v>20.3</v>
      </c>
      <c r="D18" s="1280">
        <v>153.6</v>
      </c>
      <c r="E18" s="1280">
        <v>75.5</v>
      </c>
      <c r="F18" s="1279">
        <v>9.3</v>
      </c>
      <c r="G18" s="1281">
        <v>97</v>
      </c>
      <c r="H18" s="1282" t="s">
        <v>1205</v>
      </c>
      <c r="I18" s="1283" t="s">
        <v>1205</v>
      </c>
      <c r="J18" s="1284" t="s">
        <v>1205</v>
      </c>
      <c r="K18" s="1285">
        <v>7.5</v>
      </c>
      <c r="L18" s="1286">
        <v>1.39</v>
      </c>
      <c r="M18" s="1287"/>
      <c r="N18" s="1284" t="s">
        <v>1205</v>
      </c>
      <c r="O18" s="1288" t="s">
        <v>1205</v>
      </c>
      <c r="P18" s="1283" t="s">
        <v>1205</v>
      </c>
      <c r="Q18" s="1289"/>
      <c r="R18" s="1284" t="s">
        <v>1205</v>
      </c>
      <c r="S18" s="1291">
        <v>39</v>
      </c>
      <c r="T18" s="1245"/>
    </row>
    <row r="19" spans="1:20" ht="14.25">
      <c r="A19" s="1290">
        <v>40</v>
      </c>
      <c r="B19" s="1279">
        <v>34</v>
      </c>
      <c r="C19" s="1280">
        <v>21.4</v>
      </c>
      <c r="D19" s="1280">
        <v>151.3</v>
      </c>
      <c r="E19" s="1280">
        <v>73.5</v>
      </c>
      <c r="F19" s="1279">
        <v>12.6</v>
      </c>
      <c r="G19" s="1281">
        <v>89.6</v>
      </c>
      <c r="H19" s="1282" t="s">
        <v>1205</v>
      </c>
      <c r="I19" s="1283" t="s">
        <v>1205</v>
      </c>
      <c r="J19" s="1284" t="s">
        <v>1205</v>
      </c>
      <c r="K19" s="1285">
        <v>9.1</v>
      </c>
      <c r="L19" s="1286">
        <v>1.29</v>
      </c>
      <c r="M19" s="1287"/>
      <c r="N19" s="1284" t="s">
        <v>1205</v>
      </c>
      <c r="O19" s="1288" t="s">
        <v>1205</v>
      </c>
      <c r="P19" s="1283" t="s">
        <v>1205</v>
      </c>
      <c r="Q19" s="1289"/>
      <c r="R19" s="1284" t="s">
        <v>1205</v>
      </c>
      <c r="S19" s="1291">
        <v>40</v>
      </c>
      <c r="T19" s="1245"/>
    </row>
    <row r="20" spans="1:20" ht="14.25">
      <c r="A20" s="1290"/>
      <c r="B20" s="1279"/>
      <c r="C20" s="1280"/>
      <c r="D20" s="1280"/>
      <c r="E20" s="1280"/>
      <c r="F20" s="1279"/>
      <c r="G20" s="1281"/>
      <c r="H20" s="1282"/>
      <c r="I20" s="1283"/>
      <c r="J20" s="1284"/>
      <c r="K20" s="1285"/>
      <c r="L20" s="1286"/>
      <c r="M20" s="1287"/>
      <c r="N20" s="1284"/>
      <c r="O20" s="1288"/>
      <c r="P20" s="1283"/>
      <c r="Q20" s="1289"/>
      <c r="R20" s="1284"/>
      <c r="S20" s="1291"/>
      <c r="T20" s="1245"/>
    </row>
    <row r="21" spans="1:20" ht="14.25">
      <c r="A21" s="1290">
        <v>41</v>
      </c>
      <c r="B21" s="1279">
        <v>34.7</v>
      </c>
      <c r="C21" s="1280">
        <v>21.5</v>
      </c>
      <c r="D21" s="1280">
        <v>158</v>
      </c>
      <c r="E21" s="1280">
        <v>74.5</v>
      </c>
      <c r="F21" s="1279">
        <v>13.2</v>
      </c>
      <c r="G21" s="1281">
        <v>89.1</v>
      </c>
      <c r="H21" s="1282" t="s">
        <v>1205</v>
      </c>
      <c r="I21" s="1283" t="s">
        <v>1205</v>
      </c>
      <c r="J21" s="1284" t="s">
        <v>1205</v>
      </c>
      <c r="K21" s="1285">
        <v>9.6</v>
      </c>
      <c r="L21" s="1286">
        <v>1.26</v>
      </c>
      <c r="M21" s="1287"/>
      <c r="N21" s="1284" t="s">
        <v>1205</v>
      </c>
      <c r="O21" s="1288" t="s">
        <v>1205</v>
      </c>
      <c r="P21" s="1283" t="s">
        <v>1205</v>
      </c>
      <c r="Q21" s="1289"/>
      <c r="R21" s="1284" t="s">
        <v>1205</v>
      </c>
      <c r="S21" s="1291">
        <v>41</v>
      </c>
      <c r="T21" s="1245"/>
    </row>
    <row r="22" spans="1:20" ht="14.25">
      <c r="A22" s="1290">
        <v>42</v>
      </c>
      <c r="B22" s="1279">
        <v>34.9</v>
      </c>
      <c r="C22" s="1280">
        <v>22.5</v>
      </c>
      <c r="D22" s="1280">
        <v>167.3</v>
      </c>
      <c r="E22" s="1280">
        <v>76.5</v>
      </c>
      <c r="F22" s="1279">
        <v>12.4</v>
      </c>
      <c r="G22" s="1281">
        <v>87.1</v>
      </c>
      <c r="H22" s="1282" t="s">
        <v>1205</v>
      </c>
      <c r="I22" s="1283" t="s">
        <v>1205</v>
      </c>
      <c r="J22" s="1284" t="s">
        <v>1205</v>
      </c>
      <c r="K22" s="1285">
        <v>9</v>
      </c>
      <c r="L22" s="1286">
        <v>1.21</v>
      </c>
      <c r="M22" s="1287"/>
      <c r="N22" s="1284" t="s">
        <v>1205</v>
      </c>
      <c r="O22" s="1288" t="s">
        <v>1205</v>
      </c>
      <c r="P22" s="1283" t="s">
        <v>1205</v>
      </c>
      <c r="Q22" s="1289"/>
      <c r="R22" s="1284" t="s">
        <v>1205</v>
      </c>
      <c r="S22" s="1291">
        <v>42</v>
      </c>
      <c r="T22" s="1245"/>
    </row>
    <row r="23" spans="1:20" ht="14.25">
      <c r="A23" s="1290">
        <v>43</v>
      </c>
      <c r="B23" s="1279">
        <v>34.8</v>
      </c>
      <c r="C23" s="1280">
        <v>21.6</v>
      </c>
      <c r="D23" s="1280">
        <v>161.2</v>
      </c>
      <c r="E23" s="1280">
        <v>74.1</v>
      </c>
      <c r="F23" s="1279">
        <v>13.2</v>
      </c>
      <c r="G23" s="1281">
        <v>84.2</v>
      </c>
      <c r="H23" s="1282" t="s">
        <v>1205</v>
      </c>
      <c r="I23" s="1283" t="s">
        <v>1205</v>
      </c>
      <c r="J23" s="1284" t="s">
        <v>1205</v>
      </c>
      <c r="K23" s="1285">
        <v>9</v>
      </c>
      <c r="L23" s="1286">
        <v>1.21</v>
      </c>
      <c r="M23" s="1287"/>
      <c r="N23" s="1284" t="s">
        <v>1205</v>
      </c>
      <c r="O23" s="1288" t="s">
        <v>1205</v>
      </c>
      <c r="P23" s="1283" t="s">
        <v>1205</v>
      </c>
      <c r="Q23" s="1289"/>
      <c r="R23" s="1284" t="s">
        <v>1205</v>
      </c>
      <c r="S23" s="1291">
        <v>43</v>
      </c>
      <c r="T23" s="1245"/>
    </row>
    <row r="24" spans="1:20" ht="14.25">
      <c r="A24" s="1290">
        <v>44</v>
      </c>
      <c r="B24" s="1279">
        <v>35.1</v>
      </c>
      <c r="C24" s="1280">
        <v>20.9</v>
      </c>
      <c r="D24" s="1280">
        <v>158.4</v>
      </c>
      <c r="E24" s="1280">
        <v>72.8</v>
      </c>
      <c r="F24" s="1279">
        <v>14.1</v>
      </c>
      <c r="G24" s="1281">
        <v>81.6</v>
      </c>
      <c r="H24" s="1282" t="s">
        <v>1205</v>
      </c>
      <c r="I24" s="1283" t="s">
        <v>1205</v>
      </c>
      <c r="J24" s="1284" t="s">
        <v>1205</v>
      </c>
      <c r="K24" s="1285">
        <v>8.7</v>
      </c>
      <c r="L24" s="1286">
        <v>1.16</v>
      </c>
      <c r="M24" s="1287"/>
      <c r="N24" s="1284" t="s">
        <v>1205</v>
      </c>
      <c r="O24" s="1288" t="s">
        <v>1205</v>
      </c>
      <c r="P24" s="1283" t="s">
        <v>1205</v>
      </c>
      <c r="Q24" s="1289"/>
      <c r="R24" s="1284" t="s">
        <v>1205</v>
      </c>
      <c r="S24" s="1291">
        <v>44</v>
      </c>
      <c r="T24" s="1245"/>
    </row>
    <row r="25" spans="1:20" ht="14.25">
      <c r="A25" s="1290"/>
      <c r="B25" s="1279"/>
      <c r="C25" s="1280"/>
      <c r="D25" s="1280"/>
      <c r="E25" s="1280"/>
      <c r="F25" s="1279"/>
      <c r="G25" s="1281"/>
      <c r="H25" s="1282"/>
      <c r="I25" s="1283"/>
      <c r="J25" s="1284"/>
      <c r="K25" s="1285"/>
      <c r="L25" s="1286"/>
      <c r="M25" s="1287"/>
      <c r="N25" s="1284"/>
      <c r="O25" s="1288"/>
      <c r="P25" s="1283"/>
      <c r="Q25" s="1289"/>
      <c r="R25" s="1284"/>
      <c r="S25" s="1290"/>
      <c r="T25" s="1245"/>
    </row>
    <row r="26" spans="1:20" ht="14.25">
      <c r="A26" s="1278" t="s">
        <v>369</v>
      </c>
      <c r="B26" s="1279">
        <v>34.4</v>
      </c>
      <c r="C26" s="1280">
        <v>20.5</v>
      </c>
      <c r="D26" s="1280">
        <v>154.2</v>
      </c>
      <c r="E26" s="1280">
        <v>71.3</v>
      </c>
      <c r="F26" s="1279">
        <v>13.9</v>
      </c>
      <c r="G26" s="1281">
        <v>78.3</v>
      </c>
      <c r="H26" s="1282" t="s">
        <v>1205</v>
      </c>
      <c r="I26" s="1283" t="s">
        <v>1205</v>
      </c>
      <c r="J26" s="1284" t="s">
        <v>1205</v>
      </c>
      <c r="K26" s="1285">
        <v>8.5</v>
      </c>
      <c r="L26" s="1286">
        <v>1.17</v>
      </c>
      <c r="M26" s="1287"/>
      <c r="N26" s="1284" t="s">
        <v>1205</v>
      </c>
      <c r="O26" s="1288" t="s">
        <v>1205</v>
      </c>
      <c r="P26" s="1283" t="s">
        <v>1205</v>
      </c>
      <c r="Q26" s="1289"/>
      <c r="R26" s="1284" t="s">
        <v>1205</v>
      </c>
      <c r="S26" s="1278" t="s">
        <v>369</v>
      </c>
      <c r="T26" s="1245"/>
    </row>
    <row r="27" spans="1:20" ht="14.25">
      <c r="A27" s="1290">
        <v>2</v>
      </c>
      <c r="B27" s="1279">
        <v>34.3</v>
      </c>
      <c r="C27" s="1280">
        <v>20</v>
      </c>
      <c r="D27" s="1280">
        <v>152.1</v>
      </c>
      <c r="E27" s="1280">
        <v>70.7</v>
      </c>
      <c r="F27" s="1279">
        <v>14.2</v>
      </c>
      <c r="G27" s="1281">
        <v>77.6</v>
      </c>
      <c r="H27" s="1282" t="s">
        <v>1205</v>
      </c>
      <c r="I27" s="1283" t="s">
        <v>1205</v>
      </c>
      <c r="J27" s="1284" t="s">
        <v>1205</v>
      </c>
      <c r="K27" s="1285">
        <v>8.4</v>
      </c>
      <c r="L27" s="1286">
        <v>1.16</v>
      </c>
      <c r="M27" s="1287"/>
      <c r="N27" s="1284" t="s">
        <v>1205</v>
      </c>
      <c r="O27" s="1288" t="s">
        <v>1205</v>
      </c>
      <c r="P27" s="1283" t="s">
        <v>1205</v>
      </c>
      <c r="Q27" s="1289"/>
      <c r="R27" s="1284" t="s">
        <v>1205</v>
      </c>
      <c r="S27" s="1290">
        <v>2</v>
      </c>
      <c r="T27" s="1245"/>
    </row>
    <row r="28" spans="1:20" ht="14.25">
      <c r="A28" s="1290">
        <v>3</v>
      </c>
      <c r="B28" s="1279">
        <v>34.8</v>
      </c>
      <c r="C28" s="1280">
        <v>21.2</v>
      </c>
      <c r="D28" s="1280">
        <v>158.5</v>
      </c>
      <c r="E28" s="1280">
        <v>69.5</v>
      </c>
      <c r="F28" s="1279">
        <v>13.6</v>
      </c>
      <c r="G28" s="1281">
        <v>74.6</v>
      </c>
      <c r="H28" s="1282" t="s">
        <v>1205</v>
      </c>
      <c r="I28" s="1283" t="s">
        <v>1205</v>
      </c>
      <c r="J28" s="1284" t="s">
        <v>1205</v>
      </c>
      <c r="K28" s="1285">
        <v>8.7</v>
      </c>
      <c r="L28" s="1286">
        <v>1.15</v>
      </c>
      <c r="M28" s="1287"/>
      <c r="N28" s="1284" t="s">
        <v>1205</v>
      </c>
      <c r="O28" s="1288" t="s">
        <v>1205</v>
      </c>
      <c r="P28" s="1283" t="s">
        <v>1205</v>
      </c>
      <c r="Q28" s="1289"/>
      <c r="R28" s="1284" t="s">
        <v>1205</v>
      </c>
      <c r="S28" s="1290">
        <v>3</v>
      </c>
      <c r="T28" s="1245"/>
    </row>
    <row r="29" spans="1:20" ht="14.25">
      <c r="A29" s="1290">
        <v>4</v>
      </c>
      <c r="B29" s="1279">
        <v>34.1</v>
      </c>
      <c r="C29" s="1280">
        <v>20.7</v>
      </c>
      <c r="D29" s="1280">
        <v>160.4</v>
      </c>
      <c r="E29" s="1280">
        <v>69.7</v>
      </c>
      <c r="F29" s="1279">
        <v>13.4</v>
      </c>
      <c r="G29" s="1281">
        <v>72.8</v>
      </c>
      <c r="H29" s="1282" t="s">
        <v>1205</v>
      </c>
      <c r="I29" s="1283" t="s">
        <v>1205</v>
      </c>
      <c r="J29" s="1284" t="s">
        <v>1205</v>
      </c>
      <c r="K29" s="1285">
        <v>8.4</v>
      </c>
      <c r="L29" s="1286">
        <v>1.14</v>
      </c>
      <c r="M29" s="1287"/>
      <c r="N29" s="1284" t="s">
        <v>1205</v>
      </c>
      <c r="O29" s="1288" t="s">
        <v>1205</v>
      </c>
      <c r="P29" s="1283" t="s">
        <v>1205</v>
      </c>
      <c r="Q29" s="1289"/>
      <c r="R29" s="1284" t="s">
        <v>1205</v>
      </c>
      <c r="S29" s="1290">
        <v>4</v>
      </c>
      <c r="T29" s="1245"/>
    </row>
    <row r="30" spans="1:20" ht="14.25">
      <c r="A30" s="1290">
        <v>5</v>
      </c>
      <c r="B30" s="1279">
        <v>33.7</v>
      </c>
      <c r="C30" s="1280">
        <v>22.2</v>
      </c>
      <c r="D30" s="1280">
        <v>170.3</v>
      </c>
      <c r="E30" s="1280">
        <v>73.1</v>
      </c>
      <c r="F30" s="1279">
        <v>11.5</v>
      </c>
      <c r="G30" s="1281">
        <v>72</v>
      </c>
      <c r="H30" s="1282" t="s">
        <v>1205</v>
      </c>
      <c r="I30" s="1283" t="s">
        <v>1205</v>
      </c>
      <c r="J30" s="1284" t="s">
        <v>1205</v>
      </c>
      <c r="K30" s="1285">
        <v>8.1</v>
      </c>
      <c r="L30" s="1286">
        <v>1.13</v>
      </c>
      <c r="M30" s="1287"/>
      <c r="N30" s="1284" t="s">
        <v>1205</v>
      </c>
      <c r="O30" s="1288" t="s">
        <v>1205</v>
      </c>
      <c r="P30" s="1283" t="s">
        <v>1205</v>
      </c>
      <c r="Q30" s="1289"/>
      <c r="R30" s="1284" t="s">
        <v>1205</v>
      </c>
      <c r="S30" s="1290">
        <v>5</v>
      </c>
      <c r="T30" s="1245"/>
    </row>
    <row r="31" spans="1:20" ht="14.25">
      <c r="A31" s="1290"/>
      <c r="B31" s="1279"/>
      <c r="C31" s="1280"/>
      <c r="D31" s="1280"/>
      <c r="E31" s="1280"/>
      <c r="F31" s="1279"/>
      <c r="G31" s="1281"/>
      <c r="H31" s="1282"/>
      <c r="I31" s="1283"/>
      <c r="J31" s="1284"/>
      <c r="K31" s="1285"/>
      <c r="L31" s="1286"/>
      <c r="M31" s="1287"/>
      <c r="N31" s="1284"/>
      <c r="O31" s="1288"/>
      <c r="P31" s="1283"/>
      <c r="Q31" s="1289"/>
      <c r="R31" s="1284"/>
      <c r="S31" s="1290"/>
      <c r="T31" s="1245"/>
    </row>
    <row r="32" spans="1:20" ht="14.25">
      <c r="A32" s="1290">
        <v>6</v>
      </c>
      <c r="B32" s="1279">
        <v>33.5</v>
      </c>
      <c r="C32" s="1280">
        <v>22.2</v>
      </c>
      <c r="D32" s="1280">
        <v>173.2</v>
      </c>
      <c r="E32" s="1280">
        <v>77.1</v>
      </c>
      <c r="F32" s="1279">
        <v>11.3</v>
      </c>
      <c r="G32" s="1281">
        <v>71.9</v>
      </c>
      <c r="H32" s="1282" t="s">
        <v>1205</v>
      </c>
      <c r="I32" s="1283" t="s">
        <v>1205</v>
      </c>
      <c r="J32" s="1284" t="s">
        <v>1205</v>
      </c>
      <c r="K32" s="1285">
        <v>8.3</v>
      </c>
      <c r="L32" s="1286">
        <v>1.03</v>
      </c>
      <c r="M32" s="1287"/>
      <c r="N32" s="1284" t="s">
        <v>1205</v>
      </c>
      <c r="O32" s="1288" t="s">
        <v>1205</v>
      </c>
      <c r="P32" s="1283" t="s">
        <v>1205</v>
      </c>
      <c r="Q32" s="1289"/>
      <c r="R32" s="1284" t="s">
        <v>1205</v>
      </c>
      <c r="S32" s="1290">
        <v>6</v>
      </c>
      <c r="T32" s="1245"/>
    </row>
    <row r="33" spans="1:20" ht="14.25">
      <c r="A33" s="1290">
        <v>7</v>
      </c>
      <c r="B33" s="1279">
        <v>32.7</v>
      </c>
      <c r="C33" s="1280">
        <v>27.3</v>
      </c>
      <c r="D33" s="1280">
        <v>188.6</v>
      </c>
      <c r="E33" s="1280">
        <v>81.3</v>
      </c>
      <c r="F33" s="1279">
        <v>5.5</v>
      </c>
      <c r="G33" s="1281">
        <v>73.7</v>
      </c>
      <c r="H33" s="1282" t="s">
        <v>1205</v>
      </c>
      <c r="I33" s="1283" t="s">
        <v>1205</v>
      </c>
      <c r="J33" s="1284" t="s">
        <v>1205</v>
      </c>
      <c r="K33" s="1285">
        <v>9.1</v>
      </c>
      <c r="L33" s="1286">
        <v>1.03</v>
      </c>
      <c r="M33" s="1287"/>
      <c r="N33" s="1284" t="s">
        <v>1205</v>
      </c>
      <c r="O33" s="1288" t="s">
        <v>1205</v>
      </c>
      <c r="P33" s="1283" t="s">
        <v>1205</v>
      </c>
      <c r="Q33" s="1289"/>
      <c r="R33" s="1284" t="s">
        <v>1205</v>
      </c>
      <c r="S33" s="1290">
        <v>7</v>
      </c>
      <c r="T33" s="1245"/>
    </row>
    <row r="34" spans="1:20" ht="14.25">
      <c r="A34" s="1290">
        <v>8</v>
      </c>
      <c r="B34" s="1279">
        <v>32.3</v>
      </c>
      <c r="C34" s="1280">
        <v>23.3</v>
      </c>
      <c r="D34" s="1280">
        <v>170.5</v>
      </c>
      <c r="E34" s="1280">
        <v>72.6</v>
      </c>
      <c r="F34" s="1279">
        <v>9</v>
      </c>
      <c r="G34" s="1281">
        <v>69.5</v>
      </c>
      <c r="H34" s="1282" t="s">
        <v>1205</v>
      </c>
      <c r="I34" s="1283" t="s">
        <v>1205</v>
      </c>
      <c r="J34" s="1284" t="s">
        <v>1205</v>
      </c>
      <c r="K34" s="1285">
        <v>8.7</v>
      </c>
      <c r="L34" s="1286">
        <v>1.03</v>
      </c>
      <c r="M34" s="1287"/>
      <c r="N34" s="1284" t="s">
        <v>1205</v>
      </c>
      <c r="O34" s="1288" t="s">
        <v>1205</v>
      </c>
      <c r="P34" s="1283" t="s">
        <v>1205</v>
      </c>
      <c r="Q34" s="1289"/>
      <c r="R34" s="1284" t="s">
        <v>1205</v>
      </c>
      <c r="S34" s="1290">
        <v>8</v>
      </c>
      <c r="T34" s="1245"/>
    </row>
    <row r="35" spans="1:20" ht="14.25">
      <c r="A35" s="1290">
        <v>9</v>
      </c>
      <c r="B35" s="1279">
        <v>36.2</v>
      </c>
      <c r="C35" s="1280">
        <v>25.4</v>
      </c>
      <c r="D35" s="1280">
        <v>165.7</v>
      </c>
      <c r="E35" s="1280">
        <v>69</v>
      </c>
      <c r="F35" s="1279">
        <v>10.8</v>
      </c>
      <c r="G35" s="1281">
        <v>66.4</v>
      </c>
      <c r="H35" s="1282" t="s">
        <v>1205</v>
      </c>
      <c r="I35" s="1283" t="s">
        <v>1205</v>
      </c>
      <c r="J35" s="1284" t="s">
        <v>1205</v>
      </c>
      <c r="K35" s="1285">
        <v>9.8</v>
      </c>
      <c r="L35" s="1286">
        <v>0.99</v>
      </c>
      <c r="M35" s="1287"/>
      <c r="N35" s="1284" t="s">
        <v>1205</v>
      </c>
      <c r="O35" s="1288" t="s">
        <v>1205</v>
      </c>
      <c r="P35" s="1283" t="s">
        <v>1205</v>
      </c>
      <c r="Q35" s="1289"/>
      <c r="R35" s="1284" t="s">
        <v>1205</v>
      </c>
      <c r="S35" s="1290">
        <v>9</v>
      </c>
      <c r="T35" s="1245"/>
    </row>
    <row r="36" spans="1:20" ht="14.25">
      <c r="A36" s="1290">
        <v>10</v>
      </c>
      <c r="B36" s="1279">
        <v>35.1</v>
      </c>
      <c r="C36" s="1280">
        <v>22.7</v>
      </c>
      <c r="D36" s="1280">
        <v>168.3</v>
      </c>
      <c r="E36" s="1280">
        <v>68.5</v>
      </c>
      <c r="F36" s="1279">
        <v>12.4</v>
      </c>
      <c r="G36" s="1281">
        <v>65</v>
      </c>
      <c r="H36" s="1282" t="s">
        <v>1205</v>
      </c>
      <c r="I36" s="1283" t="s">
        <v>1205</v>
      </c>
      <c r="J36" s="1284" t="s">
        <v>1205</v>
      </c>
      <c r="K36" s="1285">
        <v>9.2</v>
      </c>
      <c r="L36" s="1286">
        <v>0.94</v>
      </c>
      <c r="M36" s="1287"/>
      <c r="N36" s="1284" t="s">
        <v>1205</v>
      </c>
      <c r="O36" s="1288" t="s">
        <v>1205</v>
      </c>
      <c r="P36" s="1283" t="s">
        <v>1205</v>
      </c>
      <c r="Q36" s="1289"/>
      <c r="R36" s="1284" t="s">
        <v>1205</v>
      </c>
      <c r="S36" s="1291">
        <v>10</v>
      </c>
      <c r="T36" s="1245"/>
    </row>
    <row r="37" spans="1:20" ht="14.25">
      <c r="A37" s="1290"/>
      <c r="B37" s="1279"/>
      <c r="C37" s="1280"/>
      <c r="D37" s="1280"/>
      <c r="E37" s="1280"/>
      <c r="F37" s="1279"/>
      <c r="G37" s="1281"/>
      <c r="H37" s="1282"/>
      <c r="I37" s="1283"/>
      <c r="J37" s="1284"/>
      <c r="K37" s="1285"/>
      <c r="L37" s="1286"/>
      <c r="M37" s="1287"/>
      <c r="N37" s="1284"/>
      <c r="O37" s="1288"/>
      <c r="P37" s="1283"/>
      <c r="Q37" s="1289"/>
      <c r="R37" s="1284"/>
      <c r="S37" s="1291"/>
      <c r="T37" s="1245"/>
    </row>
    <row r="38" spans="1:20" ht="14.25">
      <c r="A38" s="1290">
        <v>11</v>
      </c>
      <c r="B38" s="1279">
        <v>34.3</v>
      </c>
      <c r="C38" s="1280">
        <v>22.4</v>
      </c>
      <c r="D38" s="1280">
        <v>166.4</v>
      </c>
      <c r="E38" s="1280">
        <v>67.5</v>
      </c>
      <c r="F38" s="1279">
        <v>11.9</v>
      </c>
      <c r="G38" s="1281">
        <v>62.9</v>
      </c>
      <c r="H38" s="1282" t="s">
        <v>1205</v>
      </c>
      <c r="I38" s="1283" t="s">
        <v>1205</v>
      </c>
      <c r="J38" s="1284" t="s">
        <v>1205</v>
      </c>
      <c r="K38" s="1285">
        <v>9</v>
      </c>
      <c r="L38" s="1286">
        <v>0.92</v>
      </c>
      <c r="M38" s="1287"/>
      <c r="N38" s="1284" t="s">
        <v>1205</v>
      </c>
      <c r="O38" s="1288" t="s">
        <v>1205</v>
      </c>
      <c r="P38" s="1283" t="s">
        <v>1205</v>
      </c>
      <c r="Q38" s="1289"/>
      <c r="R38" s="1284" t="s">
        <v>1205</v>
      </c>
      <c r="S38" s="1291">
        <v>11</v>
      </c>
      <c r="T38" s="1245"/>
    </row>
    <row r="39" spans="1:20" ht="14.25">
      <c r="A39" s="1290">
        <v>12</v>
      </c>
      <c r="B39" s="1279">
        <v>35.2</v>
      </c>
      <c r="C39" s="1280">
        <v>22.9</v>
      </c>
      <c r="D39" s="1280">
        <v>163.4</v>
      </c>
      <c r="E39" s="1280">
        <v>66.3</v>
      </c>
      <c r="F39" s="1279">
        <v>12.2</v>
      </c>
      <c r="G39" s="1281">
        <v>61.5</v>
      </c>
      <c r="H39" s="1282" t="s">
        <v>1205</v>
      </c>
      <c r="I39" s="1283" t="s">
        <v>1205</v>
      </c>
      <c r="J39" s="1284" t="s">
        <v>1205</v>
      </c>
      <c r="K39" s="1285">
        <v>8.8</v>
      </c>
      <c r="L39" s="1286">
        <v>0.88</v>
      </c>
      <c r="M39" s="1287"/>
      <c r="N39" s="1284" t="s">
        <v>1205</v>
      </c>
      <c r="O39" s="1288" t="s">
        <v>1205</v>
      </c>
      <c r="P39" s="1283" t="s">
        <v>1205</v>
      </c>
      <c r="Q39" s="1289"/>
      <c r="R39" s="1284" t="s">
        <v>1205</v>
      </c>
      <c r="S39" s="1291">
        <v>12</v>
      </c>
      <c r="T39" s="1245"/>
    </row>
    <row r="40" spans="1:20" ht="14.25">
      <c r="A40" s="1290">
        <v>13</v>
      </c>
      <c r="B40" s="1279">
        <v>33.9</v>
      </c>
      <c r="C40" s="1280">
        <v>21.3</v>
      </c>
      <c r="D40" s="1280">
        <v>156.2</v>
      </c>
      <c r="E40" s="1280">
        <v>63.2</v>
      </c>
      <c r="F40" s="1279">
        <v>12.6</v>
      </c>
      <c r="G40" s="1281">
        <v>59.2</v>
      </c>
      <c r="H40" s="1282" t="s">
        <v>1205</v>
      </c>
      <c r="I40" s="1283" t="s">
        <v>1205</v>
      </c>
      <c r="J40" s="1284" t="s">
        <v>1205</v>
      </c>
      <c r="K40" s="1285">
        <v>8.7</v>
      </c>
      <c r="L40" s="1286">
        <v>0.88</v>
      </c>
      <c r="M40" s="1287"/>
      <c r="N40" s="1284" t="s">
        <v>1205</v>
      </c>
      <c r="O40" s="1288" t="s">
        <v>1205</v>
      </c>
      <c r="P40" s="1283" t="s">
        <v>1205</v>
      </c>
      <c r="Q40" s="1289"/>
      <c r="R40" s="1284" t="s">
        <v>1205</v>
      </c>
      <c r="S40" s="1291">
        <v>13</v>
      </c>
      <c r="T40" s="1245"/>
    </row>
    <row r="41" spans="1:20" ht="14.25">
      <c r="A41" s="1290">
        <v>14</v>
      </c>
      <c r="B41" s="1279">
        <v>34.9</v>
      </c>
      <c r="C41" s="1280">
        <v>20.3</v>
      </c>
      <c r="D41" s="1280">
        <v>142.4</v>
      </c>
      <c r="E41" s="1280">
        <v>58.1</v>
      </c>
      <c r="F41" s="1279">
        <v>14.7</v>
      </c>
      <c r="G41" s="1281">
        <v>56.3</v>
      </c>
      <c r="H41" s="1282" t="s">
        <v>1205</v>
      </c>
      <c r="I41" s="1283" t="s">
        <v>1205</v>
      </c>
      <c r="J41" s="1284" t="s">
        <v>1205</v>
      </c>
      <c r="K41" s="1285">
        <v>8.7</v>
      </c>
      <c r="L41" s="1286">
        <v>0.87</v>
      </c>
      <c r="M41" s="1287"/>
      <c r="N41" s="1284" t="s">
        <v>1205</v>
      </c>
      <c r="O41" s="1288" t="s">
        <v>1205</v>
      </c>
      <c r="P41" s="1283" t="s">
        <v>1205</v>
      </c>
      <c r="Q41" s="1289"/>
      <c r="R41" s="1284" t="s">
        <v>1205</v>
      </c>
      <c r="S41" s="1291">
        <v>14</v>
      </c>
      <c r="T41" s="1245"/>
    </row>
    <row r="42" spans="1:20" ht="14.25">
      <c r="A42" s="1290"/>
      <c r="B42" s="1279"/>
      <c r="C42" s="1280"/>
      <c r="D42" s="1280"/>
      <c r="E42" s="1280"/>
      <c r="F42" s="1279"/>
      <c r="G42" s="1281"/>
      <c r="H42" s="1282"/>
      <c r="I42" s="1283"/>
      <c r="J42" s="1284"/>
      <c r="K42" s="1285"/>
      <c r="L42" s="1286"/>
      <c r="M42" s="1287"/>
      <c r="N42" s="1284"/>
      <c r="O42" s="1288"/>
      <c r="P42" s="1283"/>
      <c r="Q42" s="1289"/>
      <c r="R42" s="1284"/>
      <c r="S42" s="1290"/>
      <c r="T42" s="1245"/>
    </row>
    <row r="43" spans="1:20" ht="14.25">
      <c r="A43" s="1278" t="s">
        <v>370</v>
      </c>
      <c r="B43" s="1279">
        <v>34.6</v>
      </c>
      <c r="C43" s="1280">
        <v>19.1</v>
      </c>
      <c r="D43" s="1280">
        <v>137.5</v>
      </c>
      <c r="E43" s="1280">
        <v>56.9</v>
      </c>
      <c r="F43" s="1279">
        <v>15.5</v>
      </c>
      <c r="G43" s="1281">
        <v>55.7</v>
      </c>
      <c r="H43" s="1282" t="s">
        <v>1205</v>
      </c>
      <c r="I43" s="1283" t="s">
        <v>1205</v>
      </c>
      <c r="J43" s="1284" t="s">
        <v>1205</v>
      </c>
      <c r="K43" s="1285">
        <v>8.3</v>
      </c>
      <c r="L43" s="1286">
        <v>0.83</v>
      </c>
      <c r="M43" s="1287"/>
      <c r="N43" s="1284" t="s">
        <v>1205</v>
      </c>
      <c r="O43" s="1288" t="s">
        <v>1205</v>
      </c>
      <c r="P43" s="1283" t="s">
        <v>1205</v>
      </c>
      <c r="Q43" s="1289"/>
      <c r="R43" s="1284" t="s">
        <v>1205</v>
      </c>
      <c r="S43" s="1278" t="s">
        <v>370</v>
      </c>
      <c r="T43" s="1245"/>
    </row>
    <row r="44" spans="1:20" ht="14.25">
      <c r="A44" s="1290">
        <v>2</v>
      </c>
      <c r="B44" s="1279">
        <v>33.4</v>
      </c>
      <c r="C44" s="1280">
        <v>19.7</v>
      </c>
      <c r="D44" s="1280">
        <v>141.7</v>
      </c>
      <c r="E44" s="1280">
        <v>56.4</v>
      </c>
      <c r="F44" s="1279">
        <v>13.7</v>
      </c>
      <c r="G44" s="1281">
        <v>53.7</v>
      </c>
      <c r="H44" s="1282" t="s">
        <v>1205</v>
      </c>
      <c r="I44" s="1283" t="s">
        <v>1205</v>
      </c>
      <c r="J44" s="1284" t="s">
        <v>1205</v>
      </c>
      <c r="K44" s="1285">
        <v>7.9</v>
      </c>
      <c r="L44" s="1286">
        <v>0.82</v>
      </c>
      <c r="M44" s="1287"/>
      <c r="N44" s="1284" t="s">
        <v>1205</v>
      </c>
      <c r="O44" s="1288" t="s">
        <v>1205</v>
      </c>
      <c r="P44" s="1283" t="s">
        <v>1205</v>
      </c>
      <c r="Q44" s="1289"/>
      <c r="R44" s="1284" t="s">
        <v>1205</v>
      </c>
      <c r="S44" s="1290">
        <v>2</v>
      </c>
      <c r="T44" s="1245"/>
    </row>
    <row r="45" spans="1:20" ht="14.25">
      <c r="A45" s="1290">
        <v>3</v>
      </c>
      <c r="B45" s="1279">
        <v>34.1</v>
      </c>
      <c r="C45" s="1280">
        <v>19.8</v>
      </c>
      <c r="D45" s="1280">
        <v>137.6</v>
      </c>
      <c r="E45" s="1280">
        <v>54.2</v>
      </c>
      <c r="F45" s="1279">
        <v>14.4</v>
      </c>
      <c r="G45" s="1281">
        <v>53.3</v>
      </c>
      <c r="H45" s="1282" t="s">
        <v>1205</v>
      </c>
      <c r="I45" s="1283" t="s">
        <v>1205</v>
      </c>
      <c r="J45" s="1284" t="s">
        <v>1205</v>
      </c>
      <c r="K45" s="1285">
        <v>8</v>
      </c>
      <c r="L45" s="1286">
        <v>0.78</v>
      </c>
      <c r="M45" s="1287"/>
      <c r="N45" s="1284" t="s">
        <v>1205</v>
      </c>
      <c r="O45" s="1288" t="s">
        <v>1205</v>
      </c>
      <c r="P45" s="1283" t="s">
        <v>1205</v>
      </c>
      <c r="Q45" s="1289"/>
      <c r="R45" s="1284" t="s">
        <v>1205</v>
      </c>
      <c r="S45" s="1290">
        <v>3</v>
      </c>
      <c r="T45" s="1245"/>
    </row>
    <row r="46" spans="1:20" ht="14.25">
      <c r="A46" s="1290">
        <v>4</v>
      </c>
      <c r="B46" s="1279">
        <v>32.7</v>
      </c>
      <c r="C46" s="1280">
        <v>19.9</v>
      </c>
      <c r="D46" s="1280">
        <v>142.1</v>
      </c>
      <c r="E46" s="1280">
        <v>55.4</v>
      </c>
      <c r="F46" s="1279">
        <v>12.9</v>
      </c>
      <c r="G46" s="1281">
        <v>53.3</v>
      </c>
      <c r="H46" s="1282" t="s">
        <v>1205</v>
      </c>
      <c r="I46" s="1283" t="s">
        <v>1205</v>
      </c>
      <c r="J46" s="1284" t="s">
        <v>1205</v>
      </c>
      <c r="K46" s="1285">
        <v>7.8</v>
      </c>
      <c r="L46" s="1286">
        <v>0.81</v>
      </c>
      <c r="M46" s="1287"/>
      <c r="N46" s="1284" t="s">
        <v>1205</v>
      </c>
      <c r="O46" s="1288" t="s">
        <v>1205</v>
      </c>
      <c r="P46" s="1283" t="s">
        <v>1205</v>
      </c>
      <c r="Q46" s="1289"/>
      <c r="R46" s="1284" t="s">
        <v>1205</v>
      </c>
      <c r="S46" s="1290">
        <v>4</v>
      </c>
      <c r="T46" s="1245"/>
    </row>
    <row r="47" spans="1:20" ht="14.25">
      <c r="A47" s="1290">
        <v>5</v>
      </c>
      <c r="B47" s="1279">
        <v>32.4</v>
      </c>
      <c r="C47" s="1280">
        <v>18.2</v>
      </c>
      <c r="D47" s="1280">
        <v>124.1</v>
      </c>
      <c r="E47" s="1280">
        <v>49.9</v>
      </c>
      <c r="F47" s="1279">
        <v>14.2</v>
      </c>
      <c r="G47" s="1281">
        <v>53.4</v>
      </c>
      <c r="H47" s="1282" t="s">
        <v>1205</v>
      </c>
      <c r="I47" s="1283" t="s">
        <v>1205</v>
      </c>
      <c r="J47" s="1284" t="s">
        <v>1205</v>
      </c>
      <c r="K47" s="1285">
        <v>7.9</v>
      </c>
      <c r="L47" s="1286">
        <v>0.8</v>
      </c>
      <c r="M47" s="1287"/>
      <c r="N47" s="1284" t="s">
        <v>1205</v>
      </c>
      <c r="O47" s="1288" t="s">
        <v>1205</v>
      </c>
      <c r="P47" s="1283" t="s">
        <v>1205</v>
      </c>
      <c r="Q47" s="1289"/>
      <c r="R47" s="1284" t="s">
        <v>1205</v>
      </c>
      <c r="S47" s="1290">
        <v>5</v>
      </c>
      <c r="T47" s="1245"/>
    </row>
    <row r="48" spans="1:20" ht="14.25">
      <c r="A48" s="1290"/>
      <c r="B48" s="1279"/>
      <c r="C48" s="1280"/>
      <c r="D48" s="1280"/>
      <c r="E48" s="1280"/>
      <c r="F48" s="1279"/>
      <c r="G48" s="1281"/>
      <c r="H48" s="1282"/>
      <c r="I48" s="1283"/>
      <c r="J48" s="1284"/>
      <c r="K48" s="1285"/>
      <c r="L48" s="1286"/>
      <c r="M48" s="1287"/>
      <c r="N48" s="1284"/>
      <c r="O48" s="1288"/>
      <c r="P48" s="1283"/>
      <c r="Q48" s="1289"/>
      <c r="R48" s="1284"/>
      <c r="S48" s="1290"/>
      <c r="T48" s="1245"/>
    </row>
    <row r="49" spans="1:20" ht="14.25">
      <c r="A49" s="1290">
        <v>6</v>
      </c>
      <c r="B49" s="1279">
        <v>32.1</v>
      </c>
      <c r="C49" s="1280">
        <v>19</v>
      </c>
      <c r="D49" s="1280">
        <v>131.5</v>
      </c>
      <c r="E49" s="1280">
        <v>51.7</v>
      </c>
      <c r="F49" s="1279">
        <v>13.2</v>
      </c>
      <c r="G49" s="1281">
        <v>52.5</v>
      </c>
      <c r="H49" s="1282" t="s">
        <v>1205</v>
      </c>
      <c r="I49" s="1283" t="s">
        <v>1205</v>
      </c>
      <c r="J49" s="1284" t="s">
        <v>1205</v>
      </c>
      <c r="K49" s="1285">
        <v>7.6</v>
      </c>
      <c r="L49" s="1286">
        <v>0.77</v>
      </c>
      <c r="M49" s="1287"/>
      <c r="N49" s="1284" t="s">
        <v>1205</v>
      </c>
      <c r="O49" s="1288" t="s">
        <v>1205</v>
      </c>
      <c r="P49" s="1283" t="s">
        <v>1205</v>
      </c>
      <c r="Q49" s="1289"/>
      <c r="R49" s="1284" t="s">
        <v>1205</v>
      </c>
      <c r="S49" s="1290">
        <v>6</v>
      </c>
      <c r="T49" s="1245"/>
    </row>
    <row r="50" spans="1:20" ht="14.25">
      <c r="A50" s="1290">
        <v>7</v>
      </c>
      <c r="B50" s="1279">
        <v>32.9</v>
      </c>
      <c r="C50" s="1280">
        <v>17.7</v>
      </c>
      <c r="D50" s="1280">
        <v>117.5</v>
      </c>
      <c r="E50" s="1280">
        <v>47.9</v>
      </c>
      <c r="F50" s="1279">
        <v>15.2</v>
      </c>
      <c r="G50" s="1281">
        <v>51.9</v>
      </c>
      <c r="H50" s="1282" t="s">
        <v>1205</v>
      </c>
      <c r="I50" s="1283" t="s">
        <v>1205</v>
      </c>
      <c r="J50" s="1284" t="s">
        <v>1205</v>
      </c>
      <c r="K50" s="1285">
        <v>7.8</v>
      </c>
      <c r="L50" s="1286">
        <v>0.77</v>
      </c>
      <c r="M50" s="1287"/>
      <c r="N50" s="1284" t="s">
        <v>1205</v>
      </c>
      <c r="O50" s="1288" t="s">
        <v>1205</v>
      </c>
      <c r="P50" s="1283" t="s">
        <v>1205</v>
      </c>
      <c r="Q50" s="1289"/>
      <c r="R50" s="1284" t="s">
        <v>1205</v>
      </c>
      <c r="S50" s="1290">
        <v>7</v>
      </c>
      <c r="T50" s="1245"/>
    </row>
    <row r="51" spans="1:20" ht="14.25">
      <c r="A51" s="1290">
        <v>8</v>
      </c>
      <c r="B51" s="1279">
        <v>31.5</v>
      </c>
      <c r="C51" s="1280">
        <v>17.7</v>
      </c>
      <c r="D51" s="1280">
        <v>121.3</v>
      </c>
      <c r="E51" s="1280">
        <v>48.5</v>
      </c>
      <c r="F51" s="1279">
        <v>13.8</v>
      </c>
      <c r="G51" s="1281">
        <v>51.1</v>
      </c>
      <c r="H51" s="1282" t="s">
        <v>1205</v>
      </c>
      <c r="I51" s="1283" t="s">
        <v>1205</v>
      </c>
      <c r="J51" s="1284" t="s">
        <v>1205</v>
      </c>
      <c r="K51" s="1285">
        <v>7.2</v>
      </c>
      <c r="L51" s="1286">
        <v>0.73</v>
      </c>
      <c r="M51" s="1287"/>
      <c r="N51" s="1284" t="s">
        <v>1205</v>
      </c>
      <c r="O51" s="1288" t="s">
        <v>1205</v>
      </c>
      <c r="P51" s="1283" t="s">
        <v>1205</v>
      </c>
      <c r="Q51" s="1289"/>
      <c r="R51" s="1284" t="s">
        <v>1205</v>
      </c>
      <c r="S51" s="1290">
        <v>8</v>
      </c>
      <c r="T51" s="1245"/>
    </row>
    <row r="52" spans="1:20" ht="14.25">
      <c r="A52" s="1290">
        <v>9</v>
      </c>
      <c r="B52" s="1279">
        <v>29.9</v>
      </c>
      <c r="C52" s="1280">
        <v>18.1</v>
      </c>
      <c r="D52" s="1280">
        <v>124.8</v>
      </c>
      <c r="E52" s="1280">
        <v>50.6</v>
      </c>
      <c r="F52" s="1279">
        <v>11.8</v>
      </c>
      <c r="G52" s="1281">
        <v>52.4</v>
      </c>
      <c r="H52" s="1282" t="s">
        <v>1205</v>
      </c>
      <c r="I52" s="1283" t="s">
        <v>1205</v>
      </c>
      <c r="J52" s="1284" t="s">
        <v>1205</v>
      </c>
      <c r="K52" s="1285">
        <v>7.5</v>
      </c>
      <c r="L52" s="1286">
        <v>0.71</v>
      </c>
      <c r="M52" s="1287"/>
      <c r="N52" s="1284" t="s">
        <v>1205</v>
      </c>
      <c r="O52" s="1288" t="s">
        <v>1205</v>
      </c>
      <c r="P52" s="1283" t="s">
        <v>1205</v>
      </c>
      <c r="Q52" s="1289"/>
      <c r="R52" s="1284" t="s">
        <v>1205</v>
      </c>
      <c r="S52" s="1290">
        <v>9</v>
      </c>
      <c r="T52" s="1245"/>
    </row>
    <row r="53" spans="1:20" ht="14.25">
      <c r="A53" s="1290">
        <v>10</v>
      </c>
      <c r="B53" s="1279">
        <v>31.6</v>
      </c>
      <c r="C53" s="1280">
        <v>16.8</v>
      </c>
      <c r="D53" s="1280">
        <v>106.7</v>
      </c>
      <c r="E53" s="1280">
        <v>44.7</v>
      </c>
      <c r="F53" s="1279">
        <v>14.9</v>
      </c>
      <c r="G53" s="1281">
        <v>50.1</v>
      </c>
      <c r="H53" s="1282" t="s">
        <v>1205</v>
      </c>
      <c r="I53" s="1283" t="s">
        <v>1205</v>
      </c>
      <c r="J53" s="1284" t="s">
        <v>1205</v>
      </c>
      <c r="K53" s="1285">
        <v>8</v>
      </c>
      <c r="L53" s="1286">
        <v>0.7</v>
      </c>
      <c r="M53" s="1287"/>
      <c r="N53" s="1284" t="s">
        <v>1205</v>
      </c>
      <c r="O53" s="1288" t="s">
        <v>1205</v>
      </c>
      <c r="P53" s="1283" t="s">
        <v>1205</v>
      </c>
      <c r="Q53" s="1289"/>
      <c r="R53" s="1284" t="s">
        <v>1205</v>
      </c>
      <c r="S53" s="1291">
        <v>10</v>
      </c>
      <c r="T53" s="1245"/>
    </row>
    <row r="54" spans="1:20" ht="14.25">
      <c r="A54" s="1290"/>
      <c r="B54" s="1279"/>
      <c r="C54" s="1280"/>
      <c r="D54" s="1280"/>
      <c r="E54" s="1280"/>
      <c r="F54" s="1279"/>
      <c r="G54" s="1281"/>
      <c r="H54" s="1282"/>
      <c r="I54" s="1283"/>
      <c r="J54" s="1284"/>
      <c r="K54" s="1285"/>
      <c r="L54" s="1286"/>
      <c r="M54" s="1287"/>
      <c r="N54" s="1284"/>
      <c r="O54" s="1288"/>
      <c r="P54" s="1283"/>
      <c r="Q54" s="1289"/>
      <c r="R54" s="1284"/>
      <c r="S54" s="1291"/>
      <c r="T54" s="1245"/>
    </row>
    <row r="55" spans="1:20" ht="14.25">
      <c r="A55" s="1290">
        <v>11</v>
      </c>
      <c r="B55" s="1279">
        <v>30</v>
      </c>
      <c r="C55" s="1280">
        <v>17.5</v>
      </c>
      <c r="D55" s="1280">
        <v>116.7</v>
      </c>
      <c r="E55" s="1280">
        <v>48.1</v>
      </c>
      <c r="F55" s="1279">
        <v>12.4</v>
      </c>
      <c r="G55" s="1281">
        <v>50.2</v>
      </c>
      <c r="H55" s="1282" t="s">
        <v>1205</v>
      </c>
      <c r="I55" s="1283" t="s">
        <v>1205</v>
      </c>
      <c r="J55" s="1284" t="s">
        <v>1205</v>
      </c>
      <c r="K55" s="1285">
        <v>7.8</v>
      </c>
      <c r="L55" s="1286">
        <v>0.66</v>
      </c>
      <c r="M55" s="1287"/>
      <c r="N55" s="1284" t="s">
        <v>1205</v>
      </c>
      <c r="O55" s="1288" t="s">
        <v>1205</v>
      </c>
      <c r="P55" s="1283" t="s">
        <v>1205</v>
      </c>
      <c r="Q55" s="1289"/>
      <c r="R55" s="1284" t="s">
        <v>1205</v>
      </c>
      <c r="S55" s="1291">
        <v>11</v>
      </c>
      <c r="T55" s="1245"/>
    </row>
    <row r="56" spans="1:20" ht="14.25">
      <c r="A56" s="1290">
        <v>12</v>
      </c>
      <c r="B56" s="1279">
        <v>30.9</v>
      </c>
      <c r="C56" s="1280">
        <v>17.1</v>
      </c>
      <c r="D56" s="1280">
        <v>105.8</v>
      </c>
      <c r="E56" s="1280">
        <v>43.8</v>
      </c>
      <c r="F56" s="1279">
        <v>13.8</v>
      </c>
      <c r="G56" s="1281">
        <v>48.6</v>
      </c>
      <c r="H56" s="1282" t="s">
        <v>1205</v>
      </c>
      <c r="I56" s="1283" t="s">
        <v>1205</v>
      </c>
      <c r="J56" s="1284" t="s">
        <v>1205</v>
      </c>
      <c r="K56" s="1285">
        <v>9.5</v>
      </c>
      <c r="L56" s="1286">
        <v>0.66</v>
      </c>
      <c r="M56" s="1287"/>
      <c r="N56" s="1284" t="s">
        <v>1205</v>
      </c>
      <c r="O56" s="1288" t="s">
        <v>1205</v>
      </c>
      <c r="P56" s="1283" t="s">
        <v>1205</v>
      </c>
      <c r="Q56" s="1289"/>
      <c r="R56" s="1284" t="s">
        <v>1205</v>
      </c>
      <c r="S56" s="1291">
        <v>12</v>
      </c>
      <c r="T56" s="1245"/>
    </row>
    <row r="57" spans="1:20" ht="14.25">
      <c r="A57" s="1290">
        <v>13</v>
      </c>
      <c r="B57" s="1279">
        <v>27.2</v>
      </c>
      <c r="C57" s="1280">
        <v>17.7</v>
      </c>
      <c r="D57" s="1280">
        <v>114.4</v>
      </c>
      <c r="E57" s="1280">
        <v>46.2</v>
      </c>
      <c r="F57" s="1279">
        <v>9.4</v>
      </c>
      <c r="G57" s="1281">
        <v>49.1</v>
      </c>
      <c r="H57" s="1282" t="s">
        <v>1205</v>
      </c>
      <c r="I57" s="1283" t="s">
        <v>1205</v>
      </c>
      <c r="J57" s="1284" t="s">
        <v>1205</v>
      </c>
      <c r="K57" s="1285">
        <v>7.6</v>
      </c>
      <c r="L57" s="1286">
        <v>0.63</v>
      </c>
      <c r="M57" s="1287"/>
      <c r="N57" s="1284" t="s">
        <v>1205</v>
      </c>
      <c r="O57" s="1288" t="s">
        <v>1205</v>
      </c>
      <c r="P57" s="1283" t="s">
        <v>1205</v>
      </c>
      <c r="Q57" s="1289"/>
      <c r="R57" s="1284" t="s">
        <v>1205</v>
      </c>
      <c r="S57" s="1291">
        <v>13</v>
      </c>
      <c r="T57" s="1245"/>
    </row>
    <row r="58" spans="1:20" ht="14.25">
      <c r="A58" s="1290">
        <v>14</v>
      </c>
      <c r="B58" s="1279">
        <v>26.6</v>
      </c>
      <c r="C58" s="1280">
        <v>17.8</v>
      </c>
      <c r="D58" s="1280">
        <v>106.2</v>
      </c>
      <c r="E58" s="1280">
        <v>44.3</v>
      </c>
      <c r="F58" s="1279">
        <v>8.9</v>
      </c>
      <c r="G58" s="1281">
        <v>49.2</v>
      </c>
      <c r="H58" s="1282" t="s">
        <v>1205</v>
      </c>
      <c r="I58" s="1283" t="s">
        <v>1205</v>
      </c>
      <c r="J58" s="1284" t="s">
        <v>1205</v>
      </c>
      <c r="K58" s="1285">
        <v>7.8</v>
      </c>
      <c r="L58" s="1286">
        <v>0.64</v>
      </c>
      <c r="M58" s="1287"/>
      <c r="N58" s="1284" t="s">
        <v>1205</v>
      </c>
      <c r="O58" s="1288" t="s">
        <v>1205</v>
      </c>
      <c r="P58" s="1283" t="s">
        <v>1205</v>
      </c>
      <c r="Q58" s="1289"/>
      <c r="R58" s="1284" t="s">
        <v>1205</v>
      </c>
      <c r="S58" s="1291">
        <v>14</v>
      </c>
      <c r="T58" s="1245"/>
    </row>
    <row r="59" spans="1:20" ht="14.25">
      <c r="A59" s="1290">
        <v>15</v>
      </c>
      <c r="B59" s="1279">
        <v>29.4</v>
      </c>
      <c r="C59" s="1280">
        <v>16.5</v>
      </c>
      <c r="D59" s="1280">
        <v>90</v>
      </c>
      <c r="E59" s="1280">
        <v>38.7</v>
      </c>
      <c r="F59" s="1279">
        <v>12.9</v>
      </c>
      <c r="G59" s="1281">
        <v>46</v>
      </c>
      <c r="H59" s="1282" t="s">
        <v>1205</v>
      </c>
      <c r="I59" s="1283" t="s">
        <v>1205</v>
      </c>
      <c r="J59" s="1284" t="s">
        <v>1205</v>
      </c>
      <c r="K59" s="1285">
        <v>9.3</v>
      </c>
      <c r="L59" s="1286">
        <v>0.68</v>
      </c>
      <c r="M59" s="1287"/>
      <c r="N59" s="1284" t="s">
        <v>1205</v>
      </c>
      <c r="O59" s="1288" t="s">
        <v>1205</v>
      </c>
      <c r="P59" s="1283" t="s">
        <v>1205</v>
      </c>
      <c r="Q59" s="1289"/>
      <c r="R59" s="1284" t="s">
        <v>1205</v>
      </c>
      <c r="S59" s="1291">
        <v>15</v>
      </c>
      <c r="T59" s="1245"/>
    </row>
    <row r="60" spans="1:20" ht="14.25">
      <c r="A60" s="1290"/>
      <c r="B60" s="1279"/>
      <c r="C60" s="1280"/>
      <c r="D60" s="1280"/>
      <c r="E60" s="1280"/>
      <c r="F60" s="1279"/>
      <c r="G60" s="1281"/>
      <c r="H60" s="1282"/>
      <c r="I60" s="1283"/>
      <c r="J60" s="1284"/>
      <c r="K60" s="1285"/>
      <c r="L60" s="1286"/>
      <c r="M60" s="1287"/>
      <c r="N60" s="1284"/>
      <c r="O60" s="1288"/>
      <c r="P60" s="1283"/>
      <c r="Q60" s="1289"/>
      <c r="R60" s="1284"/>
      <c r="S60" s="1291"/>
      <c r="T60" s="1245"/>
    </row>
    <row r="61" spans="1:20" ht="14.25">
      <c r="A61" s="1290">
        <v>16</v>
      </c>
      <c r="B61" s="1279">
        <v>31.8</v>
      </c>
      <c r="C61" s="1280">
        <v>16</v>
      </c>
      <c r="D61" s="1280">
        <v>84.1</v>
      </c>
      <c r="E61" s="1280">
        <v>34.2</v>
      </c>
      <c r="F61" s="1279">
        <v>15.7</v>
      </c>
      <c r="G61" s="1281">
        <v>43.4</v>
      </c>
      <c r="H61" s="1282" t="s">
        <v>1205</v>
      </c>
      <c r="I61" s="1283" t="s">
        <v>1205</v>
      </c>
      <c r="J61" s="1284" t="s">
        <v>1205</v>
      </c>
      <c r="K61" s="1285">
        <v>11</v>
      </c>
      <c r="L61" s="1286">
        <v>0.69</v>
      </c>
      <c r="M61" s="1287"/>
      <c r="N61" s="1284" t="s">
        <v>1205</v>
      </c>
      <c r="O61" s="1288" t="s">
        <v>1205</v>
      </c>
      <c r="P61" s="1283" t="s">
        <v>1205</v>
      </c>
      <c r="Q61" s="1289"/>
      <c r="R61" s="1284" t="s">
        <v>1205</v>
      </c>
      <c r="S61" s="1291">
        <v>16</v>
      </c>
      <c r="T61" s="1245"/>
    </row>
    <row r="62" spans="1:20" ht="14.25">
      <c r="A62" s="1290">
        <v>17</v>
      </c>
      <c r="B62" s="1279">
        <v>30.9</v>
      </c>
      <c r="C62" s="1280">
        <v>16.1</v>
      </c>
      <c r="D62" s="1280">
        <v>85.5</v>
      </c>
      <c r="E62" s="1280">
        <v>34.1</v>
      </c>
      <c r="F62" s="1279">
        <v>14.7</v>
      </c>
      <c r="G62" s="1281">
        <v>41</v>
      </c>
      <c r="H62" s="1282" t="s">
        <v>1205</v>
      </c>
      <c r="I62" s="1283" t="s">
        <v>1205</v>
      </c>
      <c r="J62" s="1284" t="s">
        <v>1205</v>
      </c>
      <c r="K62" s="1285">
        <v>9.4</v>
      </c>
      <c r="L62" s="1286">
        <v>0.64</v>
      </c>
      <c r="M62" s="1287"/>
      <c r="N62" s="1284" t="s">
        <v>1205</v>
      </c>
      <c r="O62" s="1288" t="s">
        <v>1205</v>
      </c>
      <c r="P62" s="1283" t="s">
        <v>1205</v>
      </c>
      <c r="Q62" s="1289"/>
      <c r="R62" s="1284" t="s">
        <v>1205</v>
      </c>
      <c r="S62" s="1291">
        <v>17</v>
      </c>
      <c r="T62" s="1245"/>
    </row>
    <row r="63" spans="1:20" ht="14.25">
      <c r="A63" s="1290">
        <v>18</v>
      </c>
      <c r="B63" s="1279">
        <v>30.9</v>
      </c>
      <c r="C63" s="1280">
        <v>16.7</v>
      </c>
      <c r="D63" s="1280">
        <v>86.6</v>
      </c>
      <c r="E63" s="1280">
        <v>33.8</v>
      </c>
      <c r="F63" s="1279">
        <v>14.3</v>
      </c>
      <c r="G63" s="1281">
        <v>39.6</v>
      </c>
      <c r="H63" s="1282" t="s">
        <v>1205</v>
      </c>
      <c r="I63" s="1283" t="s">
        <v>1205</v>
      </c>
      <c r="J63" s="1284" t="s">
        <v>1205</v>
      </c>
      <c r="K63" s="1285">
        <v>10.2</v>
      </c>
      <c r="L63" s="1286">
        <v>0.68</v>
      </c>
      <c r="M63" s="1287"/>
      <c r="N63" s="1284" t="s">
        <v>1205</v>
      </c>
      <c r="O63" s="1288" t="s">
        <v>1205</v>
      </c>
      <c r="P63" s="1283" t="s">
        <v>1205</v>
      </c>
      <c r="Q63" s="1289"/>
      <c r="R63" s="1284" t="s">
        <v>1205</v>
      </c>
      <c r="S63" s="1291">
        <v>18</v>
      </c>
      <c r="T63" s="1245"/>
    </row>
    <row r="64" spans="1:20" ht="15" thickBot="1">
      <c r="A64" s="1292"/>
      <c r="B64" s="1293"/>
      <c r="C64" s="1294"/>
      <c r="D64" s="1295"/>
      <c r="E64" s="1296"/>
      <c r="F64" s="1293"/>
      <c r="G64" s="1297"/>
      <c r="H64" s="1298"/>
      <c r="I64" s="1299"/>
      <c r="J64" s="1300"/>
      <c r="K64" s="1301"/>
      <c r="L64" s="1302"/>
      <c r="M64" s="1303"/>
      <c r="N64" s="1300"/>
      <c r="O64" s="1304"/>
      <c r="P64" s="1305"/>
      <c r="Q64" s="1306"/>
      <c r="R64" s="1307"/>
      <c r="S64" s="1308"/>
      <c r="T64" s="1245"/>
    </row>
    <row r="65" spans="1:19" ht="13.5">
      <c r="A65" s="1225" t="s">
        <v>371</v>
      </c>
      <c r="B65" s="1225"/>
      <c r="C65" s="1225"/>
      <c r="D65" s="1225"/>
      <c r="E65" s="1225"/>
      <c r="F65" s="1225"/>
      <c r="G65" s="1225"/>
      <c r="H65" s="1225"/>
      <c r="J65" s="1225" t="s">
        <v>1315</v>
      </c>
      <c r="K65" s="1225"/>
      <c r="L65" s="1309"/>
      <c r="M65" s="1309"/>
      <c r="N65" s="1225"/>
      <c r="O65" s="1225"/>
      <c r="P65" s="1225"/>
      <c r="Q65" s="1309"/>
      <c r="R65" s="1225"/>
      <c r="S65" s="1225"/>
    </row>
    <row r="66" spans="1:19" ht="13.5">
      <c r="A66" s="1225" t="s">
        <v>1316</v>
      </c>
      <c r="B66" s="1225"/>
      <c r="C66" s="1225"/>
      <c r="D66" s="1225"/>
      <c r="E66" s="1225"/>
      <c r="F66" s="1225"/>
      <c r="G66" s="1225"/>
      <c r="H66" s="1225"/>
      <c r="J66" s="1225" t="s">
        <v>1317</v>
      </c>
      <c r="K66" s="1225"/>
      <c r="L66" s="1225"/>
      <c r="M66" s="1309"/>
      <c r="N66" s="1225"/>
      <c r="O66" s="1225"/>
      <c r="P66" s="1225"/>
      <c r="Q66" s="1309"/>
      <c r="R66" s="1225"/>
      <c r="S66" s="1225"/>
    </row>
    <row r="67" spans="1:15" ht="13.5">
      <c r="A67" s="1225" t="s">
        <v>1318</v>
      </c>
      <c r="B67" s="1225"/>
      <c r="C67" s="1225"/>
      <c r="D67" s="1225"/>
      <c r="E67" s="1225"/>
      <c r="F67" s="1225"/>
      <c r="G67" s="1225"/>
      <c r="H67" s="1225"/>
      <c r="J67" s="1225" t="s">
        <v>372</v>
      </c>
      <c r="K67" s="1225"/>
      <c r="L67" s="1225"/>
      <c r="M67" s="1309"/>
      <c r="N67" s="1225"/>
      <c r="O67" s="1225"/>
    </row>
    <row r="68" spans="1:15" ht="13.5">
      <c r="A68" s="1225" t="s">
        <v>56</v>
      </c>
      <c r="B68" s="1225"/>
      <c r="C68" s="1225"/>
      <c r="D68" s="1225"/>
      <c r="E68" s="1225"/>
      <c r="F68" s="1225"/>
      <c r="G68" s="1225"/>
      <c r="H68" s="1225"/>
      <c r="J68" s="1225" t="s">
        <v>373</v>
      </c>
      <c r="K68" s="1225"/>
      <c r="L68" s="1225"/>
      <c r="M68" s="1309"/>
      <c r="N68" s="1225"/>
      <c r="O68" s="1225"/>
    </row>
    <row r="69" spans="1:10" ht="13.5">
      <c r="A69" s="1225" t="s">
        <v>57</v>
      </c>
      <c r="B69" s="1225"/>
      <c r="C69" s="1225"/>
      <c r="D69" s="1225"/>
      <c r="E69" s="1225"/>
      <c r="F69" s="1225"/>
      <c r="G69" s="1225"/>
      <c r="H69" s="1225"/>
      <c r="J69" s="1225" t="s">
        <v>58</v>
      </c>
    </row>
    <row r="70" ht="13.5">
      <c r="J70" s="1225" t="s">
        <v>59</v>
      </c>
    </row>
    <row r="71" ht="13.5">
      <c r="J71" s="1225"/>
    </row>
    <row r="72" ht="13.5">
      <c r="J72" s="1225"/>
    </row>
    <row r="80" spans="1:17" ht="19.5" customHeight="1">
      <c r="A80" s="1233" t="s">
        <v>364</v>
      </c>
      <c r="Q80" s="1224"/>
    </row>
    <row r="81" spans="1:17" ht="23.25" customHeight="1">
      <c r="A81" s="1234" t="s">
        <v>367</v>
      </c>
      <c r="B81" s="1234"/>
      <c r="C81" s="1234"/>
      <c r="D81" s="1234"/>
      <c r="E81" s="1234"/>
      <c r="Q81" s="1224"/>
    </row>
    <row r="82" spans="1:19" ht="21" customHeight="1" thickBot="1">
      <c r="A82" s="1235"/>
      <c r="B82" s="1236"/>
      <c r="C82" s="1236"/>
      <c r="D82" s="1236"/>
      <c r="E82" s="1236"/>
      <c r="F82" s="1236"/>
      <c r="G82" s="1236"/>
      <c r="H82" s="1236"/>
      <c r="I82" s="1236"/>
      <c r="J82" s="1236"/>
      <c r="K82" s="1236"/>
      <c r="L82" s="1236"/>
      <c r="N82" s="1236"/>
      <c r="Q82" s="1224"/>
      <c r="R82" s="1237" t="s">
        <v>1297</v>
      </c>
      <c r="S82" s="1236"/>
    </row>
    <row r="83" spans="1:20" ht="13.5">
      <c r="A83" s="1238"/>
      <c r="B83" s="1239"/>
      <c r="C83" s="1240"/>
      <c r="D83" s="1240"/>
      <c r="E83" s="1240"/>
      <c r="F83" s="1239"/>
      <c r="G83" s="1310"/>
      <c r="H83" s="1241"/>
      <c r="I83" s="1240"/>
      <c r="J83" s="1243"/>
      <c r="K83" s="1311"/>
      <c r="L83" s="1243"/>
      <c r="M83" s="1235"/>
      <c r="N83" s="1243"/>
      <c r="O83" s="1238"/>
      <c r="P83" s="1244"/>
      <c r="Q83" s="1232"/>
      <c r="R83" s="1239"/>
      <c r="S83" s="1242"/>
      <c r="T83" s="1245"/>
    </row>
    <row r="84" spans="1:20" ht="16.5">
      <c r="A84" s="1246"/>
      <c r="B84" s="1247" t="s">
        <v>1298</v>
      </c>
      <c r="C84" s="1248" t="s">
        <v>1299</v>
      </c>
      <c r="D84" s="1248" t="s">
        <v>1300</v>
      </c>
      <c r="E84" s="1248" t="s">
        <v>1301</v>
      </c>
      <c r="F84" s="1247" t="s">
        <v>1302</v>
      </c>
      <c r="G84" s="1312" t="s">
        <v>374</v>
      </c>
      <c r="H84" s="1248" t="s">
        <v>1203</v>
      </c>
      <c r="I84" s="1248" t="s">
        <v>1204</v>
      </c>
      <c r="J84" s="1247" t="s">
        <v>1198</v>
      </c>
      <c r="K84" s="1251" t="s">
        <v>1303</v>
      </c>
      <c r="L84" s="1247" t="s">
        <v>1304</v>
      </c>
      <c r="M84" s="1251"/>
      <c r="N84" s="1247" t="s">
        <v>1305</v>
      </c>
      <c r="O84" s="1224" t="s">
        <v>1323</v>
      </c>
      <c r="Q84" s="1313"/>
      <c r="R84" s="1247" t="s">
        <v>1198</v>
      </c>
      <c r="S84" s="1252"/>
      <c r="T84" s="1245"/>
    </row>
    <row r="85" spans="1:20" ht="16.5">
      <c r="A85" s="1253" t="s">
        <v>375</v>
      </c>
      <c r="B85" s="1232"/>
      <c r="C85" s="1228"/>
      <c r="D85" s="1248" t="s">
        <v>1299</v>
      </c>
      <c r="E85" s="1248" t="s">
        <v>1299</v>
      </c>
      <c r="F85" s="1247" t="s">
        <v>1306</v>
      </c>
      <c r="G85" s="1228"/>
      <c r="H85" s="1248" t="s">
        <v>1307</v>
      </c>
      <c r="I85" s="1248" t="s">
        <v>1307</v>
      </c>
      <c r="J85" s="1247" t="s">
        <v>91</v>
      </c>
      <c r="K85" s="1235"/>
      <c r="L85" s="1254"/>
      <c r="M85" s="1235"/>
      <c r="N85" s="1247"/>
      <c r="O85" s="1224" t="s">
        <v>1308</v>
      </c>
      <c r="Q85" s="1313"/>
      <c r="R85" s="1257" t="s">
        <v>376</v>
      </c>
      <c r="S85" s="1250" t="s">
        <v>1309</v>
      </c>
      <c r="T85" s="1245"/>
    </row>
    <row r="86" spans="1:20" ht="16.5">
      <c r="A86" s="1232"/>
      <c r="B86" s="1254" t="s">
        <v>1310</v>
      </c>
      <c r="C86" s="1258" t="s">
        <v>1310</v>
      </c>
      <c r="D86" s="1913" t="s">
        <v>1311</v>
      </c>
      <c r="E86" s="1914"/>
      <c r="F86" s="1254" t="s">
        <v>1310</v>
      </c>
      <c r="G86" s="1314" t="s">
        <v>1312</v>
      </c>
      <c r="H86" s="1260"/>
      <c r="I86" s="1315"/>
      <c r="J86" s="1262" t="s">
        <v>1313</v>
      </c>
      <c r="K86" s="1316" t="s">
        <v>1310</v>
      </c>
      <c r="L86" s="1254" t="s">
        <v>1310</v>
      </c>
      <c r="M86" s="1260"/>
      <c r="N86" s="1247" t="s">
        <v>1324</v>
      </c>
      <c r="O86" s="1263" t="s">
        <v>1014</v>
      </c>
      <c r="P86" s="1264" t="s">
        <v>1015</v>
      </c>
      <c r="Q86" s="1247"/>
      <c r="R86" s="1262" t="s">
        <v>1314</v>
      </c>
      <c r="S86" s="1252"/>
      <c r="T86" s="1245"/>
    </row>
    <row r="87" spans="1:20" ht="14.25" thickBot="1">
      <c r="A87" s="1265"/>
      <c r="B87" s="1266"/>
      <c r="C87" s="1267"/>
      <c r="D87" s="1268"/>
      <c r="E87" s="1269"/>
      <c r="F87" s="1266"/>
      <c r="G87" s="1268"/>
      <c r="H87" s="1270"/>
      <c r="I87" s="1269"/>
      <c r="J87" s="1266"/>
      <c r="K87" s="1268"/>
      <c r="L87" s="1266"/>
      <c r="N87" s="1271"/>
      <c r="O87" s="1255"/>
      <c r="P87" s="1272"/>
      <c r="Q87" s="1232"/>
      <c r="R87" s="1266"/>
      <c r="S87" s="1272"/>
      <c r="T87" s="1245"/>
    </row>
    <row r="88" spans="1:20" ht="13.5">
      <c r="A88" s="1275"/>
      <c r="B88" s="1317"/>
      <c r="C88" s="1318"/>
      <c r="D88" s="1318"/>
      <c r="E88" s="1318"/>
      <c r="F88" s="1317"/>
      <c r="G88" s="1318"/>
      <c r="H88" s="1318"/>
      <c r="I88" s="1318"/>
      <c r="J88" s="1317"/>
      <c r="K88" s="1319"/>
      <c r="L88" s="1317"/>
      <c r="M88" s="1320"/>
      <c r="N88" s="1317"/>
      <c r="O88" s="1321"/>
      <c r="P88" s="1322"/>
      <c r="Q88" s="1322"/>
      <c r="R88" s="1322"/>
      <c r="S88" s="1276"/>
      <c r="T88" s="1245"/>
    </row>
    <row r="89" spans="1:20" ht="14.25">
      <c r="A89" s="1227"/>
      <c r="B89" s="1279">
        <v>34.3</v>
      </c>
      <c r="C89" s="1280">
        <v>14.6</v>
      </c>
      <c r="D89" s="1280">
        <v>76.7</v>
      </c>
      <c r="E89" s="1280">
        <v>31.4</v>
      </c>
      <c r="F89" s="1279">
        <v>19.7</v>
      </c>
      <c r="G89" s="1280">
        <v>44.2</v>
      </c>
      <c r="H89" s="1282" t="s">
        <v>1205</v>
      </c>
      <c r="I89" s="1282" t="s">
        <v>1205</v>
      </c>
      <c r="J89" s="1284" t="s">
        <v>1205</v>
      </c>
      <c r="K89" s="1285">
        <v>12</v>
      </c>
      <c r="L89" s="1323">
        <v>1.02</v>
      </c>
      <c r="M89" s="1303"/>
      <c r="N89" s="1323">
        <v>4.54</v>
      </c>
      <c r="O89" s="1324">
        <v>23.6</v>
      </c>
      <c r="P89" s="1325">
        <v>18.3</v>
      </c>
      <c r="Q89" s="1326"/>
      <c r="R89" s="1284" t="s">
        <v>1205</v>
      </c>
      <c r="S89" s="1250"/>
      <c r="T89" s="1245"/>
    </row>
    <row r="90" spans="1:20" ht="14.25">
      <c r="A90" s="1327" t="s">
        <v>1211</v>
      </c>
      <c r="B90" s="1279">
        <v>33.5</v>
      </c>
      <c r="C90" s="1280">
        <v>11.9</v>
      </c>
      <c r="D90" s="1280">
        <v>61.7</v>
      </c>
      <c r="E90" s="1280">
        <v>27.5</v>
      </c>
      <c r="F90" s="1279">
        <v>21.6</v>
      </c>
      <c r="G90" s="1280">
        <v>50.9</v>
      </c>
      <c r="H90" s="1282" t="s">
        <v>1319</v>
      </c>
      <c r="I90" s="1282" t="s">
        <v>1320</v>
      </c>
      <c r="J90" s="1284" t="s">
        <v>1205</v>
      </c>
      <c r="K90" s="1285">
        <v>11.9</v>
      </c>
      <c r="L90" s="1323">
        <v>0.99</v>
      </c>
      <c r="M90" s="1303"/>
      <c r="N90" s="1323">
        <v>4.4</v>
      </c>
      <c r="O90" s="1324">
        <v>19.3</v>
      </c>
      <c r="P90" s="1325">
        <v>15.4</v>
      </c>
      <c r="Q90" s="1326"/>
      <c r="R90" s="1284" t="s">
        <v>1205</v>
      </c>
      <c r="S90" s="1250">
        <v>23</v>
      </c>
      <c r="T90" s="1245"/>
    </row>
    <row r="91" spans="1:20" ht="14.25">
      <c r="A91" s="1327" t="s">
        <v>1214</v>
      </c>
      <c r="B91" s="1279">
        <v>33</v>
      </c>
      <c r="C91" s="1280">
        <v>11.6</v>
      </c>
      <c r="D91" s="1280">
        <v>62.5</v>
      </c>
      <c r="E91" s="1280">
        <v>26.9</v>
      </c>
      <c r="F91" s="1279">
        <v>21.4</v>
      </c>
      <c r="G91" s="1280">
        <v>66.7</v>
      </c>
      <c r="H91" s="1282" t="s">
        <v>1321</v>
      </c>
      <c r="I91" s="1282" t="s">
        <v>1322</v>
      </c>
      <c r="J91" s="1284" t="s">
        <v>1205</v>
      </c>
      <c r="K91" s="1285">
        <v>10.3</v>
      </c>
      <c r="L91" s="1323">
        <v>1.01</v>
      </c>
      <c r="M91" s="1303"/>
      <c r="N91" s="1323">
        <v>4.32</v>
      </c>
      <c r="O91" s="1324">
        <v>18.9</v>
      </c>
      <c r="P91" s="1325">
        <v>15</v>
      </c>
      <c r="Q91" s="1326"/>
      <c r="R91" s="1284" t="s">
        <v>1205</v>
      </c>
      <c r="S91" s="1250">
        <v>24</v>
      </c>
      <c r="T91" s="1245"/>
    </row>
    <row r="92" spans="1:20" ht="14.25">
      <c r="A92" s="1327"/>
      <c r="B92" s="1279"/>
      <c r="C92" s="1280"/>
      <c r="D92" s="1280"/>
      <c r="E92" s="1280"/>
      <c r="F92" s="1279"/>
      <c r="G92" s="1280"/>
      <c r="H92" s="1280"/>
      <c r="I92" s="1280"/>
      <c r="J92" s="1279"/>
      <c r="K92" s="1285"/>
      <c r="L92" s="1323"/>
      <c r="M92" s="1303"/>
      <c r="N92" s="1323"/>
      <c r="O92" s="1324"/>
      <c r="P92" s="1325"/>
      <c r="Q92" s="1325"/>
      <c r="R92" s="1325"/>
      <c r="S92" s="1250"/>
      <c r="T92" s="1245"/>
    </row>
    <row r="93" spans="1:20" ht="14.25">
      <c r="A93" s="1327" t="s">
        <v>1217</v>
      </c>
      <c r="B93" s="1279">
        <v>28.1</v>
      </c>
      <c r="C93" s="1280">
        <v>10.9</v>
      </c>
      <c r="D93" s="1280">
        <v>60.1</v>
      </c>
      <c r="E93" s="1280">
        <v>27.4</v>
      </c>
      <c r="F93" s="1279">
        <v>17.2</v>
      </c>
      <c r="G93" s="1280">
        <v>84.9</v>
      </c>
      <c r="H93" s="1280">
        <v>41.7</v>
      </c>
      <c r="I93" s="1280">
        <v>43.2</v>
      </c>
      <c r="J93" s="1284" t="s">
        <v>1205</v>
      </c>
      <c r="K93" s="1285">
        <v>8.6</v>
      </c>
      <c r="L93" s="1323">
        <v>1.01</v>
      </c>
      <c r="M93" s="1303"/>
      <c r="N93" s="1323">
        <v>3.65</v>
      </c>
      <c r="O93" s="1324">
        <v>18.6</v>
      </c>
      <c r="P93" s="1325">
        <v>14.6</v>
      </c>
      <c r="Q93" s="1325"/>
      <c r="R93" s="1325">
        <v>46.6</v>
      </c>
      <c r="S93" s="1250">
        <v>25</v>
      </c>
      <c r="T93" s="1245"/>
    </row>
    <row r="94" spans="1:20" ht="14.25">
      <c r="A94" s="1327" t="s">
        <v>1218</v>
      </c>
      <c r="B94" s="1279">
        <v>25.3</v>
      </c>
      <c r="C94" s="1280">
        <v>9.9</v>
      </c>
      <c r="D94" s="1280">
        <v>57.5</v>
      </c>
      <c r="E94" s="1280">
        <v>27.5</v>
      </c>
      <c r="F94" s="1279">
        <v>15.4</v>
      </c>
      <c r="G94" s="1280">
        <v>92.2</v>
      </c>
      <c r="H94" s="1280">
        <v>43</v>
      </c>
      <c r="I94" s="1280">
        <v>49.3</v>
      </c>
      <c r="J94" s="1284" t="s">
        <v>1205</v>
      </c>
      <c r="K94" s="1285">
        <v>7.9</v>
      </c>
      <c r="L94" s="1323">
        <v>0.97</v>
      </c>
      <c r="M94" s="1303"/>
      <c r="N94" s="1323">
        <v>3.26</v>
      </c>
      <c r="O94" s="1324">
        <v>16.9</v>
      </c>
      <c r="P94" s="1325">
        <v>13.4</v>
      </c>
      <c r="Q94" s="1325"/>
      <c r="R94" s="1325">
        <v>46.7</v>
      </c>
      <c r="S94" s="1250">
        <v>26</v>
      </c>
      <c r="T94" s="1245"/>
    </row>
    <row r="95" spans="1:20" ht="14.25">
      <c r="A95" s="1327" t="s">
        <v>1219</v>
      </c>
      <c r="B95" s="1279">
        <v>23.4</v>
      </c>
      <c r="C95" s="1280">
        <v>8.9</v>
      </c>
      <c r="D95" s="1280">
        <v>49.4</v>
      </c>
      <c r="E95" s="1280">
        <v>25.4</v>
      </c>
      <c r="F95" s="1279">
        <v>14.4</v>
      </c>
      <c r="G95" s="1280">
        <v>92.3</v>
      </c>
      <c r="H95" s="1280">
        <v>42.8</v>
      </c>
      <c r="I95" s="1280">
        <v>49.5</v>
      </c>
      <c r="J95" s="1284" t="s">
        <v>1205</v>
      </c>
      <c r="K95" s="1285">
        <v>7.9</v>
      </c>
      <c r="L95" s="1323">
        <v>0.92</v>
      </c>
      <c r="M95" s="1303"/>
      <c r="N95" s="1323">
        <v>2.98</v>
      </c>
      <c r="O95" s="1324">
        <v>15.7</v>
      </c>
      <c r="P95" s="1325">
        <v>12.4</v>
      </c>
      <c r="Q95" s="1325"/>
      <c r="R95" s="1325">
        <v>45.6</v>
      </c>
      <c r="S95" s="1250">
        <v>27</v>
      </c>
      <c r="T95" s="1245"/>
    </row>
    <row r="96" spans="1:20" ht="14.25">
      <c r="A96" s="1327" t="s">
        <v>1220</v>
      </c>
      <c r="B96" s="1279">
        <v>21.5</v>
      </c>
      <c r="C96" s="1280">
        <v>8.9</v>
      </c>
      <c r="D96" s="1280">
        <v>48.9</v>
      </c>
      <c r="E96" s="1280">
        <v>25.5</v>
      </c>
      <c r="F96" s="1279">
        <v>12.6</v>
      </c>
      <c r="G96" s="1280">
        <v>93.8</v>
      </c>
      <c r="H96" s="1280">
        <v>43.5</v>
      </c>
      <c r="I96" s="1280">
        <v>50.2</v>
      </c>
      <c r="J96" s="1284" t="s">
        <v>1205</v>
      </c>
      <c r="K96" s="1285">
        <v>7.8</v>
      </c>
      <c r="L96" s="1323">
        <v>0.86</v>
      </c>
      <c r="M96" s="1303"/>
      <c r="N96" s="1323">
        <v>2.69</v>
      </c>
      <c r="O96" s="1324">
        <v>16.4</v>
      </c>
      <c r="P96" s="1325">
        <v>12.6</v>
      </c>
      <c r="Q96" s="1325"/>
      <c r="R96" s="1325">
        <v>46</v>
      </c>
      <c r="S96" s="1250">
        <v>28</v>
      </c>
      <c r="T96" s="1245"/>
    </row>
    <row r="97" spans="1:20" ht="14.25">
      <c r="A97" s="1327" t="s">
        <v>1221</v>
      </c>
      <c r="B97" s="1279">
        <v>20</v>
      </c>
      <c r="C97" s="1280">
        <v>8.2</v>
      </c>
      <c r="D97" s="1280">
        <v>44.6</v>
      </c>
      <c r="E97" s="1280">
        <v>24.1</v>
      </c>
      <c r="F97" s="1279">
        <v>11.9</v>
      </c>
      <c r="G97" s="1280">
        <v>95.6</v>
      </c>
      <c r="H97" s="1280">
        <v>44.6</v>
      </c>
      <c r="I97" s="1280">
        <v>51.1</v>
      </c>
      <c r="J97" s="1284" t="s">
        <v>1205</v>
      </c>
      <c r="K97" s="1285">
        <v>7.9</v>
      </c>
      <c r="L97" s="1323">
        <v>0.87</v>
      </c>
      <c r="M97" s="1303"/>
      <c r="N97" s="1323">
        <v>2.48</v>
      </c>
      <c r="O97" s="1324">
        <v>15.2</v>
      </c>
      <c r="P97" s="1325">
        <v>11.3</v>
      </c>
      <c r="Q97" s="1325"/>
      <c r="R97" s="1325">
        <v>45.1</v>
      </c>
      <c r="S97" s="1250">
        <v>29</v>
      </c>
      <c r="T97" s="1245"/>
    </row>
    <row r="98" spans="1:20" ht="14.25">
      <c r="A98" s="1327"/>
      <c r="B98" s="1279"/>
      <c r="C98" s="1280"/>
      <c r="D98" s="1280"/>
      <c r="E98" s="1280"/>
      <c r="F98" s="1279"/>
      <c r="G98" s="1280"/>
      <c r="H98" s="1280"/>
      <c r="I98" s="1280"/>
      <c r="J98" s="1284"/>
      <c r="K98" s="1285"/>
      <c r="L98" s="1323"/>
      <c r="M98" s="1303"/>
      <c r="N98" s="1323"/>
      <c r="O98" s="1324"/>
      <c r="P98" s="1325"/>
      <c r="Q98" s="1325"/>
      <c r="R98" s="1325"/>
      <c r="S98" s="1250"/>
      <c r="T98" s="1245"/>
    </row>
    <row r="99" spans="1:20" ht="14.25">
      <c r="A99" s="1327" t="s">
        <v>1222</v>
      </c>
      <c r="B99" s="1279">
        <v>19.4</v>
      </c>
      <c r="C99" s="1280">
        <v>7.8</v>
      </c>
      <c r="D99" s="1280">
        <v>39.8</v>
      </c>
      <c r="E99" s="1280">
        <v>22.3</v>
      </c>
      <c r="F99" s="1279">
        <v>11.6</v>
      </c>
      <c r="G99" s="1280">
        <v>95.8</v>
      </c>
      <c r="H99" s="1280">
        <v>44.5</v>
      </c>
      <c r="I99" s="1280">
        <v>51.3</v>
      </c>
      <c r="J99" s="1284" t="s">
        <v>1205</v>
      </c>
      <c r="K99" s="1285">
        <v>8</v>
      </c>
      <c r="L99" s="1323">
        <v>0.84</v>
      </c>
      <c r="M99" s="1303"/>
      <c r="N99" s="1323">
        <v>2.37</v>
      </c>
      <c r="O99" s="1324">
        <v>14.8</v>
      </c>
      <c r="P99" s="1325">
        <v>11</v>
      </c>
      <c r="Q99" s="1325"/>
      <c r="R99" s="1325">
        <v>43.9</v>
      </c>
      <c r="S99" s="1250">
        <v>30</v>
      </c>
      <c r="T99" s="1245"/>
    </row>
    <row r="100" spans="1:20" ht="14.25">
      <c r="A100" s="1327" t="s">
        <v>1223</v>
      </c>
      <c r="B100" s="1279">
        <v>18.4</v>
      </c>
      <c r="C100" s="1280">
        <v>8</v>
      </c>
      <c r="D100" s="1280">
        <v>40.6</v>
      </c>
      <c r="E100" s="1280">
        <v>23</v>
      </c>
      <c r="F100" s="1279">
        <v>10.4</v>
      </c>
      <c r="G100" s="1280">
        <v>97.1</v>
      </c>
      <c r="H100" s="1280">
        <v>46.9</v>
      </c>
      <c r="I100" s="1280">
        <v>50.1</v>
      </c>
      <c r="J100" s="1284" t="s">
        <v>1205</v>
      </c>
      <c r="K100" s="1285">
        <v>7.9</v>
      </c>
      <c r="L100" s="1323">
        <v>0.8</v>
      </c>
      <c r="M100" s="1303"/>
      <c r="N100" s="1323">
        <v>2.22</v>
      </c>
      <c r="O100" s="1324">
        <v>15.6</v>
      </c>
      <c r="P100" s="1325">
        <v>11.5</v>
      </c>
      <c r="Q100" s="1325"/>
      <c r="R100" s="1325">
        <v>45.5</v>
      </c>
      <c r="S100" s="1250">
        <v>31</v>
      </c>
      <c r="T100" s="1245"/>
    </row>
    <row r="101" spans="1:20" ht="14.25">
      <c r="A101" s="1327" t="s">
        <v>1224</v>
      </c>
      <c r="B101" s="1279">
        <v>17.2</v>
      </c>
      <c r="C101" s="1280">
        <v>8.3</v>
      </c>
      <c r="D101" s="1280">
        <v>40</v>
      </c>
      <c r="E101" s="1280">
        <v>21.6</v>
      </c>
      <c r="F101" s="1279">
        <v>8.9</v>
      </c>
      <c r="G101" s="1280">
        <v>101.2</v>
      </c>
      <c r="H101" s="1280">
        <v>49.9</v>
      </c>
      <c r="I101" s="1280">
        <v>51.3</v>
      </c>
      <c r="J101" s="1284" t="s">
        <v>1205</v>
      </c>
      <c r="K101" s="1285">
        <v>8.5</v>
      </c>
      <c r="L101" s="1323">
        <v>0.79</v>
      </c>
      <c r="M101" s="1303"/>
      <c r="N101" s="1323">
        <v>2.04</v>
      </c>
      <c r="O101" s="1324">
        <v>16.3</v>
      </c>
      <c r="P101" s="1325">
        <v>11.8</v>
      </c>
      <c r="Q101" s="1325"/>
      <c r="R101" s="1325">
        <v>45</v>
      </c>
      <c r="S101" s="1250">
        <v>32</v>
      </c>
      <c r="T101" s="1245"/>
    </row>
    <row r="102" spans="1:20" ht="14.25">
      <c r="A102" s="1327" t="s">
        <v>1225</v>
      </c>
      <c r="B102" s="1279">
        <v>18</v>
      </c>
      <c r="C102" s="1280">
        <v>7.4</v>
      </c>
      <c r="D102" s="1280">
        <v>34.5</v>
      </c>
      <c r="E102" s="1280">
        <v>19.5</v>
      </c>
      <c r="F102" s="1279">
        <v>10.5</v>
      </c>
      <c r="G102" s="1280">
        <v>100.7</v>
      </c>
      <c r="H102" s="1280">
        <v>50.2</v>
      </c>
      <c r="I102" s="1280">
        <v>50.5</v>
      </c>
      <c r="J102" s="1284" t="s">
        <v>1205</v>
      </c>
      <c r="K102" s="1285">
        <v>9</v>
      </c>
      <c r="L102" s="1323">
        <v>0.8</v>
      </c>
      <c r="M102" s="1303"/>
      <c r="N102" s="1323">
        <v>2.11</v>
      </c>
      <c r="O102" s="1324">
        <v>14.4</v>
      </c>
      <c r="P102" s="1325">
        <v>10.4</v>
      </c>
      <c r="Q102" s="1325"/>
      <c r="R102" s="1325">
        <v>43.9</v>
      </c>
      <c r="S102" s="1250">
        <v>33</v>
      </c>
      <c r="T102" s="1245"/>
    </row>
    <row r="103" spans="1:20" ht="14.25">
      <c r="A103" s="1327" t="s">
        <v>1226</v>
      </c>
      <c r="B103" s="1279">
        <v>17.5</v>
      </c>
      <c r="C103" s="1280">
        <v>7.4</v>
      </c>
      <c r="D103" s="1280">
        <v>33.7</v>
      </c>
      <c r="E103" s="1280">
        <v>18.6</v>
      </c>
      <c r="F103" s="1279">
        <v>10.1</v>
      </c>
      <c r="G103" s="1280">
        <v>100.6</v>
      </c>
      <c r="H103" s="1280">
        <v>51.3</v>
      </c>
      <c r="I103" s="1280">
        <v>49.3</v>
      </c>
      <c r="J103" s="1284" t="s">
        <v>1205</v>
      </c>
      <c r="K103" s="1285">
        <v>9.1</v>
      </c>
      <c r="L103" s="1323">
        <v>0.78</v>
      </c>
      <c r="M103" s="1303"/>
      <c r="N103" s="1323">
        <v>2.04</v>
      </c>
      <c r="O103" s="1324">
        <v>14.4</v>
      </c>
      <c r="P103" s="1325">
        <v>10.2</v>
      </c>
      <c r="Q103" s="1325"/>
      <c r="R103" s="1325">
        <v>43</v>
      </c>
      <c r="S103" s="1250">
        <v>34</v>
      </c>
      <c r="T103" s="1245"/>
    </row>
    <row r="104" spans="1:20" ht="14.25">
      <c r="A104" s="1327"/>
      <c r="B104" s="1279"/>
      <c r="C104" s="1280"/>
      <c r="D104" s="1280"/>
      <c r="E104" s="1280"/>
      <c r="F104" s="1279"/>
      <c r="G104" s="1280"/>
      <c r="H104" s="1280"/>
      <c r="I104" s="1280"/>
      <c r="J104" s="1328"/>
      <c r="K104" s="1285"/>
      <c r="L104" s="1323"/>
      <c r="M104" s="1303"/>
      <c r="N104" s="1323"/>
      <c r="O104" s="1324"/>
      <c r="P104" s="1325"/>
      <c r="Q104" s="1325"/>
      <c r="R104" s="1325"/>
      <c r="S104" s="1250"/>
      <c r="T104" s="1245"/>
    </row>
    <row r="105" spans="1:20" ht="14.25">
      <c r="A105" s="1327" t="s">
        <v>1227</v>
      </c>
      <c r="B105" s="1279">
        <v>17.2</v>
      </c>
      <c r="C105" s="1280">
        <v>7.6</v>
      </c>
      <c r="D105" s="1280">
        <v>30.7</v>
      </c>
      <c r="E105" s="1280">
        <v>17</v>
      </c>
      <c r="F105" s="1279">
        <v>9.6</v>
      </c>
      <c r="G105" s="1280">
        <v>100.4</v>
      </c>
      <c r="H105" s="1280">
        <v>52.3</v>
      </c>
      <c r="I105" s="1280">
        <v>48.1</v>
      </c>
      <c r="J105" s="1284" t="s">
        <v>1205</v>
      </c>
      <c r="K105" s="1285">
        <v>9.3</v>
      </c>
      <c r="L105" s="1323">
        <v>0.74</v>
      </c>
      <c r="M105" s="1303"/>
      <c r="N105" s="1323">
        <v>2</v>
      </c>
      <c r="O105" s="1324">
        <v>14.8</v>
      </c>
      <c r="P105" s="1325">
        <v>10.4</v>
      </c>
      <c r="Q105" s="1325"/>
      <c r="R105" s="1325">
        <v>41.4</v>
      </c>
      <c r="S105" s="1250">
        <v>35</v>
      </c>
      <c r="T105" s="1245"/>
    </row>
    <row r="106" spans="1:20" ht="14.25">
      <c r="A106" s="1327" t="s">
        <v>1228</v>
      </c>
      <c r="B106" s="1279">
        <v>16.9</v>
      </c>
      <c r="C106" s="1280">
        <v>7.4</v>
      </c>
      <c r="D106" s="1280">
        <v>28.6</v>
      </c>
      <c r="E106" s="1280">
        <v>16.5</v>
      </c>
      <c r="F106" s="1279">
        <v>9.5</v>
      </c>
      <c r="G106" s="1280">
        <v>101.7</v>
      </c>
      <c r="H106" s="1280">
        <v>54.3</v>
      </c>
      <c r="I106" s="1280">
        <v>47.4</v>
      </c>
      <c r="J106" s="1284" t="s">
        <v>1205</v>
      </c>
      <c r="K106" s="1285">
        <v>9.4</v>
      </c>
      <c r="L106" s="1323">
        <v>0.74</v>
      </c>
      <c r="M106" s="1303"/>
      <c r="N106" s="1323">
        <v>1.96</v>
      </c>
      <c r="O106" s="1324">
        <v>14.3</v>
      </c>
      <c r="P106" s="1325">
        <v>10</v>
      </c>
      <c r="Q106" s="1325"/>
      <c r="R106" s="1325">
        <v>40.9</v>
      </c>
      <c r="S106" s="1250">
        <v>36</v>
      </c>
      <c r="T106" s="1245"/>
    </row>
    <row r="107" spans="1:20" ht="14.25">
      <c r="A107" s="1327" t="s">
        <v>1229</v>
      </c>
      <c r="B107" s="1279">
        <v>17</v>
      </c>
      <c r="C107" s="1280">
        <v>7.5</v>
      </c>
      <c r="D107" s="1280">
        <v>26.4</v>
      </c>
      <c r="E107" s="1280">
        <v>15.3</v>
      </c>
      <c r="F107" s="1279">
        <v>9.5</v>
      </c>
      <c r="G107" s="1280">
        <v>98.8</v>
      </c>
      <c r="H107" s="1280">
        <v>54.2</v>
      </c>
      <c r="I107" s="1280">
        <v>44.6</v>
      </c>
      <c r="J107" s="1284" t="s">
        <v>1205</v>
      </c>
      <c r="K107" s="1285">
        <v>9.8</v>
      </c>
      <c r="L107" s="1323">
        <v>0.75</v>
      </c>
      <c r="M107" s="1303"/>
      <c r="N107" s="1323">
        <v>1.98</v>
      </c>
      <c r="O107" s="1324">
        <v>14.6</v>
      </c>
      <c r="P107" s="1325">
        <v>10</v>
      </c>
      <c r="Q107" s="1325"/>
      <c r="R107" s="1325">
        <v>38.7</v>
      </c>
      <c r="S107" s="1250">
        <v>37</v>
      </c>
      <c r="T107" s="1245"/>
    </row>
    <row r="108" spans="1:20" ht="14.25">
      <c r="A108" s="1327" t="s">
        <v>1230</v>
      </c>
      <c r="B108" s="1279">
        <v>17.3</v>
      </c>
      <c r="C108" s="1280">
        <v>7</v>
      </c>
      <c r="D108" s="1280">
        <v>23.2</v>
      </c>
      <c r="E108" s="1280">
        <v>13.8</v>
      </c>
      <c r="F108" s="1279">
        <v>10.3</v>
      </c>
      <c r="G108" s="1280">
        <v>95.6</v>
      </c>
      <c r="H108" s="1280">
        <v>53.3</v>
      </c>
      <c r="I108" s="1280">
        <v>42.4</v>
      </c>
      <c r="J108" s="1284" t="s">
        <v>1205</v>
      </c>
      <c r="K108" s="1285">
        <v>9.7</v>
      </c>
      <c r="L108" s="1323">
        <v>0.73</v>
      </c>
      <c r="M108" s="1303"/>
      <c r="N108" s="1323">
        <v>2</v>
      </c>
      <c r="O108" s="1324">
        <v>13.4</v>
      </c>
      <c r="P108" s="1325">
        <v>9.3</v>
      </c>
      <c r="Q108" s="1325"/>
      <c r="R108" s="1325">
        <v>36.2</v>
      </c>
      <c r="S108" s="1250">
        <v>38</v>
      </c>
      <c r="T108" s="1245"/>
    </row>
    <row r="109" spans="1:20" ht="14.25">
      <c r="A109" s="1327" t="s">
        <v>1231</v>
      </c>
      <c r="B109" s="1279">
        <v>17.7</v>
      </c>
      <c r="C109" s="1280">
        <v>6.9</v>
      </c>
      <c r="D109" s="1280">
        <v>20.4</v>
      </c>
      <c r="E109" s="1280">
        <v>12.4</v>
      </c>
      <c r="F109" s="1279">
        <v>10.7</v>
      </c>
      <c r="G109" s="1280">
        <v>89.2</v>
      </c>
      <c r="H109" s="1280">
        <v>51.7</v>
      </c>
      <c r="I109" s="1280">
        <v>37.5</v>
      </c>
      <c r="J109" s="1284" t="s">
        <v>1205</v>
      </c>
      <c r="K109" s="1285">
        <v>9.9</v>
      </c>
      <c r="L109" s="1323">
        <v>0.74</v>
      </c>
      <c r="M109" s="1303"/>
      <c r="N109" s="1323">
        <v>2.05</v>
      </c>
      <c r="O109" s="1324">
        <v>13.2</v>
      </c>
      <c r="P109" s="1325">
        <v>9.1</v>
      </c>
      <c r="Q109" s="1325"/>
      <c r="R109" s="1325">
        <v>33.1</v>
      </c>
      <c r="S109" s="1250">
        <v>39</v>
      </c>
      <c r="T109" s="1245"/>
    </row>
    <row r="110" spans="1:20" ht="14.25">
      <c r="A110" s="1327"/>
      <c r="B110" s="1279"/>
      <c r="C110" s="1280"/>
      <c r="D110" s="1280"/>
      <c r="E110" s="1280"/>
      <c r="F110" s="1279"/>
      <c r="G110" s="1280"/>
      <c r="H110" s="1280"/>
      <c r="I110" s="1280"/>
      <c r="J110" s="1284"/>
      <c r="K110" s="1285"/>
      <c r="L110" s="1323"/>
      <c r="M110" s="1303"/>
      <c r="N110" s="1323"/>
      <c r="O110" s="1324"/>
      <c r="P110" s="1325"/>
      <c r="Q110" s="1325"/>
      <c r="R110" s="1325"/>
      <c r="S110" s="1250"/>
      <c r="T110" s="1245"/>
    </row>
    <row r="111" spans="1:20" ht="14.25">
      <c r="A111" s="1327" t="s">
        <v>1232</v>
      </c>
      <c r="B111" s="1279">
        <v>18.6</v>
      </c>
      <c r="C111" s="1280">
        <v>7.1</v>
      </c>
      <c r="D111" s="1280">
        <v>18.5</v>
      </c>
      <c r="E111" s="1280">
        <v>11.7</v>
      </c>
      <c r="F111" s="1279">
        <v>11.4</v>
      </c>
      <c r="G111" s="1280">
        <v>81.4</v>
      </c>
      <c r="H111" s="1280">
        <v>47.6</v>
      </c>
      <c r="I111" s="1280">
        <v>33.8</v>
      </c>
      <c r="J111" s="1284" t="s">
        <v>1205</v>
      </c>
      <c r="K111" s="1285">
        <v>9.7</v>
      </c>
      <c r="L111" s="1323">
        <v>0.79</v>
      </c>
      <c r="M111" s="1303"/>
      <c r="N111" s="1323">
        <v>2.14</v>
      </c>
      <c r="O111" s="1324">
        <v>13.7</v>
      </c>
      <c r="P111" s="1325">
        <v>9.3</v>
      </c>
      <c r="Q111" s="1325"/>
      <c r="R111" s="1325">
        <v>30.1</v>
      </c>
      <c r="S111" s="1250">
        <v>40</v>
      </c>
      <c r="T111" s="1245"/>
    </row>
    <row r="112" spans="1:20" ht="14.25">
      <c r="A112" s="1327" t="s">
        <v>1233</v>
      </c>
      <c r="B112" s="1279">
        <v>13.7</v>
      </c>
      <c r="C112" s="1280">
        <v>6.8</v>
      </c>
      <c r="D112" s="1280">
        <v>19.3</v>
      </c>
      <c r="E112" s="1280">
        <v>12</v>
      </c>
      <c r="F112" s="1279">
        <v>7</v>
      </c>
      <c r="G112" s="1280">
        <v>98.2</v>
      </c>
      <c r="H112" s="1280">
        <v>55.2</v>
      </c>
      <c r="I112" s="1280">
        <v>43.1</v>
      </c>
      <c r="J112" s="1284" t="s">
        <v>1205</v>
      </c>
      <c r="K112" s="1285">
        <v>9.5</v>
      </c>
      <c r="L112" s="1323">
        <v>0.8</v>
      </c>
      <c r="M112" s="1303"/>
      <c r="N112" s="1323">
        <v>1.58</v>
      </c>
      <c r="O112" s="1324">
        <v>12.7</v>
      </c>
      <c r="P112" s="1325">
        <v>8.7</v>
      </c>
      <c r="Q112" s="1325"/>
      <c r="R112" s="1325">
        <v>31.3</v>
      </c>
      <c r="S112" s="1250">
        <v>41</v>
      </c>
      <c r="T112" s="1245"/>
    </row>
    <row r="113" spans="1:20" ht="14.25">
      <c r="A113" s="1327" t="s">
        <v>1234</v>
      </c>
      <c r="B113" s="1279">
        <v>19.4</v>
      </c>
      <c r="C113" s="1280">
        <v>6.8</v>
      </c>
      <c r="D113" s="1280">
        <v>14.9</v>
      </c>
      <c r="E113" s="1280">
        <v>9.9</v>
      </c>
      <c r="F113" s="1279">
        <v>12.7</v>
      </c>
      <c r="G113" s="1280">
        <v>71.6</v>
      </c>
      <c r="H113" s="1280">
        <v>43.6</v>
      </c>
      <c r="I113" s="1280">
        <v>28</v>
      </c>
      <c r="J113" s="1284" t="s">
        <v>1205</v>
      </c>
      <c r="K113" s="1285">
        <v>9.6</v>
      </c>
      <c r="L113" s="1323">
        <v>0.84</v>
      </c>
      <c r="M113" s="1303"/>
      <c r="N113" s="1323">
        <v>2.23</v>
      </c>
      <c r="O113" s="1324">
        <v>12.6</v>
      </c>
      <c r="P113" s="1325">
        <v>8.5</v>
      </c>
      <c r="Q113" s="1325"/>
      <c r="R113" s="1325">
        <v>26.3</v>
      </c>
      <c r="S113" s="1250">
        <v>42</v>
      </c>
      <c r="T113" s="1245"/>
    </row>
    <row r="114" spans="1:20" ht="14.25">
      <c r="A114" s="1327" t="s">
        <v>1235</v>
      </c>
      <c r="B114" s="1279">
        <v>18.6</v>
      </c>
      <c r="C114" s="1280">
        <v>6.8</v>
      </c>
      <c r="D114" s="1280">
        <v>15.3</v>
      </c>
      <c r="E114" s="1280">
        <v>9.8</v>
      </c>
      <c r="F114" s="1279">
        <v>11.8</v>
      </c>
      <c r="G114" s="1280">
        <v>71.1</v>
      </c>
      <c r="H114" s="1280">
        <v>43.4</v>
      </c>
      <c r="I114" s="1280">
        <v>27.7</v>
      </c>
      <c r="J114" s="1284" t="s">
        <v>1205</v>
      </c>
      <c r="K114" s="1285">
        <v>9.5</v>
      </c>
      <c r="L114" s="1323">
        <v>0.87</v>
      </c>
      <c r="M114" s="1303"/>
      <c r="N114" s="1323">
        <v>2.13</v>
      </c>
      <c r="O114" s="1324">
        <v>12.5</v>
      </c>
      <c r="P114" s="1325">
        <v>8.4</v>
      </c>
      <c r="Q114" s="1325"/>
      <c r="R114" s="1325">
        <v>24.5</v>
      </c>
      <c r="S114" s="1250">
        <v>43</v>
      </c>
      <c r="T114" s="1245"/>
    </row>
    <row r="115" spans="1:20" ht="14.25">
      <c r="A115" s="1327" t="s">
        <v>1236</v>
      </c>
      <c r="B115" s="1279">
        <v>18.5</v>
      </c>
      <c r="C115" s="1280">
        <v>6.8</v>
      </c>
      <c r="D115" s="1280">
        <v>14.2</v>
      </c>
      <c r="E115" s="1280">
        <v>9.1</v>
      </c>
      <c r="F115" s="1279">
        <v>11.7</v>
      </c>
      <c r="G115" s="1280">
        <v>68.6</v>
      </c>
      <c r="H115" s="1280">
        <v>42.3</v>
      </c>
      <c r="I115" s="1280">
        <v>26.3</v>
      </c>
      <c r="J115" s="1284" t="s">
        <v>1205</v>
      </c>
      <c r="K115" s="1285">
        <v>9.6</v>
      </c>
      <c r="L115" s="1323">
        <v>0.89</v>
      </c>
      <c r="M115" s="1303"/>
      <c r="N115" s="1323">
        <v>2.13</v>
      </c>
      <c r="O115" s="1324">
        <v>12.4</v>
      </c>
      <c r="P115" s="1325">
        <v>8.2</v>
      </c>
      <c r="Q115" s="1325"/>
      <c r="R115" s="1325">
        <v>23</v>
      </c>
      <c r="S115" s="1250">
        <v>44</v>
      </c>
      <c r="T115" s="1245"/>
    </row>
    <row r="116" spans="1:20" ht="14.25">
      <c r="A116" s="1327"/>
      <c r="B116" s="1279"/>
      <c r="C116" s="1280"/>
      <c r="D116" s="1280"/>
      <c r="E116" s="1280"/>
      <c r="F116" s="1279"/>
      <c r="G116" s="1280"/>
      <c r="H116" s="1280"/>
      <c r="I116" s="1280"/>
      <c r="J116" s="1328"/>
      <c r="K116" s="1285"/>
      <c r="L116" s="1323"/>
      <c r="M116" s="1303"/>
      <c r="N116" s="1323"/>
      <c r="O116" s="1324"/>
      <c r="P116" s="1325"/>
      <c r="Q116" s="1325"/>
      <c r="R116" s="1325"/>
      <c r="S116" s="1250"/>
      <c r="T116" s="1245"/>
    </row>
    <row r="117" spans="1:20" ht="14.25">
      <c r="A117" s="1327" t="s">
        <v>1237</v>
      </c>
      <c r="B117" s="1279">
        <v>18.8</v>
      </c>
      <c r="C117" s="1280">
        <v>6.9</v>
      </c>
      <c r="D117" s="1280">
        <v>13.1</v>
      </c>
      <c r="E117" s="1280">
        <v>8.7</v>
      </c>
      <c r="F117" s="1279">
        <v>11.8</v>
      </c>
      <c r="G117" s="1280">
        <v>65.3</v>
      </c>
      <c r="H117" s="1280">
        <v>40.6</v>
      </c>
      <c r="I117" s="1280">
        <v>24.7</v>
      </c>
      <c r="J117" s="1284" t="s">
        <v>1205</v>
      </c>
      <c r="K117" s="1285">
        <v>10</v>
      </c>
      <c r="L117" s="1323">
        <v>0.93</v>
      </c>
      <c r="M117" s="1303"/>
      <c r="N117" s="1323">
        <v>2.13</v>
      </c>
      <c r="O117" s="1324">
        <v>12.3</v>
      </c>
      <c r="P117" s="1325">
        <v>8.2</v>
      </c>
      <c r="Q117" s="1325"/>
      <c r="R117" s="1325">
        <v>21.7</v>
      </c>
      <c r="S117" s="1250">
        <v>45</v>
      </c>
      <c r="T117" s="1245"/>
    </row>
    <row r="118" spans="1:20" ht="14.25">
      <c r="A118" s="1327" t="s">
        <v>1238</v>
      </c>
      <c r="B118" s="1279">
        <v>19.2</v>
      </c>
      <c r="C118" s="1280">
        <v>6.6</v>
      </c>
      <c r="D118" s="1280">
        <v>12.4</v>
      </c>
      <c r="E118" s="1280">
        <v>8.2</v>
      </c>
      <c r="F118" s="1279">
        <v>12.6</v>
      </c>
      <c r="G118" s="1280">
        <v>61.4</v>
      </c>
      <c r="H118" s="1280">
        <v>39.3</v>
      </c>
      <c r="I118" s="1280">
        <v>22.1</v>
      </c>
      <c r="J118" s="1284" t="s">
        <v>1205</v>
      </c>
      <c r="K118" s="1285">
        <v>10.5</v>
      </c>
      <c r="L118" s="1323">
        <v>0.99</v>
      </c>
      <c r="M118" s="1303"/>
      <c r="N118" s="1323">
        <v>2.16</v>
      </c>
      <c r="O118" s="1324">
        <v>11.5</v>
      </c>
      <c r="P118" s="1325">
        <v>7.6</v>
      </c>
      <c r="Q118" s="1325"/>
      <c r="R118" s="1325">
        <v>20.4</v>
      </c>
      <c r="S118" s="1250">
        <v>46</v>
      </c>
      <c r="T118" s="1245"/>
    </row>
    <row r="119" spans="1:20" ht="14.25">
      <c r="A119" s="1327" t="s">
        <v>1239</v>
      </c>
      <c r="B119" s="1279">
        <v>19.3</v>
      </c>
      <c r="C119" s="1280">
        <v>6.5</v>
      </c>
      <c r="D119" s="1280">
        <v>11.7</v>
      </c>
      <c r="E119" s="1280">
        <v>7.8</v>
      </c>
      <c r="F119" s="1279">
        <v>12.8</v>
      </c>
      <c r="G119" s="1280">
        <v>57.8</v>
      </c>
      <c r="H119" s="1280">
        <v>37.8</v>
      </c>
      <c r="I119" s="1280">
        <v>20.1</v>
      </c>
      <c r="J119" s="1284" t="s">
        <v>1205</v>
      </c>
      <c r="K119" s="1285">
        <v>10.4</v>
      </c>
      <c r="L119" s="1323">
        <v>1.02</v>
      </c>
      <c r="M119" s="1303"/>
      <c r="N119" s="1323">
        <v>2.14</v>
      </c>
      <c r="O119" s="1324">
        <v>11.2</v>
      </c>
      <c r="P119" s="1325">
        <v>7.4</v>
      </c>
      <c r="Q119" s="1325"/>
      <c r="R119" s="1325">
        <v>19</v>
      </c>
      <c r="S119" s="1250">
        <v>47</v>
      </c>
      <c r="T119" s="1245"/>
    </row>
    <row r="120" spans="1:20" ht="14.25">
      <c r="A120" s="1327" t="s">
        <v>1240</v>
      </c>
      <c r="B120" s="1279">
        <v>19.4</v>
      </c>
      <c r="C120" s="1280">
        <v>6.6</v>
      </c>
      <c r="D120" s="1280">
        <v>11.3</v>
      </c>
      <c r="E120" s="1280">
        <v>7.4</v>
      </c>
      <c r="F120" s="1279">
        <v>12.8</v>
      </c>
      <c r="G120" s="1280">
        <v>52.6</v>
      </c>
      <c r="H120" s="1280">
        <v>35.6</v>
      </c>
      <c r="I120" s="1280">
        <v>17</v>
      </c>
      <c r="J120" s="1284" t="s">
        <v>1205</v>
      </c>
      <c r="K120" s="1285">
        <v>9.9</v>
      </c>
      <c r="L120" s="1323">
        <v>1.04</v>
      </c>
      <c r="M120" s="1303"/>
      <c r="N120" s="1323">
        <v>2.14</v>
      </c>
      <c r="O120" s="1324">
        <v>11.2</v>
      </c>
      <c r="P120" s="1325">
        <v>7.4</v>
      </c>
      <c r="Q120" s="1325"/>
      <c r="R120" s="1325">
        <v>18</v>
      </c>
      <c r="S120" s="1250">
        <v>48</v>
      </c>
      <c r="T120" s="1245"/>
    </row>
    <row r="121" spans="1:20" ht="14.25">
      <c r="A121" s="1327" t="s">
        <v>1241</v>
      </c>
      <c r="B121" s="1279">
        <v>18.6</v>
      </c>
      <c r="C121" s="1280">
        <v>6.5</v>
      </c>
      <c r="D121" s="1280">
        <v>10.8</v>
      </c>
      <c r="E121" s="1280">
        <v>7.1</v>
      </c>
      <c r="F121" s="1279">
        <v>12.1</v>
      </c>
      <c r="G121" s="1280">
        <v>51.3</v>
      </c>
      <c r="H121" s="1280">
        <v>34.9</v>
      </c>
      <c r="I121" s="1280">
        <v>16.4</v>
      </c>
      <c r="J121" s="1284" t="s">
        <v>1205</v>
      </c>
      <c r="K121" s="1285">
        <v>9.1</v>
      </c>
      <c r="L121" s="1323">
        <v>1.04</v>
      </c>
      <c r="M121" s="1303"/>
      <c r="N121" s="1323">
        <v>2.05</v>
      </c>
      <c r="O121" s="1324">
        <v>10.9</v>
      </c>
      <c r="P121" s="1325">
        <v>7.2</v>
      </c>
      <c r="Q121" s="1325"/>
      <c r="R121" s="1325">
        <v>16.9</v>
      </c>
      <c r="S121" s="1250">
        <v>49</v>
      </c>
      <c r="T121" s="1245"/>
    </row>
    <row r="122" spans="1:20" ht="14.25">
      <c r="A122" s="1327"/>
      <c r="B122" s="1279"/>
      <c r="C122" s="1280"/>
      <c r="D122" s="1280"/>
      <c r="E122" s="1280"/>
      <c r="F122" s="1279"/>
      <c r="G122" s="1280"/>
      <c r="H122" s="1280"/>
      <c r="I122" s="1280"/>
      <c r="J122" s="1284"/>
      <c r="K122" s="1285"/>
      <c r="L122" s="1323"/>
      <c r="M122" s="1303"/>
      <c r="N122" s="1323"/>
      <c r="O122" s="1324"/>
      <c r="P122" s="1325"/>
      <c r="Q122" s="1325"/>
      <c r="R122" s="1325"/>
      <c r="S122" s="1250"/>
      <c r="T122" s="1245"/>
    </row>
    <row r="123" spans="1:20" ht="14.25">
      <c r="A123" s="1327" t="s">
        <v>1242</v>
      </c>
      <c r="B123" s="1279">
        <v>17.1</v>
      </c>
      <c r="C123" s="1280">
        <v>6.3</v>
      </c>
      <c r="D123" s="1280">
        <v>10</v>
      </c>
      <c r="E123" s="1280">
        <v>6.8</v>
      </c>
      <c r="F123" s="1279">
        <v>10.8</v>
      </c>
      <c r="G123" s="1280">
        <v>50.8</v>
      </c>
      <c r="H123" s="1280">
        <v>33.8</v>
      </c>
      <c r="I123" s="1280">
        <v>17.1</v>
      </c>
      <c r="J123" s="1284" t="s">
        <v>1205</v>
      </c>
      <c r="K123" s="1285">
        <v>8.5</v>
      </c>
      <c r="L123" s="1323">
        <v>1.07</v>
      </c>
      <c r="M123" s="1303"/>
      <c r="N123" s="1323">
        <v>1.91</v>
      </c>
      <c r="O123" s="1324">
        <v>10.4</v>
      </c>
      <c r="P123" s="1325">
        <v>6.9</v>
      </c>
      <c r="Q123" s="1325"/>
      <c r="R123" s="1325">
        <v>16</v>
      </c>
      <c r="S123" s="1250">
        <v>50</v>
      </c>
      <c r="T123" s="1245"/>
    </row>
    <row r="124" spans="1:20" ht="14.25">
      <c r="A124" s="1327" t="s">
        <v>1243</v>
      </c>
      <c r="B124" s="1279">
        <v>16.3</v>
      </c>
      <c r="C124" s="1280">
        <v>6.3</v>
      </c>
      <c r="D124" s="1280">
        <v>9.3</v>
      </c>
      <c r="E124" s="1280">
        <v>6.4</v>
      </c>
      <c r="F124" s="1279">
        <v>10</v>
      </c>
      <c r="G124" s="1280">
        <v>52.7</v>
      </c>
      <c r="H124" s="1280">
        <v>33.1</v>
      </c>
      <c r="I124" s="1280">
        <v>19.6</v>
      </c>
      <c r="J124" s="1284" t="s">
        <v>1205</v>
      </c>
      <c r="K124" s="1285">
        <v>7.8</v>
      </c>
      <c r="L124" s="1323">
        <v>1.11</v>
      </c>
      <c r="M124" s="1303"/>
      <c r="N124" s="1323">
        <v>1.85</v>
      </c>
      <c r="O124" s="1324">
        <v>10.1</v>
      </c>
      <c r="P124" s="1325">
        <v>6.6</v>
      </c>
      <c r="Q124" s="1325"/>
      <c r="R124" s="1325">
        <v>14.8</v>
      </c>
      <c r="S124" s="1250">
        <v>51</v>
      </c>
      <c r="T124" s="1245"/>
    </row>
    <row r="125" spans="1:20" ht="14.25">
      <c r="A125" s="1327" t="s">
        <v>1244</v>
      </c>
      <c r="B125" s="1279">
        <v>15.5</v>
      </c>
      <c r="C125" s="1280">
        <v>6.1</v>
      </c>
      <c r="D125" s="1280">
        <v>8.9</v>
      </c>
      <c r="E125" s="1280">
        <v>6.1</v>
      </c>
      <c r="F125" s="1279">
        <v>9.4</v>
      </c>
      <c r="G125" s="1280">
        <v>51.5</v>
      </c>
      <c r="H125" s="1280">
        <v>32.6</v>
      </c>
      <c r="I125" s="1280">
        <v>18.9</v>
      </c>
      <c r="J125" s="1284" t="s">
        <v>1205</v>
      </c>
      <c r="K125" s="1285">
        <v>7.2</v>
      </c>
      <c r="L125" s="1323">
        <v>1.14</v>
      </c>
      <c r="M125" s="1303"/>
      <c r="N125" s="1323">
        <v>1.8</v>
      </c>
      <c r="O125" s="1324">
        <v>9.6</v>
      </c>
      <c r="P125" s="1325">
        <v>6.2</v>
      </c>
      <c r="Q125" s="1325"/>
      <c r="R125" s="1325">
        <v>14.1</v>
      </c>
      <c r="S125" s="1250">
        <v>52</v>
      </c>
      <c r="T125" s="1245"/>
    </row>
    <row r="126" spans="1:20" ht="14.25">
      <c r="A126" s="1327" t="s">
        <v>1245</v>
      </c>
      <c r="B126" s="1279">
        <v>14.9</v>
      </c>
      <c r="C126" s="1280">
        <v>6.1</v>
      </c>
      <c r="D126" s="1280">
        <v>8.4</v>
      </c>
      <c r="E126" s="1280">
        <v>5.6</v>
      </c>
      <c r="F126" s="1279">
        <v>8.8</v>
      </c>
      <c r="G126" s="1280">
        <v>48.7</v>
      </c>
      <c r="H126" s="1280">
        <v>31.1</v>
      </c>
      <c r="I126" s="1280">
        <v>17.6</v>
      </c>
      <c r="J126" s="1284" t="s">
        <v>1205</v>
      </c>
      <c r="K126" s="1285">
        <v>6.9</v>
      </c>
      <c r="L126" s="1323">
        <v>1.15</v>
      </c>
      <c r="M126" s="1303"/>
      <c r="N126" s="1323">
        <v>1.79</v>
      </c>
      <c r="O126" s="1324">
        <v>9.4</v>
      </c>
      <c r="P126" s="1325">
        <v>6</v>
      </c>
      <c r="Q126" s="1325"/>
      <c r="R126" s="1325">
        <v>13</v>
      </c>
      <c r="S126" s="1250">
        <v>53</v>
      </c>
      <c r="T126" s="1245"/>
    </row>
    <row r="127" spans="1:20" ht="14.25">
      <c r="A127" s="1327" t="s">
        <v>1246</v>
      </c>
      <c r="B127" s="1279">
        <v>14.2</v>
      </c>
      <c r="C127" s="1280">
        <v>6</v>
      </c>
      <c r="D127" s="1280">
        <v>7.9</v>
      </c>
      <c r="E127" s="1280">
        <v>5.2</v>
      </c>
      <c r="F127" s="1279">
        <v>8.3</v>
      </c>
      <c r="G127" s="1280">
        <v>47.7</v>
      </c>
      <c r="H127" s="1280">
        <v>29.6</v>
      </c>
      <c r="I127" s="1280">
        <v>18.1</v>
      </c>
      <c r="J127" s="1279">
        <v>21.6</v>
      </c>
      <c r="K127" s="1285">
        <v>6.8</v>
      </c>
      <c r="L127" s="1323">
        <v>1.17</v>
      </c>
      <c r="M127" s="1303"/>
      <c r="N127" s="1323">
        <v>1.77</v>
      </c>
      <c r="O127" s="1324">
        <v>9</v>
      </c>
      <c r="P127" s="1325">
        <v>5.7</v>
      </c>
      <c r="Q127" s="1325"/>
      <c r="R127" s="1325">
        <v>12.5</v>
      </c>
      <c r="S127" s="1250">
        <v>54</v>
      </c>
      <c r="T127" s="1245"/>
    </row>
    <row r="128" spans="1:20" ht="14.25">
      <c r="A128" s="1327"/>
      <c r="B128" s="1279"/>
      <c r="C128" s="1280"/>
      <c r="D128" s="1280"/>
      <c r="E128" s="1280"/>
      <c r="F128" s="1279"/>
      <c r="G128" s="1280"/>
      <c r="H128" s="1280"/>
      <c r="I128" s="1280"/>
      <c r="J128" s="1279"/>
      <c r="K128" s="1285"/>
      <c r="L128" s="1323"/>
      <c r="M128" s="1303"/>
      <c r="N128" s="1323"/>
      <c r="O128" s="1324"/>
      <c r="P128" s="1325"/>
      <c r="Q128" s="1325"/>
      <c r="R128" s="1325"/>
      <c r="S128" s="1250"/>
      <c r="T128" s="1245"/>
    </row>
    <row r="129" spans="1:20" ht="14.25">
      <c r="A129" s="1327" t="s">
        <v>1247</v>
      </c>
      <c r="B129" s="1279">
        <v>13.6</v>
      </c>
      <c r="C129" s="1280">
        <v>6.2</v>
      </c>
      <c r="D129" s="1280">
        <v>7.5</v>
      </c>
      <c r="E129" s="1280">
        <v>4.9</v>
      </c>
      <c r="F129" s="1279">
        <v>7.3</v>
      </c>
      <c r="G129" s="1280">
        <v>46.8</v>
      </c>
      <c r="H129" s="1280">
        <v>28.8</v>
      </c>
      <c r="I129" s="1280">
        <v>18</v>
      </c>
      <c r="J129" s="1279">
        <v>20.2</v>
      </c>
      <c r="K129" s="1285">
        <v>6.7</v>
      </c>
      <c r="L129" s="1323">
        <v>1.22</v>
      </c>
      <c r="M129" s="1303"/>
      <c r="N129" s="1323">
        <v>1.75</v>
      </c>
      <c r="O129" s="1324">
        <v>9.2</v>
      </c>
      <c r="P129" s="1325">
        <v>5.8</v>
      </c>
      <c r="Q129" s="1325"/>
      <c r="R129" s="1325">
        <v>11.7</v>
      </c>
      <c r="S129" s="1250">
        <v>55</v>
      </c>
      <c r="T129" s="1245"/>
    </row>
    <row r="130" spans="1:20" ht="14.25">
      <c r="A130" s="1327" t="s">
        <v>1248</v>
      </c>
      <c r="B130" s="1279">
        <v>13</v>
      </c>
      <c r="C130" s="1280">
        <v>6.1</v>
      </c>
      <c r="D130" s="1280">
        <v>7.1</v>
      </c>
      <c r="E130" s="1280">
        <v>4.7</v>
      </c>
      <c r="F130" s="1279">
        <v>6.9</v>
      </c>
      <c r="G130" s="1280">
        <v>49.2</v>
      </c>
      <c r="H130" s="1280">
        <v>28.8</v>
      </c>
      <c r="I130" s="1280">
        <v>20.5</v>
      </c>
      <c r="J130" s="1279">
        <v>19.5</v>
      </c>
      <c r="K130" s="1285">
        <v>6.6</v>
      </c>
      <c r="L130" s="1323">
        <v>1.32</v>
      </c>
      <c r="M130" s="1303"/>
      <c r="N130" s="1323">
        <v>1.74</v>
      </c>
      <c r="O130" s="1324">
        <v>8.9</v>
      </c>
      <c r="P130" s="1325">
        <v>5.6</v>
      </c>
      <c r="Q130" s="1325"/>
      <c r="R130" s="1325">
        <v>10.8</v>
      </c>
      <c r="S130" s="1250">
        <v>56</v>
      </c>
      <c r="T130" s="1245"/>
    </row>
    <row r="131" spans="1:20" ht="14.25">
      <c r="A131" s="1327" t="s">
        <v>1249</v>
      </c>
      <c r="B131" s="1279">
        <v>12.8</v>
      </c>
      <c r="C131" s="1280">
        <v>6</v>
      </c>
      <c r="D131" s="1280">
        <v>6.6</v>
      </c>
      <c r="E131" s="1280">
        <v>4.2</v>
      </c>
      <c r="F131" s="1279">
        <v>6.8</v>
      </c>
      <c r="G131" s="1280">
        <v>49</v>
      </c>
      <c r="H131" s="1280">
        <v>27.7</v>
      </c>
      <c r="I131" s="1280">
        <v>21.3</v>
      </c>
      <c r="J131" s="1279">
        <v>18.3</v>
      </c>
      <c r="K131" s="1285">
        <v>6.6</v>
      </c>
      <c r="L131" s="1323">
        <v>1.39</v>
      </c>
      <c r="M131" s="1303"/>
      <c r="N131" s="1323">
        <v>1.77</v>
      </c>
      <c r="O131" s="1324">
        <v>8.5</v>
      </c>
      <c r="P131" s="1325">
        <v>5.2</v>
      </c>
      <c r="Q131" s="1325"/>
      <c r="R131" s="1325">
        <v>10.1</v>
      </c>
      <c r="S131" s="1250">
        <v>57</v>
      </c>
      <c r="T131" s="1245"/>
    </row>
    <row r="132" spans="1:20" ht="14.25">
      <c r="A132" s="1327" t="s">
        <v>1250</v>
      </c>
      <c r="B132" s="1279">
        <v>12.7</v>
      </c>
      <c r="C132" s="1280">
        <v>6.2</v>
      </c>
      <c r="D132" s="1280">
        <v>6.2</v>
      </c>
      <c r="E132" s="1280">
        <v>3.9</v>
      </c>
      <c r="F132" s="1279">
        <v>6.5</v>
      </c>
      <c r="G132" s="1280">
        <v>45.5</v>
      </c>
      <c r="H132" s="1280">
        <v>25.4</v>
      </c>
      <c r="I132" s="1280">
        <v>20.1</v>
      </c>
      <c r="J132" s="1279">
        <v>16.9</v>
      </c>
      <c r="K132" s="1285">
        <v>6.4</v>
      </c>
      <c r="L132" s="1323">
        <v>1.51</v>
      </c>
      <c r="M132" s="1303"/>
      <c r="N132" s="1323">
        <v>1.8</v>
      </c>
      <c r="O132" s="1324">
        <v>8.6</v>
      </c>
      <c r="P132" s="1325">
        <v>5.2</v>
      </c>
      <c r="Q132" s="1325"/>
      <c r="R132" s="1325">
        <v>9.3</v>
      </c>
      <c r="S132" s="1250">
        <v>58</v>
      </c>
      <c r="T132" s="1245"/>
    </row>
    <row r="133" spans="1:20" ht="14.25">
      <c r="A133" s="1327" t="s">
        <v>1251</v>
      </c>
      <c r="B133" s="1279">
        <v>12.5</v>
      </c>
      <c r="C133" s="1280">
        <v>6.2</v>
      </c>
      <c r="D133" s="1280">
        <v>6</v>
      </c>
      <c r="E133" s="1280">
        <v>3.7</v>
      </c>
      <c r="F133" s="1279">
        <v>6.3</v>
      </c>
      <c r="G133" s="1280">
        <v>46.3</v>
      </c>
      <c r="H133" s="1280">
        <v>24.3</v>
      </c>
      <c r="I133" s="1280">
        <v>22</v>
      </c>
      <c r="J133" s="1279">
        <v>16.6</v>
      </c>
      <c r="K133" s="1285">
        <v>6.2</v>
      </c>
      <c r="L133" s="1323">
        <v>1.5</v>
      </c>
      <c r="M133" s="1303"/>
      <c r="N133" s="1323">
        <v>1.81</v>
      </c>
      <c r="O133" s="1324">
        <v>8.3</v>
      </c>
      <c r="P133" s="1325">
        <v>5</v>
      </c>
      <c r="Q133" s="1325"/>
      <c r="R133" s="1325">
        <v>8.7</v>
      </c>
      <c r="S133" s="1250">
        <v>59</v>
      </c>
      <c r="T133" s="1245"/>
    </row>
    <row r="134" spans="1:20" ht="14.25">
      <c r="A134" s="1327"/>
      <c r="B134" s="1279"/>
      <c r="C134" s="1280"/>
      <c r="D134" s="1280"/>
      <c r="E134" s="1280"/>
      <c r="F134" s="1279"/>
      <c r="G134" s="1280"/>
      <c r="H134" s="1280"/>
      <c r="I134" s="1280"/>
      <c r="J134" s="1279"/>
      <c r="K134" s="1285"/>
      <c r="L134" s="1323"/>
      <c r="M134" s="1303"/>
      <c r="N134" s="1323"/>
      <c r="O134" s="1324"/>
      <c r="P134" s="1325"/>
      <c r="Q134" s="1325"/>
      <c r="R134" s="1325"/>
      <c r="S134" s="1250"/>
      <c r="T134" s="1245"/>
    </row>
    <row r="135" spans="1:20" ht="14.25">
      <c r="A135" s="1327" t="s">
        <v>1252</v>
      </c>
      <c r="B135" s="1279">
        <v>11.9</v>
      </c>
      <c r="C135" s="1280">
        <v>6.3</v>
      </c>
      <c r="D135" s="1280">
        <v>5.5</v>
      </c>
      <c r="E135" s="1280">
        <v>3.4</v>
      </c>
      <c r="F135" s="1279">
        <v>5.6</v>
      </c>
      <c r="G135" s="1280">
        <v>46</v>
      </c>
      <c r="H135" s="1280">
        <v>22.1</v>
      </c>
      <c r="I135" s="1280">
        <v>23.9</v>
      </c>
      <c r="J135" s="1279">
        <v>15.4</v>
      </c>
      <c r="K135" s="1285">
        <v>6.1</v>
      </c>
      <c r="L135" s="1323">
        <v>1.39</v>
      </c>
      <c r="M135" s="1303"/>
      <c r="N135" s="1323">
        <v>1.76</v>
      </c>
      <c r="O135" s="1324">
        <v>8.1</v>
      </c>
      <c r="P135" s="1325">
        <v>4.8</v>
      </c>
      <c r="Q135" s="1325"/>
      <c r="R135" s="1325">
        <v>8</v>
      </c>
      <c r="S135" s="1250">
        <v>60</v>
      </c>
      <c r="T135" s="1245"/>
    </row>
    <row r="136" spans="1:20" ht="14.25">
      <c r="A136" s="1327" t="s">
        <v>1253</v>
      </c>
      <c r="B136" s="1279">
        <v>11.4</v>
      </c>
      <c r="C136" s="1280">
        <v>6.2</v>
      </c>
      <c r="D136" s="1280">
        <v>5.2</v>
      </c>
      <c r="E136" s="1280">
        <v>3.1</v>
      </c>
      <c r="F136" s="1279">
        <v>5.2</v>
      </c>
      <c r="G136" s="1280">
        <v>45.3</v>
      </c>
      <c r="H136" s="1280">
        <v>21.4</v>
      </c>
      <c r="I136" s="1280">
        <v>23.9</v>
      </c>
      <c r="J136" s="1279">
        <v>14.6</v>
      </c>
      <c r="K136" s="1285">
        <v>5.9</v>
      </c>
      <c r="L136" s="1323">
        <v>1.37</v>
      </c>
      <c r="M136" s="1303"/>
      <c r="N136" s="1323">
        <v>1.72</v>
      </c>
      <c r="O136" s="1324">
        <v>7.8</v>
      </c>
      <c r="P136" s="1325">
        <v>4.6</v>
      </c>
      <c r="Q136" s="1325"/>
      <c r="R136" s="1325">
        <v>7.3</v>
      </c>
      <c r="S136" s="1250">
        <v>61</v>
      </c>
      <c r="T136" s="1245"/>
    </row>
    <row r="137" spans="1:20" ht="14.25">
      <c r="A137" s="1327" t="s">
        <v>1254</v>
      </c>
      <c r="B137" s="1279">
        <v>11.1</v>
      </c>
      <c r="C137" s="1280">
        <v>6.2</v>
      </c>
      <c r="D137" s="1280">
        <v>5</v>
      </c>
      <c r="E137" s="1280">
        <v>2.9</v>
      </c>
      <c r="F137" s="1279">
        <v>4.9</v>
      </c>
      <c r="G137" s="1280">
        <v>45.3</v>
      </c>
      <c r="H137" s="1280">
        <v>21.2</v>
      </c>
      <c r="I137" s="1280">
        <v>24</v>
      </c>
      <c r="J137" s="1279">
        <v>13.7</v>
      </c>
      <c r="K137" s="1285">
        <v>5.7</v>
      </c>
      <c r="L137" s="1323">
        <v>1.3</v>
      </c>
      <c r="M137" s="1303"/>
      <c r="N137" s="1323">
        <v>1.69</v>
      </c>
      <c r="O137" s="1324">
        <v>7.6</v>
      </c>
      <c r="P137" s="1325">
        <v>4.4</v>
      </c>
      <c r="Q137" s="1325"/>
      <c r="R137" s="1325">
        <v>6.9</v>
      </c>
      <c r="S137" s="1250">
        <v>62</v>
      </c>
      <c r="T137" s="1245"/>
    </row>
    <row r="138" spans="1:20" ht="14.25">
      <c r="A138" s="1327" t="s">
        <v>1255</v>
      </c>
      <c r="B138" s="1279">
        <v>10.8</v>
      </c>
      <c r="C138" s="1280">
        <v>6.5</v>
      </c>
      <c r="D138" s="1280">
        <v>4.8</v>
      </c>
      <c r="E138" s="1280">
        <v>2.7</v>
      </c>
      <c r="F138" s="1279">
        <v>4.3</v>
      </c>
      <c r="G138" s="1280">
        <v>43.4</v>
      </c>
      <c r="H138" s="1280">
        <v>19.5</v>
      </c>
      <c r="I138" s="1280">
        <v>23.9</v>
      </c>
      <c r="J138" s="1279">
        <v>12.7</v>
      </c>
      <c r="K138" s="1285">
        <v>5.8</v>
      </c>
      <c r="L138" s="1323">
        <v>1.26</v>
      </c>
      <c r="M138" s="1303"/>
      <c r="N138" s="1323">
        <v>1.66</v>
      </c>
      <c r="O138" s="1324">
        <v>7.7</v>
      </c>
      <c r="P138" s="1325">
        <v>4.5</v>
      </c>
      <c r="Q138" s="1325"/>
      <c r="R138" s="1325">
        <v>6.5</v>
      </c>
      <c r="S138" s="1250">
        <v>63</v>
      </c>
      <c r="T138" s="1245"/>
    </row>
    <row r="139" spans="1:20" ht="14.25">
      <c r="A139" s="1246"/>
      <c r="B139" s="1279">
        <v>10.2</v>
      </c>
      <c r="C139" s="1280">
        <v>6.4</v>
      </c>
      <c r="D139" s="1280">
        <v>4.6</v>
      </c>
      <c r="E139" s="1280">
        <v>2.6</v>
      </c>
      <c r="F139" s="1279">
        <v>3.7</v>
      </c>
      <c r="G139" s="1280">
        <v>42.4</v>
      </c>
      <c r="H139" s="1280">
        <v>18.9</v>
      </c>
      <c r="I139" s="1280">
        <v>23.5</v>
      </c>
      <c r="J139" s="1279">
        <v>12.1</v>
      </c>
      <c r="K139" s="1285">
        <v>5.8</v>
      </c>
      <c r="L139" s="1323">
        <v>1.29</v>
      </c>
      <c r="M139" s="1303"/>
      <c r="N139" s="1323">
        <v>1.57</v>
      </c>
      <c r="O139" s="1324">
        <v>7.4</v>
      </c>
      <c r="P139" s="1325">
        <v>4.2</v>
      </c>
      <c r="Q139" s="1325"/>
      <c r="R139" s="1325">
        <v>6</v>
      </c>
      <c r="S139" s="1250"/>
      <c r="T139" s="1245"/>
    </row>
    <row r="140" spans="1:20" ht="14.25">
      <c r="A140" s="1246"/>
      <c r="B140" s="1279"/>
      <c r="C140" s="1280"/>
      <c r="D140" s="1280"/>
      <c r="E140" s="1280"/>
      <c r="F140" s="1279"/>
      <c r="G140" s="1280"/>
      <c r="H140" s="1280"/>
      <c r="I140" s="1280"/>
      <c r="J140" s="1279"/>
      <c r="K140" s="1285"/>
      <c r="L140" s="1323"/>
      <c r="M140" s="1303"/>
      <c r="N140" s="1323"/>
      <c r="O140" s="1324"/>
      <c r="P140" s="1325"/>
      <c r="Q140" s="1325"/>
      <c r="R140" s="1325"/>
      <c r="S140" s="1250"/>
      <c r="T140" s="1245"/>
    </row>
    <row r="141" spans="1:20" ht="14.25">
      <c r="A141" s="1253">
        <v>2</v>
      </c>
      <c r="B141" s="1279">
        <v>10</v>
      </c>
      <c r="C141" s="1280">
        <v>6.7</v>
      </c>
      <c r="D141" s="1280">
        <v>4.6</v>
      </c>
      <c r="E141" s="1280">
        <v>2.6</v>
      </c>
      <c r="F141" s="1279">
        <v>3.3</v>
      </c>
      <c r="G141" s="1280">
        <v>42.3</v>
      </c>
      <c r="H141" s="1280">
        <v>18.3</v>
      </c>
      <c r="I141" s="1280">
        <v>23.9</v>
      </c>
      <c r="J141" s="1279">
        <v>11.1</v>
      </c>
      <c r="K141" s="1285">
        <v>5.9</v>
      </c>
      <c r="L141" s="1323">
        <v>1.28</v>
      </c>
      <c r="M141" s="1303"/>
      <c r="N141" s="1323">
        <v>1.54</v>
      </c>
      <c r="O141" s="1324">
        <v>7.5</v>
      </c>
      <c r="P141" s="1325">
        <v>4.2</v>
      </c>
      <c r="Q141" s="1325"/>
      <c r="R141" s="1325">
        <v>5.7</v>
      </c>
      <c r="S141" s="1250">
        <v>2</v>
      </c>
      <c r="T141" s="1245"/>
    </row>
    <row r="142" spans="1:20" ht="14.25">
      <c r="A142" s="1253">
        <v>3</v>
      </c>
      <c r="B142" s="1279">
        <v>9.9</v>
      </c>
      <c r="C142" s="1280">
        <v>6.7</v>
      </c>
      <c r="D142" s="1280">
        <v>4.4</v>
      </c>
      <c r="E142" s="1280">
        <v>2.4</v>
      </c>
      <c r="F142" s="1279">
        <v>3.2</v>
      </c>
      <c r="G142" s="1280">
        <v>39.7</v>
      </c>
      <c r="H142" s="1280">
        <v>17.5</v>
      </c>
      <c r="I142" s="1280">
        <v>22.1</v>
      </c>
      <c r="J142" s="1279">
        <v>8.5</v>
      </c>
      <c r="K142" s="1285">
        <v>6</v>
      </c>
      <c r="L142" s="1323">
        <v>1.37</v>
      </c>
      <c r="M142" s="1303"/>
      <c r="N142" s="1323">
        <v>1.53</v>
      </c>
      <c r="O142" s="1324">
        <v>7.4</v>
      </c>
      <c r="P142" s="1325">
        <v>4.1</v>
      </c>
      <c r="Q142" s="1325"/>
      <c r="R142" s="1325">
        <v>5.3</v>
      </c>
      <c r="S142" s="1250">
        <v>3</v>
      </c>
      <c r="T142" s="1245"/>
    </row>
    <row r="143" spans="1:20" ht="14.25">
      <c r="A143" s="1253">
        <v>4</v>
      </c>
      <c r="B143" s="1279">
        <v>9.8</v>
      </c>
      <c r="C143" s="1280">
        <v>6.9</v>
      </c>
      <c r="D143" s="1280">
        <v>4.5</v>
      </c>
      <c r="E143" s="1280">
        <v>2.4</v>
      </c>
      <c r="F143" s="1279">
        <v>2.9</v>
      </c>
      <c r="G143" s="1280">
        <v>38.9</v>
      </c>
      <c r="H143" s="1280">
        <v>17.2</v>
      </c>
      <c r="I143" s="1280">
        <v>21.6</v>
      </c>
      <c r="J143" s="1279">
        <v>8.1</v>
      </c>
      <c r="K143" s="1285">
        <v>6.1</v>
      </c>
      <c r="L143" s="1323">
        <v>1.45</v>
      </c>
      <c r="M143" s="1303"/>
      <c r="N143" s="1323">
        <v>1.5</v>
      </c>
      <c r="O143" s="1324">
        <v>7.4</v>
      </c>
      <c r="P143" s="1325">
        <v>4</v>
      </c>
      <c r="Q143" s="1325"/>
      <c r="R143" s="1325">
        <v>5.2</v>
      </c>
      <c r="S143" s="1250">
        <v>4</v>
      </c>
      <c r="T143" s="1245"/>
    </row>
    <row r="144" spans="1:20" ht="14.25">
      <c r="A144" s="1253">
        <v>5</v>
      </c>
      <c r="B144" s="1279">
        <v>9.6</v>
      </c>
      <c r="C144" s="1280">
        <v>7.1</v>
      </c>
      <c r="D144" s="1280">
        <v>4.3</v>
      </c>
      <c r="E144" s="1280">
        <v>2.3</v>
      </c>
      <c r="F144" s="1279">
        <v>2.5</v>
      </c>
      <c r="G144" s="1280">
        <v>36.6</v>
      </c>
      <c r="H144" s="1280">
        <v>16.4</v>
      </c>
      <c r="I144" s="1280">
        <v>20.2</v>
      </c>
      <c r="J144" s="1279">
        <v>7.7</v>
      </c>
      <c r="K144" s="1285">
        <v>6.4</v>
      </c>
      <c r="L144" s="1323">
        <v>1.52</v>
      </c>
      <c r="M144" s="1303"/>
      <c r="N144" s="1323">
        <v>1.46</v>
      </c>
      <c r="O144" s="1324">
        <v>7.3</v>
      </c>
      <c r="P144" s="1325">
        <v>4</v>
      </c>
      <c r="Q144" s="1325"/>
      <c r="R144" s="1325">
        <v>5</v>
      </c>
      <c r="S144" s="1250">
        <v>5</v>
      </c>
      <c r="T144" s="1245"/>
    </row>
    <row r="145" spans="1:20" ht="14.25">
      <c r="A145" s="1253">
        <v>6</v>
      </c>
      <c r="B145" s="1279">
        <v>10</v>
      </c>
      <c r="C145" s="1280">
        <v>7.1</v>
      </c>
      <c r="D145" s="1280">
        <v>4.2</v>
      </c>
      <c r="E145" s="1329">
        <v>2.3</v>
      </c>
      <c r="F145" s="1279">
        <v>2.9</v>
      </c>
      <c r="G145" s="1280">
        <v>33.5</v>
      </c>
      <c r="H145" s="1329">
        <v>15.4</v>
      </c>
      <c r="I145" s="1329">
        <v>18.1</v>
      </c>
      <c r="J145" s="1330">
        <v>7.5</v>
      </c>
      <c r="K145" s="1285">
        <v>6.3</v>
      </c>
      <c r="L145" s="1323">
        <v>1.57</v>
      </c>
      <c r="M145" s="1303"/>
      <c r="N145" s="1331">
        <v>1.5</v>
      </c>
      <c r="O145" s="1324">
        <v>7.1</v>
      </c>
      <c r="P145" s="1325">
        <v>3.8</v>
      </c>
      <c r="Q145" s="1325"/>
      <c r="R145" s="1325">
        <v>5</v>
      </c>
      <c r="S145" s="1250">
        <v>6</v>
      </c>
      <c r="T145" s="1245"/>
    </row>
    <row r="146" spans="1:20" ht="14.25">
      <c r="A146" s="1253"/>
      <c r="B146" s="1279"/>
      <c r="C146" s="1280"/>
      <c r="D146" s="1280"/>
      <c r="E146" s="1329"/>
      <c r="F146" s="1279"/>
      <c r="G146" s="1280"/>
      <c r="H146" s="1329"/>
      <c r="I146" s="1329"/>
      <c r="J146" s="1330"/>
      <c r="K146" s="1285"/>
      <c r="L146" s="1323"/>
      <c r="M146" s="1303"/>
      <c r="N146" s="1331"/>
      <c r="O146" s="1324"/>
      <c r="P146" s="1325"/>
      <c r="Q146" s="1325"/>
      <c r="R146" s="1325"/>
      <c r="S146" s="1250"/>
      <c r="T146" s="1245"/>
    </row>
    <row r="147" spans="1:20" ht="14.25">
      <c r="A147" s="1253">
        <v>7</v>
      </c>
      <c r="B147" s="1279">
        <v>9.6</v>
      </c>
      <c r="C147" s="1280">
        <v>7.4</v>
      </c>
      <c r="D147" s="1280">
        <v>4.3</v>
      </c>
      <c r="E147" s="1329">
        <v>2.2</v>
      </c>
      <c r="F147" s="1279">
        <v>2.1</v>
      </c>
      <c r="G147" s="1280">
        <v>32.1</v>
      </c>
      <c r="H147" s="1329">
        <v>14.9</v>
      </c>
      <c r="I147" s="1329">
        <v>17.2</v>
      </c>
      <c r="J147" s="1330">
        <v>7</v>
      </c>
      <c r="K147" s="1285">
        <v>6.4</v>
      </c>
      <c r="L147" s="1323">
        <v>1.6</v>
      </c>
      <c r="M147" s="1303"/>
      <c r="N147" s="1331">
        <v>1.42</v>
      </c>
      <c r="O147" s="1324">
        <v>7.2</v>
      </c>
      <c r="P147" s="1325">
        <v>3.8</v>
      </c>
      <c r="Q147" s="1325"/>
      <c r="R147" s="1325">
        <v>4.7</v>
      </c>
      <c r="S147" s="1250">
        <v>7</v>
      </c>
      <c r="T147" s="1245"/>
    </row>
    <row r="148" spans="1:20" ht="14.25">
      <c r="A148" s="1253">
        <v>8</v>
      </c>
      <c r="B148" s="1279">
        <v>9.7</v>
      </c>
      <c r="C148" s="1280">
        <v>7.2</v>
      </c>
      <c r="D148" s="1280">
        <v>3.8</v>
      </c>
      <c r="E148" s="1329">
        <v>2</v>
      </c>
      <c r="F148" s="1279">
        <v>2.5</v>
      </c>
      <c r="G148" s="1280">
        <v>31.7</v>
      </c>
      <c r="H148" s="1329">
        <v>14.7</v>
      </c>
      <c r="I148" s="1329">
        <v>17</v>
      </c>
      <c r="J148" s="1330">
        <v>6.7</v>
      </c>
      <c r="K148" s="1285">
        <v>6.4</v>
      </c>
      <c r="L148" s="1323">
        <v>1.66</v>
      </c>
      <c r="M148" s="1303"/>
      <c r="N148" s="1331">
        <v>1.43</v>
      </c>
      <c r="O148" s="1324">
        <v>6.8</v>
      </c>
      <c r="P148" s="1325">
        <v>3.6</v>
      </c>
      <c r="Q148" s="1325"/>
      <c r="R148" s="1325">
        <v>4.4</v>
      </c>
      <c r="S148" s="1250">
        <v>8</v>
      </c>
      <c r="T148" s="1245"/>
    </row>
    <row r="149" spans="1:20" ht="14.25">
      <c r="A149" s="1253">
        <v>9</v>
      </c>
      <c r="B149" s="1279">
        <v>9.5</v>
      </c>
      <c r="C149" s="1280">
        <v>7.3</v>
      </c>
      <c r="D149" s="1280">
        <v>3.7</v>
      </c>
      <c r="E149" s="1329">
        <v>1.9</v>
      </c>
      <c r="F149" s="1279">
        <v>2.2</v>
      </c>
      <c r="G149" s="1280">
        <v>32.1</v>
      </c>
      <c r="H149" s="1329">
        <v>14.2</v>
      </c>
      <c r="I149" s="1329">
        <v>17.9</v>
      </c>
      <c r="J149" s="1330">
        <v>6.4</v>
      </c>
      <c r="K149" s="1285">
        <v>6.2</v>
      </c>
      <c r="L149" s="1323">
        <v>1.78</v>
      </c>
      <c r="M149" s="1303"/>
      <c r="N149" s="1331">
        <v>1.39</v>
      </c>
      <c r="O149" s="1324">
        <v>6.7</v>
      </c>
      <c r="P149" s="1325">
        <v>3.5</v>
      </c>
      <c r="Q149" s="1325"/>
      <c r="R149" s="1325">
        <v>4.2</v>
      </c>
      <c r="S149" s="1250">
        <v>9</v>
      </c>
      <c r="T149" s="1245"/>
    </row>
    <row r="150" spans="1:20" ht="14.25">
      <c r="A150" s="1253">
        <v>10</v>
      </c>
      <c r="B150" s="1279">
        <v>9.6</v>
      </c>
      <c r="C150" s="1280">
        <v>7.5</v>
      </c>
      <c r="D150" s="1280">
        <v>3.6</v>
      </c>
      <c r="E150" s="1329">
        <v>2</v>
      </c>
      <c r="F150" s="1279">
        <v>2.1</v>
      </c>
      <c r="G150" s="1280">
        <v>31.4</v>
      </c>
      <c r="H150" s="1329">
        <v>13.6</v>
      </c>
      <c r="I150" s="1329">
        <v>17.8</v>
      </c>
      <c r="J150" s="1330">
        <v>6.2</v>
      </c>
      <c r="K150" s="1285">
        <v>6.3</v>
      </c>
      <c r="L150" s="1323">
        <v>1.94</v>
      </c>
      <c r="M150" s="1303"/>
      <c r="N150" s="1331">
        <v>1.38</v>
      </c>
      <c r="O150" s="1324">
        <v>6.6</v>
      </c>
      <c r="P150" s="1325">
        <v>3.4</v>
      </c>
      <c r="Q150" s="1325"/>
      <c r="R150" s="1325">
        <v>4.1</v>
      </c>
      <c r="S150" s="1250">
        <v>10</v>
      </c>
      <c r="T150" s="1245"/>
    </row>
    <row r="151" spans="1:20" ht="14.25">
      <c r="A151" s="1253">
        <v>11</v>
      </c>
      <c r="B151" s="1279">
        <v>9.4</v>
      </c>
      <c r="C151" s="1280">
        <v>7.8</v>
      </c>
      <c r="D151" s="1280">
        <v>3.4</v>
      </c>
      <c r="E151" s="1329">
        <v>1.8</v>
      </c>
      <c r="F151" s="1279">
        <v>1.6</v>
      </c>
      <c r="G151" s="1280">
        <v>31.6</v>
      </c>
      <c r="H151" s="1329">
        <v>13.7</v>
      </c>
      <c r="I151" s="1329">
        <v>17.9</v>
      </c>
      <c r="J151" s="1330">
        <v>6</v>
      </c>
      <c r="K151" s="1285">
        <v>6.1</v>
      </c>
      <c r="L151" s="1323">
        <v>2</v>
      </c>
      <c r="M151" s="1303"/>
      <c r="N151" s="1331">
        <v>1.342</v>
      </c>
      <c r="O151" s="1324">
        <v>6.7</v>
      </c>
      <c r="P151" s="1325">
        <v>3.4</v>
      </c>
      <c r="Q151" s="1325"/>
      <c r="R151" s="1325">
        <v>4</v>
      </c>
      <c r="S151" s="1250">
        <v>11</v>
      </c>
      <c r="T151" s="1245"/>
    </row>
    <row r="152" spans="1:20" ht="14.25">
      <c r="A152" s="1253"/>
      <c r="B152" s="1279"/>
      <c r="C152" s="1280"/>
      <c r="D152" s="1280"/>
      <c r="E152" s="1329"/>
      <c r="F152" s="1279"/>
      <c r="G152" s="1280"/>
      <c r="H152" s="1329"/>
      <c r="I152" s="1329"/>
      <c r="J152" s="1330"/>
      <c r="K152" s="1285"/>
      <c r="L152" s="1323"/>
      <c r="M152" s="1303"/>
      <c r="N152" s="1331"/>
      <c r="O152" s="1324"/>
      <c r="P152" s="1325"/>
      <c r="Q152" s="1325"/>
      <c r="R152" s="1325"/>
      <c r="S152" s="1250"/>
      <c r="T152" s="1245"/>
    </row>
    <row r="153" spans="1:20" ht="15" thickBot="1">
      <c r="A153" s="1332">
        <v>12</v>
      </c>
      <c r="B153" s="1333">
        <v>9.5</v>
      </c>
      <c r="C153" s="1411">
        <v>7.7</v>
      </c>
      <c r="D153" s="1335">
        <v>3.2</v>
      </c>
      <c r="E153" s="1334">
        <v>1.8</v>
      </c>
      <c r="F153" s="1333">
        <v>1.8</v>
      </c>
      <c r="G153" s="1336">
        <v>31.2</v>
      </c>
      <c r="H153" s="1335">
        <v>13.2</v>
      </c>
      <c r="I153" s="1334">
        <v>18.1</v>
      </c>
      <c r="J153" s="1337">
        <v>5.8</v>
      </c>
      <c r="K153" s="1338">
        <v>6.4</v>
      </c>
      <c r="L153" s="1339">
        <v>2.1</v>
      </c>
      <c r="M153" s="1340"/>
      <c r="N153" s="1339">
        <v>1.36</v>
      </c>
      <c r="O153" s="1341">
        <v>6.3</v>
      </c>
      <c r="P153" s="1342">
        <v>3.2</v>
      </c>
      <c r="Q153" s="1325"/>
      <c r="R153" s="1342">
        <v>3.8</v>
      </c>
      <c r="S153" s="1308">
        <v>12</v>
      </c>
      <c r="T153" s="1245"/>
    </row>
    <row r="154" ht="13.5">
      <c r="Q154" s="1224"/>
    </row>
  </sheetData>
  <sheetProtection/>
  <mergeCells count="2">
    <mergeCell ref="D7:E7"/>
    <mergeCell ref="D86:E86"/>
  </mergeCells>
  <printOptions horizontalCentered="1"/>
  <pageMargins left="0.9448818897637796" right="0.7874015748031497" top="0.4330708661417323" bottom="0.5118110236220472" header="0.5511811023622047"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1">
      <selection activeCell="B1" sqref="B1"/>
    </sheetView>
  </sheetViews>
  <sheetFormatPr defaultColWidth="9.00390625" defaultRowHeight="13.5"/>
  <cols>
    <col min="1" max="1" width="2.375" style="859" customWidth="1"/>
    <col min="2" max="2" width="9.25390625" style="859" customWidth="1"/>
    <col min="3" max="3" width="18.50390625" style="859" customWidth="1"/>
    <col min="4" max="13" width="7.50390625" style="861" customWidth="1"/>
    <col min="14" max="14" width="4.75390625" style="859" customWidth="1"/>
    <col min="15" max="16384" width="9.00390625" style="859" customWidth="1"/>
  </cols>
  <sheetData>
    <row r="1" spans="1:2" ht="13.5">
      <c r="A1" s="859" t="s">
        <v>577</v>
      </c>
      <c r="B1" s="860"/>
    </row>
    <row r="2" spans="2:15" ht="18.75">
      <c r="B2" s="862" t="s">
        <v>599</v>
      </c>
      <c r="D2" s="863"/>
      <c r="E2" s="863"/>
      <c r="F2" s="863"/>
      <c r="G2" s="863"/>
      <c r="H2" s="863"/>
      <c r="I2" s="863"/>
      <c r="J2" s="863"/>
      <c r="K2" s="863"/>
      <c r="L2" s="863"/>
      <c r="M2" s="863"/>
      <c r="N2" s="860"/>
      <c r="O2" s="860"/>
    </row>
    <row r="3" ht="15.75" customHeight="1" thickBot="1"/>
    <row r="4" spans="2:13" ht="13.5">
      <c r="B4" s="864" t="s">
        <v>578</v>
      </c>
      <c r="C4" s="865"/>
      <c r="D4" s="866"/>
      <c r="E4" s="867"/>
      <c r="F4" s="867"/>
      <c r="G4" s="867"/>
      <c r="H4" s="867"/>
      <c r="I4" s="867"/>
      <c r="J4" s="867"/>
      <c r="K4" s="867"/>
      <c r="L4" s="867"/>
      <c r="M4" s="868"/>
    </row>
    <row r="5" spans="2:13" ht="13.5" customHeight="1">
      <c r="B5" s="869" t="s">
        <v>1417</v>
      </c>
      <c r="C5" s="870" t="s">
        <v>1346</v>
      </c>
      <c r="D5" s="871" t="s">
        <v>947</v>
      </c>
      <c r="E5" s="872" t="s">
        <v>536</v>
      </c>
      <c r="F5" s="872" t="s">
        <v>537</v>
      </c>
      <c r="G5" s="872" t="s">
        <v>538</v>
      </c>
      <c r="H5" s="872" t="s">
        <v>951</v>
      </c>
      <c r="I5" s="872" t="s">
        <v>952</v>
      </c>
      <c r="J5" s="872" t="s">
        <v>953</v>
      </c>
      <c r="K5" s="872" t="s">
        <v>954</v>
      </c>
      <c r="L5" s="872" t="s">
        <v>955</v>
      </c>
      <c r="M5" s="873" t="s">
        <v>600</v>
      </c>
    </row>
    <row r="6" spans="2:13" ht="14.25" thickBot="1">
      <c r="B6" s="874" t="s">
        <v>1419</v>
      </c>
      <c r="C6" s="875"/>
      <c r="D6" s="876"/>
      <c r="E6" s="877"/>
      <c r="F6" s="877"/>
      <c r="G6" s="877"/>
      <c r="H6" s="877"/>
      <c r="I6" s="877"/>
      <c r="J6" s="877"/>
      <c r="K6" s="877"/>
      <c r="L6" s="877"/>
      <c r="M6" s="878"/>
    </row>
    <row r="7" spans="2:13" ht="6.75" customHeight="1">
      <c r="B7" s="864"/>
      <c r="C7" s="879"/>
      <c r="D7" s="880"/>
      <c r="E7" s="881"/>
      <c r="F7" s="881"/>
      <c r="G7" s="881"/>
      <c r="H7" s="881"/>
      <c r="I7" s="881"/>
      <c r="J7" s="881"/>
      <c r="K7" s="881"/>
      <c r="L7" s="881"/>
      <c r="M7" s="882"/>
    </row>
    <row r="8" spans="2:13" ht="13.5">
      <c r="B8" s="869"/>
      <c r="C8" s="883"/>
      <c r="D8" s="884"/>
      <c r="E8" s="885"/>
      <c r="F8" s="886" t="s">
        <v>579</v>
      </c>
      <c r="G8" s="886"/>
      <c r="H8" s="886"/>
      <c r="I8" s="886"/>
      <c r="J8" s="886"/>
      <c r="K8" s="886"/>
      <c r="L8" s="885"/>
      <c r="M8" s="887"/>
    </row>
    <row r="9" spans="2:13" ht="6.75" customHeight="1">
      <c r="B9" s="869"/>
      <c r="C9" s="883"/>
      <c r="D9" s="888"/>
      <c r="E9" s="889"/>
      <c r="F9" s="889"/>
      <c r="G9" s="889"/>
      <c r="H9" s="889"/>
      <c r="I9" s="889"/>
      <c r="J9" s="889"/>
      <c r="K9" s="889"/>
      <c r="L9" s="889"/>
      <c r="M9" s="890"/>
    </row>
    <row r="10" spans="2:13" ht="13.5">
      <c r="B10" s="891" t="s">
        <v>1373</v>
      </c>
      <c r="C10" s="883" t="s">
        <v>1350</v>
      </c>
      <c r="D10" s="888">
        <v>119977</v>
      </c>
      <c r="E10" s="892">
        <v>136383</v>
      </c>
      <c r="F10" s="892">
        <v>161764</v>
      </c>
      <c r="G10" s="892">
        <v>187714</v>
      </c>
      <c r="H10" s="892">
        <v>217413</v>
      </c>
      <c r="I10" s="892">
        <v>263022</v>
      </c>
      <c r="J10" s="892">
        <v>275413</v>
      </c>
      <c r="K10" s="892">
        <v>283921</v>
      </c>
      <c r="L10" s="893">
        <v>290556</v>
      </c>
      <c r="M10" s="894">
        <v>295484</v>
      </c>
    </row>
    <row r="11" spans="2:13" ht="7.5" customHeight="1">
      <c r="B11" s="891"/>
      <c r="C11" s="883"/>
      <c r="D11" s="888"/>
      <c r="E11" s="892"/>
      <c r="F11" s="892"/>
      <c r="G11" s="892"/>
      <c r="H11" s="892"/>
      <c r="I11" s="892"/>
      <c r="J11" s="892"/>
      <c r="K11" s="892"/>
      <c r="L11" s="893"/>
      <c r="M11" s="894"/>
    </row>
    <row r="12" spans="2:13" ht="13.5">
      <c r="B12" s="891" t="s">
        <v>1450</v>
      </c>
      <c r="C12" s="883" t="s">
        <v>580</v>
      </c>
      <c r="D12" s="888">
        <v>4823</v>
      </c>
      <c r="E12" s="892">
        <v>4997</v>
      </c>
      <c r="F12" s="892">
        <v>5733</v>
      </c>
      <c r="G12" s="892">
        <v>6197</v>
      </c>
      <c r="H12" s="892">
        <v>7274</v>
      </c>
      <c r="I12" s="892">
        <v>8638</v>
      </c>
      <c r="J12" s="892">
        <v>9599</v>
      </c>
      <c r="K12" s="892">
        <v>9705</v>
      </c>
      <c r="L12" s="893">
        <v>9991</v>
      </c>
      <c r="M12" s="894">
        <v>10256</v>
      </c>
    </row>
    <row r="13" spans="2:13" ht="13.5">
      <c r="B13" s="891" t="s">
        <v>1452</v>
      </c>
      <c r="C13" s="883" t="s">
        <v>581</v>
      </c>
      <c r="D13" s="888">
        <v>48823</v>
      </c>
      <c r="E13" s="892">
        <v>49857</v>
      </c>
      <c r="F13" s="892">
        <v>50443</v>
      </c>
      <c r="G13" s="892">
        <v>48902</v>
      </c>
      <c r="H13" s="892">
        <v>47471</v>
      </c>
      <c r="I13" s="892">
        <v>50076</v>
      </c>
      <c r="J13" s="892">
        <v>49739</v>
      </c>
      <c r="K13" s="892">
        <v>50680</v>
      </c>
      <c r="L13" s="893">
        <v>50676</v>
      </c>
      <c r="M13" s="894">
        <v>50650</v>
      </c>
    </row>
    <row r="14" spans="2:13" ht="13.5">
      <c r="B14" s="891" t="s">
        <v>1454</v>
      </c>
      <c r="C14" s="883" t="s">
        <v>582</v>
      </c>
      <c r="D14" s="888">
        <v>3818</v>
      </c>
      <c r="E14" s="892">
        <v>5573</v>
      </c>
      <c r="F14" s="892">
        <v>7932</v>
      </c>
      <c r="G14" s="892">
        <v>11225</v>
      </c>
      <c r="H14" s="892">
        <v>15509</v>
      </c>
      <c r="I14" s="892">
        <v>20286</v>
      </c>
      <c r="J14" s="892">
        <v>21700</v>
      </c>
      <c r="K14" s="892">
        <v>22401</v>
      </c>
      <c r="L14" s="893">
        <v>23245</v>
      </c>
      <c r="M14" s="894">
        <v>23637</v>
      </c>
    </row>
    <row r="15" spans="2:13" ht="13.5">
      <c r="B15" s="891" t="s">
        <v>1456</v>
      </c>
      <c r="C15" s="883" t="s">
        <v>583</v>
      </c>
      <c r="D15" s="888">
        <v>4681</v>
      </c>
      <c r="E15" s="892">
        <v>5880</v>
      </c>
      <c r="F15" s="892">
        <v>6807</v>
      </c>
      <c r="G15" s="892">
        <v>7813</v>
      </c>
      <c r="H15" s="892">
        <v>9123</v>
      </c>
      <c r="I15" s="892">
        <v>10988</v>
      </c>
      <c r="J15" s="892">
        <v>11494</v>
      </c>
      <c r="K15" s="892">
        <v>11996</v>
      </c>
      <c r="L15" s="893">
        <v>12118</v>
      </c>
      <c r="M15" s="894">
        <v>12311</v>
      </c>
    </row>
    <row r="16" spans="2:13" ht="13.5" customHeight="1">
      <c r="B16" s="891"/>
      <c r="C16" s="883" t="s">
        <v>584</v>
      </c>
      <c r="D16" s="888"/>
      <c r="E16" s="892"/>
      <c r="F16" s="892"/>
      <c r="G16" s="892"/>
      <c r="H16" s="892"/>
      <c r="I16" s="892"/>
      <c r="J16" s="892"/>
      <c r="K16" s="892"/>
      <c r="L16" s="893"/>
      <c r="M16" s="894"/>
    </row>
    <row r="17" spans="2:13" ht="13.5">
      <c r="B17" s="891" t="s">
        <v>1458</v>
      </c>
      <c r="C17" s="883" t="s">
        <v>585</v>
      </c>
      <c r="D17" s="888">
        <v>9442</v>
      </c>
      <c r="E17" s="892">
        <v>10373</v>
      </c>
      <c r="F17" s="892">
        <v>13968</v>
      </c>
      <c r="G17" s="892">
        <v>18972</v>
      </c>
      <c r="H17" s="892">
        <v>24233</v>
      </c>
      <c r="I17" s="892">
        <v>31707</v>
      </c>
      <c r="J17" s="892">
        <v>32359</v>
      </c>
      <c r="K17" s="892">
        <v>33433</v>
      </c>
      <c r="L17" s="893">
        <v>33816</v>
      </c>
      <c r="M17" s="894">
        <v>33981</v>
      </c>
    </row>
    <row r="18" spans="2:13" ht="13.5">
      <c r="B18" s="891" t="s">
        <v>1460</v>
      </c>
      <c r="C18" s="883" t="s">
        <v>586</v>
      </c>
      <c r="D18" s="888">
        <v>3104</v>
      </c>
      <c r="E18" s="892">
        <v>4484</v>
      </c>
      <c r="F18" s="892">
        <v>6599</v>
      </c>
      <c r="G18" s="892">
        <v>9470</v>
      </c>
      <c r="H18" s="892">
        <v>11871</v>
      </c>
      <c r="I18" s="892">
        <v>13746</v>
      </c>
      <c r="J18" s="892">
        <v>14345</v>
      </c>
      <c r="K18" s="892">
        <v>14848</v>
      </c>
      <c r="L18" s="893">
        <v>14897</v>
      </c>
      <c r="M18" s="894">
        <v>15153</v>
      </c>
    </row>
    <row r="19" spans="2:13" ht="13.5" customHeight="1">
      <c r="B19" s="891"/>
      <c r="C19" s="883" t="s">
        <v>587</v>
      </c>
      <c r="D19" s="888"/>
      <c r="E19" s="892"/>
      <c r="F19" s="892"/>
      <c r="G19" s="892"/>
      <c r="H19" s="892"/>
      <c r="I19" s="892"/>
      <c r="J19" s="892"/>
      <c r="K19" s="892"/>
      <c r="L19" s="893"/>
      <c r="M19" s="894"/>
    </row>
    <row r="20" spans="2:13" ht="13.5">
      <c r="B20" s="891" t="s">
        <v>1462</v>
      </c>
      <c r="C20" s="883" t="s">
        <v>588</v>
      </c>
      <c r="D20" s="888">
        <v>4399</v>
      </c>
      <c r="E20" s="892">
        <v>5635</v>
      </c>
      <c r="F20" s="892">
        <v>7835</v>
      </c>
      <c r="G20" s="892">
        <v>10441</v>
      </c>
      <c r="H20" s="892">
        <v>13318</v>
      </c>
      <c r="I20" s="892">
        <v>16019</v>
      </c>
      <c r="J20" s="892">
        <v>17006</v>
      </c>
      <c r="K20" s="892">
        <v>17643</v>
      </c>
      <c r="L20" s="893">
        <v>18654</v>
      </c>
      <c r="M20" s="894">
        <v>19094</v>
      </c>
    </row>
    <row r="21" spans="2:13" ht="13.5">
      <c r="B21" s="891" t="s">
        <v>1466</v>
      </c>
      <c r="C21" s="883" t="s">
        <v>589</v>
      </c>
      <c r="D21" s="888">
        <v>10489</v>
      </c>
      <c r="E21" s="892">
        <v>14759</v>
      </c>
      <c r="F21" s="892">
        <v>21294</v>
      </c>
      <c r="G21" s="892">
        <v>28590</v>
      </c>
      <c r="H21" s="892">
        <v>36486</v>
      </c>
      <c r="I21" s="892">
        <v>45745</v>
      </c>
      <c r="J21" s="892">
        <v>48994</v>
      </c>
      <c r="K21" s="892">
        <v>50871</v>
      </c>
      <c r="L21" s="893">
        <v>52177</v>
      </c>
      <c r="M21" s="894">
        <v>53724</v>
      </c>
    </row>
    <row r="22" spans="2:13" ht="13.5">
      <c r="B22" s="891" t="s">
        <v>1469</v>
      </c>
      <c r="C22" s="883" t="s">
        <v>590</v>
      </c>
      <c r="D22" s="888">
        <v>2509</v>
      </c>
      <c r="E22" s="892">
        <v>3289</v>
      </c>
      <c r="F22" s="892">
        <v>4185</v>
      </c>
      <c r="G22" s="892">
        <v>4958</v>
      </c>
      <c r="H22" s="892">
        <v>5882</v>
      </c>
      <c r="I22" s="892">
        <v>7819</v>
      </c>
      <c r="J22" s="892">
        <v>8466</v>
      </c>
      <c r="K22" s="892">
        <v>8665</v>
      </c>
      <c r="L22" s="893">
        <v>8949</v>
      </c>
      <c r="M22" s="894">
        <v>9248</v>
      </c>
    </row>
    <row r="23" spans="2:13" ht="14.25">
      <c r="B23" s="891" t="s">
        <v>1471</v>
      </c>
      <c r="C23" s="883" t="s">
        <v>601</v>
      </c>
      <c r="D23" s="888">
        <v>6373</v>
      </c>
      <c r="E23" s="892">
        <v>6075</v>
      </c>
      <c r="F23" s="892">
        <v>5465</v>
      </c>
      <c r="G23" s="892">
        <v>4912</v>
      </c>
      <c r="H23" s="892">
        <v>4600</v>
      </c>
      <c r="I23" s="892">
        <v>4865</v>
      </c>
      <c r="J23" s="892">
        <v>5008</v>
      </c>
      <c r="K23" s="892">
        <v>5006</v>
      </c>
      <c r="L23" s="893">
        <v>5142</v>
      </c>
      <c r="M23" s="894">
        <v>5202</v>
      </c>
    </row>
    <row r="24" spans="2:13" ht="13.5">
      <c r="B24" s="891" t="s">
        <v>1473</v>
      </c>
      <c r="C24" s="883" t="s">
        <v>602</v>
      </c>
      <c r="D24" s="888">
        <v>1129</v>
      </c>
      <c r="E24" s="892">
        <v>1516</v>
      </c>
      <c r="F24" s="892">
        <v>2098</v>
      </c>
      <c r="G24" s="892">
        <v>2675</v>
      </c>
      <c r="H24" s="892">
        <v>3279</v>
      </c>
      <c r="I24" s="892">
        <v>3892</v>
      </c>
      <c r="J24" s="892">
        <v>4194</v>
      </c>
      <c r="K24" s="892">
        <v>4173</v>
      </c>
      <c r="L24" s="893">
        <v>4076</v>
      </c>
      <c r="M24" s="894">
        <v>3993</v>
      </c>
    </row>
    <row r="25" spans="2:13" ht="13.5">
      <c r="B25" s="891" t="s">
        <v>1474</v>
      </c>
      <c r="C25" s="883" t="s">
        <v>603</v>
      </c>
      <c r="D25" s="888">
        <v>883</v>
      </c>
      <c r="E25" s="892">
        <v>1267</v>
      </c>
      <c r="F25" s="892">
        <v>1736</v>
      </c>
      <c r="G25" s="892">
        <v>2640</v>
      </c>
      <c r="H25" s="892">
        <v>3460</v>
      </c>
      <c r="I25" s="892">
        <v>5399</v>
      </c>
      <c r="J25" s="892">
        <v>6251</v>
      </c>
      <c r="K25" s="892">
        <v>6819</v>
      </c>
      <c r="L25" s="893">
        <v>7005</v>
      </c>
      <c r="M25" s="894">
        <v>7514</v>
      </c>
    </row>
    <row r="26" spans="2:13" ht="13.5">
      <c r="B26" s="891" t="s">
        <v>1481</v>
      </c>
      <c r="C26" s="883" t="s">
        <v>591</v>
      </c>
      <c r="D26" s="888">
        <v>3559</v>
      </c>
      <c r="E26" s="892">
        <v>4164</v>
      </c>
      <c r="F26" s="892">
        <v>4567</v>
      </c>
      <c r="G26" s="892">
        <v>5179</v>
      </c>
      <c r="H26" s="892">
        <v>5633</v>
      </c>
      <c r="I26" s="892">
        <v>6129</v>
      </c>
      <c r="J26" s="892">
        <v>6356</v>
      </c>
      <c r="K26" s="892">
        <v>6546</v>
      </c>
      <c r="L26" s="893">
        <v>6700</v>
      </c>
      <c r="M26" s="894">
        <v>6766</v>
      </c>
    </row>
    <row r="27" spans="2:13" ht="6.75" customHeight="1">
      <c r="B27" s="891"/>
      <c r="C27" s="883"/>
      <c r="D27" s="888"/>
      <c r="E27" s="892"/>
      <c r="F27" s="892"/>
      <c r="G27" s="892"/>
      <c r="H27" s="892"/>
      <c r="I27" s="892"/>
      <c r="J27" s="892"/>
      <c r="K27" s="892"/>
      <c r="L27" s="893"/>
      <c r="M27" s="895"/>
    </row>
    <row r="28" spans="1:13" ht="13.5">
      <c r="A28" s="859" t="s">
        <v>1144</v>
      </c>
      <c r="B28" s="896"/>
      <c r="C28" s="897" t="s">
        <v>592</v>
      </c>
      <c r="D28" s="888"/>
      <c r="E28" s="892"/>
      <c r="F28" s="892"/>
      <c r="G28" s="892"/>
      <c r="H28" s="892"/>
      <c r="I28" s="892"/>
      <c r="J28" s="892"/>
      <c r="K28" s="892"/>
      <c r="L28" s="893"/>
      <c r="M28" s="895"/>
    </row>
    <row r="29" spans="2:13" ht="26.25" customHeight="1">
      <c r="B29" s="898" t="s">
        <v>593</v>
      </c>
      <c r="C29" s="899" t="s">
        <v>604</v>
      </c>
      <c r="D29" s="900">
        <v>8499</v>
      </c>
      <c r="E29" s="901">
        <v>11453</v>
      </c>
      <c r="F29" s="901">
        <v>14739</v>
      </c>
      <c r="G29" s="901">
        <v>19038</v>
      </c>
      <c r="H29" s="901">
        <v>24632</v>
      </c>
      <c r="I29" s="901">
        <v>31274</v>
      </c>
      <c r="J29" s="901">
        <v>33194</v>
      </c>
      <c r="K29" s="901">
        <v>34397</v>
      </c>
      <c r="L29" s="902">
        <v>35363</v>
      </c>
      <c r="M29" s="903">
        <v>35948</v>
      </c>
    </row>
    <row r="30" spans="2:13" ht="4.5" customHeight="1">
      <c r="B30" s="904"/>
      <c r="C30" s="883"/>
      <c r="D30" s="888"/>
      <c r="E30" s="892"/>
      <c r="F30" s="892"/>
      <c r="G30" s="892"/>
      <c r="H30" s="892"/>
      <c r="I30" s="892"/>
      <c r="J30" s="892"/>
      <c r="K30" s="892"/>
      <c r="L30" s="893"/>
      <c r="M30" s="895"/>
    </row>
    <row r="31" spans="2:13" ht="13.5">
      <c r="B31" s="891"/>
      <c r="C31" s="883"/>
      <c r="D31" s="871"/>
      <c r="E31" s="905"/>
      <c r="F31" s="886" t="s">
        <v>594</v>
      </c>
      <c r="G31" s="906"/>
      <c r="H31" s="886"/>
      <c r="I31" s="886"/>
      <c r="J31" s="886"/>
      <c r="K31" s="905"/>
      <c r="L31" s="907"/>
      <c r="M31" s="908"/>
    </row>
    <row r="32" spans="2:13" ht="7.5" customHeight="1">
      <c r="B32" s="891"/>
      <c r="C32" s="883"/>
      <c r="D32" s="888"/>
      <c r="E32" s="889"/>
      <c r="F32" s="889"/>
      <c r="G32" s="889"/>
      <c r="H32" s="889"/>
      <c r="I32" s="889"/>
      <c r="J32" s="889"/>
      <c r="K32" s="889"/>
      <c r="L32" s="907"/>
      <c r="M32" s="908"/>
    </row>
    <row r="33" spans="2:13" ht="13.5">
      <c r="B33" s="891" t="s">
        <v>1373</v>
      </c>
      <c r="C33" s="883" t="s">
        <v>1350</v>
      </c>
      <c r="D33" s="888">
        <v>67074</v>
      </c>
      <c r="E33" s="892">
        <v>76922</v>
      </c>
      <c r="F33" s="892">
        <v>93501</v>
      </c>
      <c r="G33" s="892">
        <v>110660</v>
      </c>
      <c r="H33" s="892">
        <v>130395</v>
      </c>
      <c r="I33" s="892">
        <v>159623</v>
      </c>
      <c r="J33" s="892">
        <v>167076</v>
      </c>
      <c r="K33" s="892">
        <v>172306</v>
      </c>
      <c r="L33" s="893">
        <v>175817</v>
      </c>
      <c r="M33" s="894">
        <v>179140</v>
      </c>
    </row>
    <row r="34" spans="2:13" ht="8.25" customHeight="1">
      <c r="B34" s="891"/>
      <c r="C34" s="883"/>
      <c r="D34" s="888"/>
      <c r="E34" s="892"/>
      <c r="F34" s="892"/>
      <c r="G34" s="892"/>
      <c r="H34" s="892"/>
      <c r="I34" s="892"/>
      <c r="J34" s="892"/>
      <c r="K34" s="892"/>
      <c r="L34" s="893"/>
      <c r="M34" s="894"/>
    </row>
    <row r="35" spans="2:13" ht="13.5">
      <c r="B35" s="891" t="s">
        <v>1450</v>
      </c>
      <c r="C35" s="883" t="s">
        <v>580</v>
      </c>
      <c r="D35" s="888">
        <v>3673</v>
      </c>
      <c r="E35" s="892">
        <v>3862</v>
      </c>
      <c r="F35" s="892">
        <v>4490</v>
      </c>
      <c r="G35" s="892">
        <v>5046</v>
      </c>
      <c r="H35" s="892">
        <v>6004</v>
      </c>
      <c r="I35" s="892">
        <v>7253</v>
      </c>
      <c r="J35" s="892">
        <v>8113</v>
      </c>
      <c r="K35" s="892">
        <v>8241</v>
      </c>
      <c r="L35" s="893">
        <v>8449</v>
      </c>
      <c r="M35" s="894">
        <v>8706</v>
      </c>
    </row>
    <row r="36" spans="2:13" ht="13.5">
      <c r="B36" s="891" t="s">
        <v>1452</v>
      </c>
      <c r="C36" s="883" t="s">
        <v>581</v>
      </c>
      <c r="D36" s="888">
        <v>29653</v>
      </c>
      <c r="E36" s="892">
        <v>30403</v>
      </c>
      <c r="F36" s="892">
        <v>30845</v>
      </c>
      <c r="G36" s="892">
        <v>30146</v>
      </c>
      <c r="H36" s="892">
        <v>29909</v>
      </c>
      <c r="I36" s="892">
        <v>32015</v>
      </c>
      <c r="J36" s="892">
        <v>32218</v>
      </c>
      <c r="K36" s="892">
        <v>32858</v>
      </c>
      <c r="L36" s="893">
        <v>32788</v>
      </c>
      <c r="M36" s="894">
        <v>32798</v>
      </c>
    </row>
    <row r="37" spans="2:13" ht="13.5">
      <c r="B37" s="891" t="s">
        <v>1454</v>
      </c>
      <c r="C37" s="883" t="s">
        <v>582</v>
      </c>
      <c r="D37" s="888">
        <v>1766</v>
      </c>
      <c r="E37" s="892">
        <v>2662</v>
      </c>
      <c r="F37" s="892">
        <v>3842</v>
      </c>
      <c r="G37" s="892">
        <v>5522</v>
      </c>
      <c r="H37" s="892">
        <v>7791</v>
      </c>
      <c r="I37" s="892">
        <v>10420</v>
      </c>
      <c r="J37" s="892">
        <v>11162</v>
      </c>
      <c r="K37" s="892">
        <v>11581</v>
      </c>
      <c r="L37" s="893">
        <v>11862</v>
      </c>
      <c r="M37" s="894">
        <v>12139</v>
      </c>
    </row>
    <row r="38" spans="2:13" ht="13.5">
      <c r="B38" s="891" t="s">
        <v>1456</v>
      </c>
      <c r="C38" s="883" t="s">
        <v>583</v>
      </c>
      <c r="D38" s="888">
        <v>2537</v>
      </c>
      <c r="E38" s="892">
        <v>3137</v>
      </c>
      <c r="F38" s="892">
        <v>3882</v>
      </c>
      <c r="G38" s="892">
        <v>4590</v>
      </c>
      <c r="H38" s="892">
        <v>5495</v>
      </c>
      <c r="I38" s="892">
        <v>6892</v>
      </c>
      <c r="J38" s="892">
        <v>7193</v>
      </c>
      <c r="K38" s="892">
        <v>7468</v>
      </c>
      <c r="L38" s="893">
        <v>7556</v>
      </c>
      <c r="M38" s="894">
        <v>7729</v>
      </c>
    </row>
    <row r="39" spans="2:13" ht="13.5" customHeight="1">
      <c r="B39" s="891"/>
      <c r="C39" s="883" t="s">
        <v>584</v>
      </c>
      <c r="D39" s="888"/>
      <c r="E39" s="892"/>
      <c r="F39" s="892"/>
      <c r="G39" s="892"/>
      <c r="H39" s="892"/>
      <c r="I39" s="892"/>
      <c r="J39" s="892"/>
      <c r="K39" s="892"/>
      <c r="L39" s="893"/>
      <c r="M39" s="894"/>
    </row>
    <row r="40" spans="2:13" ht="13.5">
      <c r="B40" s="891" t="s">
        <v>1458</v>
      </c>
      <c r="C40" s="883" t="s">
        <v>585</v>
      </c>
      <c r="D40" s="888">
        <v>5868</v>
      </c>
      <c r="E40" s="892">
        <v>6677</v>
      </c>
      <c r="F40" s="892">
        <v>9741</v>
      </c>
      <c r="G40" s="892">
        <v>13780</v>
      </c>
      <c r="H40" s="892">
        <v>17786</v>
      </c>
      <c r="I40" s="892">
        <v>22773</v>
      </c>
      <c r="J40" s="892">
        <v>22937</v>
      </c>
      <c r="K40" s="892">
        <v>23553</v>
      </c>
      <c r="L40" s="893">
        <v>23492</v>
      </c>
      <c r="M40" s="894">
        <v>23602</v>
      </c>
    </row>
    <row r="41" spans="2:13" ht="13.5">
      <c r="B41" s="891" t="s">
        <v>1460</v>
      </c>
      <c r="C41" s="883" t="s">
        <v>586</v>
      </c>
      <c r="D41" s="888">
        <v>1340</v>
      </c>
      <c r="E41" s="892">
        <v>1905</v>
      </c>
      <c r="F41" s="892">
        <v>2791</v>
      </c>
      <c r="G41" s="892">
        <v>3949</v>
      </c>
      <c r="H41" s="892">
        <v>5069</v>
      </c>
      <c r="I41" s="892">
        <v>6189</v>
      </c>
      <c r="J41" s="892">
        <v>6522</v>
      </c>
      <c r="K41" s="892">
        <v>6670</v>
      </c>
      <c r="L41" s="893">
        <v>6748</v>
      </c>
      <c r="M41" s="894">
        <v>6913</v>
      </c>
    </row>
    <row r="42" spans="2:13" ht="13.5" customHeight="1">
      <c r="B42" s="891"/>
      <c r="C42" s="883" t="s">
        <v>587</v>
      </c>
      <c r="D42" s="888"/>
      <c r="E42" s="892"/>
      <c r="F42" s="892"/>
      <c r="G42" s="892"/>
      <c r="H42" s="892"/>
      <c r="I42" s="892"/>
      <c r="J42" s="892"/>
      <c r="K42" s="892"/>
      <c r="L42" s="893"/>
      <c r="M42" s="894"/>
    </row>
    <row r="43" spans="2:13" ht="13.5">
      <c r="B43" s="891" t="s">
        <v>1462</v>
      </c>
      <c r="C43" s="883" t="s">
        <v>588</v>
      </c>
      <c r="D43" s="888">
        <v>2549</v>
      </c>
      <c r="E43" s="892">
        <v>3155</v>
      </c>
      <c r="F43" s="892">
        <v>4483</v>
      </c>
      <c r="G43" s="892">
        <v>5953</v>
      </c>
      <c r="H43" s="892">
        <v>7317</v>
      </c>
      <c r="I43" s="892">
        <v>8965</v>
      </c>
      <c r="J43" s="892">
        <v>9268</v>
      </c>
      <c r="K43" s="892">
        <v>9760</v>
      </c>
      <c r="L43" s="893">
        <v>10204</v>
      </c>
      <c r="M43" s="894">
        <v>10380</v>
      </c>
    </row>
    <row r="44" spans="2:13" ht="13.5">
      <c r="B44" s="891" t="s">
        <v>1466</v>
      </c>
      <c r="C44" s="883" t="s">
        <v>589</v>
      </c>
      <c r="D44" s="888">
        <v>7502</v>
      </c>
      <c r="E44" s="892">
        <v>10711</v>
      </c>
      <c r="F44" s="892">
        <v>15438</v>
      </c>
      <c r="G44" s="892">
        <v>20837</v>
      </c>
      <c r="H44" s="892">
        <v>26872</v>
      </c>
      <c r="I44" s="892">
        <v>33389</v>
      </c>
      <c r="J44" s="892">
        <v>35700</v>
      </c>
      <c r="K44" s="892">
        <v>36880</v>
      </c>
      <c r="L44" s="893">
        <v>37934</v>
      </c>
      <c r="M44" s="894">
        <v>39053</v>
      </c>
    </row>
    <row r="45" spans="2:13" ht="13.5">
      <c r="B45" s="891" t="s">
        <v>1474</v>
      </c>
      <c r="C45" s="883" t="s">
        <v>595</v>
      </c>
      <c r="D45" s="888">
        <v>883</v>
      </c>
      <c r="E45" s="892">
        <v>1267</v>
      </c>
      <c r="F45" s="892">
        <v>1736</v>
      </c>
      <c r="G45" s="892">
        <v>2640</v>
      </c>
      <c r="H45" s="892">
        <v>3460</v>
      </c>
      <c r="I45" s="892">
        <v>5399</v>
      </c>
      <c r="J45" s="892">
        <v>6251</v>
      </c>
      <c r="K45" s="892">
        <v>6819</v>
      </c>
      <c r="L45" s="893">
        <v>7005</v>
      </c>
      <c r="M45" s="894">
        <v>7514</v>
      </c>
    </row>
    <row r="46" spans="2:13" ht="13.5">
      <c r="B46" s="891" t="s">
        <v>1481</v>
      </c>
      <c r="C46" s="883" t="s">
        <v>591</v>
      </c>
      <c r="D46" s="888">
        <v>2005</v>
      </c>
      <c r="E46" s="892">
        <v>2321</v>
      </c>
      <c r="F46" s="892">
        <v>2624</v>
      </c>
      <c r="G46" s="892">
        <v>2983</v>
      </c>
      <c r="H46" s="892">
        <v>3225</v>
      </c>
      <c r="I46" s="892">
        <v>3645</v>
      </c>
      <c r="J46" s="892">
        <v>3649</v>
      </c>
      <c r="K46" s="892">
        <v>3781</v>
      </c>
      <c r="L46" s="893">
        <v>3885</v>
      </c>
      <c r="M46" s="894">
        <v>3970</v>
      </c>
    </row>
    <row r="47" spans="2:13" ht="4.5" customHeight="1">
      <c r="B47" s="891"/>
      <c r="C47" s="883"/>
      <c r="D47" s="888"/>
      <c r="E47" s="892"/>
      <c r="F47" s="892"/>
      <c r="G47" s="892"/>
      <c r="H47" s="892"/>
      <c r="I47" s="892"/>
      <c r="J47" s="892"/>
      <c r="K47" s="892"/>
      <c r="L47" s="893"/>
      <c r="M47" s="894"/>
    </row>
    <row r="48" spans="2:13" ht="13.5">
      <c r="B48" s="891"/>
      <c r="C48" s="883" t="s">
        <v>592</v>
      </c>
      <c r="D48" s="888"/>
      <c r="E48" s="892"/>
      <c r="F48" s="892"/>
      <c r="G48" s="892"/>
      <c r="H48" s="892"/>
      <c r="I48" s="892"/>
      <c r="J48" s="892"/>
      <c r="K48" s="892"/>
      <c r="L48" s="893"/>
      <c r="M48" s="894"/>
    </row>
    <row r="49" spans="2:13" ht="27" customHeight="1">
      <c r="B49" s="898" t="s">
        <v>593</v>
      </c>
      <c r="C49" s="899" t="s">
        <v>604</v>
      </c>
      <c r="D49" s="900">
        <v>4303</v>
      </c>
      <c r="E49" s="901">
        <v>5799</v>
      </c>
      <c r="F49" s="901">
        <v>7724</v>
      </c>
      <c r="G49" s="901">
        <v>10112</v>
      </c>
      <c r="H49" s="901">
        <v>13286</v>
      </c>
      <c r="I49" s="901">
        <v>17312</v>
      </c>
      <c r="J49" s="901">
        <v>18355</v>
      </c>
      <c r="K49" s="901">
        <v>19049</v>
      </c>
      <c r="L49" s="902">
        <v>19418</v>
      </c>
      <c r="M49" s="909">
        <v>19868</v>
      </c>
    </row>
    <row r="50" spans="2:13" ht="7.5" customHeight="1">
      <c r="B50" s="891"/>
      <c r="C50" s="883"/>
      <c r="D50" s="888"/>
      <c r="E50" s="892"/>
      <c r="F50" s="892"/>
      <c r="G50" s="892"/>
      <c r="H50" s="892"/>
      <c r="I50" s="892"/>
      <c r="J50" s="892"/>
      <c r="K50" s="892"/>
      <c r="L50" s="893"/>
      <c r="M50" s="895"/>
    </row>
    <row r="51" spans="2:13" ht="16.5" customHeight="1">
      <c r="B51" s="891"/>
      <c r="C51" s="883"/>
      <c r="D51" s="871"/>
      <c r="E51" s="905"/>
      <c r="F51" s="886" t="s">
        <v>596</v>
      </c>
      <c r="G51" s="906"/>
      <c r="H51" s="886"/>
      <c r="I51" s="886"/>
      <c r="J51" s="886"/>
      <c r="K51" s="905"/>
      <c r="L51" s="907"/>
      <c r="M51" s="895"/>
    </row>
    <row r="52" spans="2:13" ht="6.75" customHeight="1">
      <c r="B52" s="891"/>
      <c r="C52" s="883"/>
      <c r="D52" s="888"/>
      <c r="E52" s="889"/>
      <c r="F52" s="889"/>
      <c r="G52" s="889"/>
      <c r="H52" s="889"/>
      <c r="I52" s="889"/>
      <c r="J52" s="889"/>
      <c r="K52" s="889"/>
      <c r="L52" s="907"/>
      <c r="M52" s="895"/>
    </row>
    <row r="53" spans="2:13" ht="13.5">
      <c r="B53" s="891" t="s">
        <v>1373</v>
      </c>
      <c r="C53" s="883" t="s">
        <v>1350</v>
      </c>
      <c r="D53" s="888">
        <v>52903</v>
      </c>
      <c r="E53" s="892">
        <v>59461</v>
      </c>
      <c r="F53" s="892">
        <v>68263</v>
      </c>
      <c r="G53" s="892">
        <v>77054</v>
      </c>
      <c r="H53" s="892">
        <v>87018</v>
      </c>
      <c r="I53" s="892">
        <v>103399</v>
      </c>
      <c r="J53" s="892">
        <v>108337</v>
      </c>
      <c r="K53" s="892">
        <v>111615</v>
      </c>
      <c r="L53" s="893">
        <v>114739</v>
      </c>
      <c r="M53" s="894">
        <v>116344</v>
      </c>
    </row>
    <row r="54" spans="2:13" ht="7.5" customHeight="1">
      <c r="B54" s="891"/>
      <c r="C54" s="883"/>
      <c r="D54" s="888"/>
      <c r="E54" s="892"/>
      <c r="F54" s="892"/>
      <c r="G54" s="892"/>
      <c r="H54" s="892"/>
      <c r="I54" s="892"/>
      <c r="J54" s="892"/>
      <c r="K54" s="892"/>
      <c r="L54" s="893"/>
      <c r="M54" s="894"/>
    </row>
    <row r="55" spans="2:13" ht="13.5">
      <c r="B55" s="891" t="s">
        <v>1450</v>
      </c>
      <c r="C55" s="883" t="s">
        <v>580</v>
      </c>
      <c r="D55" s="888">
        <v>1150</v>
      </c>
      <c r="E55" s="892">
        <v>1135</v>
      </c>
      <c r="F55" s="892">
        <v>1243</v>
      </c>
      <c r="G55" s="892">
        <v>1151</v>
      </c>
      <c r="H55" s="892">
        <v>1270</v>
      </c>
      <c r="I55" s="892">
        <v>1385</v>
      </c>
      <c r="J55" s="892">
        <v>1486</v>
      </c>
      <c r="K55" s="892">
        <v>1464</v>
      </c>
      <c r="L55" s="893">
        <v>1542</v>
      </c>
      <c r="M55" s="894">
        <v>1550</v>
      </c>
    </row>
    <row r="56" spans="2:13" ht="13.5">
      <c r="B56" s="891" t="s">
        <v>1452</v>
      </c>
      <c r="C56" s="883" t="s">
        <v>581</v>
      </c>
      <c r="D56" s="888">
        <v>19170</v>
      </c>
      <c r="E56" s="892">
        <v>19454</v>
      </c>
      <c r="F56" s="892">
        <v>19598</v>
      </c>
      <c r="G56" s="892">
        <v>18756</v>
      </c>
      <c r="H56" s="892">
        <v>17562</v>
      </c>
      <c r="I56" s="892">
        <v>18061</v>
      </c>
      <c r="J56" s="892">
        <v>17521</v>
      </c>
      <c r="K56" s="892">
        <v>17822</v>
      </c>
      <c r="L56" s="893">
        <v>17888</v>
      </c>
      <c r="M56" s="894">
        <v>17852</v>
      </c>
    </row>
    <row r="57" spans="2:13" ht="13.5">
      <c r="B57" s="891" t="s">
        <v>1454</v>
      </c>
      <c r="C57" s="883" t="s">
        <v>582</v>
      </c>
      <c r="D57" s="888">
        <v>2052</v>
      </c>
      <c r="E57" s="892">
        <v>2911</v>
      </c>
      <c r="F57" s="892">
        <v>4090</v>
      </c>
      <c r="G57" s="892">
        <v>5703</v>
      </c>
      <c r="H57" s="892">
        <v>7718</v>
      </c>
      <c r="I57" s="892">
        <v>9866</v>
      </c>
      <c r="J57" s="892">
        <v>10538</v>
      </c>
      <c r="K57" s="892">
        <v>10820</v>
      </c>
      <c r="L57" s="893">
        <v>11383</v>
      </c>
      <c r="M57" s="894">
        <v>11498</v>
      </c>
    </row>
    <row r="58" spans="2:13" ht="13.5">
      <c r="B58" s="891" t="s">
        <v>1456</v>
      </c>
      <c r="C58" s="883" t="s">
        <v>583</v>
      </c>
      <c r="D58" s="888">
        <v>2144</v>
      </c>
      <c r="E58" s="892">
        <v>2743</v>
      </c>
      <c r="F58" s="892">
        <v>2925</v>
      </c>
      <c r="G58" s="892">
        <v>3223</v>
      </c>
      <c r="H58" s="892">
        <v>3628</v>
      </c>
      <c r="I58" s="892">
        <v>4096</v>
      </c>
      <c r="J58" s="892">
        <v>4301</v>
      </c>
      <c r="K58" s="892">
        <v>4528</v>
      </c>
      <c r="L58" s="893">
        <v>4562</v>
      </c>
      <c r="M58" s="894">
        <v>4582</v>
      </c>
    </row>
    <row r="59" spans="2:13" ht="13.5" customHeight="1">
      <c r="B59" s="891"/>
      <c r="C59" s="883" t="s">
        <v>584</v>
      </c>
      <c r="D59" s="888"/>
      <c r="E59" s="892"/>
      <c r="F59" s="892"/>
      <c r="G59" s="892"/>
      <c r="H59" s="892"/>
      <c r="I59" s="892"/>
      <c r="J59" s="892"/>
      <c r="K59" s="892" t="s">
        <v>978</v>
      </c>
      <c r="L59" s="893"/>
      <c r="M59" s="894"/>
    </row>
    <row r="60" spans="2:13" ht="13.5">
      <c r="B60" s="891" t="s">
        <v>1458</v>
      </c>
      <c r="C60" s="883" t="s">
        <v>585</v>
      </c>
      <c r="D60" s="888">
        <v>3574</v>
      </c>
      <c r="E60" s="892">
        <v>3696</v>
      </c>
      <c r="F60" s="892">
        <v>4227</v>
      </c>
      <c r="G60" s="892">
        <v>5192</v>
      </c>
      <c r="H60" s="892">
        <v>6447</v>
      </c>
      <c r="I60" s="892">
        <v>8934</v>
      </c>
      <c r="J60" s="892">
        <v>9422</v>
      </c>
      <c r="K60" s="892">
        <v>9880</v>
      </c>
      <c r="L60" s="893">
        <v>10324</v>
      </c>
      <c r="M60" s="894">
        <v>10379</v>
      </c>
    </row>
    <row r="61" spans="2:13" ht="13.5">
      <c r="B61" s="891" t="s">
        <v>1460</v>
      </c>
      <c r="C61" s="883" t="s">
        <v>586</v>
      </c>
      <c r="D61" s="888">
        <v>1764</v>
      </c>
      <c r="E61" s="892">
        <v>2579</v>
      </c>
      <c r="F61" s="892">
        <v>3808</v>
      </c>
      <c r="G61" s="892">
        <v>5521</v>
      </c>
      <c r="H61" s="892">
        <v>6802</v>
      </c>
      <c r="I61" s="892">
        <v>7557</v>
      </c>
      <c r="J61" s="892">
        <v>7823</v>
      </c>
      <c r="K61" s="892">
        <v>8178</v>
      </c>
      <c r="L61" s="893">
        <v>8149</v>
      </c>
      <c r="M61" s="894">
        <v>8240</v>
      </c>
    </row>
    <row r="62" spans="2:13" ht="13.5" customHeight="1">
      <c r="B62" s="891"/>
      <c r="C62" s="883" t="s">
        <v>587</v>
      </c>
      <c r="D62" s="888"/>
      <c r="E62" s="892"/>
      <c r="F62" s="892"/>
      <c r="G62" s="892"/>
      <c r="H62" s="892"/>
      <c r="I62" s="892"/>
      <c r="J62" s="892"/>
      <c r="K62" s="892"/>
      <c r="L62" s="893"/>
      <c r="M62" s="894"/>
    </row>
    <row r="63" spans="2:13" ht="13.5">
      <c r="B63" s="891" t="s">
        <v>1462</v>
      </c>
      <c r="C63" s="883" t="s">
        <v>588</v>
      </c>
      <c r="D63" s="888">
        <v>1850</v>
      </c>
      <c r="E63" s="892">
        <v>2480</v>
      </c>
      <c r="F63" s="892">
        <v>3352</v>
      </c>
      <c r="G63" s="892">
        <v>4488</v>
      </c>
      <c r="H63" s="892">
        <v>6001</v>
      </c>
      <c r="I63" s="892">
        <v>7054</v>
      </c>
      <c r="J63" s="892">
        <v>7738</v>
      </c>
      <c r="K63" s="892">
        <v>7883</v>
      </c>
      <c r="L63" s="893">
        <v>8450</v>
      </c>
      <c r="M63" s="894">
        <v>8714</v>
      </c>
    </row>
    <row r="64" spans="2:13" ht="13.5">
      <c r="B64" s="891" t="s">
        <v>1466</v>
      </c>
      <c r="C64" s="883" t="s">
        <v>589</v>
      </c>
      <c r="D64" s="888">
        <v>2987</v>
      </c>
      <c r="E64" s="892">
        <v>4048</v>
      </c>
      <c r="F64" s="892">
        <v>5856</v>
      </c>
      <c r="G64" s="892">
        <v>7753</v>
      </c>
      <c r="H64" s="892">
        <v>9614</v>
      </c>
      <c r="I64" s="892">
        <v>12356</v>
      </c>
      <c r="J64" s="892">
        <v>13294</v>
      </c>
      <c r="K64" s="892">
        <v>13991</v>
      </c>
      <c r="L64" s="893">
        <v>14243</v>
      </c>
      <c r="M64" s="894">
        <v>14671</v>
      </c>
    </row>
    <row r="65" spans="2:13" ht="13.5">
      <c r="B65" s="891" t="s">
        <v>1469</v>
      </c>
      <c r="C65" s="883" t="s">
        <v>590</v>
      </c>
      <c r="D65" s="888">
        <v>2486</v>
      </c>
      <c r="E65" s="892">
        <v>3262</v>
      </c>
      <c r="F65" s="892">
        <v>4141</v>
      </c>
      <c r="G65" s="892">
        <v>4922</v>
      </c>
      <c r="H65" s="892">
        <v>5848</v>
      </c>
      <c r="I65" s="892">
        <v>7763</v>
      </c>
      <c r="J65" s="892">
        <v>8393</v>
      </c>
      <c r="K65" s="892">
        <v>8589</v>
      </c>
      <c r="L65" s="893">
        <v>8882</v>
      </c>
      <c r="M65" s="894">
        <v>9171</v>
      </c>
    </row>
    <row r="66" spans="2:13" ht="14.25">
      <c r="B66" s="891" t="s">
        <v>1471</v>
      </c>
      <c r="C66" s="883" t="s">
        <v>615</v>
      </c>
      <c r="D66" s="888">
        <v>6373</v>
      </c>
      <c r="E66" s="892">
        <v>6075</v>
      </c>
      <c r="F66" s="892">
        <v>5465</v>
      </c>
      <c r="G66" s="892">
        <v>4912</v>
      </c>
      <c r="H66" s="892">
        <v>4600</v>
      </c>
      <c r="I66" s="892">
        <v>4865</v>
      </c>
      <c r="J66" s="892">
        <v>5008</v>
      </c>
      <c r="K66" s="892">
        <v>5006</v>
      </c>
      <c r="L66" s="893">
        <v>5142</v>
      </c>
      <c r="M66" s="894">
        <v>5202</v>
      </c>
    </row>
    <row r="67" spans="2:13" ht="13.5">
      <c r="B67" s="891" t="s">
        <v>1473</v>
      </c>
      <c r="C67" s="883" t="s">
        <v>597</v>
      </c>
      <c r="D67" s="888">
        <v>1129</v>
      </c>
      <c r="E67" s="892">
        <v>1516</v>
      </c>
      <c r="F67" s="892">
        <v>2098</v>
      </c>
      <c r="G67" s="892">
        <v>2675</v>
      </c>
      <c r="H67" s="892">
        <v>3279</v>
      </c>
      <c r="I67" s="892">
        <v>3892</v>
      </c>
      <c r="J67" s="892">
        <v>4194</v>
      </c>
      <c r="K67" s="892">
        <v>4173</v>
      </c>
      <c r="L67" s="893">
        <v>4076</v>
      </c>
      <c r="M67" s="894">
        <v>3993</v>
      </c>
    </row>
    <row r="68" spans="2:13" ht="13.5">
      <c r="B68" s="891" t="s">
        <v>1481</v>
      </c>
      <c r="C68" s="883" t="s">
        <v>591</v>
      </c>
      <c r="D68" s="888">
        <v>1554</v>
      </c>
      <c r="E68" s="892">
        <v>1843</v>
      </c>
      <c r="F68" s="892">
        <v>1943</v>
      </c>
      <c r="G68" s="892">
        <v>2196</v>
      </c>
      <c r="H68" s="892">
        <v>2408</v>
      </c>
      <c r="I68" s="892">
        <v>2484</v>
      </c>
      <c r="J68" s="892">
        <v>2707</v>
      </c>
      <c r="K68" s="892">
        <v>2765</v>
      </c>
      <c r="L68" s="893">
        <v>2815</v>
      </c>
      <c r="M68" s="894">
        <v>2796</v>
      </c>
    </row>
    <row r="69" spans="2:13" ht="6.75" customHeight="1">
      <c r="B69" s="891"/>
      <c r="C69" s="883"/>
      <c r="D69" s="888"/>
      <c r="E69" s="892"/>
      <c r="F69" s="892"/>
      <c r="G69" s="892"/>
      <c r="H69" s="892"/>
      <c r="I69" s="892"/>
      <c r="J69" s="892"/>
      <c r="K69" s="892"/>
      <c r="L69" s="893"/>
      <c r="M69" s="894"/>
    </row>
    <row r="70" spans="1:13" ht="13.5">
      <c r="A70" s="859" t="s">
        <v>1144</v>
      </c>
      <c r="B70" s="896"/>
      <c r="C70" s="883" t="s">
        <v>592</v>
      </c>
      <c r="D70" s="888"/>
      <c r="E70" s="892"/>
      <c r="F70" s="892"/>
      <c r="G70" s="892"/>
      <c r="H70" s="892"/>
      <c r="I70" s="892"/>
      <c r="J70" s="892"/>
      <c r="K70" s="892"/>
      <c r="L70" s="893"/>
      <c r="M70" s="894"/>
    </row>
    <row r="71" spans="2:13" ht="27" customHeight="1">
      <c r="B71" s="898" t="s">
        <v>593</v>
      </c>
      <c r="C71" s="899" t="s">
        <v>604</v>
      </c>
      <c r="D71" s="900">
        <v>4196</v>
      </c>
      <c r="E71" s="901">
        <v>5654</v>
      </c>
      <c r="F71" s="901">
        <v>7015</v>
      </c>
      <c r="G71" s="901">
        <v>8926</v>
      </c>
      <c r="H71" s="901">
        <v>11346</v>
      </c>
      <c r="I71" s="901">
        <v>13962</v>
      </c>
      <c r="J71" s="901">
        <v>14839</v>
      </c>
      <c r="K71" s="901">
        <v>15348</v>
      </c>
      <c r="L71" s="902">
        <v>15945</v>
      </c>
      <c r="M71" s="909">
        <v>16080</v>
      </c>
    </row>
    <row r="72" spans="2:13" ht="6.75" customHeight="1" thickBot="1">
      <c r="B72" s="910"/>
      <c r="C72" s="911"/>
      <c r="D72" s="912"/>
      <c r="E72" s="913"/>
      <c r="F72" s="913"/>
      <c r="G72" s="913"/>
      <c r="H72" s="913"/>
      <c r="I72" s="913"/>
      <c r="J72" s="913"/>
      <c r="K72" s="913"/>
      <c r="L72" s="913"/>
      <c r="M72" s="914"/>
    </row>
    <row r="73" spans="2:13" ht="3.75" customHeight="1">
      <c r="B73" s="915"/>
      <c r="C73" s="915"/>
      <c r="D73" s="916"/>
      <c r="E73" s="916"/>
      <c r="F73" s="916"/>
      <c r="G73" s="916"/>
      <c r="H73" s="916"/>
      <c r="I73" s="916"/>
      <c r="J73" s="916"/>
      <c r="K73" s="916"/>
      <c r="L73" s="916"/>
      <c r="M73" s="916"/>
    </row>
    <row r="74" spans="2:13" ht="13.5">
      <c r="B74" s="917" t="s">
        <v>598</v>
      </c>
      <c r="C74" s="915"/>
      <c r="D74" s="916"/>
      <c r="E74" s="916"/>
      <c r="F74" s="916"/>
      <c r="G74" s="916"/>
      <c r="H74" s="916"/>
      <c r="I74" s="916"/>
      <c r="J74" s="916"/>
      <c r="K74" s="916"/>
      <c r="L74" s="916"/>
      <c r="M74" s="916"/>
    </row>
    <row r="75" spans="2:13" ht="13.5">
      <c r="B75" s="917" t="s">
        <v>616</v>
      </c>
      <c r="C75" s="915"/>
      <c r="D75" s="916"/>
      <c r="E75" s="916"/>
      <c r="F75" s="916"/>
      <c r="G75" s="916"/>
      <c r="H75" s="916"/>
      <c r="I75" s="916"/>
      <c r="J75" s="916"/>
      <c r="K75" s="916"/>
      <c r="L75" s="916"/>
      <c r="M75" s="916"/>
    </row>
    <row r="76" spans="2:13" ht="13.5">
      <c r="B76" s="917"/>
      <c r="C76" s="915"/>
      <c r="D76" s="916"/>
      <c r="E76" s="916"/>
      <c r="F76" s="916"/>
      <c r="G76" s="916"/>
      <c r="H76" s="916"/>
      <c r="I76" s="916"/>
      <c r="J76" s="916"/>
      <c r="K76" s="916"/>
      <c r="L76" s="916"/>
      <c r="M76" s="916"/>
    </row>
    <row r="77" spans="3:13" ht="13.5">
      <c r="C77" s="915"/>
      <c r="D77" s="916"/>
      <c r="E77" s="916"/>
      <c r="F77" s="916"/>
      <c r="G77" s="916"/>
      <c r="H77" s="916"/>
      <c r="I77" s="916"/>
      <c r="J77" s="916"/>
      <c r="K77" s="916"/>
      <c r="L77" s="916"/>
      <c r="M77" s="916"/>
    </row>
  </sheetData>
  <sheetProtection/>
  <printOptions/>
  <pageMargins left="0.7086614173228347" right="0.5511811023622047" top="0.32" bottom="0.23" header="0.27" footer="0.23"/>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1">
      <selection activeCell="B1" sqref="B1"/>
    </sheetView>
  </sheetViews>
  <sheetFormatPr defaultColWidth="9.00390625" defaultRowHeight="13.5"/>
  <cols>
    <col min="1" max="1" width="2.875" style="859" customWidth="1"/>
    <col min="2" max="2" width="11.25390625" style="859" customWidth="1"/>
    <col min="3" max="3" width="19.625" style="859" customWidth="1"/>
    <col min="4" max="13" width="7.875" style="859" customWidth="1"/>
    <col min="14" max="14" width="4.75390625" style="859" customWidth="1"/>
    <col min="15" max="16384" width="9.00390625" style="859" customWidth="1"/>
  </cols>
  <sheetData>
    <row r="1" spans="1:2" ht="17.25">
      <c r="A1" s="918" t="s">
        <v>1345</v>
      </c>
      <c r="B1" s="919"/>
    </row>
    <row r="2" ht="17.25" customHeight="1"/>
    <row r="3" spans="2:15" ht="16.5" customHeight="1">
      <c r="B3" s="920" t="s">
        <v>188</v>
      </c>
      <c r="C3" s="919"/>
      <c r="D3" s="919"/>
      <c r="E3" s="919"/>
      <c r="F3" s="919"/>
      <c r="G3" s="919"/>
      <c r="H3" s="919"/>
      <c r="I3" s="919"/>
      <c r="J3" s="919"/>
      <c r="K3" s="919"/>
      <c r="L3" s="919"/>
      <c r="M3" s="919"/>
      <c r="N3" s="919"/>
      <c r="O3" s="919"/>
    </row>
    <row r="4" spans="2:15" ht="18.75">
      <c r="B4" s="920" t="s">
        <v>617</v>
      </c>
      <c r="C4" s="919"/>
      <c r="D4" s="919"/>
      <c r="E4" s="919"/>
      <c r="F4" s="919"/>
      <c r="G4" s="919"/>
      <c r="H4" s="919"/>
      <c r="I4" s="919"/>
      <c r="J4" s="919"/>
      <c r="K4" s="919"/>
      <c r="L4" s="919"/>
      <c r="M4" s="919"/>
      <c r="N4" s="919"/>
      <c r="O4" s="919"/>
    </row>
    <row r="5" ht="14.25" thickBot="1"/>
    <row r="6" spans="2:13" ht="43.5" customHeight="1" thickBot="1">
      <c r="B6" s="921" t="s">
        <v>618</v>
      </c>
      <c r="C6" s="922" t="s">
        <v>1346</v>
      </c>
      <c r="D6" s="923" t="s">
        <v>947</v>
      </c>
      <c r="E6" s="924" t="s">
        <v>536</v>
      </c>
      <c r="F6" s="924" t="s">
        <v>537</v>
      </c>
      <c r="G6" s="924" t="s">
        <v>538</v>
      </c>
      <c r="H6" s="924" t="s">
        <v>951</v>
      </c>
      <c r="I6" s="924" t="s">
        <v>952</v>
      </c>
      <c r="J6" s="925" t="s">
        <v>953</v>
      </c>
      <c r="K6" s="924" t="s">
        <v>954</v>
      </c>
      <c r="L6" s="924" t="s">
        <v>955</v>
      </c>
      <c r="M6" s="922" t="s">
        <v>815</v>
      </c>
    </row>
    <row r="7" spans="2:13" ht="6.75" customHeight="1">
      <c r="B7" s="926"/>
      <c r="C7" s="927"/>
      <c r="D7" s="928"/>
      <c r="E7" s="929"/>
      <c r="F7" s="929"/>
      <c r="G7" s="929"/>
      <c r="H7" s="929"/>
      <c r="I7" s="929"/>
      <c r="J7" s="929"/>
      <c r="K7" s="929"/>
      <c r="L7" s="929"/>
      <c r="M7" s="930"/>
    </row>
    <row r="8" spans="2:13" ht="13.5">
      <c r="B8" s="931"/>
      <c r="C8" s="932"/>
      <c r="D8" s="919"/>
      <c r="E8" s="933"/>
      <c r="F8" s="933"/>
      <c r="G8" s="934" t="s">
        <v>619</v>
      </c>
      <c r="H8" s="933"/>
      <c r="I8" s="933"/>
      <c r="J8" s="933"/>
      <c r="K8" s="933"/>
      <c r="L8" s="933"/>
      <c r="M8" s="935"/>
    </row>
    <row r="9" spans="2:13" ht="6.75" customHeight="1">
      <c r="B9" s="931"/>
      <c r="C9" s="932"/>
      <c r="D9" s="936"/>
      <c r="E9" s="937"/>
      <c r="F9" s="937"/>
      <c r="G9" s="937"/>
      <c r="H9" s="937"/>
      <c r="I9" s="937"/>
      <c r="J9" s="937"/>
      <c r="K9" s="937"/>
      <c r="L9" s="937"/>
      <c r="M9" s="938"/>
    </row>
    <row r="10" spans="2:13" ht="13.5">
      <c r="B10" s="939" t="s">
        <v>1373</v>
      </c>
      <c r="C10" s="932" t="s">
        <v>1350</v>
      </c>
      <c r="D10" s="940">
        <v>116.3</v>
      </c>
      <c r="E10" s="941">
        <v>122.6</v>
      </c>
      <c r="F10" s="941">
        <v>139.1</v>
      </c>
      <c r="G10" s="941">
        <v>156.1</v>
      </c>
      <c r="H10" s="941">
        <v>177.2</v>
      </c>
      <c r="I10" s="941">
        <v>211.6</v>
      </c>
      <c r="J10" s="942">
        <v>220.4</v>
      </c>
      <c r="K10" s="943">
        <v>226.7</v>
      </c>
      <c r="L10" s="944">
        <v>231.6</v>
      </c>
      <c r="M10" s="945">
        <v>235.2</v>
      </c>
    </row>
    <row r="11" spans="2:13" ht="7.5" customHeight="1">
      <c r="B11" s="939"/>
      <c r="C11" s="932"/>
      <c r="D11" s="940"/>
      <c r="E11" s="941"/>
      <c r="F11" s="941"/>
      <c r="G11" s="941"/>
      <c r="H11" s="941"/>
      <c r="I11" s="941"/>
      <c r="J11" s="942"/>
      <c r="K11" s="943"/>
      <c r="L11" s="944"/>
      <c r="M11" s="946"/>
    </row>
    <row r="12" spans="2:13" ht="13.5">
      <c r="B12" s="939" t="s">
        <v>1450</v>
      </c>
      <c r="C12" s="932" t="s">
        <v>580</v>
      </c>
      <c r="D12" s="940">
        <v>4.7</v>
      </c>
      <c r="E12" s="941">
        <v>4.5</v>
      </c>
      <c r="F12" s="941">
        <v>4.9</v>
      </c>
      <c r="G12" s="941">
        <v>5.2</v>
      </c>
      <c r="H12" s="941">
        <v>5.9</v>
      </c>
      <c r="I12" s="941">
        <v>6.9</v>
      </c>
      <c r="J12" s="942">
        <v>7.7</v>
      </c>
      <c r="K12" s="943">
        <v>7.7</v>
      </c>
      <c r="L12" s="944">
        <v>8</v>
      </c>
      <c r="M12" s="945">
        <v>8.2</v>
      </c>
    </row>
    <row r="13" spans="2:13" ht="13.5">
      <c r="B13" s="939" t="s">
        <v>1452</v>
      </c>
      <c r="C13" s="932" t="s">
        <v>581</v>
      </c>
      <c r="D13" s="940">
        <v>47.3</v>
      </c>
      <c r="E13" s="941">
        <v>44.8</v>
      </c>
      <c r="F13" s="941">
        <v>43.4</v>
      </c>
      <c r="G13" s="941">
        <v>40.7</v>
      </c>
      <c r="H13" s="941">
        <v>38.7</v>
      </c>
      <c r="I13" s="941">
        <v>40.3</v>
      </c>
      <c r="J13" s="942">
        <v>39.8</v>
      </c>
      <c r="K13" s="943">
        <v>40.5</v>
      </c>
      <c r="L13" s="944">
        <v>40.4</v>
      </c>
      <c r="M13" s="945">
        <v>40.3</v>
      </c>
    </row>
    <row r="14" spans="2:13" ht="13.5">
      <c r="B14" s="939" t="s">
        <v>1454</v>
      </c>
      <c r="C14" s="932" t="s">
        <v>582</v>
      </c>
      <c r="D14" s="940">
        <v>3.7</v>
      </c>
      <c r="E14" s="941">
        <v>5</v>
      </c>
      <c r="F14" s="941">
        <v>6.8</v>
      </c>
      <c r="G14" s="941">
        <v>9.3</v>
      </c>
      <c r="H14" s="941">
        <v>12.6</v>
      </c>
      <c r="I14" s="941">
        <v>16.3</v>
      </c>
      <c r="J14" s="942">
        <v>17.4</v>
      </c>
      <c r="K14" s="943">
        <v>17.9</v>
      </c>
      <c r="L14" s="944">
        <v>18.5</v>
      </c>
      <c r="M14" s="945">
        <v>18.8</v>
      </c>
    </row>
    <row r="15" spans="2:13" ht="13.5">
      <c r="B15" s="939" t="s">
        <v>1456</v>
      </c>
      <c r="C15" s="932" t="s">
        <v>583</v>
      </c>
      <c r="D15" s="940">
        <v>4.5</v>
      </c>
      <c r="E15" s="941">
        <v>5.3</v>
      </c>
      <c r="F15" s="941">
        <v>5.9</v>
      </c>
      <c r="G15" s="941">
        <v>6.5</v>
      </c>
      <c r="H15" s="941">
        <v>7.4</v>
      </c>
      <c r="I15" s="941">
        <v>8.8</v>
      </c>
      <c r="J15" s="942">
        <v>9.2</v>
      </c>
      <c r="K15" s="943">
        <v>9.6</v>
      </c>
      <c r="L15" s="944">
        <v>9.7</v>
      </c>
      <c r="M15" s="945">
        <v>9.8</v>
      </c>
    </row>
    <row r="16" spans="2:13" ht="13.5" customHeight="1">
      <c r="B16" s="939"/>
      <c r="C16" s="932" t="s">
        <v>584</v>
      </c>
      <c r="D16" s="940"/>
      <c r="E16" s="941"/>
      <c r="F16" s="941"/>
      <c r="G16" s="941"/>
      <c r="H16" s="941" t="s">
        <v>1144</v>
      </c>
      <c r="I16" s="941"/>
      <c r="J16" s="942"/>
      <c r="K16" s="943"/>
      <c r="L16" s="944"/>
      <c r="M16" s="946"/>
    </row>
    <row r="17" spans="2:13" ht="13.5">
      <c r="B17" s="939" t="s">
        <v>1458</v>
      </c>
      <c r="C17" s="932" t="s">
        <v>585</v>
      </c>
      <c r="D17" s="940">
        <v>9.2</v>
      </c>
      <c r="E17" s="941">
        <v>9.3</v>
      </c>
      <c r="F17" s="941">
        <v>12</v>
      </c>
      <c r="G17" s="941">
        <v>15.8</v>
      </c>
      <c r="H17" s="941">
        <v>19.7</v>
      </c>
      <c r="I17" s="941">
        <v>25.5</v>
      </c>
      <c r="J17" s="942">
        <v>25.9</v>
      </c>
      <c r="K17" s="943">
        <v>26.7</v>
      </c>
      <c r="L17" s="944">
        <v>27</v>
      </c>
      <c r="M17" s="945">
        <v>27.1</v>
      </c>
    </row>
    <row r="18" spans="2:13" ht="13.5">
      <c r="B18" s="939" t="s">
        <v>1460</v>
      </c>
      <c r="C18" s="932" t="s">
        <v>586</v>
      </c>
      <c r="D18" s="940">
        <v>3</v>
      </c>
      <c r="E18" s="941">
        <v>4</v>
      </c>
      <c r="F18" s="941">
        <v>5.7</v>
      </c>
      <c r="G18" s="941">
        <v>7.9</v>
      </c>
      <c r="H18" s="941">
        <v>9.7</v>
      </c>
      <c r="I18" s="941">
        <v>11.1</v>
      </c>
      <c r="J18" s="942">
        <v>11.5</v>
      </c>
      <c r="K18" s="943">
        <v>11.9</v>
      </c>
      <c r="L18" s="944">
        <v>11.9</v>
      </c>
      <c r="M18" s="945">
        <v>12.1</v>
      </c>
    </row>
    <row r="19" spans="2:13" ht="13.5" customHeight="1">
      <c r="B19" s="939"/>
      <c r="C19" s="932" t="s">
        <v>587</v>
      </c>
      <c r="D19" s="940"/>
      <c r="E19" s="941"/>
      <c r="F19" s="941"/>
      <c r="G19" s="941"/>
      <c r="H19" s="941"/>
      <c r="I19" s="941"/>
      <c r="J19" s="942"/>
      <c r="K19" s="943"/>
      <c r="L19" s="944"/>
      <c r="M19" s="946"/>
    </row>
    <row r="20" spans="2:13" ht="13.5">
      <c r="B20" s="939" t="s">
        <v>1462</v>
      </c>
      <c r="C20" s="932" t="s">
        <v>588</v>
      </c>
      <c r="D20" s="940">
        <v>4.3</v>
      </c>
      <c r="E20" s="941">
        <v>5.1</v>
      </c>
      <c r="F20" s="941">
        <v>6.7</v>
      </c>
      <c r="G20" s="941">
        <v>8.7</v>
      </c>
      <c r="H20" s="941">
        <v>10.9</v>
      </c>
      <c r="I20" s="941">
        <v>12.9</v>
      </c>
      <c r="J20" s="942">
        <v>13.6</v>
      </c>
      <c r="K20" s="943">
        <v>14.1</v>
      </c>
      <c r="L20" s="944">
        <v>14.9</v>
      </c>
      <c r="M20" s="945">
        <v>15.2</v>
      </c>
    </row>
    <row r="21" spans="2:13" ht="13.5">
      <c r="B21" s="939" t="s">
        <v>1466</v>
      </c>
      <c r="C21" s="932" t="s">
        <v>589</v>
      </c>
      <c r="D21" s="940">
        <v>10.2</v>
      </c>
      <c r="E21" s="941">
        <v>13.3</v>
      </c>
      <c r="F21" s="941">
        <v>18.3</v>
      </c>
      <c r="G21" s="941">
        <v>23.8</v>
      </c>
      <c r="H21" s="941">
        <v>29.7</v>
      </c>
      <c r="I21" s="941">
        <v>36.8</v>
      </c>
      <c r="J21" s="942">
        <v>39.2</v>
      </c>
      <c r="K21" s="943">
        <v>40.6</v>
      </c>
      <c r="L21" s="944">
        <v>41.6</v>
      </c>
      <c r="M21" s="945">
        <v>42.8</v>
      </c>
    </row>
    <row r="22" spans="2:13" ht="13.5">
      <c r="B22" s="939" t="s">
        <v>1469</v>
      </c>
      <c r="C22" s="932" t="s">
        <v>590</v>
      </c>
      <c r="D22" s="940">
        <v>2.4</v>
      </c>
      <c r="E22" s="941">
        <v>3</v>
      </c>
      <c r="F22" s="941">
        <v>3.6</v>
      </c>
      <c r="G22" s="941">
        <v>4.1</v>
      </c>
      <c r="H22" s="941">
        <v>4.8</v>
      </c>
      <c r="I22" s="941">
        <v>6.3</v>
      </c>
      <c r="J22" s="942">
        <v>6.8</v>
      </c>
      <c r="K22" s="943">
        <v>6.9</v>
      </c>
      <c r="L22" s="944">
        <v>7.1</v>
      </c>
      <c r="M22" s="945">
        <v>7.4</v>
      </c>
    </row>
    <row r="23" spans="2:13" ht="15.75">
      <c r="B23" s="939" t="s">
        <v>1471</v>
      </c>
      <c r="C23" s="932" t="s">
        <v>627</v>
      </c>
      <c r="D23" s="940">
        <v>12.1</v>
      </c>
      <c r="E23" s="941">
        <v>10.7</v>
      </c>
      <c r="F23" s="941">
        <v>9.2</v>
      </c>
      <c r="G23" s="941">
        <v>8</v>
      </c>
      <c r="H23" s="941">
        <v>7.4</v>
      </c>
      <c r="I23" s="941">
        <v>7.7</v>
      </c>
      <c r="J23" s="942">
        <v>7.9</v>
      </c>
      <c r="K23" s="943">
        <v>7.8</v>
      </c>
      <c r="L23" s="944">
        <v>8</v>
      </c>
      <c r="M23" s="945">
        <v>8.1</v>
      </c>
    </row>
    <row r="24" spans="2:13" ht="14.25" customHeight="1">
      <c r="B24" s="939" t="s">
        <v>1473</v>
      </c>
      <c r="C24" s="932" t="s">
        <v>628</v>
      </c>
      <c r="D24" s="940">
        <v>2.1</v>
      </c>
      <c r="E24" s="941">
        <v>2.7</v>
      </c>
      <c r="F24" s="941">
        <v>3.5</v>
      </c>
      <c r="G24" s="941">
        <v>4.4</v>
      </c>
      <c r="H24" s="941">
        <v>5.2</v>
      </c>
      <c r="I24" s="941">
        <v>6.1</v>
      </c>
      <c r="J24" s="942">
        <v>6.6</v>
      </c>
      <c r="K24" s="943">
        <v>6.5</v>
      </c>
      <c r="L24" s="944">
        <v>6.4</v>
      </c>
      <c r="M24" s="945">
        <v>6.2</v>
      </c>
    </row>
    <row r="25" spans="2:13" ht="15.75">
      <c r="B25" s="939" t="s">
        <v>1474</v>
      </c>
      <c r="C25" s="932" t="s">
        <v>629</v>
      </c>
      <c r="D25" s="940">
        <v>1.7</v>
      </c>
      <c r="E25" s="941">
        <v>2.3</v>
      </c>
      <c r="F25" s="941">
        <v>3</v>
      </c>
      <c r="G25" s="941">
        <v>4.5</v>
      </c>
      <c r="H25" s="941">
        <v>5.7</v>
      </c>
      <c r="I25" s="941">
        <v>8.9</v>
      </c>
      <c r="J25" s="942">
        <v>10.2</v>
      </c>
      <c r="K25" s="943">
        <v>11.1</v>
      </c>
      <c r="L25" s="944">
        <v>11.4</v>
      </c>
      <c r="M25" s="945">
        <v>12.2</v>
      </c>
    </row>
    <row r="26" spans="2:13" ht="13.5">
      <c r="B26" s="939" t="s">
        <v>1481</v>
      </c>
      <c r="C26" s="932" t="s">
        <v>591</v>
      </c>
      <c r="D26" s="940">
        <v>3.5</v>
      </c>
      <c r="E26" s="941">
        <v>3.7</v>
      </c>
      <c r="F26" s="941">
        <v>3.9</v>
      </c>
      <c r="G26" s="941">
        <v>4.3</v>
      </c>
      <c r="H26" s="941">
        <v>4.6</v>
      </c>
      <c r="I26" s="941">
        <v>4.9</v>
      </c>
      <c r="J26" s="942">
        <v>5.1</v>
      </c>
      <c r="K26" s="943">
        <v>5.2</v>
      </c>
      <c r="L26" s="944">
        <v>5.3</v>
      </c>
      <c r="M26" s="945">
        <v>5.4</v>
      </c>
    </row>
    <row r="27" spans="2:13" ht="5.25" customHeight="1">
      <c r="B27" s="939"/>
      <c r="C27" s="932"/>
      <c r="D27" s="940"/>
      <c r="E27" s="941"/>
      <c r="F27" s="941"/>
      <c r="G27" s="941"/>
      <c r="H27" s="941"/>
      <c r="I27" s="941"/>
      <c r="J27" s="942"/>
      <c r="K27" s="943"/>
      <c r="L27" s="944"/>
      <c r="M27" s="946"/>
    </row>
    <row r="28" spans="2:13" ht="14.25" customHeight="1">
      <c r="B28" s="947" t="s">
        <v>1144</v>
      </c>
      <c r="C28" s="948" t="s">
        <v>620</v>
      </c>
      <c r="D28" s="940"/>
      <c r="E28" s="941"/>
      <c r="F28" s="941"/>
      <c r="G28" s="941"/>
      <c r="H28" s="941"/>
      <c r="I28" s="941"/>
      <c r="J28" s="942"/>
      <c r="K28" s="943"/>
      <c r="L28" s="944"/>
      <c r="M28" s="946"/>
    </row>
    <row r="29" spans="2:15" s="956" customFormat="1" ht="27" customHeight="1">
      <c r="B29" s="949" t="s">
        <v>621</v>
      </c>
      <c r="C29" s="950" t="s">
        <v>630</v>
      </c>
      <c r="D29" s="951">
        <v>8.2</v>
      </c>
      <c r="E29" s="952">
        <v>10.3</v>
      </c>
      <c r="F29" s="952">
        <v>12.7</v>
      </c>
      <c r="G29" s="952">
        <v>15.8</v>
      </c>
      <c r="H29" s="952">
        <v>20.1</v>
      </c>
      <c r="I29" s="952">
        <v>25.2</v>
      </c>
      <c r="J29" s="953">
        <v>26.6</v>
      </c>
      <c r="K29" s="954">
        <v>27.5</v>
      </c>
      <c r="L29" s="955">
        <v>28.2</v>
      </c>
      <c r="M29" s="970">
        <v>28.6</v>
      </c>
      <c r="O29" s="919"/>
    </row>
    <row r="30" spans="2:13" ht="7.5" customHeight="1">
      <c r="B30" s="957"/>
      <c r="C30" s="932"/>
      <c r="D30" s="958"/>
      <c r="E30" s="959"/>
      <c r="F30" s="959"/>
      <c r="G30" s="959"/>
      <c r="H30" s="959"/>
      <c r="I30" s="959"/>
      <c r="J30" s="959"/>
      <c r="K30" s="943"/>
      <c r="L30" s="944"/>
      <c r="M30" s="946"/>
    </row>
    <row r="31" spans="2:13" ht="13.5">
      <c r="B31" s="939"/>
      <c r="C31" s="932"/>
      <c r="D31" s="960" t="s">
        <v>1014</v>
      </c>
      <c r="E31" s="960"/>
      <c r="F31" s="960"/>
      <c r="G31" s="961"/>
      <c r="H31" s="962"/>
      <c r="I31" s="962"/>
      <c r="J31" s="960"/>
      <c r="K31" s="963"/>
      <c r="L31" s="964"/>
      <c r="M31" s="965"/>
    </row>
    <row r="32" spans="2:13" ht="7.5" customHeight="1">
      <c r="B32" s="939"/>
      <c r="C32" s="932"/>
      <c r="D32" s="958"/>
      <c r="E32" s="966"/>
      <c r="F32" s="966"/>
      <c r="G32" s="966"/>
      <c r="H32" s="966"/>
      <c r="I32" s="966"/>
      <c r="J32" s="966"/>
      <c r="K32" s="967"/>
      <c r="L32" s="968"/>
      <c r="M32" s="969"/>
    </row>
    <row r="33" spans="2:13" ht="13.5">
      <c r="B33" s="939" t="s">
        <v>1373</v>
      </c>
      <c r="C33" s="932" t="s">
        <v>1350</v>
      </c>
      <c r="D33" s="940">
        <v>132.6</v>
      </c>
      <c r="E33" s="941">
        <v>140.6</v>
      </c>
      <c r="F33" s="941">
        <v>163.5</v>
      </c>
      <c r="G33" s="941">
        <v>187.4</v>
      </c>
      <c r="H33" s="941">
        <v>216.4</v>
      </c>
      <c r="I33" s="941">
        <v>262</v>
      </c>
      <c r="J33" s="941">
        <v>273</v>
      </c>
      <c r="K33" s="943">
        <v>281</v>
      </c>
      <c r="L33" s="944">
        <v>286.5</v>
      </c>
      <c r="M33" s="945">
        <v>291.3</v>
      </c>
    </row>
    <row r="34" spans="2:13" ht="8.25" customHeight="1">
      <c r="B34" s="939"/>
      <c r="C34" s="932"/>
      <c r="D34" s="940"/>
      <c r="E34" s="941"/>
      <c r="F34" s="941"/>
      <c r="G34" s="941"/>
      <c r="H34" s="941"/>
      <c r="I34" s="941"/>
      <c r="J34" s="941"/>
      <c r="K34" s="943"/>
      <c r="L34" s="944"/>
      <c r="M34" s="946"/>
    </row>
    <row r="35" spans="2:13" ht="13.5">
      <c r="B35" s="939" t="s">
        <v>1450</v>
      </c>
      <c r="C35" s="932" t="s">
        <v>580</v>
      </c>
      <c r="D35" s="940">
        <v>7.3</v>
      </c>
      <c r="E35" s="941">
        <v>7.1</v>
      </c>
      <c r="F35" s="941">
        <v>7.8</v>
      </c>
      <c r="G35" s="941">
        <v>8.5</v>
      </c>
      <c r="H35" s="941">
        <v>10</v>
      </c>
      <c r="I35" s="941">
        <v>11.9</v>
      </c>
      <c r="J35" s="941">
        <v>13.3</v>
      </c>
      <c r="K35" s="943">
        <v>13.4</v>
      </c>
      <c r="L35" s="944">
        <v>13.8</v>
      </c>
      <c r="M35" s="945">
        <v>14.2</v>
      </c>
    </row>
    <row r="36" spans="2:13" ht="13.5">
      <c r="B36" s="939" t="s">
        <v>1452</v>
      </c>
      <c r="C36" s="932" t="s">
        <v>581</v>
      </c>
      <c r="D36" s="940">
        <v>58.6</v>
      </c>
      <c r="E36" s="941">
        <v>55.6</v>
      </c>
      <c r="F36" s="941">
        <v>53.9</v>
      </c>
      <c r="G36" s="941">
        <v>51.1</v>
      </c>
      <c r="H36" s="941">
        <v>49.6</v>
      </c>
      <c r="I36" s="941">
        <v>52.6</v>
      </c>
      <c r="J36" s="941">
        <v>52.6</v>
      </c>
      <c r="K36" s="943">
        <v>53.6</v>
      </c>
      <c r="L36" s="944">
        <v>53.4</v>
      </c>
      <c r="M36" s="945">
        <v>53.3</v>
      </c>
    </row>
    <row r="37" spans="2:13" ht="13.5">
      <c r="B37" s="939" t="s">
        <v>1454</v>
      </c>
      <c r="C37" s="932" t="s">
        <v>582</v>
      </c>
      <c r="D37" s="940">
        <v>3.5</v>
      </c>
      <c r="E37" s="941">
        <v>4.9</v>
      </c>
      <c r="F37" s="941">
        <v>6.7</v>
      </c>
      <c r="G37" s="941">
        <v>9.4</v>
      </c>
      <c r="H37" s="941">
        <v>12.9</v>
      </c>
      <c r="I37" s="941">
        <v>17.1</v>
      </c>
      <c r="J37" s="941">
        <v>18.2</v>
      </c>
      <c r="K37" s="943">
        <v>18.9</v>
      </c>
      <c r="L37" s="944">
        <v>19.3</v>
      </c>
      <c r="M37" s="945">
        <v>19.7</v>
      </c>
    </row>
    <row r="38" spans="2:13" ht="13.5">
      <c r="B38" s="939" t="s">
        <v>1456</v>
      </c>
      <c r="C38" s="932" t="s">
        <v>583</v>
      </c>
      <c r="D38" s="940">
        <v>5</v>
      </c>
      <c r="E38" s="941">
        <v>5.7</v>
      </c>
      <c r="F38" s="941">
        <v>6.8</v>
      </c>
      <c r="G38" s="941">
        <v>7.8</v>
      </c>
      <c r="H38" s="941">
        <v>9.1</v>
      </c>
      <c r="I38" s="941">
        <v>11.3</v>
      </c>
      <c r="J38" s="941">
        <v>11.8</v>
      </c>
      <c r="K38" s="943">
        <v>12.2</v>
      </c>
      <c r="L38" s="944">
        <v>12.3</v>
      </c>
      <c r="M38" s="945">
        <v>12.6</v>
      </c>
    </row>
    <row r="39" spans="2:13" ht="14.25" customHeight="1">
      <c r="B39" s="939"/>
      <c r="C39" s="932" t="s">
        <v>584</v>
      </c>
      <c r="D39" s="940"/>
      <c r="E39" s="941"/>
      <c r="F39" s="941"/>
      <c r="G39" s="941"/>
      <c r="H39" s="941"/>
      <c r="I39" s="941" t="s">
        <v>1144</v>
      </c>
      <c r="J39" s="941"/>
      <c r="K39" s="943"/>
      <c r="L39" s="944"/>
      <c r="M39" s="946"/>
    </row>
    <row r="40" spans="2:13" ht="13.5">
      <c r="B40" s="939" t="s">
        <v>1458</v>
      </c>
      <c r="C40" s="932" t="s">
        <v>585</v>
      </c>
      <c r="D40" s="940">
        <v>11.6</v>
      </c>
      <c r="E40" s="941">
        <v>12.2</v>
      </c>
      <c r="F40" s="941">
        <v>17</v>
      </c>
      <c r="G40" s="941">
        <v>23.3</v>
      </c>
      <c r="H40" s="941">
        <v>29.5</v>
      </c>
      <c r="I40" s="941">
        <v>37.4</v>
      </c>
      <c r="J40" s="941">
        <v>37.5</v>
      </c>
      <c r="K40" s="943">
        <v>38.4</v>
      </c>
      <c r="L40" s="944">
        <v>38.3</v>
      </c>
      <c r="M40" s="945">
        <v>38.4</v>
      </c>
    </row>
    <row r="41" spans="2:13" ht="13.5">
      <c r="B41" s="939" t="s">
        <v>1460</v>
      </c>
      <c r="C41" s="932" t="s">
        <v>586</v>
      </c>
      <c r="D41" s="940">
        <v>2.6</v>
      </c>
      <c r="E41" s="941">
        <v>3.5</v>
      </c>
      <c r="F41" s="941">
        <v>4.9</v>
      </c>
      <c r="G41" s="941">
        <v>6.7</v>
      </c>
      <c r="H41" s="941">
        <v>8.4</v>
      </c>
      <c r="I41" s="941">
        <v>10.2</v>
      </c>
      <c r="J41" s="941">
        <v>10.7</v>
      </c>
      <c r="K41" s="943">
        <v>10.9</v>
      </c>
      <c r="L41" s="944">
        <v>11</v>
      </c>
      <c r="M41" s="945">
        <v>11.2</v>
      </c>
    </row>
    <row r="42" spans="2:13" ht="13.5">
      <c r="B42" s="939"/>
      <c r="C42" s="932" t="s">
        <v>587</v>
      </c>
      <c r="D42" s="940"/>
      <c r="E42" s="941"/>
      <c r="F42" s="941"/>
      <c r="G42" s="941"/>
      <c r="H42" s="941"/>
      <c r="I42" s="941"/>
      <c r="J42" s="941"/>
      <c r="K42" s="943"/>
      <c r="L42" s="944"/>
      <c r="M42" s="946"/>
    </row>
    <row r="43" spans="2:13" ht="13.5">
      <c r="B43" s="939" t="s">
        <v>1462</v>
      </c>
      <c r="C43" s="932" t="s">
        <v>588</v>
      </c>
      <c r="D43" s="940">
        <v>5</v>
      </c>
      <c r="E43" s="941">
        <v>5.8</v>
      </c>
      <c r="F43" s="941">
        <v>7.8</v>
      </c>
      <c r="G43" s="941">
        <v>10.1</v>
      </c>
      <c r="H43" s="941">
        <v>12.1</v>
      </c>
      <c r="I43" s="941">
        <v>14.7</v>
      </c>
      <c r="J43" s="941">
        <v>15.1</v>
      </c>
      <c r="K43" s="943">
        <v>15.9</v>
      </c>
      <c r="L43" s="944">
        <v>16.6</v>
      </c>
      <c r="M43" s="945">
        <v>16.9</v>
      </c>
    </row>
    <row r="44" spans="2:13" ht="13.5">
      <c r="B44" s="939" t="s">
        <v>1466</v>
      </c>
      <c r="C44" s="932" t="s">
        <v>589</v>
      </c>
      <c r="D44" s="940">
        <v>14.8</v>
      </c>
      <c r="E44" s="941">
        <v>19.6</v>
      </c>
      <c r="F44" s="941">
        <v>27</v>
      </c>
      <c r="G44" s="941">
        <v>35.3</v>
      </c>
      <c r="H44" s="941">
        <v>44.6</v>
      </c>
      <c r="I44" s="941">
        <v>54.8</v>
      </c>
      <c r="J44" s="941">
        <v>58.3</v>
      </c>
      <c r="K44" s="943">
        <v>60.2</v>
      </c>
      <c r="L44" s="944">
        <v>61.8</v>
      </c>
      <c r="M44" s="945">
        <v>63.5</v>
      </c>
    </row>
    <row r="45" spans="2:13" ht="13.5">
      <c r="B45" s="939" t="s">
        <v>1474</v>
      </c>
      <c r="C45" s="932" t="s">
        <v>595</v>
      </c>
      <c r="D45" s="940">
        <v>1.7</v>
      </c>
      <c r="E45" s="941">
        <v>2.3</v>
      </c>
      <c r="F45" s="941">
        <v>3</v>
      </c>
      <c r="G45" s="941">
        <v>4.5</v>
      </c>
      <c r="H45" s="941">
        <v>5.7</v>
      </c>
      <c r="I45" s="941">
        <v>8.9</v>
      </c>
      <c r="J45" s="941">
        <v>10.2</v>
      </c>
      <c r="K45" s="943">
        <v>11.1</v>
      </c>
      <c r="L45" s="944">
        <v>11.4</v>
      </c>
      <c r="M45" s="945">
        <v>12.2</v>
      </c>
    </row>
    <row r="46" spans="2:13" ht="13.5">
      <c r="B46" s="939" t="s">
        <v>1481</v>
      </c>
      <c r="C46" s="932" t="s">
        <v>591</v>
      </c>
      <c r="D46" s="940">
        <v>4</v>
      </c>
      <c r="E46" s="941">
        <v>4.2</v>
      </c>
      <c r="F46" s="941">
        <v>4.6</v>
      </c>
      <c r="G46" s="941">
        <v>5.1</v>
      </c>
      <c r="H46" s="941">
        <v>5.4</v>
      </c>
      <c r="I46" s="941">
        <v>6</v>
      </c>
      <c r="J46" s="941">
        <v>6</v>
      </c>
      <c r="K46" s="943">
        <v>6.2</v>
      </c>
      <c r="L46" s="944">
        <v>6.3</v>
      </c>
      <c r="M46" s="945">
        <v>6.5</v>
      </c>
    </row>
    <row r="47" spans="2:13" ht="5.25" customHeight="1">
      <c r="B47" s="939"/>
      <c r="C47" s="932"/>
      <c r="D47" s="940"/>
      <c r="E47" s="941"/>
      <c r="F47" s="941"/>
      <c r="G47" s="941"/>
      <c r="H47" s="941"/>
      <c r="I47" s="941"/>
      <c r="J47" s="941"/>
      <c r="K47" s="943"/>
      <c r="L47" s="944"/>
      <c r="M47" s="946"/>
    </row>
    <row r="48" spans="2:13" ht="13.5">
      <c r="B48" s="947" t="s">
        <v>1144</v>
      </c>
      <c r="C48" s="948" t="s">
        <v>622</v>
      </c>
      <c r="D48" s="940"/>
      <c r="E48" s="941"/>
      <c r="F48" s="941"/>
      <c r="G48" s="941"/>
      <c r="H48" s="941"/>
      <c r="I48" s="941"/>
      <c r="J48" s="941"/>
      <c r="K48" s="943"/>
      <c r="L48" s="944"/>
      <c r="M48" s="946"/>
    </row>
    <row r="49" spans="2:13" ht="26.25" customHeight="1">
      <c r="B49" s="949" t="s">
        <v>621</v>
      </c>
      <c r="C49" s="950" t="s">
        <v>631</v>
      </c>
      <c r="D49" s="951">
        <v>8.5</v>
      </c>
      <c r="E49" s="952">
        <v>10.6</v>
      </c>
      <c r="F49" s="952">
        <v>13.5</v>
      </c>
      <c r="G49" s="952">
        <v>17.1</v>
      </c>
      <c r="H49" s="952">
        <v>22.1</v>
      </c>
      <c r="I49" s="952">
        <v>28.4</v>
      </c>
      <c r="J49" s="952">
        <v>30</v>
      </c>
      <c r="K49" s="954">
        <v>31.1</v>
      </c>
      <c r="L49" s="955">
        <v>31.6</v>
      </c>
      <c r="M49" s="970">
        <v>32.3</v>
      </c>
    </row>
    <row r="50" spans="2:13" ht="7.5" customHeight="1">
      <c r="B50" s="939"/>
      <c r="C50" s="932"/>
      <c r="D50" s="958"/>
      <c r="E50" s="959"/>
      <c r="F50" s="959"/>
      <c r="G50" s="959"/>
      <c r="H50" s="959"/>
      <c r="I50" s="959"/>
      <c r="J50" s="959"/>
      <c r="K50" s="943"/>
      <c r="L50" s="944"/>
      <c r="M50" s="946"/>
    </row>
    <row r="51" spans="2:13" ht="13.5">
      <c r="B51" s="939"/>
      <c r="C51" s="932"/>
      <c r="D51" s="971" t="s">
        <v>1015</v>
      </c>
      <c r="E51" s="960"/>
      <c r="F51" s="960"/>
      <c r="G51" s="960"/>
      <c r="H51" s="960"/>
      <c r="I51" s="960"/>
      <c r="J51" s="960"/>
      <c r="K51" s="963"/>
      <c r="L51" s="964"/>
      <c r="M51" s="972"/>
    </row>
    <row r="52" spans="2:13" ht="6.75" customHeight="1">
      <c r="B52" s="939"/>
      <c r="C52" s="932"/>
      <c r="D52" s="958"/>
      <c r="E52" s="966"/>
      <c r="F52" s="966"/>
      <c r="G52" s="966"/>
      <c r="H52" s="966"/>
      <c r="I52" s="966"/>
      <c r="J52" s="966"/>
      <c r="K52" s="967"/>
      <c r="L52" s="968"/>
      <c r="M52" s="946"/>
    </row>
    <row r="53" spans="2:13" ht="13.5">
      <c r="B53" s="939" t="s">
        <v>1373</v>
      </c>
      <c r="C53" s="932" t="s">
        <v>1350</v>
      </c>
      <c r="D53" s="940">
        <v>100.7</v>
      </c>
      <c r="E53" s="941">
        <v>105.2</v>
      </c>
      <c r="F53" s="941">
        <v>115.5</v>
      </c>
      <c r="G53" s="941">
        <v>125.9</v>
      </c>
      <c r="H53" s="941">
        <v>139.3</v>
      </c>
      <c r="I53" s="941">
        <v>163.1</v>
      </c>
      <c r="J53" s="941">
        <v>169.9</v>
      </c>
      <c r="K53" s="943">
        <v>174.6</v>
      </c>
      <c r="L53" s="944">
        <v>179.1</v>
      </c>
      <c r="M53" s="945">
        <v>181.4</v>
      </c>
    </row>
    <row r="54" spans="2:13" ht="7.5" customHeight="1">
      <c r="B54" s="939"/>
      <c r="C54" s="932"/>
      <c r="D54" s="940"/>
      <c r="E54" s="941"/>
      <c r="F54" s="941"/>
      <c r="G54" s="941"/>
      <c r="H54" s="941"/>
      <c r="I54" s="941"/>
      <c r="J54" s="941"/>
      <c r="K54" s="943"/>
      <c r="L54" s="944"/>
      <c r="M54" s="946"/>
    </row>
    <row r="55" spans="2:13" ht="13.5">
      <c r="B55" s="939" t="s">
        <v>1450</v>
      </c>
      <c r="C55" s="932" t="s">
        <v>580</v>
      </c>
      <c r="D55" s="940">
        <v>2.2</v>
      </c>
      <c r="E55" s="941">
        <v>2</v>
      </c>
      <c r="F55" s="941">
        <v>2.1</v>
      </c>
      <c r="G55" s="941">
        <v>1.9</v>
      </c>
      <c r="H55" s="941">
        <v>2</v>
      </c>
      <c r="I55" s="941">
        <v>2.2</v>
      </c>
      <c r="J55" s="941">
        <v>2.3</v>
      </c>
      <c r="K55" s="943">
        <v>2.3</v>
      </c>
      <c r="L55" s="944">
        <v>2.4</v>
      </c>
      <c r="M55" s="945">
        <v>2.4</v>
      </c>
    </row>
    <row r="56" spans="2:13" ht="13.5">
      <c r="B56" s="939" t="s">
        <v>1452</v>
      </c>
      <c r="C56" s="932" t="s">
        <v>581</v>
      </c>
      <c r="D56" s="940">
        <v>36.5</v>
      </c>
      <c r="E56" s="941">
        <v>34.4</v>
      </c>
      <c r="F56" s="941">
        <v>33.2</v>
      </c>
      <c r="G56" s="941">
        <v>30.6</v>
      </c>
      <c r="H56" s="941">
        <v>28.1</v>
      </c>
      <c r="I56" s="941">
        <v>28.5</v>
      </c>
      <c r="J56" s="941">
        <v>27.5</v>
      </c>
      <c r="K56" s="943">
        <v>27.9</v>
      </c>
      <c r="L56" s="944">
        <v>27.9</v>
      </c>
      <c r="M56" s="945">
        <v>27.8</v>
      </c>
    </row>
    <row r="57" spans="2:13" ht="13.5">
      <c r="B57" s="939" t="s">
        <v>1454</v>
      </c>
      <c r="C57" s="932" t="s">
        <v>582</v>
      </c>
      <c r="D57" s="940">
        <v>3.9</v>
      </c>
      <c r="E57" s="941">
        <v>5.1</v>
      </c>
      <c r="F57" s="941">
        <v>6.9</v>
      </c>
      <c r="G57" s="941">
        <v>9.3</v>
      </c>
      <c r="H57" s="941">
        <v>12.4</v>
      </c>
      <c r="I57" s="941">
        <v>15.6</v>
      </c>
      <c r="J57" s="941">
        <v>16.5</v>
      </c>
      <c r="K57" s="943">
        <v>16.9</v>
      </c>
      <c r="L57" s="944">
        <v>17.8</v>
      </c>
      <c r="M57" s="945">
        <v>17.9</v>
      </c>
    </row>
    <row r="58" spans="2:13" ht="13.5">
      <c r="B58" s="939" t="s">
        <v>1456</v>
      </c>
      <c r="C58" s="932" t="s">
        <v>583</v>
      </c>
      <c r="D58" s="940">
        <v>4.1</v>
      </c>
      <c r="E58" s="941">
        <v>4.9</v>
      </c>
      <c r="F58" s="941">
        <v>4.9</v>
      </c>
      <c r="G58" s="941">
        <v>5.3</v>
      </c>
      <c r="H58" s="941">
        <v>5.8</v>
      </c>
      <c r="I58" s="941">
        <v>6.5</v>
      </c>
      <c r="J58" s="941">
        <v>6.7</v>
      </c>
      <c r="K58" s="943">
        <v>7.1</v>
      </c>
      <c r="L58" s="944">
        <v>7.1</v>
      </c>
      <c r="M58" s="945">
        <v>7.1</v>
      </c>
    </row>
    <row r="59" spans="2:13" ht="13.5">
      <c r="B59" s="939"/>
      <c r="C59" s="932" t="s">
        <v>584</v>
      </c>
      <c r="D59" s="940"/>
      <c r="E59" s="941"/>
      <c r="F59" s="941"/>
      <c r="G59" s="941"/>
      <c r="H59" s="941"/>
      <c r="I59" s="941"/>
      <c r="J59" s="941"/>
      <c r="K59" s="943" t="s">
        <v>978</v>
      </c>
      <c r="L59" s="944"/>
      <c r="M59" s="946"/>
    </row>
    <row r="60" spans="2:13" ht="13.5">
      <c r="B60" s="939" t="s">
        <v>1458</v>
      </c>
      <c r="C60" s="932" t="s">
        <v>585</v>
      </c>
      <c r="D60" s="940">
        <v>6.8</v>
      </c>
      <c r="E60" s="941">
        <v>6.5</v>
      </c>
      <c r="F60" s="941">
        <v>7.1</v>
      </c>
      <c r="G60" s="941">
        <v>8.5</v>
      </c>
      <c r="H60" s="941">
        <v>10.3</v>
      </c>
      <c r="I60" s="941">
        <v>14.1</v>
      </c>
      <c r="J60" s="941">
        <v>14.8</v>
      </c>
      <c r="K60" s="943">
        <v>15.5</v>
      </c>
      <c r="L60" s="944">
        <v>16.1</v>
      </c>
      <c r="M60" s="945">
        <v>16.2</v>
      </c>
    </row>
    <row r="61" spans="2:13" ht="13.5">
      <c r="B61" s="939" t="s">
        <v>1460</v>
      </c>
      <c r="C61" s="932" t="s">
        <v>586</v>
      </c>
      <c r="D61" s="940">
        <v>3.4</v>
      </c>
      <c r="E61" s="941">
        <v>4.6</v>
      </c>
      <c r="F61" s="941">
        <v>6.4</v>
      </c>
      <c r="G61" s="941">
        <v>9</v>
      </c>
      <c r="H61" s="941">
        <v>10.9</v>
      </c>
      <c r="I61" s="941">
        <v>11.9</v>
      </c>
      <c r="J61" s="941">
        <v>12.3</v>
      </c>
      <c r="K61" s="943">
        <v>12.8</v>
      </c>
      <c r="L61" s="944">
        <v>12.7</v>
      </c>
      <c r="M61" s="945">
        <v>12.8</v>
      </c>
    </row>
    <row r="62" spans="2:13" ht="13.5">
      <c r="B62" s="939"/>
      <c r="C62" s="932" t="s">
        <v>587</v>
      </c>
      <c r="D62" s="940"/>
      <c r="E62" s="941"/>
      <c r="F62" s="941"/>
      <c r="G62" s="941"/>
      <c r="H62" s="941"/>
      <c r="I62" s="941"/>
      <c r="J62" s="941"/>
      <c r="K62" s="943"/>
      <c r="L62" s="944"/>
      <c r="M62" s="946"/>
    </row>
    <row r="63" spans="2:13" ht="13.5">
      <c r="B63" s="939" t="s">
        <v>1462</v>
      </c>
      <c r="C63" s="932" t="s">
        <v>588</v>
      </c>
      <c r="D63" s="940">
        <v>3.5</v>
      </c>
      <c r="E63" s="941">
        <v>4.4</v>
      </c>
      <c r="F63" s="941">
        <v>5.7</v>
      </c>
      <c r="G63" s="941">
        <v>7.3</v>
      </c>
      <c r="H63" s="941">
        <v>9.6</v>
      </c>
      <c r="I63" s="941">
        <v>11.1</v>
      </c>
      <c r="J63" s="941">
        <v>12.1</v>
      </c>
      <c r="K63" s="943">
        <v>12.3</v>
      </c>
      <c r="L63" s="944">
        <v>13.2</v>
      </c>
      <c r="M63" s="945">
        <v>13.6</v>
      </c>
    </row>
    <row r="64" spans="2:13" ht="13.5">
      <c r="B64" s="939" t="s">
        <v>1466</v>
      </c>
      <c r="C64" s="932" t="s">
        <v>589</v>
      </c>
      <c r="D64" s="940">
        <v>5.7</v>
      </c>
      <c r="E64" s="941">
        <v>7.2</v>
      </c>
      <c r="F64" s="941">
        <v>9.9</v>
      </c>
      <c r="G64" s="941">
        <v>12.7</v>
      </c>
      <c r="H64" s="941">
        <v>15.4</v>
      </c>
      <c r="I64" s="941">
        <v>19.5</v>
      </c>
      <c r="J64" s="941">
        <v>20.9</v>
      </c>
      <c r="K64" s="943">
        <v>21.9</v>
      </c>
      <c r="L64" s="944">
        <v>22.2</v>
      </c>
      <c r="M64" s="945">
        <v>22.9</v>
      </c>
    </row>
    <row r="65" spans="2:13" ht="13.5">
      <c r="B65" s="939" t="s">
        <v>1469</v>
      </c>
      <c r="C65" s="932" t="s">
        <v>590</v>
      </c>
      <c r="D65" s="940">
        <v>4.7</v>
      </c>
      <c r="E65" s="941">
        <v>5.8</v>
      </c>
      <c r="F65" s="941">
        <v>7</v>
      </c>
      <c r="G65" s="941">
        <v>8</v>
      </c>
      <c r="H65" s="941">
        <v>9.4</v>
      </c>
      <c r="I65" s="941">
        <v>12.2</v>
      </c>
      <c r="J65" s="941">
        <v>13.2</v>
      </c>
      <c r="K65" s="943">
        <v>13.4</v>
      </c>
      <c r="L65" s="944">
        <v>13.9</v>
      </c>
      <c r="M65" s="945">
        <v>14.3</v>
      </c>
    </row>
    <row r="66" spans="2:13" ht="15.75">
      <c r="B66" s="939" t="s">
        <v>1471</v>
      </c>
      <c r="C66" s="932" t="s">
        <v>632</v>
      </c>
      <c r="D66" s="940">
        <v>12.1</v>
      </c>
      <c r="E66" s="941">
        <v>10.7</v>
      </c>
      <c r="F66" s="941">
        <v>9.2</v>
      </c>
      <c r="G66" s="941">
        <v>8</v>
      </c>
      <c r="H66" s="941">
        <v>7.4</v>
      </c>
      <c r="I66" s="941">
        <v>7.7</v>
      </c>
      <c r="J66" s="941">
        <v>7.9</v>
      </c>
      <c r="K66" s="943">
        <v>7.8</v>
      </c>
      <c r="L66" s="944">
        <v>8</v>
      </c>
      <c r="M66" s="945">
        <v>8.1</v>
      </c>
    </row>
    <row r="67" spans="2:13" ht="13.5">
      <c r="B67" s="939" t="s">
        <v>1473</v>
      </c>
      <c r="C67" s="932" t="s">
        <v>597</v>
      </c>
      <c r="D67" s="940">
        <v>2.1</v>
      </c>
      <c r="E67" s="941">
        <v>2.7</v>
      </c>
      <c r="F67" s="941">
        <v>3.5</v>
      </c>
      <c r="G67" s="941">
        <v>4.4</v>
      </c>
      <c r="H67" s="941">
        <v>5.2</v>
      </c>
      <c r="I67" s="941">
        <v>6.1</v>
      </c>
      <c r="J67" s="941">
        <v>6.6</v>
      </c>
      <c r="K67" s="943">
        <v>6.5</v>
      </c>
      <c r="L67" s="944">
        <v>6.4</v>
      </c>
      <c r="M67" s="945">
        <v>6.2</v>
      </c>
    </row>
    <row r="68" spans="2:13" ht="13.5">
      <c r="B68" s="939" t="s">
        <v>1481</v>
      </c>
      <c r="C68" s="932" t="s">
        <v>591</v>
      </c>
      <c r="D68" s="940">
        <v>3</v>
      </c>
      <c r="E68" s="941">
        <v>3.3</v>
      </c>
      <c r="F68" s="941">
        <v>3.3</v>
      </c>
      <c r="G68" s="941">
        <v>3.6</v>
      </c>
      <c r="H68" s="941">
        <v>3.9</v>
      </c>
      <c r="I68" s="941">
        <v>3.9</v>
      </c>
      <c r="J68" s="941">
        <v>4.2</v>
      </c>
      <c r="K68" s="943">
        <v>4.3</v>
      </c>
      <c r="L68" s="944">
        <v>4.4</v>
      </c>
      <c r="M68" s="945">
        <v>4.4</v>
      </c>
    </row>
    <row r="69" spans="2:13" ht="5.25" customHeight="1">
      <c r="B69" s="939"/>
      <c r="C69" s="932"/>
      <c r="D69" s="940"/>
      <c r="E69" s="941"/>
      <c r="F69" s="941"/>
      <c r="G69" s="941"/>
      <c r="H69" s="941"/>
      <c r="I69" s="941"/>
      <c r="J69" s="941"/>
      <c r="K69" s="943"/>
      <c r="L69" s="944"/>
      <c r="M69" s="946"/>
    </row>
    <row r="70" spans="2:13" ht="13.5">
      <c r="B70" s="947" t="s">
        <v>1144</v>
      </c>
      <c r="C70" s="948" t="s">
        <v>622</v>
      </c>
      <c r="D70" s="940"/>
      <c r="E70" s="941"/>
      <c r="F70" s="941"/>
      <c r="G70" s="941"/>
      <c r="H70" s="941"/>
      <c r="I70" s="941"/>
      <c r="J70" s="941"/>
      <c r="K70" s="943"/>
      <c r="L70" s="944"/>
      <c r="M70" s="946"/>
    </row>
    <row r="71" spans="2:13" s="956" customFormat="1" ht="26.25" customHeight="1">
      <c r="B71" s="949" t="s">
        <v>621</v>
      </c>
      <c r="C71" s="950" t="s">
        <v>631</v>
      </c>
      <c r="D71" s="951">
        <v>8</v>
      </c>
      <c r="E71" s="952">
        <v>10</v>
      </c>
      <c r="F71" s="952">
        <v>11.9</v>
      </c>
      <c r="G71" s="952">
        <v>14.6</v>
      </c>
      <c r="H71" s="952">
        <v>18.2</v>
      </c>
      <c r="I71" s="952">
        <v>22</v>
      </c>
      <c r="J71" s="952">
        <v>23.3</v>
      </c>
      <c r="K71" s="954">
        <v>24</v>
      </c>
      <c r="L71" s="955">
        <v>24.9</v>
      </c>
      <c r="M71" s="970">
        <v>25.1</v>
      </c>
    </row>
    <row r="72" spans="2:13" ht="6.75" customHeight="1" thickBot="1">
      <c r="B72" s="973"/>
      <c r="C72" s="974"/>
      <c r="D72" s="975"/>
      <c r="E72" s="976"/>
      <c r="F72" s="976"/>
      <c r="G72" s="976"/>
      <c r="H72" s="976"/>
      <c r="I72" s="976"/>
      <c r="J72" s="976"/>
      <c r="K72" s="976"/>
      <c r="L72" s="977"/>
      <c r="M72" s="978"/>
    </row>
    <row r="73" ht="5.25" customHeight="1"/>
    <row r="74" spans="2:13" ht="13.5" customHeight="1">
      <c r="B74" s="979" t="s">
        <v>623</v>
      </c>
      <c r="C74" s="980"/>
      <c r="D74" s="980"/>
      <c r="E74" s="980"/>
      <c r="F74" s="980"/>
      <c r="G74" s="980"/>
      <c r="H74" s="980"/>
      <c r="I74" s="980"/>
      <c r="J74" s="980"/>
      <c r="K74" s="980"/>
      <c r="L74" s="980"/>
      <c r="M74" s="980"/>
    </row>
    <row r="75" ht="13.5">
      <c r="B75" s="919" t="s">
        <v>624</v>
      </c>
    </row>
    <row r="76" ht="13.5" customHeight="1">
      <c r="B76" s="919" t="s">
        <v>625</v>
      </c>
    </row>
    <row r="77" ht="13.5">
      <c r="B77" s="919" t="s">
        <v>626</v>
      </c>
    </row>
  </sheetData>
  <sheetProtection/>
  <printOptions/>
  <pageMargins left="0.48" right="0.5511811023622047" top="0.27" bottom="0.23" header="0.36" footer="0.23"/>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2:O59"/>
  <sheetViews>
    <sheetView zoomScale="75" zoomScaleNormal="75" zoomScalePageLayoutView="0" workbookViewId="0" topLeftCell="A1">
      <selection activeCell="B2" sqref="B2"/>
    </sheetView>
  </sheetViews>
  <sheetFormatPr defaultColWidth="9.00390625" defaultRowHeight="13.5"/>
  <cols>
    <col min="1" max="1" width="2.50390625" style="859" customWidth="1"/>
    <col min="2" max="2" width="10.625" style="859" customWidth="1"/>
    <col min="3" max="3" width="19.00390625" style="859" customWidth="1"/>
    <col min="4" max="13" width="7.75390625" style="859" customWidth="1"/>
    <col min="14" max="14" width="4.75390625" style="859" customWidth="1"/>
    <col min="15" max="16384" width="9.00390625" style="859" customWidth="1"/>
  </cols>
  <sheetData>
    <row r="1" ht="26.25" customHeight="1"/>
    <row r="2" spans="1:2" ht="13.5">
      <c r="A2" s="859" t="s">
        <v>1345</v>
      </c>
      <c r="B2" s="981"/>
    </row>
    <row r="3" spans="2:15" ht="18.75">
      <c r="B3" s="982" t="s">
        <v>189</v>
      </c>
      <c r="D3" s="981"/>
      <c r="E3" s="981"/>
      <c r="F3" s="981"/>
      <c r="G3" s="981"/>
      <c r="H3" s="981"/>
      <c r="I3" s="981"/>
      <c r="J3" s="981"/>
      <c r="K3" s="981"/>
      <c r="L3" s="981"/>
      <c r="M3" s="981"/>
      <c r="N3" s="981"/>
      <c r="O3" s="981"/>
    </row>
    <row r="4" spans="2:15" ht="18.75">
      <c r="B4" s="982" t="s">
        <v>633</v>
      </c>
      <c r="C4" s="981"/>
      <c r="D4" s="981"/>
      <c r="E4" s="981"/>
      <c r="F4" s="981"/>
      <c r="G4" s="981"/>
      <c r="H4" s="981"/>
      <c r="I4" s="981"/>
      <c r="J4" s="981"/>
      <c r="K4" s="981"/>
      <c r="L4" s="981"/>
      <c r="M4" s="981"/>
      <c r="N4" s="981"/>
      <c r="O4" s="981"/>
    </row>
    <row r="5" spans="2:15" ht="18.75">
      <c r="B5" s="982"/>
      <c r="C5" s="981"/>
      <c r="D5" s="981"/>
      <c r="E5" s="981"/>
      <c r="F5" s="981"/>
      <c r="G5" s="981"/>
      <c r="H5" s="981"/>
      <c r="I5" s="981"/>
      <c r="J5" s="981"/>
      <c r="K5" s="981"/>
      <c r="L5" s="981"/>
      <c r="M5" s="981"/>
      <c r="N5" s="981"/>
      <c r="O5" s="981"/>
    </row>
    <row r="6" ht="14.25" customHeight="1" thickBot="1"/>
    <row r="7" spans="2:13" ht="10.5" customHeight="1">
      <c r="B7" s="983"/>
      <c r="C7" s="984"/>
      <c r="D7" s="926"/>
      <c r="E7" s="985"/>
      <c r="F7" s="985"/>
      <c r="G7" s="985"/>
      <c r="H7" s="985"/>
      <c r="I7" s="985"/>
      <c r="J7" s="985"/>
      <c r="K7" s="985"/>
      <c r="L7" s="985"/>
      <c r="M7" s="984"/>
    </row>
    <row r="8" spans="2:13" ht="13.5">
      <c r="B8" s="986" t="s">
        <v>578</v>
      </c>
      <c r="C8" s="987"/>
      <c r="D8" s="931"/>
      <c r="E8" s="988"/>
      <c r="F8" s="988"/>
      <c r="G8" s="988"/>
      <c r="H8" s="988"/>
      <c r="I8" s="988"/>
      <c r="J8" s="988"/>
      <c r="K8" s="988"/>
      <c r="L8" s="988"/>
      <c r="M8" s="987"/>
    </row>
    <row r="9" spans="2:13" ht="13.5" customHeight="1">
      <c r="B9" s="986" t="s">
        <v>1417</v>
      </c>
      <c r="C9" s="987" t="s">
        <v>1780</v>
      </c>
      <c r="D9" s="931" t="s">
        <v>947</v>
      </c>
      <c r="E9" s="988" t="s">
        <v>536</v>
      </c>
      <c r="F9" s="988" t="s">
        <v>537</v>
      </c>
      <c r="G9" s="988" t="s">
        <v>538</v>
      </c>
      <c r="H9" s="988" t="s">
        <v>951</v>
      </c>
      <c r="I9" s="988" t="s">
        <v>952</v>
      </c>
      <c r="J9" s="988" t="s">
        <v>953</v>
      </c>
      <c r="K9" s="988" t="s">
        <v>954</v>
      </c>
      <c r="L9" s="988" t="s">
        <v>955</v>
      </c>
      <c r="M9" s="987" t="s">
        <v>815</v>
      </c>
    </row>
    <row r="10" spans="2:13" ht="13.5" customHeight="1">
      <c r="B10" s="986" t="s">
        <v>1419</v>
      </c>
      <c r="C10" s="987"/>
      <c r="D10" s="931"/>
      <c r="E10" s="988"/>
      <c r="F10" s="988"/>
      <c r="G10" s="988"/>
      <c r="H10" s="988"/>
      <c r="I10" s="988"/>
      <c r="J10" s="988"/>
      <c r="K10" s="988"/>
      <c r="L10" s="988"/>
      <c r="M10" s="987"/>
    </row>
    <row r="11" spans="2:13" ht="11.25" customHeight="1" thickBot="1">
      <c r="B11" s="989"/>
      <c r="C11" s="990"/>
      <c r="D11" s="991"/>
      <c r="E11" s="992"/>
      <c r="F11" s="992"/>
      <c r="G11" s="992"/>
      <c r="H11" s="992"/>
      <c r="I11" s="992"/>
      <c r="J11" s="992"/>
      <c r="K11" s="992"/>
      <c r="L11" s="992"/>
      <c r="M11" s="990"/>
    </row>
    <row r="12" spans="2:13" ht="12" customHeight="1">
      <c r="B12" s="926"/>
      <c r="C12" s="927"/>
      <c r="D12" s="928"/>
      <c r="E12" s="929"/>
      <c r="F12" s="929"/>
      <c r="G12" s="929"/>
      <c r="H12" s="929"/>
      <c r="I12" s="929"/>
      <c r="J12" s="929"/>
      <c r="K12" s="929"/>
      <c r="L12" s="929"/>
      <c r="M12" s="930"/>
    </row>
    <row r="13" spans="2:13" ht="13.5">
      <c r="B13" s="939"/>
      <c r="C13" s="932"/>
      <c r="D13" s="931"/>
      <c r="E13" s="993"/>
      <c r="F13" s="993"/>
      <c r="G13" s="933" t="s">
        <v>594</v>
      </c>
      <c r="H13" s="933"/>
      <c r="I13" s="933"/>
      <c r="J13" s="933"/>
      <c r="K13" s="993"/>
      <c r="L13" s="993"/>
      <c r="M13" s="994"/>
    </row>
    <row r="14" spans="2:13" ht="12.75" customHeight="1">
      <c r="B14" s="939"/>
      <c r="C14" s="932"/>
      <c r="D14" s="936"/>
      <c r="E14" s="937"/>
      <c r="F14" s="937"/>
      <c r="G14" s="937"/>
      <c r="H14" s="937"/>
      <c r="I14" s="937"/>
      <c r="J14" s="937"/>
      <c r="K14" s="937"/>
      <c r="L14" s="937"/>
      <c r="M14" s="938"/>
    </row>
    <row r="15" spans="2:13" ht="16.5" customHeight="1">
      <c r="B15" s="939" t="s">
        <v>1373</v>
      </c>
      <c r="C15" s="932" t="s">
        <v>1350</v>
      </c>
      <c r="D15" s="995">
        <v>199.2</v>
      </c>
      <c r="E15" s="996">
        <v>198.9</v>
      </c>
      <c r="F15" s="996">
        <v>210.9</v>
      </c>
      <c r="G15" s="996">
        <v>214.8</v>
      </c>
      <c r="H15" s="996">
        <v>215.6</v>
      </c>
      <c r="I15" s="996">
        <v>226.1</v>
      </c>
      <c r="J15" s="996">
        <v>221.3</v>
      </c>
      <c r="K15" s="996">
        <v>221</v>
      </c>
      <c r="L15" s="996">
        <v>219</v>
      </c>
      <c r="M15" s="997">
        <v>214</v>
      </c>
    </row>
    <row r="16" spans="2:13" ht="8.25" customHeight="1">
      <c r="B16" s="939"/>
      <c r="C16" s="932"/>
      <c r="D16" s="995"/>
      <c r="E16" s="996"/>
      <c r="F16" s="996"/>
      <c r="G16" s="996"/>
      <c r="H16" s="996"/>
      <c r="I16" s="996"/>
      <c r="J16" s="996"/>
      <c r="K16" s="996"/>
      <c r="L16" s="996"/>
      <c r="M16" s="998"/>
    </row>
    <row r="17" spans="2:13" ht="16.5" customHeight="1">
      <c r="B17" s="939" t="s">
        <v>1450</v>
      </c>
      <c r="C17" s="932" t="s">
        <v>580</v>
      </c>
      <c r="D17" s="995">
        <v>11.4</v>
      </c>
      <c r="E17" s="996">
        <v>10.3</v>
      </c>
      <c r="F17" s="996">
        <v>10.3</v>
      </c>
      <c r="G17" s="996">
        <v>9.8</v>
      </c>
      <c r="H17" s="996">
        <v>9.8</v>
      </c>
      <c r="I17" s="996">
        <v>10.1</v>
      </c>
      <c r="J17" s="996">
        <v>10.6</v>
      </c>
      <c r="K17" s="996">
        <v>10.5</v>
      </c>
      <c r="L17" s="996">
        <v>10.5</v>
      </c>
      <c r="M17" s="997">
        <v>10.4</v>
      </c>
    </row>
    <row r="18" spans="2:13" ht="16.5" customHeight="1">
      <c r="B18" s="939" t="s">
        <v>1452</v>
      </c>
      <c r="C18" s="932" t="s">
        <v>581</v>
      </c>
      <c r="D18" s="995">
        <v>88.9</v>
      </c>
      <c r="E18" s="996">
        <v>79.4</v>
      </c>
      <c r="F18" s="996">
        <v>69.9</v>
      </c>
      <c r="G18" s="996">
        <v>58.7</v>
      </c>
      <c r="H18" s="996">
        <v>49.5</v>
      </c>
      <c r="I18" s="996">
        <v>45.4</v>
      </c>
      <c r="J18" s="996">
        <v>42.6</v>
      </c>
      <c r="K18" s="996">
        <v>42.1</v>
      </c>
      <c r="L18" s="996">
        <v>40.8</v>
      </c>
      <c r="M18" s="997">
        <v>39.1</v>
      </c>
    </row>
    <row r="19" spans="2:13" ht="16.5" customHeight="1">
      <c r="B19" s="939" t="s">
        <v>1454</v>
      </c>
      <c r="C19" s="932" t="s">
        <v>582</v>
      </c>
      <c r="D19" s="995">
        <v>5.2</v>
      </c>
      <c r="E19" s="996">
        <v>7</v>
      </c>
      <c r="F19" s="996">
        <v>8.7</v>
      </c>
      <c r="G19" s="996">
        <v>10.8</v>
      </c>
      <c r="H19" s="996">
        <v>12.9</v>
      </c>
      <c r="I19" s="996">
        <v>14.8</v>
      </c>
      <c r="J19" s="996">
        <v>14.7</v>
      </c>
      <c r="K19" s="996">
        <v>14.8</v>
      </c>
      <c r="L19" s="996">
        <v>14.7</v>
      </c>
      <c r="M19" s="997">
        <v>14.4</v>
      </c>
    </row>
    <row r="20" spans="2:13" ht="16.5" customHeight="1">
      <c r="B20" s="939" t="s">
        <v>1456</v>
      </c>
      <c r="C20" s="932" t="s">
        <v>583</v>
      </c>
      <c r="D20" s="995">
        <v>7.7</v>
      </c>
      <c r="E20" s="996">
        <v>8.3</v>
      </c>
      <c r="F20" s="996">
        <v>8.8</v>
      </c>
      <c r="G20" s="996">
        <v>8.9</v>
      </c>
      <c r="H20" s="996">
        <v>9</v>
      </c>
      <c r="I20" s="996">
        <v>9.7</v>
      </c>
      <c r="J20" s="996">
        <v>9.5</v>
      </c>
      <c r="K20" s="996">
        <v>9.6</v>
      </c>
      <c r="L20" s="996">
        <v>9.4</v>
      </c>
      <c r="M20" s="997">
        <v>9.3</v>
      </c>
    </row>
    <row r="21" spans="1:13" ht="13.5" customHeight="1">
      <c r="A21" s="859" t="s">
        <v>1144</v>
      </c>
      <c r="B21" s="939"/>
      <c r="C21" s="932" t="s">
        <v>584</v>
      </c>
      <c r="D21" s="995"/>
      <c r="E21" s="996"/>
      <c r="F21" s="996"/>
      <c r="G21" s="996"/>
      <c r="H21" s="996"/>
      <c r="I21" s="996"/>
      <c r="J21" s="996"/>
      <c r="K21" s="996"/>
      <c r="L21" s="996"/>
      <c r="M21" s="998"/>
    </row>
    <row r="22" spans="2:13" ht="16.5" customHeight="1">
      <c r="B22" s="939" t="s">
        <v>1458</v>
      </c>
      <c r="C22" s="932" t="s">
        <v>585</v>
      </c>
      <c r="D22" s="995">
        <v>17.6</v>
      </c>
      <c r="E22" s="996">
        <v>17.1</v>
      </c>
      <c r="F22" s="996">
        <v>21.3</v>
      </c>
      <c r="G22" s="996">
        <v>25.7</v>
      </c>
      <c r="H22" s="996">
        <v>28.4</v>
      </c>
      <c r="I22" s="996">
        <v>31.6</v>
      </c>
      <c r="J22" s="996">
        <v>29.9</v>
      </c>
      <c r="K22" s="996">
        <v>29.9</v>
      </c>
      <c r="L22" s="996">
        <v>29</v>
      </c>
      <c r="M22" s="997">
        <v>28.2</v>
      </c>
    </row>
    <row r="23" spans="2:13" ht="16.5" customHeight="1">
      <c r="B23" s="939" t="s">
        <v>1460</v>
      </c>
      <c r="C23" s="932" t="s">
        <v>586</v>
      </c>
      <c r="D23" s="995">
        <v>4.1</v>
      </c>
      <c r="E23" s="996">
        <v>5.1</v>
      </c>
      <c r="F23" s="996">
        <v>6.5</v>
      </c>
      <c r="G23" s="996">
        <v>7.9</v>
      </c>
      <c r="H23" s="996">
        <v>8.5</v>
      </c>
      <c r="I23" s="996">
        <v>8.8</v>
      </c>
      <c r="J23" s="996">
        <v>8.6</v>
      </c>
      <c r="K23" s="996">
        <v>8.5</v>
      </c>
      <c r="L23" s="996">
        <v>8.3</v>
      </c>
      <c r="M23" s="997">
        <v>8.2</v>
      </c>
    </row>
    <row r="24" spans="2:13" ht="13.5" customHeight="1">
      <c r="B24" s="939"/>
      <c r="C24" s="932" t="s">
        <v>587</v>
      </c>
      <c r="D24" s="995"/>
      <c r="E24" s="996"/>
      <c r="F24" s="996"/>
      <c r="G24" s="996"/>
      <c r="H24" s="996"/>
      <c r="I24" s="996"/>
      <c r="J24" s="996"/>
      <c r="K24" s="996"/>
      <c r="L24" s="996"/>
      <c r="M24" s="998"/>
    </row>
    <row r="25" spans="2:13" ht="16.5" customHeight="1">
      <c r="B25" s="939" t="s">
        <v>1462</v>
      </c>
      <c r="C25" s="932" t="s">
        <v>588</v>
      </c>
      <c r="D25" s="995">
        <v>7.4</v>
      </c>
      <c r="E25" s="996">
        <v>8</v>
      </c>
      <c r="F25" s="996">
        <v>10</v>
      </c>
      <c r="G25" s="996">
        <v>11.5</v>
      </c>
      <c r="H25" s="996">
        <v>12.1</v>
      </c>
      <c r="I25" s="996">
        <v>12.7</v>
      </c>
      <c r="J25" s="996">
        <v>12.3</v>
      </c>
      <c r="K25" s="996">
        <v>12.5</v>
      </c>
      <c r="L25" s="996">
        <v>12.7</v>
      </c>
      <c r="M25" s="997">
        <v>12.4</v>
      </c>
    </row>
    <row r="26" spans="2:13" ht="16.5" customHeight="1">
      <c r="B26" s="939" t="s">
        <v>1466</v>
      </c>
      <c r="C26" s="932" t="s">
        <v>589</v>
      </c>
      <c r="D26" s="995">
        <v>22.5</v>
      </c>
      <c r="E26" s="996">
        <v>28.1</v>
      </c>
      <c r="F26" s="996">
        <v>35.5</v>
      </c>
      <c r="G26" s="996">
        <v>41.2</v>
      </c>
      <c r="H26" s="996">
        <v>45</v>
      </c>
      <c r="I26" s="996">
        <v>47.5</v>
      </c>
      <c r="J26" s="996">
        <v>47.3</v>
      </c>
      <c r="K26" s="996">
        <v>47.3</v>
      </c>
      <c r="L26" s="996">
        <v>47</v>
      </c>
      <c r="M26" s="997">
        <v>46.3</v>
      </c>
    </row>
    <row r="27" spans="2:13" ht="16.5" customHeight="1">
      <c r="B27" s="939" t="s">
        <v>1474</v>
      </c>
      <c r="C27" s="932" t="s">
        <v>595</v>
      </c>
      <c r="D27" s="995">
        <v>3.2</v>
      </c>
      <c r="E27" s="996">
        <v>3.8</v>
      </c>
      <c r="F27" s="996">
        <v>4.4</v>
      </c>
      <c r="G27" s="996">
        <v>5.5</v>
      </c>
      <c r="H27" s="996">
        <v>6</v>
      </c>
      <c r="I27" s="996">
        <v>7.7</v>
      </c>
      <c r="J27" s="996">
        <v>8.2</v>
      </c>
      <c r="K27" s="996">
        <v>8.6</v>
      </c>
      <c r="L27" s="996">
        <v>8.5</v>
      </c>
      <c r="M27" s="997">
        <v>8.6</v>
      </c>
    </row>
    <row r="28" spans="2:13" ht="16.5" customHeight="1">
      <c r="B28" s="939" t="s">
        <v>1481</v>
      </c>
      <c r="C28" s="932" t="s">
        <v>591</v>
      </c>
      <c r="D28" s="995">
        <v>4.3</v>
      </c>
      <c r="E28" s="996">
        <v>4.7</v>
      </c>
      <c r="F28" s="996">
        <v>5.1</v>
      </c>
      <c r="G28" s="996">
        <v>5.4</v>
      </c>
      <c r="H28" s="996">
        <v>5.3</v>
      </c>
      <c r="I28" s="996">
        <v>5.4</v>
      </c>
      <c r="J28" s="996">
        <v>5.1</v>
      </c>
      <c r="K28" s="996">
        <v>5.2</v>
      </c>
      <c r="L28" s="996">
        <v>5.2</v>
      </c>
      <c r="M28" s="997">
        <v>5.2</v>
      </c>
    </row>
    <row r="29" spans="2:13" ht="8.25" customHeight="1">
      <c r="B29" s="939"/>
      <c r="C29" s="932"/>
      <c r="D29" s="995"/>
      <c r="E29" s="996"/>
      <c r="F29" s="996"/>
      <c r="G29" s="996"/>
      <c r="H29" s="996"/>
      <c r="I29" s="996"/>
      <c r="J29" s="996"/>
      <c r="K29" s="996"/>
      <c r="L29" s="996"/>
      <c r="M29" s="998"/>
    </row>
    <row r="30" spans="2:13" ht="16.5" customHeight="1">
      <c r="B30" s="999"/>
      <c r="C30" s="932" t="s">
        <v>592</v>
      </c>
      <c r="D30" s="995"/>
      <c r="E30" s="996"/>
      <c r="F30" s="996"/>
      <c r="G30" s="996"/>
      <c r="H30" s="996"/>
      <c r="I30" s="996"/>
      <c r="J30" s="996"/>
      <c r="K30" s="996"/>
      <c r="L30" s="996"/>
      <c r="M30" s="998"/>
    </row>
    <row r="31" spans="2:13" ht="30" customHeight="1">
      <c r="B31" s="949" t="s">
        <v>593</v>
      </c>
      <c r="C31" s="950" t="s">
        <v>638</v>
      </c>
      <c r="D31" s="1000">
        <v>12.9</v>
      </c>
      <c r="E31" s="1001">
        <v>15.2</v>
      </c>
      <c r="F31" s="1001">
        <v>17.6</v>
      </c>
      <c r="G31" s="1001">
        <v>19.6</v>
      </c>
      <c r="H31" s="1001">
        <v>21.9</v>
      </c>
      <c r="I31" s="1001">
        <v>24.4</v>
      </c>
      <c r="J31" s="1001">
        <v>24.2</v>
      </c>
      <c r="K31" s="1001">
        <v>24.4</v>
      </c>
      <c r="L31" s="1001">
        <v>24.2</v>
      </c>
      <c r="M31" s="1002">
        <v>23.7</v>
      </c>
    </row>
    <row r="32" spans="2:13" ht="22.5" customHeight="1">
      <c r="B32" s="939"/>
      <c r="C32" s="932"/>
      <c r="D32" s="936"/>
      <c r="E32" s="937"/>
      <c r="F32" s="937"/>
      <c r="G32" s="937"/>
      <c r="H32" s="937"/>
      <c r="I32" s="937"/>
      <c r="J32" s="937"/>
      <c r="K32" s="937"/>
      <c r="L32" s="937"/>
      <c r="M32" s="938"/>
    </row>
    <row r="33" spans="2:13" ht="13.5">
      <c r="B33" s="939"/>
      <c r="C33" s="932"/>
      <c r="D33" s="931"/>
      <c r="E33" s="993"/>
      <c r="F33" s="993"/>
      <c r="G33" s="933" t="s">
        <v>596</v>
      </c>
      <c r="H33" s="933"/>
      <c r="I33" s="933"/>
      <c r="J33" s="993"/>
      <c r="K33" s="993"/>
      <c r="L33" s="993"/>
      <c r="M33" s="994"/>
    </row>
    <row r="34" spans="2:13" ht="14.25" customHeight="1">
      <c r="B34" s="939"/>
      <c r="C34" s="932"/>
      <c r="D34" s="936"/>
      <c r="E34" s="937"/>
      <c r="F34" s="937"/>
      <c r="G34" s="937"/>
      <c r="H34" s="937"/>
      <c r="I34" s="937"/>
      <c r="J34" s="937"/>
      <c r="K34" s="937"/>
      <c r="L34" s="937"/>
      <c r="M34" s="938"/>
    </row>
    <row r="35" spans="2:13" ht="16.5" customHeight="1">
      <c r="B35" s="939" t="s">
        <v>1373</v>
      </c>
      <c r="C35" s="932" t="s">
        <v>1350</v>
      </c>
      <c r="D35" s="995">
        <v>126.9</v>
      </c>
      <c r="E35" s="996">
        <v>121.1</v>
      </c>
      <c r="F35" s="996">
        <v>118.8</v>
      </c>
      <c r="G35" s="996">
        <v>113.1</v>
      </c>
      <c r="H35" s="996">
        <v>107.7</v>
      </c>
      <c r="I35" s="996">
        <v>108.3</v>
      </c>
      <c r="J35" s="996">
        <v>106.4</v>
      </c>
      <c r="K35" s="996">
        <v>105.9</v>
      </c>
      <c r="L35" s="996">
        <v>105.2</v>
      </c>
      <c r="M35" s="997">
        <v>103.5</v>
      </c>
    </row>
    <row r="36" spans="2:13" ht="7.5" customHeight="1">
      <c r="B36" s="939"/>
      <c r="C36" s="932"/>
      <c r="D36" s="995"/>
      <c r="E36" s="996"/>
      <c r="F36" s="996"/>
      <c r="G36" s="996"/>
      <c r="H36" s="996"/>
      <c r="I36" s="996"/>
      <c r="J36" s="996"/>
      <c r="K36" s="996"/>
      <c r="L36" s="996"/>
      <c r="M36" s="998"/>
    </row>
    <row r="37" spans="2:13" ht="16.5" customHeight="1">
      <c r="B37" s="939" t="s">
        <v>1450</v>
      </c>
      <c r="C37" s="932" t="s">
        <v>580</v>
      </c>
      <c r="D37" s="995">
        <v>2.9</v>
      </c>
      <c r="E37" s="996">
        <v>2.4</v>
      </c>
      <c r="F37" s="996">
        <v>2.2</v>
      </c>
      <c r="G37" s="996">
        <v>1.6</v>
      </c>
      <c r="H37" s="996">
        <v>1.5</v>
      </c>
      <c r="I37" s="996">
        <v>1.3</v>
      </c>
      <c r="J37" s="996">
        <v>1.4</v>
      </c>
      <c r="K37" s="996">
        <v>1.3</v>
      </c>
      <c r="L37" s="996">
        <v>1.3</v>
      </c>
      <c r="M37" s="997">
        <v>1.3</v>
      </c>
    </row>
    <row r="38" spans="2:13" ht="16.5" customHeight="1">
      <c r="B38" s="939" t="s">
        <v>1452</v>
      </c>
      <c r="C38" s="932" t="s">
        <v>581</v>
      </c>
      <c r="D38" s="995">
        <v>46.5</v>
      </c>
      <c r="E38" s="996">
        <v>39.8</v>
      </c>
      <c r="F38" s="996">
        <v>34.1</v>
      </c>
      <c r="G38" s="996">
        <v>27.4</v>
      </c>
      <c r="H38" s="996">
        <v>21.6</v>
      </c>
      <c r="I38" s="996">
        <v>18.5</v>
      </c>
      <c r="J38" s="996">
        <v>16.8</v>
      </c>
      <c r="K38" s="996">
        <v>16.4</v>
      </c>
      <c r="L38" s="996">
        <v>15.9</v>
      </c>
      <c r="M38" s="997">
        <v>15.3</v>
      </c>
    </row>
    <row r="39" spans="2:13" ht="16.5" customHeight="1">
      <c r="B39" s="939" t="s">
        <v>1454</v>
      </c>
      <c r="C39" s="932" t="s">
        <v>582</v>
      </c>
      <c r="D39" s="995">
        <v>5</v>
      </c>
      <c r="E39" s="996">
        <v>6</v>
      </c>
      <c r="F39" s="996">
        <v>7.1</v>
      </c>
      <c r="G39" s="996">
        <v>8.3</v>
      </c>
      <c r="H39" s="996">
        <v>9.3</v>
      </c>
      <c r="I39" s="996">
        <v>9.9</v>
      </c>
      <c r="J39" s="996">
        <v>9.8</v>
      </c>
      <c r="K39" s="996">
        <v>9.6</v>
      </c>
      <c r="L39" s="996">
        <v>9.8</v>
      </c>
      <c r="M39" s="997">
        <v>9.5</v>
      </c>
    </row>
    <row r="40" spans="2:13" ht="16.5" customHeight="1">
      <c r="B40" s="939" t="s">
        <v>1456</v>
      </c>
      <c r="C40" s="932" t="s">
        <v>583</v>
      </c>
      <c r="D40" s="995">
        <v>5.2</v>
      </c>
      <c r="E40" s="996">
        <v>5.7</v>
      </c>
      <c r="F40" s="996">
        <v>5.1</v>
      </c>
      <c r="G40" s="996">
        <v>4.7</v>
      </c>
      <c r="H40" s="996">
        <v>4.5</v>
      </c>
      <c r="I40" s="996">
        <v>4.3</v>
      </c>
      <c r="J40" s="996">
        <v>4.2</v>
      </c>
      <c r="K40" s="996">
        <v>4.3</v>
      </c>
      <c r="L40" s="996">
        <v>4.2</v>
      </c>
      <c r="M40" s="997">
        <v>4.1</v>
      </c>
    </row>
    <row r="41" spans="2:13" ht="13.5" customHeight="1">
      <c r="B41" s="939"/>
      <c r="C41" s="932" t="s">
        <v>584</v>
      </c>
      <c r="D41" s="995"/>
      <c r="E41" s="996"/>
      <c r="F41" s="996"/>
      <c r="G41" s="996"/>
      <c r="H41" s="996"/>
      <c r="I41" s="996"/>
      <c r="J41" s="996"/>
      <c r="K41" s="996"/>
      <c r="L41" s="996"/>
      <c r="M41" s="998"/>
    </row>
    <row r="42" spans="2:13" ht="16.5" customHeight="1">
      <c r="B42" s="939" t="s">
        <v>1458</v>
      </c>
      <c r="C42" s="932" t="s">
        <v>585</v>
      </c>
      <c r="D42" s="995">
        <v>8.8</v>
      </c>
      <c r="E42" s="996">
        <v>7.6</v>
      </c>
      <c r="F42" s="996">
        <v>7.4</v>
      </c>
      <c r="G42" s="996">
        <v>7.5</v>
      </c>
      <c r="H42" s="996">
        <v>7.8</v>
      </c>
      <c r="I42" s="996">
        <v>9.1</v>
      </c>
      <c r="J42" s="996">
        <v>9</v>
      </c>
      <c r="K42" s="996">
        <v>9</v>
      </c>
      <c r="L42" s="996">
        <v>9.1</v>
      </c>
      <c r="M42" s="997">
        <v>8.8</v>
      </c>
    </row>
    <row r="43" spans="2:13" ht="16.5" customHeight="1">
      <c r="B43" s="939" t="s">
        <v>1460</v>
      </c>
      <c r="C43" s="932" t="s">
        <v>586</v>
      </c>
      <c r="D43" s="995">
        <v>4.3</v>
      </c>
      <c r="E43" s="996">
        <v>5.3</v>
      </c>
      <c r="F43" s="996">
        <v>6.6</v>
      </c>
      <c r="G43" s="996">
        <v>7.9</v>
      </c>
      <c r="H43" s="996">
        <v>8</v>
      </c>
      <c r="I43" s="996">
        <v>7.2</v>
      </c>
      <c r="J43" s="996">
        <v>6.8</v>
      </c>
      <c r="K43" s="996">
        <v>6.9</v>
      </c>
      <c r="L43" s="996">
        <v>6.6</v>
      </c>
      <c r="M43" s="997">
        <v>6.3</v>
      </c>
    </row>
    <row r="44" spans="2:13" ht="13.5" customHeight="1">
      <c r="B44" s="939"/>
      <c r="C44" s="932" t="s">
        <v>587</v>
      </c>
      <c r="D44" s="995"/>
      <c r="E44" s="996"/>
      <c r="F44" s="996"/>
      <c r="G44" s="996"/>
      <c r="H44" s="996"/>
      <c r="I44" s="996"/>
      <c r="J44" s="996"/>
      <c r="K44" s="996"/>
      <c r="L44" s="996"/>
      <c r="M44" s="998"/>
    </row>
    <row r="45" spans="2:13" ht="16.5" customHeight="1">
      <c r="B45" s="939" t="s">
        <v>1462</v>
      </c>
      <c r="C45" s="932" t="s">
        <v>588</v>
      </c>
      <c r="D45" s="995">
        <v>4.5</v>
      </c>
      <c r="E45" s="996">
        <v>5.1</v>
      </c>
      <c r="F45" s="996">
        <v>5.8</v>
      </c>
      <c r="G45" s="996">
        <v>6.5</v>
      </c>
      <c r="H45" s="996">
        <v>7.1</v>
      </c>
      <c r="I45" s="996">
        <v>7</v>
      </c>
      <c r="J45" s="996">
        <v>7.1</v>
      </c>
      <c r="K45" s="996">
        <v>7</v>
      </c>
      <c r="L45" s="996">
        <v>7.3</v>
      </c>
      <c r="M45" s="997">
        <v>7.2</v>
      </c>
    </row>
    <row r="46" spans="2:13" ht="16.5" customHeight="1">
      <c r="B46" s="939" t="s">
        <v>1466</v>
      </c>
      <c r="C46" s="932" t="s">
        <v>589</v>
      </c>
      <c r="D46" s="995">
        <v>7.3</v>
      </c>
      <c r="E46" s="996">
        <v>8.3</v>
      </c>
      <c r="F46" s="996">
        <v>10.2</v>
      </c>
      <c r="G46" s="996">
        <v>11.2</v>
      </c>
      <c r="H46" s="996">
        <v>11.6</v>
      </c>
      <c r="I46" s="996">
        <v>12.5</v>
      </c>
      <c r="J46" s="996">
        <v>12.5</v>
      </c>
      <c r="K46" s="996">
        <v>12.6</v>
      </c>
      <c r="L46" s="996">
        <v>12.5</v>
      </c>
      <c r="M46" s="997">
        <v>12.3</v>
      </c>
    </row>
    <row r="47" spans="2:13" ht="16.5" customHeight="1">
      <c r="B47" s="939" t="s">
        <v>1469</v>
      </c>
      <c r="C47" s="932" t="s">
        <v>590</v>
      </c>
      <c r="D47" s="995">
        <v>5.8</v>
      </c>
      <c r="E47" s="996">
        <v>6.5</v>
      </c>
      <c r="F47" s="996">
        <v>7.2</v>
      </c>
      <c r="G47" s="996">
        <v>7.6</v>
      </c>
      <c r="H47" s="996">
        <v>8.2</v>
      </c>
      <c r="I47" s="996">
        <v>9.9</v>
      </c>
      <c r="J47" s="996">
        <v>10.4</v>
      </c>
      <c r="K47" s="996">
        <v>10.4</v>
      </c>
      <c r="L47" s="996">
        <v>10.5</v>
      </c>
      <c r="M47" s="997">
        <v>10.7</v>
      </c>
    </row>
    <row r="48" spans="2:13" ht="16.5" customHeight="1">
      <c r="B48" s="939" t="s">
        <v>1471</v>
      </c>
      <c r="C48" s="1003" t="s">
        <v>639</v>
      </c>
      <c r="D48" s="995">
        <v>15.1</v>
      </c>
      <c r="E48" s="996">
        <v>12.4</v>
      </c>
      <c r="F48" s="996">
        <v>9.5</v>
      </c>
      <c r="G48" s="996">
        <v>7.3</v>
      </c>
      <c r="H48" s="996">
        <v>5.8</v>
      </c>
      <c r="I48" s="996">
        <v>5.4</v>
      </c>
      <c r="J48" s="996">
        <v>5.3</v>
      </c>
      <c r="K48" s="996">
        <v>5.2</v>
      </c>
      <c r="L48" s="996">
        <v>5.2</v>
      </c>
      <c r="M48" s="997">
        <v>5.3</v>
      </c>
    </row>
    <row r="49" spans="2:13" ht="16.5" customHeight="1">
      <c r="B49" s="939" t="s">
        <v>1473</v>
      </c>
      <c r="C49" s="932" t="s">
        <v>597</v>
      </c>
      <c r="D49" s="995">
        <v>2.5</v>
      </c>
      <c r="E49" s="996">
        <v>3</v>
      </c>
      <c r="F49" s="996">
        <v>3.7</v>
      </c>
      <c r="G49" s="996">
        <v>4.1</v>
      </c>
      <c r="H49" s="996">
        <v>4.4</v>
      </c>
      <c r="I49" s="996">
        <v>4.6</v>
      </c>
      <c r="J49" s="996">
        <v>4.8</v>
      </c>
      <c r="K49" s="996">
        <v>4.6</v>
      </c>
      <c r="L49" s="996">
        <v>4.5</v>
      </c>
      <c r="M49" s="997">
        <v>4.3</v>
      </c>
    </row>
    <row r="50" spans="2:13" ht="16.5" customHeight="1">
      <c r="B50" s="939" t="s">
        <v>1481</v>
      </c>
      <c r="C50" s="932" t="s">
        <v>591</v>
      </c>
      <c r="D50" s="995">
        <v>3.1</v>
      </c>
      <c r="E50" s="996">
        <v>3.4</v>
      </c>
      <c r="F50" s="996">
        <v>3.3</v>
      </c>
      <c r="G50" s="996">
        <v>3.4</v>
      </c>
      <c r="H50" s="996">
        <v>3.4</v>
      </c>
      <c r="I50" s="996">
        <v>3</v>
      </c>
      <c r="J50" s="996">
        <v>3.1</v>
      </c>
      <c r="K50" s="996">
        <v>3.1</v>
      </c>
      <c r="L50" s="996">
        <v>3.1</v>
      </c>
      <c r="M50" s="997">
        <v>3</v>
      </c>
    </row>
    <row r="51" spans="2:13" ht="7.5" customHeight="1">
      <c r="B51" s="939"/>
      <c r="C51" s="932"/>
      <c r="D51" s="995"/>
      <c r="E51" s="996"/>
      <c r="F51" s="996"/>
      <c r="G51" s="996"/>
      <c r="H51" s="996"/>
      <c r="I51" s="996"/>
      <c r="J51" s="996"/>
      <c r="K51" s="996"/>
      <c r="L51" s="996"/>
      <c r="M51" s="998"/>
    </row>
    <row r="52" spans="2:13" ht="16.5" customHeight="1">
      <c r="B52" s="999"/>
      <c r="C52" s="932" t="s">
        <v>634</v>
      </c>
      <c r="D52" s="995"/>
      <c r="E52" s="996"/>
      <c r="F52" s="996"/>
      <c r="G52" s="996"/>
      <c r="H52" s="996"/>
      <c r="I52" s="996"/>
      <c r="J52" s="996"/>
      <c r="K52" s="996"/>
      <c r="L52" s="996"/>
      <c r="M52" s="998"/>
    </row>
    <row r="53" spans="2:13" ht="30.75" customHeight="1">
      <c r="B53" s="949" t="s">
        <v>593</v>
      </c>
      <c r="C53" s="950" t="s">
        <v>638</v>
      </c>
      <c r="D53" s="1000">
        <v>10.3</v>
      </c>
      <c r="E53" s="1001">
        <v>11.7</v>
      </c>
      <c r="F53" s="1001">
        <v>12.2</v>
      </c>
      <c r="G53" s="1001">
        <v>13</v>
      </c>
      <c r="H53" s="1001">
        <v>13.8</v>
      </c>
      <c r="I53" s="1001">
        <v>14.1</v>
      </c>
      <c r="J53" s="1001">
        <v>14</v>
      </c>
      <c r="K53" s="1001">
        <v>13.9</v>
      </c>
      <c r="L53" s="1001">
        <v>13.9</v>
      </c>
      <c r="M53" s="1002">
        <v>13.6</v>
      </c>
    </row>
    <row r="54" spans="2:13" ht="11.25" customHeight="1" thickBot="1">
      <c r="B54" s="973"/>
      <c r="C54" s="974"/>
      <c r="D54" s="975"/>
      <c r="E54" s="976"/>
      <c r="F54" s="976"/>
      <c r="G54" s="976"/>
      <c r="H54" s="976"/>
      <c r="I54" s="976"/>
      <c r="J54" s="976"/>
      <c r="K54" s="976"/>
      <c r="L54" s="976"/>
      <c r="M54" s="974"/>
    </row>
    <row r="55" ht="5.25" customHeight="1"/>
    <row r="56" ht="16.5" customHeight="1">
      <c r="B56" s="981" t="s">
        <v>635</v>
      </c>
    </row>
    <row r="57" ht="16.5" customHeight="1">
      <c r="B57" s="981" t="s">
        <v>636</v>
      </c>
    </row>
    <row r="58" ht="13.5">
      <c r="B58" s="981" t="s">
        <v>637</v>
      </c>
    </row>
    <row r="59" ht="13.5">
      <c r="B59" s="1004"/>
    </row>
  </sheetData>
  <sheetProtection/>
  <printOptions/>
  <pageMargins left="0.4724409448818898" right="0.5511811023622047" top="0.2755905511811024" bottom="0.2362204724409449" header="0.5118110236220472" footer="0.2362204724409449"/>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B3" sqref="B3"/>
    </sheetView>
  </sheetViews>
  <sheetFormatPr defaultColWidth="9.00390625" defaultRowHeight="13.5"/>
  <cols>
    <col min="1" max="1" width="3.00390625" style="1007" customWidth="1"/>
    <col min="2" max="2" width="12.625" style="1007" customWidth="1"/>
    <col min="3" max="3" width="35.625" style="1007" customWidth="1"/>
    <col min="4" max="13" width="7.625" style="1007" customWidth="1"/>
    <col min="14" max="16384" width="9.00390625" style="1007" customWidth="1"/>
  </cols>
  <sheetData>
    <row r="1" spans="1:16" ht="25.5" customHeight="1">
      <c r="A1" s="859"/>
      <c r="B1" s="1005"/>
      <c r="C1" s="1005"/>
      <c r="D1" s="1006"/>
      <c r="E1" s="1006"/>
      <c r="F1" s="1006"/>
      <c r="G1" s="1006"/>
      <c r="H1" s="1006"/>
      <c r="I1" s="1006"/>
      <c r="J1" s="1006"/>
      <c r="K1" s="1006"/>
      <c r="L1" s="1006"/>
      <c r="M1" s="1006"/>
      <c r="N1" s="859"/>
      <c r="O1" s="859"/>
      <c r="P1" s="859"/>
    </row>
    <row r="2" spans="1:16" ht="13.5" customHeight="1">
      <c r="A2" s="859" t="s">
        <v>1345</v>
      </c>
      <c r="C2" s="1008"/>
      <c r="D2" s="1006"/>
      <c r="E2" s="1006"/>
      <c r="F2" s="1006"/>
      <c r="G2" s="1006"/>
      <c r="H2" s="1006"/>
      <c r="I2" s="1006"/>
      <c r="J2" s="1006"/>
      <c r="K2" s="1006"/>
      <c r="L2" s="1006"/>
      <c r="M2" s="1006"/>
      <c r="N2" s="859"/>
      <c r="O2" s="859"/>
      <c r="P2" s="859"/>
    </row>
    <row r="3" spans="1:16" ht="18.75">
      <c r="A3" s="859"/>
      <c r="B3" s="1009" t="s">
        <v>699</v>
      </c>
      <c r="D3" s="1010"/>
      <c r="E3" s="1010"/>
      <c r="F3" s="1010"/>
      <c r="G3" s="1010"/>
      <c r="H3" s="1010"/>
      <c r="I3" s="1010"/>
      <c r="J3" s="1010"/>
      <c r="K3" s="1010"/>
      <c r="L3" s="1010"/>
      <c r="M3" s="1010"/>
      <c r="P3" s="859"/>
    </row>
    <row r="4" spans="1:16" ht="18.75">
      <c r="A4" s="859"/>
      <c r="B4" s="1005"/>
      <c r="C4" s="1009"/>
      <c r="D4" s="1011"/>
      <c r="E4" s="1010"/>
      <c r="F4" s="1010"/>
      <c r="G4" s="1010"/>
      <c r="H4" s="1010"/>
      <c r="I4" s="1010"/>
      <c r="J4" s="1010"/>
      <c r="K4" s="1010"/>
      <c r="L4" s="1010" t="s">
        <v>700</v>
      </c>
      <c r="M4" s="1010"/>
      <c r="P4" s="859"/>
    </row>
    <row r="5" spans="1:13" ht="18.75">
      <c r="A5" s="859"/>
      <c r="B5" s="1005"/>
      <c r="C5" s="1012"/>
      <c r="D5" s="1010"/>
      <c r="E5" s="1010"/>
      <c r="F5" s="1010"/>
      <c r="G5" s="1010"/>
      <c r="H5" s="1010"/>
      <c r="I5" s="1010"/>
      <c r="J5" s="1010"/>
      <c r="K5" s="1010"/>
      <c r="L5" s="1010"/>
      <c r="M5" s="1010"/>
    </row>
    <row r="6" spans="2:13" ht="13.5">
      <c r="B6" s="1013"/>
      <c r="C6" s="1014"/>
      <c r="D6" s="1015"/>
      <c r="E6" s="1016"/>
      <c r="F6" s="1016"/>
      <c r="G6" s="1016"/>
      <c r="H6" s="1016"/>
      <c r="I6" s="1016"/>
      <c r="J6" s="1016"/>
      <c r="K6" s="1016"/>
      <c r="L6" s="1016"/>
      <c r="M6" s="1017"/>
    </row>
    <row r="7" spans="1:16" ht="13.5">
      <c r="A7" s="1018"/>
      <c r="B7" s="986" t="s">
        <v>578</v>
      </c>
      <c r="C7" s="1019"/>
      <c r="D7" s="1020"/>
      <c r="E7" s="1021"/>
      <c r="F7" s="1021"/>
      <c r="G7" s="1021"/>
      <c r="H7" s="1021"/>
      <c r="I7" s="1021"/>
      <c r="J7" s="1021"/>
      <c r="K7" s="1021"/>
      <c r="L7" s="1021"/>
      <c r="M7" s="1022"/>
      <c r="N7" s="1018"/>
      <c r="O7" s="1018"/>
      <c r="P7" s="1018"/>
    </row>
    <row r="8" spans="1:16" ht="13.5">
      <c r="A8" s="1023"/>
      <c r="B8" s="986" t="s">
        <v>640</v>
      </c>
      <c r="C8" s="987" t="s">
        <v>1780</v>
      </c>
      <c r="D8" s="1024" t="s">
        <v>1274</v>
      </c>
      <c r="E8" s="1025" t="s">
        <v>641</v>
      </c>
      <c r="F8" s="1025" t="s">
        <v>642</v>
      </c>
      <c r="G8" s="1025" t="s">
        <v>643</v>
      </c>
      <c r="H8" s="1025" t="s">
        <v>644</v>
      </c>
      <c r="I8" s="1025" t="s">
        <v>645</v>
      </c>
      <c r="J8" s="1025" t="s">
        <v>646</v>
      </c>
      <c r="K8" s="1025" t="s">
        <v>647</v>
      </c>
      <c r="L8" s="1025" t="s">
        <v>648</v>
      </c>
      <c r="M8" s="1026" t="s">
        <v>649</v>
      </c>
      <c r="N8" s="1023"/>
      <c r="O8" s="1023"/>
      <c r="P8" s="1023"/>
    </row>
    <row r="9" spans="1:16" ht="13.5">
      <c r="A9" s="1023"/>
      <c r="B9" s="986" t="s">
        <v>1419</v>
      </c>
      <c r="C9" s="1027"/>
      <c r="D9" s="1024"/>
      <c r="E9" s="1025"/>
      <c r="F9" s="1025"/>
      <c r="G9" s="1025"/>
      <c r="H9" s="1025"/>
      <c r="I9" s="1025"/>
      <c r="J9" s="1025"/>
      <c r="K9" s="1025"/>
      <c r="L9" s="1025"/>
      <c r="M9" s="1026"/>
      <c r="N9" s="1023"/>
      <c r="O9" s="1023"/>
      <c r="P9" s="1023"/>
    </row>
    <row r="10" spans="1:16" ht="13.5">
      <c r="A10" s="1028"/>
      <c r="B10" s="1029"/>
      <c r="C10" s="1030"/>
      <c r="D10" s="1031"/>
      <c r="E10" s="1032"/>
      <c r="F10" s="1032"/>
      <c r="G10" s="1032"/>
      <c r="H10" s="1032"/>
      <c r="I10" s="1032"/>
      <c r="J10" s="1032"/>
      <c r="K10" s="1032"/>
      <c r="L10" s="1032"/>
      <c r="M10" s="1033"/>
      <c r="N10" s="1028"/>
      <c r="O10" s="1028"/>
      <c r="P10" s="1028"/>
    </row>
    <row r="11" spans="1:16" ht="13.5">
      <c r="A11" s="1028"/>
      <c r="B11" s="1034"/>
      <c r="C11" s="1035"/>
      <c r="D11" s="1024"/>
      <c r="E11" s="1036"/>
      <c r="F11" s="1036"/>
      <c r="G11" s="1036"/>
      <c r="H11" s="1036"/>
      <c r="I11" s="1036"/>
      <c r="J11" s="1036"/>
      <c r="K11" s="1036"/>
      <c r="L11" s="1036"/>
      <c r="M11" s="1037"/>
      <c r="N11" s="1028"/>
      <c r="O11" s="1028"/>
      <c r="P11" s="1028"/>
    </row>
    <row r="12" spans="1:16" ht="13.5" customHeight="1">
      <c r="A12" s="859"/>
      <c r="B12" s="1038"/>
      <c r="C12" s="932"/>
      <c r="D12" s="1039" t="s">
        <v>650</v>
      </c>
      <c r="E12" s="1040"/>
      <c r="F12" s="1040"/>
      <c r="G12" s="1040"/>
      <c r="H12" s="1040"/>
      <c r="I12" s="1040"/>
      <c r="J12" s="1040"/>
      <c r="K12" s="1040"/>
      <c r="L12" s="1040"/>
      <c r="M12" s="1041"/>
      <c r="N12" s="859"/>
      <c r="O12" s="859"/>
      <c r="P12" s="859"/>
    </row>
    <row r="13" spans="1:16" ht="13.5">
      <c r="A13" s="859"/>
      <c r="B13" s="1038"/>
      <c r="C13" s="932"/>
      <c r="D13" s="1039"/>
      <c r="E13" s="1040"/>
      <c r="F13" s="1040"/>
      <c r="G13" s="1040"/>
      <c r="H13" s="1040"/>
      <c r="I13" s="1040"/>
      <c r="J13" s="1040"/>
      <c r="K13" s="1040"/>
      <c r="L13" s="1040"/>
      <c r="M13" s="1041"/>
      <c r="N13" s="859"/>
      <c r="O13" s="859"/>
      <c r="P13" s="859"/>
    </row>
    <row r="14" spans="1:16" ht="13.5">
      <c r="A14" s="859"/>
      <c r="B14" s="1042" t="s">
        <v>651</v>
      </c>
      <c r="C14" s="1043" t="s">
        <v>652</v>
      </c>
      <c r="D14" s="1044">
        <v>11155</v>
      </c>
      <c r="E14" s="1045">
        <v>171</v>
      </c>
      <c r="F14" s="1045">
        <v>139</v>
      </c>
      <c r="G14" s="1045">
        <v>50</v>
      </c>
      <c r="H14" s="1045">
        <v>38</v>
      </c>
      <c r="I14" s="1045">
        <v>247</v>
      </c>
      <c r="J14" s="1045">
        <v>424</v>
      </c>
      <c r="K14" s="1045">
        <v>1706</v>
      </c>
      <c r="L14" s="1045">
        <v>3940</v>
      </c>
      <c r="M14" s="1046">
        <v>4438</v>
      </c>
      <c r="N14" s="859"/>
      <c r="O14" s="859"/>
      <c r="P14" s="859"/>
    </row>
    <row r="15" spans="1:16" ht="13.5">
      <c r="A15" s="859"/>
      <c r="B15" s="1042"/>
      <c r="C15" s="1043"/>
      <c r="D15" s="1044"/>
      <c r="E15" s="1045"/>
      <c r="F15" s="1045"/>
      <c r="G15" s="1045"/>
      <c r="H15" s="1045"/>
      <c r="I15" s="1045"/>
      <c r="J15" s="1045"/>
      <c r="K15" s="1045"/>
      <c r="L15" s="1045"/>
      <c r="M15" s="1046"/>
      <c r="N15" s="859"/>
      <c r="O15" s="859"/>
      <c r="P15" s="859"/>
    </row>
    <row r="16" spans="2:13" ht="13.5">
      <c r="B16" s="1042" t="s">
        <v>653</v>
      </c>
      <c r="C16" s="1047" t="s">
        <v>654</v>
      </c>
      <c r="D16" s="1044">
        <v>2163</v>
      </c>
      <c r="E16" s="1045">
        <v>7</v>
      </c>
      <c r="F16" s="1045">
        <v>33</v>
      </c>
      <c r="G16" s="1045">
        <v>8</v>
      </c>
      <c r="H16" s="1045">
        <v>5</v>
      </c>
      <c r="I16" s="1045">
        <v>66</v>
      </c>
      <c r="J16" s="1045">
        <v>89</v>
      </c>
      <c r="K16" s="1045">
        <v>386</v>
      </c>
      <c r="L16" s="1045">
        <v>733</v>
      </c>
      <c r="M16" s="1046">
        <v>835</v>
      </c>
    </row>
    <row r="17" spans="2:13" ht="13.5">
      <c r="B17" s="1042" t="s">
        <v>655</v>
      </c>
      <c r="C17" s="1047" t="s">
        <v>701</v>
      </c>
      <c r="D17" s="1044">
        <v>998</v>
      </c>
      <c r="E17" s="1045">
        <v>3</v>
      </c>
      <c r="F17" s="1045">
        <v>6</v>
      </c>
      <c r="G17" s="1045" t="s">
        <v>967</v>
      </c>
      <c r="H17" s="1045" t="s">
        <v>967</v>
      </c>
      <c r="I17" s="1045">
        <v>3</v>
      </c>
      <c r="J17" s="1045">
        <v>16</v>
      </c>
      <c r="K17" s="1045">
        <v>112</v>
      </c>
      <c r="L17" s="1045">
        <v>316</v>
      </c>
      <c r="M17" s="1046">
        <v>542</v>
      </c>
    </row>
    <row r="18" spans="2:13" ht="13.5">
      <c r="B18" s="1042"/>
      <c r="C18" s="1047" t="s">
        <v>656</v>
      </c>
      <c r="D18" s="1044"/>
      <c r="E18" s="1045"/>
      <c r="F18" s="1045"/>
      <c r="G18" s="1045"/>
      <c r="H18" s="1045"/>
      <c r="I18" s="1045"/>
      <c r="J18" s="1045"/>
      <c r="K18" s="1045"/>
      <c r="L18" s="1045"/>
      <c r="M18" s="1046"/>
    </row>
    <row r="19" spans="2:13" ht="13.5">
      <c r="B19" s="1042" t="s">
        <v>657</v>
      </c>
      <c r="C19" s="1047" t="s">
        <v>658</v>
      </c>
      <c r="D19" s="1044">
        <v>418</v>
      </c>
      <c r="E19" s="1045" t="s">
        <v>967</v>
      </c>
      <c r="F19" s="1045">
        <v>3</v>
      </c>
      <c r="G19" s="1045">
        <v>1</v>
      </c>
      <c r="H19" s="1045" t="s">
        <v>967</v>
      </c>
      <c r="I19" s="1045">
        <v>5</v>
      </c>
      <c r="J19" s="1045">
        <v>12</v>
      </c>
      <c r="K19" s="1045">
        <v>121</v>
      </c>
      <c r="L19" s="1045">
        <v>161</v>
      </c>
      <c r="M19" s="1046">
        <v>115</v>
      </c>
    </row>
    <row r="20" spans="2:13" ht="13.5">
      <c r="B20" s="1042"/>
      <c r="C20" s="1047" t="s">
        <v>659</v>
      </c>
      <c r="D20" s="1044"/>
      <c r="E20" s="1045"/>
      <c r="F20" s="1045"/>
      <c r="G20" s="1045"/>
      <c r="H20" s="1045"/>
      <c r="I20" s="1045"/>
      <c r="J20" s="1045"/>
      <c r="K20" s="1045"/>
      <c r="L20" s="1045"/>
      <c r="M20" s="1046"/>
    </row>
    <row r="21" spans="2:13" ht="13.5">
      <c r="B21" s="1042" t="s">
        <v>660</v>
      </c>
      <c r="C21" s="1047" t="s">
        <v>661</v>
      </c>
      <c r="D21" s="1044">
        <v>401</v>
      </c>
      <c r="E21" s="1045">
        <v>1</v>
      </c>
      <c r="F21" s="1045">
        <v>21</v>
      </c>
      <c r="G21" s="1045">
        <v>7</v>
      </c>
      <c r="H21" s="1045">
        <v>5</v>
      </c>
      <c r="I21" s="1045">
        <v>53</v>
      </c>
      <c r="J21" s="1045">
        <v>49</v>
      </c>
      <c r="K21" s="1045">
        <v>104</v>
      </c>
      <c r="L21" s="1045">
        <v>100</v>
      </c>
      <c r="M21" s="1046">
        <v>60</v>
      </c>
    </row>
    <row r="22" spans="2:13" ht="13.5">
      <c r="B22" s="1042" t="s">
        <v>662</v>
      </c>
      <c r="C22" s="1047" t="s">
        <v>663</v>
      </c>
      <c r="D22" s="1044">
        <v>3293</v>
      </c>
      <c r="E22" s="1045">
        <v>6</v>
      </c>
      <c r="F22" s="1045">
        <v>38</v>
      </c>
      <c r="G22" s="1045">
        <v>9</v>
      </c>
      <c r="H22" s="1045">
        <v>10</v>
      </c>
      <c r="I22" s="1045">
        <v>35</v>
      </c>
      <c r="J22" s="1045">
        <v>45</v>
      </c>
      <c r="K22" s="1045">
        <v>322</v>
      </c>
      <c r="L22" s="1045">
        <v>1419</v>
      </c>
      <c r="M22" s="1046">
        <v>1409</v>
      </c>
    </row>
    <row r="23" spans="2:13" ht="13.5">
      <c r="B23" s="1042" t="s">
        <v>664</v>
      </c>
      <c r="C23" s="1047" t="s">
        <v>665</v>
      </c>
      <c r="D23" s="1044">
        <v>3039</v>
      </c>
      <c r="E23" s="1045">
        <v>3</v>
      </c>
      <c r="F23" s="1045">
        <v>24</v>
      </c>
      <c r="G23" s="1045">
        <v>9</v>
      </c>
      <c r="H23" s="1045">
        <v>10</v>
      </c>
      <c r="I23" s="1045">
        <v>32</v>
      </c>
      <c r="J23" s="1045">
        <v>43</v>
      </c>
      <c r="K23" s="1045">
        <v>285</v>
      </c>
      <c r="L23" s="1045">
        <v>1331</v>
      </c>
      <c r="M23" s="1046">
        <v>1302</v>
      </c>
    </row>
    <row r="24" spans="2:13" ht="13.5">
      <c r="B24" s="1042" t="s">
        <v>666</v>
      </c>
      <c r="C24" s="1047" t="s">
        <v>667</v>
      </c>
      <c r="D24" s="1044">
        <v>87</v>
      </c>
      <c r="E24" s="1045">
        <v>2</v>
      </c>
      <c r="F24" s="1045">
        <v>11</v>
      </c>
      <c r="G24" s="1045" t="s">
        <v>967</v>
      </c>
      <c r="H24" s="1045" t="s">
        <v>967</v>
      </c>
      <c r="I24" s="1045">
        <v>2</v>
      </c>
      <c r="J24" s="1045">
        <v>2</v>
      </c>
      <c r="K24" s="1045">
        <v>8</v>
      </c>
      <c r="L24" s="1045">
        <v>31</v>
      </c>
      <c r="M24" s="1046">
        <v>31</v>
      </c>
    </row>
    <row r="25" spans="2:13" ht="13.5">
      <c r="B25" s="1042" t="s">
        <v>668</v>
      </c>
      <c r="C25" s="1047" t="s">
        <v>669</v>
      </c>
      <c r="D25" s="1044">
        <v>3475</v>
      </c>
      <c r="E25" s="1045">
        <v>144</v>
      </c>
      <c r="F25" s="1045">
        <v>38</v>
      </c>
      <c r="G25" s="1045">
        <v>7</v>
      </c>
      <c r="H25" s="1045">
        <v>7</v>
      </c>
      <c r="I25" s="1045">
        <v>30</v>
      </c>
      <c r="J25" s="1045">
        <v>82</v>
      </c>
      <c r="K25" s="1045">
        <v>390</v>
      </c>
      <c r="L25" s="1045">
        <v>1158</v>
      </c>
      <c r="M25" s="1046">
        <v>1619</v>
      </c>
    </row>
    <row r="26" spans="2:13" ht="13.5">
      <c r="B26" s="1042" t="s">
        <v>670</v>
      </c>
      <c r="C26" s="1047" t="s">
        <v>702</v>
      </c>
      <c r="D26" s="1044">
        <v>591</v>
      </c>
      <c r="E26" s="1045">
        <v>34</v>
      </c>
      <c r="F26" s="1045">
        <v>12</v>
      </c>
      <c r="G26" s="1045" t="s">
        <v>967</v>
      </c>
      <c r="H26" s="1045">
        <v>2</v>
      </c>
      <c r="I26" s="1045">
        <v>12</v>
      </c>
      <c r="J26" s="1045">
        <v>38</v>
      </c>
      <c r="K26" s="1045">
        <v>89</v>
      </c>
      <c r="L26" s="1045">
        <v>168</v>
      </c>
      <c r="M26" s="1046">
        <v>236</v>
      </c>
    </row>
    <row r="27" spans="2:13" ht="13.5">
      <c r="B27" s="1042" t="s">
        <v>671</v>
      </c>
      <c r="C27" s="1047" t="s">
        <v>672</v>
      </c>
      <c r="D27" s="1044">
        <v>2311</v>
      </c>
      <c r="E27" s="1045">
        <v>24</v>
      </c>
      <c r="F27" s="1045">
        <v>14</v>
      </c>
      <c r="G27" s="1045">
        <v>4</v>
      </c>
      <c r="H27" s="1045">
        <v>3</v>
      </c>
      <c r="I27" s="1045">
        <v>8</v>
      </c>
      <c r="J27" s="1045">
        <v>22</v>
      </c>
      <c r="K27" s="1045">
        <v>229</v>
      </c>
      <c r="L27" s="1045">
        <v>844</v>
      </c>
      <c r="M27" s="1046">
        <v>1163</v>
      </c>
    </row>
    <row r="28" spans="2:13" ht="13.5">
      <c r="B28" s="1042" t="s">
        <v>673</v>
      </c>
      <c r="C28" s="1047" t="s">
        <v>674</v>
      </c>
      <c r="D28" s="1044">
        <v>220</v>
      </c>
      <c r="E28" s="1045">
        <v>4</v>
      </c>
      <c r="F28" s="1045">
        <v>4</v>
      </c>
      <c r="G28" s="1045">
        <v>1</v>
      </c>
      <c r="H28" s="1045" t="s">
        <v>967</v>
      </c>
      <c r="I28" s="1045" t="s">
        <v>967</v>
      </c>
      <c r="J28" s="1045">
        <v>9</v>
      </c>
      <c r="K28" s="1045">
        <v>30</v>
      </c>
      <c r="L28" s="1045">
        <v>63</v>
      </c>
      <c r="M28" s="1046">
        <v>109</v>
      </c>
    </row>
    <row r="29" spans="2:13" ht="13.5">
      <c r="B29" s="1048"/>
      <c r="C29" s="1043" t="s">
        <v>675</v>
      </c>
      <c r="D29" s="1044"/>
      <c r="E29" s="1045"/>
      <c r="F29" s="1045"/>
      <c r="G29" s="1045"/>
      <c r="H29" s="1045"/>
      <c r="I29" s="1045"/>
      <c r="J29" s="1045"/>
      <c r="K29" s="1045"/>
      <c r="L29" s="1045"/>
      <c r="M29" s="1046"/>
    </row>
    <row r="30" spans="2:13" ht="13.5">
      <c r="B30" s="1042" t="s">
        <v>676</v>
      </c>
      <c r="C30" s="1047" t="s">
        <v>677</v>
      </c>
      <c r="D30" s="1044">
        <v>1236</v>
      </c>
      <c r="E30" s="1045">
        <v>6</v>
      </c>
      <c r="F30" s="1045">
        <v>25</v>
      </c>
      <c r="G30" s="1045">
        <v>22</v>
      </c>
      <c r="H30" s="1045">
        <v>15</v>
      </c>
      <c r="I30" s="1045">
        <v>45</v>
      </c>
      <c r="J30" s="1045">
        <v>100</v>
      </c>
      <c r="K30" s="1045">
        <v>337</v>
      </c>
      <c r="L30" s="1045">
        <v>360</v>
      </c>
      <c r="M30" s="1046">
        <v>325</v>
      </c>
    </row>
    <row r="31" spans="2:13" ht="13.5">
      <c r="B31" s="1042" t="s">
        <v>678</v>
      </c>
      <c r="C31" s="1047" t="s">
        <v>679</v>
      </c>
      <c r="D31" s="1044">
        <v>1056</v>
      </c>
      <c r="E31" s="1045">
        <v>6</v>
      </c>
      <c r="F31" s="1045">
        <v>25</v>
      </c>
      <c r="G31" s="1045">
        <v>22</v>
      </c>
      <c r="H31" s="1045">
        <v>13</v>
      </c>
      <c r="I31" s="1045">
        <v>42</v>
      </c>
      <c r="J31" s="1045">
        <v>92</v>
      </c>
      <c r="K31" s="1045">
        <v>304</v>
      </c>
      <c r="L31" s="1045">
        <v>300</v>
      </c>
      <c r="M31" s="1046">
        <v>251</v>
      </c>
    </row>
    <row r="32" spans="2:13" ht="13.5">
      <c r="B32" s="1042"/>
      <c r="C32" s="1047" t="s">
        <v>680</v>
      </c>
      <c r="D32" s="1044"/>
      <c r="E32" s="1045"/>
      <c r="F32" s="1045"/>
      <c r="G32" s="1045"/>
      <c r="H32" s="1045"/>
      <c r="I32" s="1045"/>
      <c r="J32" s="1045"/>
      <c r="K32" s="1045"/>
      <c r="L32" s="1045"/>
      <c r="M32" s="1046"/>
    </row>
    <row r="33" spans="2:13" ht="13.5">
      <c r="B33" s="1042" t="s">
        <v>681</v>
      </c>
      <c r="C33" s="1047" t="s">
        <v>682</v>
      </c>
      <c r="D33" s="1044">
        <v>88</v>
      </c>
      <c r="E33" s="1045" t="s">
        <v>967</v>
      </c>
      <c r="F33" s="1045" t="s">
        <v>967</v>
      </c>
      <c r="G33" s="1045" t="s">
        <v>967</v>
      </c>
      <c r="H33" s="1045">
        <v>1</v>
      </c>
      <c r="I33" s="1045" t="s">
        <v>967</v>
      </c>
      <c r="J33" s="1045">
        <v>3</v>
      </c>
      <c r="K33" s="1045">
        <v>8</v>
      </c>
      <c r="L33" s="1045">
        <v>37</v>
      </c>
      <c r="M33" s="1046">
        <v>39</v>
      </c>
    </row>
    <row r="34" spans="2:13" ht="13.5">
      <c r="B34" s="1042"/>
      <c r="C34" s="1047" t="s">
        <v>683</v>
      </c>
      <c r="D34" s="1044"/>
      <c r="E34" s="1045"/>
      <c r="F34" s="1045"/>
      <c r="G34" s="1045"/>
      <c r="H34" s="1045"/>
      <c r="I34" s="1045"/>
      <c r="J34" s="1045"/>
      <c r="K34" s="1045"/>
      <c r="L34" s="1045"/>
      <c r="M34" s="1046"/>
    </row>
    <row r="35" spans="2:13" ht="13.5">
      <c r="B35" s="1042" t="s">
        <v>684</v>
      </c>
      <c r="C35" s="1047" t="s">
        <v>685</v>
      </c>
      <c r="D35" s="1044">
        <v>150</v>
      </c>
      <c r="E35" s="1045">
        <v>1</v>
      </c>
      <c r="F35" s="1045">
        <v>1</v>
      </c>
      <c r="G35" s="1045">
        <v>1</v>
      </c>
      <c r="H35" s="1045" t="s">
        <v>967</v>
      </c>
      <c r="I35" s="1045">
        <v>1</v>
      </c>
      <c r="J35" s="1045">
        <v>1</v>
      </c>
      <c r="K35" s="1045">
        <v>15</v>
      </c>
      <c r="L35" s="1045">
        <v>51</v>
      </c>
      <c r="M35" s="1046">
        <v>79</v>
      </c>
    </row>
    <row r="36" spans="2:13" ht="13.5">
      <c r="B36" s="1042" t="s">
        <v>686</v>
      </c>
      <c r="C36" s="1047" t="s">
        <v>687</v>
      </c>
      <c r="D36" s="1044">
        <v>132</v>
      </c>
      <c r="E36" s="1045" t="s">
        <v>967</v>
      </c>
      <c r="F36" s="1045">
        <v>1</v>
      </c>
      <c r="G36" s="1045">
        <v>1</v>
      </c>
      <c r="H36" s="1045" t="s">
        <v>967</v>
      </c>
      <c r="I36" s="1045">
        <v>1</v>
      </c>
      <c r="J36" s="1045">
        <v>1</v>
      </c>
      <c r="K36" s="1045">
        <v>14</v>
      </c>
      <c r="L36" s="1045">
        <v>45</v>
      </c>
      <c r="M36" s="1046">
        <v>69</v>
      </c>
    </row>
    <row r="37" spans="2:13" ht="13.5">
      <c r="B37" s="1042" t="s">
        <v>688</v>
      </c>
      <c r="C37" s="1047" t="s">
        <v>689</v>
      </c>
      <c r="D37" s="1044">
        <v>348</v>
      </c>
      <c r="E37" s="1045" t="s">
        <v>967</v>
      </c>
      <c r="F37" s="1045" t="s">
        <v>967</v>
      </c>
      <c r="G37" s="1045">
        <v>2</v>
      </c>
      <c r="H37" s="1045" t="s">
        <v>967</v>
      </c>
      <c r="I37" s="1045">
        <v>58</v>
      </c>
      <c r="J37" s="1045">
        <v>80</v>
      </c>
      <c r="K37" s="1045">
        <v>99</v>
      </c>
      <c r="L37" s="1045">
        <v>75</v>
      </c>
      <c r="M37" s="1046">
        <v>34</v>
      </c>
    </row>
    <row r="38" spans="2:13" ht="13.5">
      <c r="B38" s="1042"/>
      <c r="C38" s="1047" t="s">
        <v>690</v>
      </c>
      <c r="D38" s="1044"/>
      <c r="E38" s="1045"/>
      <c r="F38" s="1045"/>
      <c r="G38" s="1045"/>
      <c r="H38" s="1045"/>
      <c r="I38" s="1045"/>
      <c r="J38" s="1045"/>
      <c r="K38" s="1045"/>
      <c r="L38" s="1045"/>
      <c r="M38" s="1046"/>
    </row>
    <row r="39" spans="2:13" ht="13.5">
      <c r="B39" s="1042" t="s">
        <v>691</v>
      </c>
      <c r="C39" s="1047" t="s">
        <v>692</v>
      </c>
      <c r="D39" s="1044">
        <v>69</v>
      </c>
      <c r="E39" s="1045" t="s">
        <v>967</v>
      </c>
      <c r="F39" s="1045" t="s">
        <v>967</v>
      </c>
      <c r="G39" s="1045">
        <v>2</v>
      </c>
      <c r="H39" s="1045" t="s">
        <v>967</v>
      </c>
      <c r="I39" s="1045">
        <v>11</v>
      </c>
      <c r="J39" s="1045">
        <v>10</v>
      </c>
      <c r="K39" s="1045">
        <v>30</v>
      </c>
      <c r="L39" s="1045">
        <v>13</v>
      </c>
      <c r="M39" s="1046">
        <v>3</v>
      </c>
    </row>
    <row r="40" spans="2:13" ht="13.5">
      <c r="B40" s="1048"/>
      <c r="C40" s="1043" t="s">
        <v>693</v>
      </c>
      <c r="D40" s="1044"/>
      <c r="E40" s="1045"/>
      <c r="F40" s="1045"/>
      <c r="G40" s="1045"/>
      <c r="H40" s="1045"/>
      <c r="I40" s="1045"/>
      <c r="J40" s="1045"/>
      <c r="K40" s="1045"/>
      <c r="L40" s="1045"/>
      <c r="M40" s="1046"/>
    </row>
    <row r="41" spans="2:13" ht="13.5">
      <c r="B41" s="1042" t="s">
        <v>694</v>
      </c>
      <c r="C41" s="1047" t="s">
        <v>695</v>
      </c>
      <c r="D41" s="1044">
        <v>91</v>
      </c>
      <c r="E41" s="1045" t="s">
        <v>967</v>
      </c>
      <c r="F41" s="1045" t="s">
        <v>967</v>
      </c>
      <c r="G41" s="1045" t="s">
        <v>967</v>
      </c>
      <c r="H41" s="1045" t="s">
        <v>967</v>
      </c>
      <c r="I41" s="1045">
        <v>1</v>
      </c>
      <c r="J41" s="1045">
        <v>4</v>
      </c>
      <c r="K41" s="1045">
        <v>18</v>
      </c>
      <c r="L41" s="1045">
        <v>47</v>
      </c>
      <c r="M41" s="1046">
        <v>21</v>
      </c>
    </row>
    <row r="42" spans="2:13" ht="13.5">
      <c r="B42" s="1042"/>
      <c r="C42" s="1047"/>
      <c r="D42" s="1049"/>
      <c r="E42" s="1050"/>
      <c r="F42" s="1050"/>
      <c r="G42" s="1050"/>
      <c r="H42" s="1050"/>
      <c r="I42" s="1050"/>
      <c r="J42" s="1050"/>
      <c r="K42" s="1050"/>
      <c r="L42" s="1050"/>
      <c r="M42" s="1051"/>
    </row>
    <row r="43" spans="2:13" ht="13.5">
      <c r="B43" s="1038"/>
      <c r="C43" s="932"/>
      <c r="D43" s="1039" t="s">
        <v>696</v>
      </c>
      <c r="E43" s="1040"/>
      <c r="F43" s="1040"/>
      <c r="G43" s="1040"/>
      <c r="H43" s="1040"/>
      <c r="I43" s="1040"/>
      <c r="J43" s="1040"/>
      <c r="K43" s="1040"/>
      <c r="L43" s="1040"/>
      <c r="M43" s="1041"/>
    </row>
    <row r="44" spans="2:13" ht="13.5">
      <c r="B44" s="1042"/>
      <c r="C44" s="1047"/>
      <c r="D44" s="1049"/>
      <c r="E44" s="1050"/>
      <c r="F44" s="1050"/>
      <c r="G44" s="1050"/>
      <c r="H44" s="1050"/>
      <c r="I44" s="1050"/>
      <c r="J44" s="1050"/>
      <c r="K44" s="1050"/>
      <c r="L44" s="1050"/>
      <c r="M44" s="1051"/>
    </row>
    <row r="45" spans="2:13" ht="13.5">
      <c r="B45" s="1042" t="s">
        <v>651</v>
      </c>
      <c r="C45" s="1043" t="s">
        <v>652</v>
      </c>
      <c r="D45" s="1052">
        <v>100</v>
      </c>
      <c r="E45" s="1053">
        <v>100</v>
      </c>
      <c r="F45" s="1053">
        <v>100</v>
      </c>
      <c r="G45" s="1053">
        <v>100</v>
      </c>
      <c r="H45" s="1053">
        <v>100</v>
      </c>
      <c r="I45" s="1053">
        <v>100</v>
      </c>
      <c r="J45" s="1053">
        <v>100</v>
      </c>
      <c r="K45" s="1053">
        <v>100</v>
      </c>
      <c r="L45" s="1053">
        <v>100</v>
      </c>
      <c r="M45" s="1054">
        <v>100</v>
      </c>
    </row>
    <row r="46" spans="2:13" ht="13.5">
      <c r="B46" s="1042"/>
      <c r="C46" s="1043"/>
      <c r="D46" s="1052"/>
      <c r="E46" s="1053"/>
      <c r="F46" s="1053"/>
      <c r="G46" s="1053"/>
      <c r="H46" s="1053"/>
      <c r="I46" s="1053"/>
      <c r="J46" s="1053"/>
      <c r="K46" s="1053"/>
      <c r="L46" s="1053"/>
      <c r="M46" s="1054"/>
    </row>
    <row r="47" spans="2:13" ht="13.5">
      <c r="B47" s="1042" t="s">
        <v>653</v>
      </c>
      <c r="C47" s="1047" t="s">
        <v>654</v>
      </c>
      <c r="D47" s="1052">
        <v>19.4</v>
      </c>
      <c r="E47" s="1053">
        <v>4.1</v>
      </c>
      <c r="F47" s="1053">
        <v>23.7</v>
      </c>
      <c r="G47" s="1053">
        <v>16</v>
      </c>
      <c r="H47" s="1053">
        <v>13.2</v>
      </c>
      <c r="I47" s="1053">
        <v>26.7</v>
      </c>
      <c r="J47" s="1053">
        <v>21</v>
      </c>
      <c r="K47" s="1053">
        <v>22.6</v>
      </c>
      <c r="L47" s="1053">
        <v>18.6</v>
      </c>
      <c r="M47" s="1054">
        <v>18.8</v>
      </c>
    </row>
    <row r="48" spans="2:13" ht="13.5">
      <c r="B48" s="1042" t="s">
        <v>655</v>
      </c>
      <c r="C48" s="1047" t="s">
        <v>701</v>
      </c>
      <c r="D48" s="1052">
        <v>8.9</v>
      </c>
      <c r="E48" s="1053">
        <v>1.8</v>
      </c>
      <c r="F48" s="1053">
        <v>4.3</v>
      </c>
      <c r="G48" s="1053" t="s">
        <v>967</v>
      </c>
      <c r="H48" s="1053" t="s">
        <v>967</v>
      </c>
      <c r="I48" s="1053">
        <v>1.2</v>
      </c>
      <c r="J48" s="1053">
        <v>3.8</v>
      </c>
      <c r="K48" s="1053">
        <v>6.6</v>
      </c>
      <c r="L48" s="1053">
        <v>8</v>
      </c>
      <c r="M48" s="1054">
        <v>12.2</v>
      </c>
    </row>
    <row r="49" spans="2:13" ht="13.5">
      <c r="B49" s="1042"/>
      <c r="C49" s="1047" t="s">
        <v>656</v>
      </c>
      <c r="D49" s="1052"/>
      <c r="E49" s="1053"/>
      <c r="F49" s="1053"/>
      <c r="G49" s="1053"/>
      <c r="H49" s="1053"/>
      <c r="I49" s="1053"/>
      <c r="J49" s="1053"/>
      <c r="K49" s="1053"/>
      <c r="L49" s="1053"/>
      <c r="M49" s="1054"/>
    </row>
    <row r="50" spans="2:13" ht="13.5">
      <c r="B50" s="1042" t="s">
        <v>657</v>
      </c>
      <c r="C50" s="1047" t="s">
        <v>658</v>
      </c>
      <c r="D50" s="1052">
        <v>3.7</v>
      </c>
      <c r="E50" s="1053" t="s">
        <v>967</v>
      </c>
      <c r="F50" s="1053">
        <v>2.2</v>
      </c>
      <c r="G50" s="1053">
        <v>2</v>
      </c>
      <c r="H50" s="1053" t="s">
        <v>967</v>
      </c>
      <c r="I50" s="1053">
        <v>2</v>
      </c>
      <c r="J50" s="1053">
        <v>2.8</v>
      </c>
      <c r="K50" s="1053">
        <v>7.1</v>
      </c>
      <c r="L50" s="1053">
        <v>4.1</v>
      </c>
      <c r="M50" s="1054">
        <v>2.6</v>
      </c>
    </row>
    <row r="51" spans="2:13" ht="13.5">
      <c r="B51" s="1042"/>
      <c r="C51" s="1047" t="s">
        <v>659</v>
      </c>
      <c r="D51" s="1052"/>
      <c r="E51" s="1053"/>
      <c r="F51" s="1053"/>
      <c r="G51" s="1053"/>
      <c r="H51" s="1053"/>
      <c r="I51" s="1053"/>
      <c r="J51" s="1053"/>
      <c r="K51" s="1053"/>
      <c r="L51" s="1053"/>
      <c r="M51" s="1054"/>
    </row>
    <row r="52" spans="2:13" ht="13.5">
      <c r="B52" s="1042" t="s">
        <v>660</v>
      </c>
      <c r="C52" s="1047" t="s">
        <v>661</v>
      </c>
      <c r="D52" s="1052">
        <v>3.6</v>
      </c>
      <c r="E52" s="1053">
        <v>0.6</v>
      </c>
      <c r="F52" s="1053">
        <v>15.1</v>
      </c>
      <c r="G52" s="1053">
        <v>14</v>
      </c>
      <c r="H52" s="1053">
        <v>13.2</v>
      </c>
      <c r="I52" s="1053">
        <v>21.5</v>
      </c>
      <c r="J52" s="1053">
        <v>11.6</v>
      </c>
      <c r="K52" s="1053">
        <v>6.1</v>
      </c>
      <c r="L52" s="1053">
        <v>2.5</v>
      </c>
      <c r="M52" s="1054">
        <v>1.4</v>
      </c>
    </row>
    <row r="53" spans="2:13" ht="13.5">
      <c r="B53" s="1042" t="s">
        <v>662</v>
      </c>
      <c r="C53" s="1047" t="s">
        <v>663</v>
      </c>
      <c r="D53" s="1052">
        <v>29.5</v>
      </c>
      <c r="E53" s="1053">
        <v>3.5</v>
      </c>
      <c r="F53" s="1053">
        <v>27.3</v>
      </c>
      <c r="G53" s="1053">
        <v>18</v>
      </c>
      <c r="H53" s="1053">
        <v>26.3</v>
      </c>
      <c r="I53" s="1053">
        <v>14.2</v>
      </c>
      <c r="J53" s="1053">
        <v>10.6</v>
      </c>
      <c r="K53" s="1053">
        <v>18.9</v>
      </c>
      <c r="L53" s="1053">
        <v>36</v>
      </c>
      <c r="M53" s="1054">
        <v>31.7</v>
      </c>
    </row>
    <row r="54" spans="2:13" ht="13.5">
      <c r="B54" s="1042" t="s">
        <v>664</v>
      </c>
      <c r="C54" s="1047" t="s">
        <v>665</v>
      </c>
      <c r="D54" s="1052">
        <v>27.2</v>
      </c>
      <c r="E54" s="1053">
        <v>1.8</v>
      </c>
      <c r="F54" s="1053">
        <v>17.3</v>
      </c>
      <c r="G54" s="1053">
        <v>18</v>
      </c>
      <c r="H54" s="1053">
        <v>26.3</v>
      </c>
      <c r="I54" s="1053">
        <v>13</v>
      </c>
      <c r="J54" s="1053">
        <v>10.1</v>
      </c>
      <c r="K54" s="1053">
        <v>16.7</v>
      </c>
      <c r="L54" s="1053">
        <v>33.8</v>
      </c>
      <c r="M54" s="1054">
        <v>29.3</v>
      </c>
    </row>
    <row r="55" spans="2:13" ht="13.5">
      <c r="B55" s="1042" t="s">
        <v>666</v>
      </c>
      <c r="C55" s="1047" t="s">
        <v>667</v>
      </c>
      <c r="D55" s="1052">
        <v>0.8</v>
      </c>
      <c r="E55" s="1053">
        <v>1.2</v>
      </c>
      <c r="F55" s="1053">
        <v>7.9</v>
      </c>
      <c r="G55" s="1053" t="s">
        <v>967</v>
      </c>
      <c r="H55" s="1053" t="s">
        <v>967</v>
      </c>
      <c r="I55" s="1053">
        <v>0.8</v>
      </c>
      <c r="J55" s="1053">
        <v>0.5</v>
      </c>
      <c r="K55" s="1053">
        <v>0.5</v>
      </c>
      <c r="L55" s="1053">
        <v>0.8</v>
      </c>
      <c r="M55" s="1054">
        <v>0.7</v>
      </c>
    </row>
    <row r="56" spans="2:13" ht="13.5">
      <c r="B56" s="1042" t="s">
        <v>668</v>
      </c>
      <c r="C56" s="1047" t="s">
        <v>669</v>
      </c>
      <c r="D56" s="1052">
        <v>31.2</v>
      </c>
      <c r="E56" s="1053">
        <v>84.2</v>
      </c>
      <c r="F56" s="1053">
        <v>27.3</v>
      </c>
      <c r="G56" s="1053">
        <v>14</v>
      </c>
      <c r="H56" s="1053">
        <v>18.4</v>
      </c>
      <c r="I56" s="1053">
        <v>12.1</v>
      </c>
      <c r="J56" s="1053">
        <v>19.3</v>
      </c>
      <c r="K56" s="1053">
        <v>22.9</v>
      </c>
      <c r="L56" s="1053">
        <v>29.4</v>
      </c>
      <c r="M56" s="1054">
        <v>36.5</v>
      </c>
    </row>
    <row r="57" spans="2:13" ht="13.5">
      <c r="B57" s="1042" t="s">
        <v>670</v>
      </c>
      <c r="C57" s="1047" t="s">
        <v>702</v>
      </c>
      <c r="D57" s="1052">
        <v>5.3</v>
      </c>
      <c r="E57" s="1053">
        <v>19.9</v>
      </c>
      <c r="F57" s="1053">
        <v>8.6</v>
      </c>
      <c r="G57" s="1053" t="s">
        <v>967</v>
      </c>
      <c r="H57" s="1053">
        <v>5.3</v>
      </c>
      <c r="I57" s="1053">
        <v>4.9</v>
      </c>
      <c r="J57" s="1053">
        <v>9</v>
      </c>
      <c r="K57" s="1053">
        <v>5.2</v>
      </c>
      <c r="L57" s="1053">
        <v>4.3</v>
      </c>
      <c r="M57" s="1054">
        <v>5.3</v>
      </c>
    </row>
    <row r="58" spans="2:13" ht="13.5">
      <c r="B58" s="1042" t="s">
        <v>671</v>
      </c>
      <c r="C58" s="1047" t="s">
        <v>672</v>
      </c>
      <c r="D58" s="1052">
        <v>20.7</v>
      </c>
      <c r="E58" s="1053">
        <v>14</v>
      </c>
      <c r="F58" s="1053">
        <v>10.1</v>
      </c>
      <c r="G58" s="1053">
        <v>8</v>
      </c>
      <c r="H58" s="1053">
        <v>7.9</v>
      </c>
      <c r="I58" s="1053">
        <v>3.2</v>
      </c>
      <c r="J58" s="1053">
        <v>5.2</v>
      </c>
      <c r="K58" s="1053">
        <v>13.4</v>
      </c>
      <c r="L58" s="1053">
        <v>21.4</v>
      </c>
      <c r="M58" s="1054">
        <v>26.2</v>
      </c>
    </row>
    <row r="59" spans="2:13" ht="13.5">
      <c r="B59" s="1042" t="s">
        <v>673</v>
      </c>
      <c r="C59" s="1047" t="s">
        <v>674</v>
      </c>
      <c r="D59" s="1052">
        <v>2</v>
      </c>
      <c r="E59" s="1053">
        <v>2.3</v>
      </c>
      <c r="F59" s="1053">
        <v>2.9</v>
      </c>
      <c r="G59" s="1053">
        <v>2</v>
      </c>
      <c r="H59" s="1053" t="s">
        <v>967</v>
      </c>
      <c r="I59" s="1053" t="s">
        <v>967</v>
      </c>
      <c r="J59" s="1053">
        <v>2.1</v>
      </c>
      <c r="K59" s="1053">
        <v>1.8</v>
      </c>
      <c r="L59" s="1053">
        <v>1.6</v>
      </c>
      <c r="M59" s="1054">
        <v>2.5</v>
      </c>
    </row>
    <row r="60" spans="2:13" ht="13.5">
      <c r="B60" s="1048"/>
      <c r="C60" s="1043" t="s">
        <v>675</v>
      </c>
      <c r="D60" s="1052"/>
      <c r="E60" s="1053"/>
      <c r="F60" s="1053"/>
      <c r="G60" s="1053"/>
      <c r="H60" s="1053"/>
      <c r="I60" s="1053"/>
      <c r="J60" s="1053"/>
      <c r="K60" s="1053"/>
      <c r="L60" s="1053"/>
      <c r="M60" s="1054"/>
    </row>
    <row r="61" spans="2:13" ht="13.5">
      <c r="B61" s="1042" t="s">
        <v>676</v>
      </c>
      <c r="C61" s="1047" t="s">
        <v>677</v>
      </c>
      <c r="D61" s="1052">
        <v>11.1</v>
      </c>
      <c r="E61" s="1053">
        <v>3.5</v>
      </c>
      <c r="F61" s="1053">
        <v>18</v>
      </c>
      <c r="G61" s="1053">
        <v>44</v>
      </c>
      <c r="H61" s="1053">
        <v>39.5</v>
      </c>
      <c r="I61" s="1053">
        <v>18.2</v>
      </c>
      <c r="J61" s="1053">
        <v>23.6</v>
      </c>
      <c r="K61" s="1053">
        <v>19.8</v>
      </c>
      <c r="L61" s="1053">
        <v>9.1</v>
      </c>
      <c r="M61" s="1054">
        <v>7.3</v>
      </c>
    </row>
    <row r="62" spans="2:13" ht="13.5">
      <c r="B62" s="1042" t="s">
        <v>678</v>
      </c>
      <c r="C62" s="1047" t="s">
        <v>679</v>
      </c>
      <c r="D62" s="1052">
        <v>9.5</v>
      </c>
      <c r="E62" s="1053">
        <v>3.5</v>
      </c>
      <c r="F62" s="1053">
        <v>18</v>
      </c>
      <c r="G62" s="1053">
        <v>44</v>
      </c>
      <c r="H62" s="1053">
        <v>34.2</v>
      </c>
      <c r="I62" s="1053">
        <v>17</v>
      </c>
      <c r="J62" s="1053">
        <v>21.7</v>
      </c>
      <c r="K62" s="1053">
        <v>17.8</v>
      </c>
      <c r="L62" s="1053">
        <v>7.6</v>
      </c>
      <c r="M62" s="1054">
        <v>5.7</v>
      </c>
    </row>
    <row r="63" spans="2:13" ht="13.5">
      <c r="B63" s="1042"/>
      <c r="C63" s="1047" t="s">
        <v>680</v>
      </c>
      <c r="D63" s="1052"/>
      <c r="E63" s="1053"/>
      <c r="F63" s="1053"/>
      <c r="G63" s="1053"/>
      <c r="H63" s="1053"/>
      <c r="I63" s="1053"/>
      <c r="J63" s="1053"/>
      <c r="K63" s="1053"/>
      <c r="L63" s="1053"/>
      <c r="M63" s="1054"/>
    </row>
    <row r="64" spans="2:13" ht="13.5">
      <c r="B64" s="1042" t="s">
        <v>681</v>
      </c>
      <c r="C64" s="1047" t="s">
        <v>682</v>
      </c>
      <c r="D64" s="1052">
        <v>0.8</v>
      </c>
      <c r="E64" s="1053" t="s">
        <v>967</v>
      </c>
      <c r="F64" s="1053" t="s">
        <v>967</v>
      </c>
      <c r="G64" s="1053" t="s">
        <v>967</v>
      </c>
      <c r="H64" s="1053">
        <v>2.6</v>
      </c>
      <c r="I64" s="1053" t="s">
        <v>967</v>
      </c>
      <c r="J64" s="1053">
        <v>0.7</v>
      </c>
      <c r="K64" s="1053">
        <v>0.5</v>
      </c>
      <c r="L64" s="1053">
        <v>0.9</v>
      </c>
      <c r="M64" s="1054">
        <v>0.9</v>
      </c>
    </row>
    <row r="65" spans="2:13" ht="13.5">
      <c r="B65" s="1042"/>
      <c r="C65" s="1047" t="s">
        <v>683</v>
      </c>
      <c r="D65" s="1052"/>
      <c r="E65" s="1053"/>
      <c r="F65" s="1053"/>
      <c r="G65" s="1053"/>
      <c r="H65" s="1053"/>
      <c r="I65" s="1053"/>
      <c r="J65" s="1053"/>
      <c r="K65" s="1053"/>
      <c r="L65" s="1053"/>
      <c r="M65" s="1054"/>
    </row>
    <row r="66" spans="2:13" ht="13.5">
      <c r="B66" s="1042" t="s">
        <v>684</v>
      </c>
      <c r="C66" s="1047" t="s">
        <v>685</v>
      </c>
      <c r="D66" s="1052">
        <v>1.3</v>
      </c>
      <c r="E66" s="1053">
        <v>0.6</v>
      </c>
      <c r="F66" s="1053">
        <v>0.7</v>
      </c>
      <c r="G66" s="1053">
        <v>2</v>
      </c>
      <c r="H66" s="1053" t="s">
        <v>967</v>
      </c>
      <c r="I66" s="1053">
        <v>0.4</v>
      </c>
      <c r="J66" s="1053">
        <v>0.2</v>
      </c>
      <c r="K66" s="1053">
        <v>0.9</v>
      </c>
      <c r="L66" s="1053">
        <v>1.3</v>
      </c>
      <c r="M66" s="1054">
        <v>1.8</v>
      </c>
    </row>
    <row r="67" spans="2:13" ht="13.5">
      <c r="B67" s="1042" t="s">
        <v>686</v>
      </c>
      <c r="C67" s="1047" t="s">
        <v>687</v>
      </c>
      <c r="D67" s="1052">
        <v>1.2</v>
      </c>
      <c r="E67" s="1053" t="s">
        <v>967</v>
      </c>
      <c r="F67" s="1053">
        <v>0.7</v>
      </c>
      <c r="G67" s="1053">
        <v>2</v>
      </c>
      <c r="H67" s="1053" t="s">
        <v>967</v>
      </c>
      <c r="I67" s="1053">
        <v>0.4</v>
      </c>
      <c r="J67" s="1053">
        <v>0.2</v>
      </c>
      <c r="K67" s="1053">
        <v>0.8</v>
      </c>
      <c r="L67" s="1053">
        <v>1.1</v>
      </c>
      <c r="M67" s="1054">
        <v>1.6</v>
      </c>
    </row>
    <row r="68" spans="2:13" ht="13.5">
      <c r="B68" s="1042" t="s">
        <v>688</v>
      </c>
      <c r="C68" s="1047" t="s">
        <v>689</v>
      </c>
      <c r="D68" s="1052">
        <v>3.1</v>
      </c>
      <c r="E68" s="1053" t="s">
        <v>967</v>
      </c>
      <c r="F68" s="1053" t="s">
        <v>967</v>
      </c>
      <c r="G68" s="1053">
        <v>4</v>
      </c>
      <c r="H68" s="1053" t="s">
        <v>967</v>
      </c>
      <c r="I68" s="1053">
        <v>23.5</v>
      </c>
      <c r="J68" s="1053">
        <v>18.9</v>
      </c>
      <c r="K68" s="1053">
        <v>5.8</v>
      </c>
      <c r="L68" s="1053">
        <v>1.9</v>
      </c>
      <c r="M68" s="1054">
        <v>0.8</v>
      </c>
    </row>
    <row r="69" spans="2:13" ht="13.5">
      <c r="B69" s="1042"/>
      <c r="C69" s="1047" t="s">
        <v>690</v>
      </c>
      <c r="D69" s="1052"/>
      <c r="E69" s="1053"/>
      <c r="F69" s="1053"/>
      <c r="G69" s="1053"/>
      <c r="H69" s="1053"/>
      <c r="I69" s="1053"/>
      <c r="J69" s="1053"/>
      <c r="K69" s="1053"/>
      <c r="L69" s="1053"/>
      <c r="M69" s="1054"/>
    </row>
    <row r="70" spans="2:13" ht="13.5">
      <c r="B70" s="1042" t="s">
        <v>691</v>
      </c>
      <c r="C70" s="1047" t="s">
        <v>692</v>
      </c>
      <c r="D70" s="1052">
        <v>0.6</v>
      </c>
      <c r="E70" s="1053" t="s">
        <v>967</v>
      </c>
      <c r="F70" s="1053" t="s">
        <v>967</v>
      </c>
      <c r="G70" s="1053">
        <v>4</v>
      </c>
      <c r="H70" s="1053" t="s">
        <v>967</v>
      </c>
      <c r="I70" s="1053">
        <v>4.5</v>
      </c>
      <c r="J70" s="1053">
        <v>2.4</v>
      </c>
      <c r="K70" s="1053">
        <v>1.8</v>
      </c>
      <c r="L70" s="1053">
        <v>0.3</v>
      </c>
      <c r="M70" s="1054">
        <v>0.1</v>
      </c>
    </row>
    <row r="71" spans="2:13" ht="13.5">
      <c r="B71" s="1048"/>
      <c r="C71" s="1043" t="s">
        <v>693</v>
      </c>
      <c r="D71" s="1052"/>
      <c r="E71" s="1053"/>
      <c r="F71" s="1053"/>
      <c r="G71" s="1053"/>
      <c r="H71" s="1053"/>
      <c r="I71" s="1053"/>
      <c r="J71" s="1053"/>
      <c r="K71" s="1053"/>
      <c r="L71" s="1053"/>
      <c r="M71" s="1054"/>
    </row>
    <row r="72" spans="2:13" ht="13.5">
      <c r="B72" s="1055" t="s">
        <v>694</v>
      </c>
      <c r="C72" s="1056" t="s">
        <v>695</v>
      </c>
      <c r="D72" s="1057">
        <v>0.8</v>
      </c>
      <c r="E72" s="1058" t="s">
        <v>967</v>
      </c>
      <c r="F72" s="1058" t="s">
        <v>967</v>
      </c>
      <c r="G72" s="1058" t="s">
        <v>967</v>
      </c>
      <c r="H72" s="1058" t="s">
        <v>967</v>
      </c>
      <c r="I72" s="1058">
        <v>0.4</v>
      </c>
      <c r="J72" s="1058">
        <v>0.9</v>
      </c>
      <c r="K72" s="1058">
        <v>1.1</v>
      </c>
      <c r="L72" s="1058">
        <v>1.2</v>
      </c>
      <c r="M72" s="1059">
        <v>0.5</v>
      </c>
    </row>
    <row r="73" spans="2:13" ht="13.5">
      <c r="B73" s="1060" t="s">
        <v>697</v>
      </c>
      <c r="C73" s="1060"/>
      <c r="D73" s="1061"/>
      <c r="E73" s="1061"/>
      <c r="F73" s="1061"/>
      <c r="G73" s="1061"/>
      <c r="H73" s="1061"/>
      <c r="I73" s="1061"/>
      <c r="J73" s="1061"/>
      <c r="K73" s="1061"/>
      <c r="L73" s="1061"/>
      <c r="M73" s="1010"/>
    </row>
    <row r="74" spans="2:13" ht="13.5">
      <c r="B74" s="1060" t="s">
        <v>698</v>
      </c>
      <c r="C74" s="1060"/>
      <c r="D74" s="1061"/>
      <c r="E74" s="1061"/>
      <c r="F74" s="1061"/>
      <c r="G74" s="1061"/>
      <c r="H74" s="1061"/>
      <c r="I74" s="1061"/>
      <c r="J74" s="1061"/>
      <c r="K74" s="1061"/>
      <c r="L74" s="1061"/>
      <c r="M74" s="1010"/>
    </row>
  </sheetData>
  <sheetProtection/>
  <printOptions/>
  <pageMargins left="0.5905511811023623" right="0.1968503937007874" top="0.984251968503937" bottom="0.984251968503937" header="0.5118110236220472" footer="0.5118110236220472"/>
  <pageSetup horizontalDpi="300" verticalDpi="300" orientation="portrait" paperSize="9" scale="71" r:id="rId1"/>
</worksheet>
</file>

<file path=xl/worksheets/sheet34.xml><?xml version="1.0" encoding="utf-8"?>
<worksheet xmlns="http://schemas.openxmlformats.org/spreadsheetml/2006/main" xmlns:r="http://schemas.openxmlformats.org/officeDocument/2006/relationships">
  <dimension ref="A1:G37"/>
  <sheetViews>
    <sheetView zoomScalePageLayoutView="0" workbookViewId="0" topLeftCell="A1">
      <selection activeCell="B3" sqref="B3"/>
    </sheetView>
  </sheetViews>
  <sheetFormatPr defaultColWidth="9.00390625" defaultRowHeight="13.5"/>
  <cols>
    <col min="1" max="1" width="4.00390625" style="1062" customWidth="1"/>
    <col min="2" max="2" width="20.00390625" style="1062" customWidth="1"/>
    <col min="3" max="5" width="20.625" style="1062" customWidth="1"/>
    <col min="6" max="6" width="5.375" style="1062" customWidth="1"/>
    <col min="7" max="16384" width="9.00390625" style="1062" customWidth="1"/>
  </cols>
  <sheetData>
    <row r="1" ht="13.5">
      <c r="A1" s="1062" t="s">
        <v>703</v>
      </c>
    </row>
    <row r="2" ht="18.75" customHeight="1"/>
    <row r="3" spans="2:3" ht="18.75">
      <c r="B3" s="1063" t="s">
        <v>704</v>
      </c>
      <c r="C3" s="1063"/>
    </row>
    <row r="4" spans="2:7" ht="13.5">
      <c r="B4" s="1064"/>
      <c r="C4" s="1064"/>
      <c r="D4" s="1064"/>
      <c r="E4" s="1064"/>
      <c r="F4" s="1064"/>
      <c r="G4" s="1064"/>
    </row>
    <row r="5" spans="2:7" s="1065" customFormat="1" ht="15" customHeight="1" thickBot="1">
      <c r="B5" s="1066"/>
      <c r="C5" s="1066"/>
      <c r="D5" s="1067"/>
      <c r="E5" s="1068" t="s">
        <v>727</v>
      </c>
      <c r="F5" s="1067"/>
      <c r="G5" s="1067"/>
    </row>
    <row r="6" spans="2:7" s="1065" customFormat="1" ht="24.75" customHeight="1" thickBot="1">
      <c r="B6" s="1069" t="s">
        <v>705</v>
      </c>
      <c r="C6" s="1070" t="s">
        <v>706</v>
      </c>
      <c r="D6" s="1070" t="s">
        <v>707</v>
      </c>
      <c r="E6" s="1071" t="s">
        <v>708</v>
      </c>
      <c r="F6" s="1066"/>
      <c r="G6" s="1067"/>
    </row>
    <row r="7" spans="2:7" s="1072" customFormat="1" ht="13.5">
      <c r="B7" s="1073"/>
      <c r="C7" s="1074"/>
      <c r="D7" s="1075"/>
      <c r="E7" s="1076"/>
      <c r="F7" s="1077"/>
      <c r="G7" s="1077"/>
    </row>
    <row r="8" spans="2:5" s="1072" customFormat="1" ht="13.5">
      <c r="B8" s="1078"/>
      <c r="C8" s="1079"/>
      <c r="D8" s="1068"/>
      <c r="E8" s="1080"/>
    </row>
    <row r="9" spans="2:5" s="1072" customFormat="1" ht="13.5">
      <c r="B9" s="1081"/>
      <c r="C9" s="1082" t="s">
        <v>709</v>
      </c>
      <c r="D9" s="1083"/>
      <c r="E9" s="1084"/>
    </row>
    <row r="10" spans="2:5" s="1072" customFormat="1" ht="13.5">
      <c r="B10" s="1081"/>
      <c r="C10" s="1085"/>
      <c r="D10" s="1077"/>
      <c r="E10" s="1080"/>
    </row>
    <row r="11" spans="2:5" s="1072" customFormat="1" ht="24.75" customHeight="1">
      <c r="B11" s="1086" t="s">
        <v>710</v>
      </c>
      <c r="C11" s="1087">
        <v>38393</v>
      </c>
      <c r="D11" s="1088">
        <v>16200</v>
      </c>
      <c r="E11" s="1089">
        <v>22193</v>
      </c>
    </row>
    <row r="12" spans="2:5" s="1072" customFormat="1" ht="24.75" customHeight="1">
      <c r="B12" s="1078" t="s">
        <v>711</v>
      </c>
      <c r="C12" s="1087">
        <v>14968</v>
      </c>
      <c r="D12" s="1088">
        <v>4068</v>
      </c>
      <c r="E12" s="1089">
        <v>10900</v>
      </c>
    </row>
    <row r="13" spans="2:5" s="1072" customFormat="1" ht="24.75" customHeight="1">
      <c r="B13" s="1078" t="s">
        <v>712</v>
      </c>
      <c r="C13" s="1087">
        <v>12236</v>
      </c>
      <c r="D13" s="1088">
        <v>4615</v>
      </c>
      <c r="E13" s="1089">
        <v>7621</v>
      </c>
    </row>
    <row r="14" spans="2:5" s="1072" customFormat="1" ht="24.75" customHeight="1">
      <c r="B14" s="1078" t="s">
        <v>713</v>
      </c>
      <c r="C14" s="1087">
        <v>6863</v>
      </c>
      <c r="D14" s="1088">
        <v>3213</v>
      </c>
      <c r="E14" s="1089">
        <v>3650</v>
      </c>
    </row>
    <row r="15" spans="2:5" s="1072" customFormat="1" ht="24.75" customHeight="1">
      <c r="B15" s="1078" t="s">
        <v>714</v>
      </c>
      <c r="C15" s="1087">
        <v>1276</v>
      </c>
      <c r="D15" s="1088">
        <v>1260</v>
      </c>
      <c r="E15" s="1089">
        <v>16</v>
      </c>
    </row>
    <row r="16" spans="2:5" s="1072" customFormat="1" ht="24.75" customHeight="1">
      <c r="B16" s="1078" t="s">
        <v>715</v>
      </c>
      <c r="C16" s="1087">
        <v>820</v>
      </c>
      <c r="D16" s="1088">
        <v>815</v>
      </c>
      <c r="E16" s="1089">
        <v>5</v>
      </c>
    </row>
    <row r="17" spans="2:5" s="1072" customFormat="1" ht="24.75" customHeight="1">
      <c r="B17" s="1078" t="s">
        <v>716</v>
      </c>
      <c r="C17" s="1087">
        <v>873</v>
      </c>
      <c r="D17" s="1088">
        <v>872</v>
      </c>
      <c r="E17" s="1089">
        <v>1</v>
      </c>
    </row>
    <row r="18" spans="2:5" s="1072" customFormat="1" ht="24.75" customHeight="1">
      <c r="B18" s="1078" t="s">
        <v>717</v>
      </c>
      <c r="C18" s="1087">
        <v>1051</v>
      </c>
      <c r="D18" s="1088">
        <v>1051</v>
      </c>
      <c r="E18" s="1090">
        <v>0</v>
      </c>
    </row>
    <row r="19" spans="2:5" s="1072" customFormat="1" ht="24.75" customHeight="1">
      <c r="B19" s="1078" t="s">
        <v>718</v>
      </c>
      <c r="C19" s="1087">
        <v>299</v>
      </c>
      <c r="D19" s="1088">
        <v>299</v>
      </c>
      <c r="E19" s="1090">
        <v>0</v>
      </c>
    </row>
    <row r="20" spans="2:5" s="1072" customFormat="1" ht="24.75" customHeight="1">
      <c r="B20" s="1086" t="s">
        <v>719</v>
      </c>
      <c r="C20" s="1087">
        <v>7</v>
      </c>
      <c r="D20" s="1088">
        <v>7</v>
      </c>
      <c r="E20" s="1090">
        <v>0</v>
      </c>
    </row>
    <row r="21" spans="2:7" s="1072" customFormat="1" ht="13.5">
      <c r="B21" s="1078"/>
      <c r="C21" s="1079"/>
      <c r="D21" s="1068"/>
      <c r="E21" s="1080"/>
      <c r="F21" s="1077"/>
      <c r="G21" s="1077"/>
    </row>
    <row r="22" spans="2:5" s="1072" customFormat="1" ht="13.5">
      <c r="B22" s="1078"/>
      <c r="C22" s="1079"/>
      <c r="D22" s="1068"/>
      <c r="E22" s="1080"/>
    </row>
    <row r="23" spans="2:5" s="1072" customFormat="1" ht="13.5">
      <c r="B23" s="1081"/>
      <c r="C23" s="1082" t="s">
        <v>720</v>
      </c>
      <c r="D23" s="1083"/>
      <c r="E23" s="1084"/>
    </row>
    <row r="24" spans="2:5" s="1072" customFormat="1" ht="13.5">
      <c r="B24" s="1081"/>
      <c r="C24" s="1085"/>
      <c r="D24" s="1077"/>
      <c r="E24" s="1080"/>
    </row>
    <row r="25" spans="2:5" s="1072" customFormat="1" ht="24.75" customHeight="1">
      <c r="B25" s="1086" t="s">
        <v>721</v>
      </c>
      <c r="C25" s="1091">
        <f aca="true" t="shared" si="0" ref="C25:E31">+C11/C$11*100</f>
        <v>100</v>
      </c>
      <c r="D25" s="1092">
        <f t="shared" si="0"/>
        <v>100</v>
      </c>
      <c r="E25" s="1093">
        <f t="shared" si="0"/>
        <v>100</v>
      </c>
    </row>
    <row r="26" spans="2:5" s="1072" customFormat="1" ht="24.75" customHeight="1">
      <c r="B26" s="1078" t="s">
        <v>711</v>
      </c>
      <c r="C26" s="1091">
        <f t="shared" si="0"/>
        <v>38.986273539447296</v>
      </c>
      <c r="D26" s="1092">
        <f t="shared" si="0"/>
        <v>25.11111111111111</v>
      </c>
      <c r="E26" s="1093">
        <f t="shared" si="0"/>
        <v>49.11458568016942</v>
      </c>
    </row>
    <row r="27" spans="2:5" s="1072" customFormat="1" ht="24.75" customHeight="1">
      <c r="B27" s="1078" t="s">
        <v>712</v>
      </c>
      <c r="C27" s="1091">
        <f t="shared" si="0"/>
        <v>31.87039304039799</v>
      </c>
      <c r="D27" s="1092">
        <f t="shared" si="0"/>
        <v>28.487654320987655</v>
      </c>
      <c r="E27" s="1093">
        <f t="shared" si="0"/>
        <v>34.33965664849276</v>
      </c>
    </row>
    <row r="28" spans="2:5" s="1072" customFormat="1" ht="24.75" customHeight="1">
      <c r="B28" s="1078" t="s">
        <v>722</v>
      </c>
      <c r="C28" s="1091">
        <f t="shared" si="0"/>
        <v>17.875654416169613</v>
      </c>
      <c r="D28" s="1092">
        <f t="shared" si="0"/>
        <v>19.833333333333332</v>
      </c>
      <c r="E28" s="1093">
        <f t="shared" si="0"/>
        <v>16.44662731491912</v>
      </c>
    </row>
    <row r="29" spans="2:5" s="1072" customFormat="1" ht="24.75" customHeight="1">
      <c r="B29" s="1078" t="s">
        <v>714</v>
      </c>
      <c r="C29" s="1091">
        <f t="shared" si="0"/>
        <v>3.3235225171255176</v>
      </c>
      <c r="D29" s="1092">
        <f t="shared" si="0"/>
        <v>7.777777777777778</v>
      </c>
      <c r="E29" s="1093">
        <f t="shared" si="0"/>
        <v>0.0720948046681386</v>
      </c>
    </row>
    <row r="30" spans="2:5" s="1072" customFormat="1" ht="24.75" customHeight="1">
      <c r="B30" s="1078" t="s">
        <v>715</v>
      </c>
      <c r="C30" s="1091">
        <f t="shared" si="0"/>
        <v>2.1358060063032323</v>
      </c>
      <c r="D30" s="1092">
        <f t="shared" si="0"/>
        <v>5.030864197530864</v>
      </c>
      <c r="E30" s="1093">
        <f t="shared" si="0"/>
        <v>0.022529626458793313</v>
      </c>
    </row>
    <row r="31" spans="2:5" s="1072" customFormat="1" ht="24.75" customHeight="1">
      <c r="B31" s="1078" t="s">
        <v>723</v>
      </c>
      <c r="C31" s="1091">
        <f t="shared" si="0"/>
        <v>2.273852004271612</v>
      </c>
      <c r="D31" s="1092">
        <f t="shared" si="0"/>
        <v>5.382716049382716</v>
      </c>
      <c r="E31" s="1093">
        <f t="shared" si="0"/>
        <v>0.004505925291758662</v>
      </c>
    </row>
    <row r="32" spans="2:5" s="1072" customFormat="1" ht="24.75" customHeight="1">
      <c r="B32" s="1078" t="s">
        <v>724</v>
      </c>
      <c r="C32" s="1091">
        <f aca="true" t="shared" si="1" ref="C32:D34">+C18/C$11*100</f>
        <v>2.7374781861276793</v>
      </c>
      <c r="D32" s="1092">
        <f t="shared" si="1"/>
        <v>6.487654320987654</v>
      </c>
      <c r="E32" s="1094" t="s">
        <v>967</v>
      </c>
    </row>
    <row r="33" spans="2:5" s="1072" customFormat="1" ht="24.75" customHeight="1">
      <c r="B33" s="1078" t="s">
        <v>725</v>
      </c>
      <c r="C33" s="1091">
        <f t="shared" si="1"/>
        <v>0.7787877998593494</v>
      </c>
      <c r="D33" s="1092">
        <f t="shared" si="1"/>
        <v>1.845679012345679</v>
      </c>
      <c r="E33" s="1094" t="s">
        <v>967</v>
      </c>
    </row>
    <row r="34" spans="2:5" s="1072" customFormat="1" ht="24.75" customHeight="1">
      <c r="B34" s="1086" t="s">
        <v>719</v>
      </c>
      <c r="C34" s="1095">
        <f t="shared" si="1"/>
        <v>0.01823249029771052</v>
      </c>
      <c r="D34" s="1096">
        <f t="shared" si="1"/>
        <v>0.04320987654320988</v>
      </c>
      <c r="E34" s="1094" t="s">
        <v>967</v>
      </c>
    </row>
    <row r="35" spans="2:5" s="1072" customFormat="1" ht="9.75" customHeight="1" thickBot="1">
      <c r="B35" s="1097"/>
      <c r="C35" s="1098"/>
      <c r="D35" s="1099"/>
      <c r="E35" s="1100"/>
    </row>
    <row r="36" spans="2:5" s="1072" customFormat="1" ht="6.75" customHeight="1">
      <c r="B36" s="1083"/>
      <c r="C36" s="1101"/>
      <c r="D36" s="1101"/>
      <c r="E36" s="1102"/>
    </row>
    <row r="37" s="1072" customFormat="1" ht="13.5">
      <c r="B37" s="1072" t="s">
        <v>726</v>
      </c>
    </row>
    <row r="38" s="1072" customFormat="1" ht="13.5"/>
  </sheetData>
  <sheetProtection/>
  <printOptions/>
  <pageMargins left="1.08" right="0.52" top="0.65" bottom="0.56" header="0.43" footer="0.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A1" sqref="A1"/>
    </sheetView>
  </sheetViews>
  <sheetFormatPr defaultColWidth="9.00390625" defaultRowHeight="13.5"/>
  <cols>
    <col min="1" max="1" width="16.50390625" style="2" customWidth="1"/>
    <col min="2" max="2" width="11.25390625" style="2" customWidth="1"/>
    <col min="3" max="11" width="10.125" style="2" customWidth="1"/>
    <col min="12" max="16384" width="9.00390625" style="2" customWidth="1"/>
  </cols>
  <sheetData>
    <row r="1" ht="20.25" customHeight="1">
      <c r="A1" s="1" t="s">
        <v>728</v>
      </c>
    </row>
    <row r="2" spans="1:10" ht="22.5" customHeight="1">
      <c r="A2" s="3" t="s">
        <v>729</v>
      </c>
      <c r="B2" s="3"/>
      <c r="C2" s="3"/>
      <c r="D2" s="3"/>
      <c r="E2" s="3"/>
      <c r="F2" s="3"/>
      <c r="G2" s="3"/>
      <c r="H2" s="3"/>
      <c r="I2" s="3"/>
      <c r="J2" s="3"/>
    </row>
    <row r="3" ht="21" customHeight="1" thickBot="1"/>
    <row r="4" spans="1:11" ht="27.75" customHeight="1" thickBot="1">
      <c r="A4" s="224" t="s">
        <v>730</v>
      </c>
      <c r="B4" s="209" t="s">
        <v>947</v>
      </c>
      <c r="C4" s="1111" t="s">
        <v>948</v>
      </c>
      <c r="D4" s="153" t="s">
        <v>949</v>
      </c>
      <c r="E4" s="209" t="s">
        <v>950</v>
      </c>
      <c r="F4" s="153" t="s">
        <v>951</v>
      </c>
      <c r="G4" s="153" t="s">
        <v>952</v>
      </c>
      <c r="H4" s="209" t="s">
        <v>953</v>
      </c>
      <c r="I4" s="153" t="s">
        <v>970</v>
      </c>
      <c r="J4" s="153" t="s">
        <v>971</v>
      </c>
      <c r="K4" s="109" t="s">
        <v>96</v>
      </c>
    </row>
    <row r="5" spans="1:11" ht="20.25" customHeight="1">
      <c r="A5" s="45" t="s">
        <v>1269</v>
      </c>
      <c r="B5" s="1790">
        <v>1029405</v>
      </c>
      <c r="C5" s="1791">
        <v>941628</v>
      </c>
      <c r="D5" s="1104">
        <v>774702</v>
      </c>
      <c r="E5" s="1792">
        <v>735850</v>
      </c>
      <c r="F5" s="1104">
        <v>722138</v>
      </c>
      <c r="G5" s="1104">
        <v>791888</v>
      </c>
      <c r="H5" s="1792">
        <v>775651</v>
      </c>
      <c r="I5" s="1104">
        <v>784595</v>
      </c>
      <c r="J5" s="1104">
        <v>762028</v>
      </c>
      <c r="K5" s="1105">
        <v>798138</v>
      </c>
    </row>
    <row r="6" spans="1:11" ht="15" customHeight="1">
      <c r="A6" s="45"/>
      <c r="B6" s="1792"/>
      <c r="C6" s="1791"/>
      <c r="D6" s="1104"/>
      <c r="E6" s="1792"/>
      <c r="F6" s="1104"/>
      <c r="G6" s="1104"/>
      <c r="H6" s="1792"/>
      <c r="I6" s="1104"/>
      <c r="J6" s="1104"/>
      <c r="K6" s="1105"/>
    </row>
    <row r="7" spans="1:11" ht="15" customHeight="1">
      <c r="A7" s="45" t="s">
        <v>281</v>
      </c>
      <c r="B7" s="1792">
        <v>943783</v>
      </c>
      <c r="C7" s="1791">
        <v>855825</v>
      </c>
      <c r="D7" s="1104">
        <v>690885</v>
      </c>
      <c r="E7" s="1792">
        <v>646241</v>
      </c>
      <c r="F7" s="1104">
        <v>625453</v>
      </c>
      <c r="G7" s="1104">
        <v>687167</v>
      </c>
      <c r="H7" s="1792">
        <v>670007</v>
      </c>
      <c r="I7" s="1104">
        <v>675519</v>
      </c>
      <c r="J7" s="1104">
        <v>651925</v>
      </c>
      <c r="K7" s="1105">
        <v>678174</v>
      </c>
    </row>
    <row r="8" spans="1:11" ht="15" customHeight="1">
      <c r="A8" s="45" t="s">
        <v>282</v>
      </c>
      <c r="B8" s="1792">
        <v>85622</v>
      </c>
      <c r="C8" s="1791">
        <v>85803</v>
      </c>
      <c r="D8" s="1104">
        <v>83817</v>
      </c>
      <c r="E8" s="1792">
        <v>89609</v>
      </c>
      <c r="F8" s="1104">
        <v>96685</v>
      </c>
      <c r="G8" s="1104">
        <v>104721</v>
      </c>
      <c r="H8" s="1792">
        <v>105644</v>
      </c>
      <c r="I8" s="1104">
        <v>109076</v>
      </c>
      <c r="J8" s="1104">
        <v>110103</v>
      </c>
      <c r="K8" s="1105">
        <v>119964</v>
      </c>
    </row>
    <row r="9" spans="1:11" ht="15" customHeight="1">
      <c r="A9" s="45"/>
      <c r="B9" s="1792"/>
      <c r="C9" s="1791"/>
      <c r="D9" s="1104"/>
      <c r="E9" s="1792"/>
      <c r="F9" s="1104"/>
      <c r="G9" s="1104"/>
      <c r="H9" s="1792"/>
      <c r="I9" s="1104"/>
      <c r="J9" s="1104"/>
      <c r="K9" s="1105"/>
    </row>
    <row r="10" spans="1:11" ht="15" customHeight="1">
      <c r="A10" s="45" t="s">
        <v>283</v>
      </c>
      <c r="B10" s="1792">
        <v>967716</v>
      </c>
      <c r="C10" s="1791">
        <v>871445</v>
      </c>
      <c r="D10" s="1104">
        <v>701415</v>
      </c>
      <c r="E10" s="1792">
        <v>656609</v>
      </c>
      <c r="F10" s="1104">
        <v>637472</v>
      </c>
      <c r="G10" s="1104">
        <v>700158</v>
      </c>
      <c r="H10" s="1792">
        <v>681468</v>
      </c>
      <c r="I10" s="1104">
        <v>687552</v>
      </c>
      <c r="J10" s="1104">
        <v>664379</v>
      </c>
      <c r="K10" s="1105">
        <v>691507</v>
      </c>
    </row>
    <row r="11" spans="1:11" ht="15" customHeight="1">
      <c r="A11" s="45" t="s">
        <v>284</v>
      </c>
      <c r="B11" s="1792">
        <v>61689</v>
      </c>
      <c r="C11" s="1791">
        <v>70183</v>
      </c>
      <c r="D11" s="1104">
        <v>73287</v>
      </c>
      <c r="E11" s="1792">
        <v>79241</v>
      </c>
      <c r="F11" s="1104">
        <v>84666</v>
      </c>
      <c r="G11" s="1104">
        <v>91730</v>
      </c>
      <c r="H11" s="1792">
        <v>94183</v>
      </c>
      <c r="I11" s="1104">
        <v>97043</v>
      </c>
      <c r="J11" s="1104">
        <v>97649</v>
      </c>
      <c r="K11" s="1105">
        <v>106631</v>
      </c>
    </row>
    <row r="12" spans="1:11" ht="15" customHeight="1">
      <c r="A12" s="45"/>
      <c r="B12" s="1792"/>
      <c r="C12" s="1791"/>
      <c r="D12" s="1104"/>
      <c r="E12" s="1792"/>
      <c r="F12" s="1104"/>
      <c r="G12" s="1104"/>
      <c r="H12" s="1792"/>
      <c r="I12" s="1104"/>
      <c r="J12" s="1104"/>
      <c r="K12" s="1105"/>
    </row>
    <row r="13" spans="1:11" ht="15" customHeight="1">
      <c r="A13" s="45" t="s">
        <v>731</v>
      </c>
      <c r="B13" s="1792"/>
      <c r="C13" s="1791"/>
      <c r="D13" s="1104"/>
      <c r="E13" s="1792"/>
      <c r="F13" s="1104"/>
      <c r="G13" s="1104"/>
      <c r="H13" s="1792"/>
      <c r="I13" s="1104"/>
      <c r="J13" s="1104"/>
      <c r="K13" s="1105"/>
    </row>
    <row r="14" spans="1:11" ht="15" customHeight="1">
      <c r="A14" s="45" t="s">
        <v>732</v>
      </c>
      <c r="B14" s="1792">
        <v>914870</v>
      </c>
      <c r="C14" s="1791">
        <v>822382</v>
      </c>
      <c r="D14" s="1104">
        <v>657373</v>
      </c>
      <c r="E14" s="1792">
        <v>613387</v>
      </c>
      <c r="F14" s="1104">
        <v>589886</v>
      </c>
      <c r="G14" s="1104">
        <v>646536</v>
      </c>
      <c r="H14" s="1792">
        <v>627872</v>
      </c>
      <c r="I14" s="1104">
        <v>631850</v>
      </c>
      <c r="J14" s="1104">
        <v>608015</v>
      </c>
      <c r="K14" s="1105">
        <v>630235</v>
      </c>
    </row>
    <row r="15" spans="1:11" ht="15" customHeight="1">
      <c r="A15" s="45" t="s">
        <v>733</v>
      </c>
      <c r="B15" s="1792">
        <v>28913</v>
      </c>
      <c r="C15" s="1791">
        <v>33443</v>
      </c>
      <c r="D15" s="1104">
        <v>33512</v>
      </c>
      <c r="E15" s="1792">
        <v>32854</v>
      </c>
      <c r="F15" s="1104">
        <v>35567</v>
      </c>
      <c r="G15" s="1104">
        <v>40631</v>
      </c>
      <c r="H15" s="1792">
        <v>42135</v>
      </c>
      <c r="I15" s="1104">
        <v>43669</v>
      </c>
      <c r="J15" s="1104">
        <v>43910</v>
      </c>
      <c r="K15" s="1105">
        <v>47939</v>
      </c>
    </row>
    <row r="16" spans="1:11" ht="15" customHeight="1">
      <c r="A16" s="45" t="s">
        <v>734</v>
      </c>
      <c r="B16" s="1792">
        <v>52846</v>
      </c>
      <c r="C16" s="1791">
        <v>49063</v>
      </c>
      <c r="D16" s="1104">
        <v>44042</v>
      </c>
      <c r="E16" s="1792">
        <v>43222</v>
      </c>
      <c r="F16" s="1104">
        <v>47586</v>
      </c>
      <c r="G16" s="1104">
        <v>53622</v>
      </c>
      <c r="H16" s="1792">
        <v>53596</v>
      </c>
      <c r="I16" s="1104">
        <v>55702</v>
      </c>
      <c r="J16" s="1104">
        <v>56364</v>
      </c>
      <c r="K16" s="1105">
        <v>61272</v>
      </c>
    </row>
    <row r="17" spans="1:11" ht="15" customHeight="1">
      <c r="A17" s="45" t="s">
        <v>735</v>
      </c>
      <c r="B17" s="1792">
        <v>32776</v>
      </c>
      <c r="C17" s="1791">
        <v>36740</v>
      </c>
      <c r="D17" s="1104">
        <v>39775</v>
      </c>
      <c r="E17" s="1792">
        <v>46387</v>
      </c>
      <c r="F17" s="1104">
        <v>49099</v>
      </c>
      <c r="G17" s="1104">
        <v>51099</v>
      </c>
      <c r="H17" s="1792">
        <v>52048</v>
      </c>
      <c r="I17" s="1104">
        <v>53374</v>
      </c>
      <c r="J17" s="1104">
        <v>53739</v>
      </c>
      <c r="K17" s="1105">
        <v>58692</v>
      </c>
    </row>
    <row r="18" spans="1:11" ht="14.25" customHeight="1" thickBot="1">
      <c r="A18" s="124"/>
      <c r="B18" s="1793"/>
      <c r="C18" s="1794"/>
      <c r="D18" s="1795"/>
      <c r="E18" s="1793"/>
      <c r="F18" s="1795"/>
      <c r="G18" s="1795"/>
      <c r="H18" s="1793"/>
      <c r="I18" s="1795"/>
      <c r="J18" s="1795"/>
      <c r="K18" s="1796"/>
    </row>
    <row r="19" spans="1:10" ht="16.5" customHeight="1">
      <c r="A19" s="46"/>
      <c r="B19" s="1792"/>
      <c r="C19" s="1792"/>
      <c r="D19" s="1792"/>
      <c r="E19" s="1792"/>
      <c r="F19" s="1792"/>
      <c r="G19" s="1792"/>
      <c r="H19" s="1792"/>
      <c r="I19" s="1792"/>
      <c r="J19" s="1792"/>
    </row>
    <row r="20" spans="1:10" ht="14.25">
      <c r="A20" s="34"/>
      <c r="B20" s="34"/>
      <c r="C20" s="34"/>
      <c r="D20" s="34"/>
      <c r="E20" s="34"/>
      <c r="F20" s="34"/>
      <c r="G20" s="34"/>
      <c r="H20" s="34"/>
      <c r="I20" s="34"/>
      <c r="J20" s="34"/>
    </row>
  </sheetData>
  <sheetProtection/>
  <printOptions/>
  <pageMargins left="0.75" right="0.75" top="1" bottom="1" header="0.512" footer="0.512"/>
  <pageSetup horizontalDpi="300" verticalDpi="300" orientation="portrait" paperSize="9" scale="70" r:id="rId1"/>
</worksheet>
</file>

<file path=xl/worksheets/sheet36.xml><?xml version="1.0" encoding="utf-8"?>
<worksheet xmlns="http://schemas.openxmlformats.org/spreadsheetml/2006/main" xmlns:r="http://schemas.openxmlformats.org/officeDocument/2006/relationships">
  <dimension ref="A1:K37"/>
  <sheetViews>
    <sheetView zoomScale="75" zoomScaleNormal="75" zoomScalePageLayoutView="0" workbookViewId="0" topLeftCell="A1">
      <selection activeCell="A1" sqref="A1"/>
    </sheetView>
  </sheetViews>
  <sheetFormatPr defaultColWidth="9.00390625" defaultRowHeight="13.5"/>
  <cols>
    <col min="1" max="1" width="17.625" style="2" customWidth="1"/>
    <col min="2" max="2" width="11.25390625" style="2" customWidth="1"/>
    <col min="3" max="3" width="10.75390625" style="2" customWidth="1"/>
    <col min="4" max="4" width="11.00390625" style="2" customWidth="1"/>
    <col min="5" max="5" width="10.125" style="2" customWidth="1"/>
    <col min="6" max="6" width="10.625" style="2" customWidth="1"/>
    <col min="7" max="7" width="10.50390625" style="2" customWidth="1"/>
    <col min="8" max="8" width="11.125" style="2" customWidth="1"/>
    <col min="9" max="11" width="10.50390625" style="2" customWidth="1"/>
    <col min="12" max="16384" width="9.00390625" style="2" customWidth="1"/>
  </cols>
  <sheetData>
    <row r="1" spans="1:7" ht="23.25" customHeight="1">
      <c r="A1" s="1" t="s">
        <v>728</v>
      </c>
      <c r="B1" s="151"/>
      <c r="C1" s="151"/>
      <c r="D1" s="151"/>
      <c r="E1" s="151"/>
      <c r="F1" s="151"/>
      <c r="G1" s="151"/>
    </row>
    <row r="2" ht="21" customHeight="1" thickBot="1">
      <c r="A2" s="3" t="s">
        <v>736</v>
      </c>
    </row>
    <row r="3" spans="1:11" ht="25.5" customHeight="1" thickBot="1">
      <c r="A3" s="1797" t="s">
        <v>302</v>
      </c>
      <c r="B3" s="1798" t="s">
        <v>947</v>
      </c>
      <c r="C3" s="1799" t="s">
        <v>948</v>
      </c>
      <c r="D3" s="1799" t="s">
        <v>949</v>
      </c>
      <c r="E3" s="1799" t="s">
        <v>950</v>
      </c>
      <c r="F3" s="1799" t="s">
        <v>951</v>
      </c>
      <c r="G3" s="1799" t="s">
        <v>952</v>
      </c>
      <c r="H3" s="1799" t="s">
        <v>953</v>
      </c>
      <c r="I3" s="1799" t="s">
        <v>970</v>
      </c>
      <c r="J3" s="1800" t="s">
        <v>971</v>
      </c>
      <c r="K3" s="1801" t="s">
        <v>96</v>
      </c>
    </row>
    <row r="4" spans="1:11" ht="27" customHeight="1">
      <c r="A4" s="85" t="s">
        <v>737</v>
      </c>
      <c r="B4" s="1802">
        <v>1029405</v>
      </c>
      <c r="C4" s="1802">
        <v>941628</v>
      </c>
      <c r="D4" s="1802">
        <v>774702</v>
      </c>
      <c r="E4" s="1802">
        <v>735850</v>
      </c>
      <c r="F4" s="1802">
        <v>722138</v>
      </c>
      <c r="G4" s="1802">
        <v>791888</v>
      </c>
      <c r="H4" s="1802">
        <v>775651</v>
      </c>
      <c r="I4" s="1802">
        <v>784595</v>
      </c>
      <c r="J4" s="1803">
        <v>762028</v>
      </c>
      <c r="K4" s="1804">
        <v>798138</v>
      </c>
    </row>
    <row r="5" spans="1:11" ht="13.5">
      <c r="A5" s="85" t="s">
        <v>738</v>
      </c>
      <c r="B5" s="1802">
        <v>1023859</v>
      </c>
      <c r="C5" s="1802">
        <v>935583</v>
      </c>
      <c r="D5" s="1802">
        <v>767441</v>
      </c>
      <c r="E5" s="1802">
        <v>723669</v>
      </c>
      <c r="F5" s="1802">
        <v>696512</v>
      </c>
      <c r="G5" s="1802">
        <v>764161</v>
      </c>
      <c r="H5" s="1802">
        <v>747400</v>
      </c>
      <c r="I5" s="1802">
        <v>754959</v>
      </c>
      <c r="J5" s="1803">
        <v>730128</v>
      </c>
      <c r="K5" s="1804">
        <v>761875</v>
      </c>
    </row>
    <row r="6" spans="1:11" ht="13.5">
      <c r="A6" s="85" t="s">
        <v>739</v>
      </c>
      <c r="B6" s="1802">
        <v>5546</v>
      </c>
      <c r="C6" s="1802">
        <v>6045</v>
      </c>
      <c r="D6" s="1802">
        <v>7261</v>
      </c>
      <c r="E6" s="1802">
        <v>12181</v>
      </c>
      <c r="F6" s="1802">
        <v>25626</v>
      </c>
      <c r="G6" s="1802">
        <v>27727</v>
      </c>
      <c r="H6" s="1802">
        <v>28251</v>
      </c>
      <c r="I6" s="1802">
        <v>29636</v>
      </c>
      <c r="J6" s="1803">
        <v>31900</v>
      </c>
      <c r="K6" s="1804">
        <v>36263</v>
      </c>
    </row>
    <row r="7" spans="1:11" ht="13.5">
      <c r="A7" s="85" t="s">
        <v>740</v>
      </c>
      <c r="B7" s="1802">
        <v>2108</v>
      </c>
      <c r="C7" s="1802">
        <v>3222</v>
      </c>
      <c r="D7" s="1802">
        <v>4386</v>
      </c>
      <c r="E7" s="1802">
        <v>7738</v>
      </c>
      <c r="F7" s="1802">
        <v>20026</v>
      </c>
      <c r="G7" s="1802">
        <v>20787</v>
      </c>
      <c r="H7" s="1802">
        <v>20902</v>
      </c>
      <c r="I7" s="1802">
        <v>22159</v>
      </c>
      <c r="J7" s="1803">
        <v>24272</v>
      </c>
      <c r="K7" s="1804">
        <v>28326</v>
      </c>
    </row>
    <row r="8" spans="1:11" ht="13.5">
      <c r="A8" s="85" t="s">
        <v>741</v>
      </c>
      <c r="B8" s="1802">
        <v>3438</v>
      </c>
      <c r="C8" s="1802">
        <v>2823</v>
      </c>
      <c r="D8" s="1802">
        <v>2875</v>
      </c>
      <c r="E8" s="1802">
        <v>4443</v>
      </c>
      <c r="F8" s="1802">
        <v>5600</v>
      </c>
      <c r="G8" s="1802">
        <v>6940</v>
      </c>
      <c r="H8" s="1802">
        <v>7349</v>
      </c>
      <c r="I8" s="1802">
        <v>7477</v>
      </c>
      <c r="J8" s="1803">
        <v>7628</v>
      </c>
      <c r="K8" s="1804">
        <v>7937</v>
      </c>
    </row>
    <row r="9" spans="1:11" ht="13.5">
      <c r="A9" s="85" t="s">
        <v>742</v>
      </c>
      <c r="B9" s="1802"/>
      <c r="C9" s="1802"/>
      <c r="D9" s="1802"/>
      <c r="E9" s="1802"/>
      <c r="F9" s="1802"/>
      <c r="G9" s="1802"/>
      <c r="H9" s="1802"/>
      <c r="I9" s="1802"/>
      <c r="J9" s="1803"/>
      <c r="K9" s="1804"/>
    </row>
    <row r="10" spans="1:11" ht="13.5">
      <c r="A10" s="85" t="s">
        <v>740</v>
      </c>
      <c r="B10" s="1802">
        <v>2108</v>
      </c>
      <c r="C10" s="1802">
        <v>3222</v>
      </c>
      <c r="D10" s="1802">
        <v>4386</v>
      </c>
      <c r="E10" s="1802">
        <v>7738</v>
      </c>
      <c r="F10" s="1802">
        <v>20026</v>
      </c>
      <c r="G10" s="1802">
        <v>20787</v>
      </c>
      <c r="H10" s="1802">
        <v>20902</v>
      </c>
      <c r="I10" s="1802">
        <v>22159</v>
      </c>
      <c r="J10" s="1803">
        <v>24272</v>
      </c>
      <c r="K10" s="1804">
        <v>28326</v>
      </c>
    </row>
    <row r="11" spans="1:11" ht="13.5">
      <c r="A11" s="85" t="s">
        <v>743</v>
      </c>
      <c r="B11" s="1802"/>
      <c r="C11" s="1802"/>
      <c r="D11" s="1802"/>
      <c r="E11" s="1802"/>
      <c r="F11" s="1802"/>
      <c r="G11" s="1802"/>
      <c r="H11" s="1802"/>
      <c r="I11" s="1802"/>
      <c r="J11" s="1803"/>
      <c r="K11" s="1804"/>
    </row>
    <row r="12" spans="1:11" ht="14.25" customHeight="1">
      <c r="A12" s="85" t="s">
        <v>744</v>
      </c>
      <c r="B12" s="1802">
        <v>1536</v>
      </c>
      <c r="C12" s="1802">
        <v>1994</v>
      </c>
      <c r="D12" s="1802">
        <v>2458</v>
      </c>
      <c r="E12" s="1802">
        <v>3622</v>
      </c>
      <c r="F12" s="1802">
        <v>8940</v>
      </c>
      <c r="G12" s="1802">
        <v>4521</v>
      </c>
      <c r="H12" s="1802">
        <v>4504</v>
      </c>
      <c r="I12" s="1802">
        <v>5143</v>
      </c>
      <c r="J12" s="1803">
        <v>5798</v>
      </c>
      <c r="K12" s="1804">
        <v>6214</v>
      </c>
    </row>
    <row r="13" spans="1:11" ht="13.5">
      <c r="A13" s="85" t="s">
        <v>745</v>
      </c>
      <c r="B13" s="1802">
        <v>280</v>
      </c>
      <c r="C13" s="1802">
        <v>574</v>
      </c>
      <c r="D13" s="1802">
        <v>912</v>
      </c>
      <c r="E13" s="1802">
        <v>1766</v>
      </c>
      <c r="F13" s="1802">
        <v>3614</v>
      </c>
      <c r="G13" s="1802">
        <v>5174</v>
      </c>
      <c r="H13" s="1802">
        <v>6630</v>
      </c>
      <c r="I13" s="1802">
        <v>7036</v>
      </c>
      <c r="J13" s="1803">
        <v>7810</v>
      </c>
      <c r="K13" s="1804">
        <v>9884</v>
      </c>
    </row>
    <row r="14" spans="1:11" ht="13.5">
      <c r="A14" s="1163" t="s">
        <v>746</v>
      </c>
      <c r="B14" s="1805" t="s">
        <v>1155</v>
      </c>
      <c r="C14" s="1805" t="s">
        <v>1155</v>
      </c>
      <c r="D14" s="1805" t="s">
        <v>1155</v>
      </c>
      <c r="E14" s="1805" t="s">
        <v>1155</v>
      </c>
      <c r="F14" s="1805" t="s">
        <v>1155</v>
      </c>
      <c r="G14" s="1802">
        <v>7188</v>
      </c>
      <c r="H14" s="1802">
        <v>6035</v>
      </c>
      <c r="I14" s="1802">
        <v>6111</v>
      </c>
      <c r="J14" s="1803">
        <v>6414</v>
      </c>
      <c r="K14" s="1804">
        <v>7519</v>
      </c>
    </row>
    <row r="15" spans="1:11" ht="13.5">
      <c r="A15" s="85" t="s">
        <v>747</v>
      </c>
      <c r="B15" s="1805" t="s">
        <v>1155</v>
      </c>
      <c r="C15" s="1805" t="s">
        <v>1155</v>
      </c>
      <c r="D15" s="1805" t="s">
        <v>1155</v>
      </c>
      <c r="E15" s="1805" t="s">
        <v>1155</v>
      </c>
      <c r="F15" s="1805" t="s">
        <v>1155</v>
      </c>
      <c r="G15" s="1802">
        <v>1915</v>
      </c>
      <c r="H15" s="1802">
        <v>1688</v>
      </c>
      <c r="I15" s="1802">
        <v>1699</v>
      </c>
      <c r="J15" s="1803">
        <v>2024</v>
      </c>
      <c r="K15" s="1804">
        <v>2137</v>
      </c>
    </row>
    <row r="16" spans="1:11" ht="13.5">
      <c r="A16" s="85" t="s">
        <v>748</v>
      </c>
      <c r="B16" s="1802">
        <v>75</v>
      </c>
      <c r="C16" s="1802">
        <v>152</v>
      </c>
      <c r="D16" s="1802">
        <v>178</v>
      </c>
      <c r="E16" s="1802">
        <v>254</v>
      </c>
      <c r="F16" s="1802">
        <v>260</v>
      </c>
      <c r="G16" s="1802">
        <v>198</v>
      </c>
      <c r="H16" s="1802">
        <v>184</v>
      </c>
      <c r="I16" s="1802">
        <v>215</v>
      </c>
      <c r="J16" s="1803">
        <v>198</v>
      </c>
      <c r="K16" s="1804">
        <v>202</v>
      </c>
    </row>
    <row r="17" spans="1:11" ht="13.5">
      <c r="A17" s="85" t="s">
        <v>749</v>
      </c>
      <c r="B17" s="1805" t="s">
        <v>1155</v>
      </c>
      <c r="C17" s="1805" t="s">
        <v>1155</v>
      </c>
      <c r="D17" s="1805" t="s">
        <v>1155</v>
      </c>
      <c r="E17" s="1805" t="s">
        <v>1155</v>
      </c>
      <c r="F17" s="1805" t="s">
        <v>1155</v>
      </c>
      <c r="G17" s="1802">
        <v>82</v>
      </c>
      <c r="H17" s="1802">
        <v>90</v>
      </c>
      <c r="I17" s="1802">
        <v>65</v>
      </c>
      <c r="J17" s="1803">
        <v>81</v>
      </c>
      <c r="K17" s="1804">
        <v>76</v>
      </c>
    </row>
    <row r="18" spans="1:11" ht="13.5">
      <c r="A18" s="85" t="s">
        <v>750</v>
      </c>
      <c r="B18" s="1805" t="s">
        <v>1155</v>
      </c>
      <c r="C18" s="1805" t="s">
        <v>1155</v>
      </c>
      <c r="D18" s="1805" t="s">
        <v>1155</v>
      </c>
      <c r="E18" s="1805" t="s">
        <v>1155</v>
      </c>
      <c r="F18" s="1805" t="s">
        <v>1155</v>
      </c>
      <c r="G18" s="1802">
        <v>579</v>
      </c>
      <c r="H18" s="1802">
        <v>488</v>
      </c>
      <c r="I18" s="1802">
        <v>417</v>
      </c>
      <c r="J18" s="1803">
        <v>333</v>
      </c>
      <c r="K18" s="1804">
        <v>357</v>
      </c>
    </row>
    <row r="19" spans="1:11" ht="13.5">
      <c r="A19" s="85" t="s">
        <v>751</v>
      </c>
      <c r="B19" s="1805" t="s">
        <v>1155</v>
      </c>
      <c r="C19" s="1805" t="s">
        <v>1155</v>
      </c>
      <c r="D19" s="1805" t="s">
        <v>1155</v>
      </c>
      <c r="E19" s="1805" t="s">
        <v>1155</v>
      </c>
      <c r="F19" s="1805" t="s">
        <v>1155</v>
      </c>
      <c r="G19" s="1802">
        <v>140</v>
      </c>
      <c r="H19" s="1802">
        <v>156</v>
      </c>
      <c r="I19" s="1802">
        <v>138</v>
      </c>
      <c r="J19" s="1803">
        <v>128</v>
      </c>
      <c r="K19" s="1804">
        <v>145</v>
      </c>
    </row>
    <row r="20" spans="1:11" ht="13.5">
      <c r="A20" s="85" t="s">
        <v>752</v>
      </c>
      <c r="B20" s="1806">
        <v>217</v>
      </c>
      <c r="C20" s="1802">
        <v>502</v>
      </c>
      <c r="D20" s="1802">
        <v>838</v>
      </c>
      <c r="E20" s="1802">
        <v>2096</v>
      </c>
      <c r="F20" s="1802">
        <v>7212</v>
      </c>
      <c r="G20" s="1802">
        <v>990</v>
      </c>
      <c r="H20" s="1802">
        <v>1127</v>
      </c>
      <c r="I20" s="1802">
        <v>1335</v>
      </c>
      <c r="J20" s="1803">
        <v>1486</v>
      </c>
      <c r="K20" s="1804">
        <v>1792</v>
      </c>
    </row>
    <row r="21" spans="1:11" ht="13.5">
      <c r="A21" s="85"/>
      <c r="B21" s="1802"/>
      <c r="C21" s="1802"/>
      <c r="D21" s="1802"/>
      <c r="E21" s="1802"/>
      <c r="F21" s="1802"/>
      <c r="G21" s="1802"/>
      <c r="H21" s="1802"/>
      <c r="I21" s="1802"/>
      <c r="J21" s="1803"/>
      <c r="K21" s="1804"/>
    </row>
    <row r="22" spans="1:11" ht="13.5">
      <c r="A22" s="85" t="s">
        <v>741</v>
      </c>
      <c r="B22" s="1802">
        <v>3438</v>
      </c>
      <c r="C22" s="1802">
        <v>2823</v>
      </c>
      <c r="D22" s="1802">
        <v>2875</v>
      </c>
      <c r="E22" s="1802">
        <v>4443</v>
      </c>
      <c r="F22" s="1802">
        <v>5600</v>
      </c>
      <c r="G22" s="1802">
        <v>6940</v>
      </c>
      <c r="H22" s="1802">
        <v>7349</v>
      </c>
      <c r="I22" s="1802">
        <v>7477</v>
      </c>
      <c r="J22" s="1803">
        <v>7628</v>
      </c>
      <c r="K22" s="1804">
        <v>7937</v>
      </c>
    </row>
    <row r="23" spans="1:11" ht="13.5">
      <c r="A23" s="85" t="s">
        <v>753</v>
      </c>
      <c r="B23" s="1802"/>
      <c r="C23" s="1802"/>
      <c r="D23" s="1802"/>
      <c r="E23" s="1802"/>
      <c r="F23" s="1802"/>
      <c r="G23" s="1802"/>
      <c r="H23" s="1802"/>
      <c r="I23" s="1802"/>
      <c r="J23" s="1803"/>
      <c r="K23" s="1804"/>
    </row>
    <row r="24" spans="1:11" ht="13.5">
      <c r="A24" s="85" t="s">
        <v>744</v>
      </c>
      <c r="B24" s="1802">
        <v>1386</v>
      </c>
      <c r="C24" s="1802">
        <v>1554</v>
      </c>
      <c r="D24" s="1802">
        <v>1651</v>
      </c>
      <c r="E24" s="1802">
        <v>2525</v>
      </c>
      <c r="F24" s="1802">
        <v>2721</v>
      </c>
      <c r="G24" s="1802">
        <v>2842</v>
      </c>
      <c r="H24" s="1802">
        <v>2674</v>
      </c>
      <c r="I24" s="1802">
        <v>2635</v>
      </c>
      <c r="J24" s="1803">
        <v>2499</v>
      </c>
      <c r="K24" s="1804">
        <v>2509</v>
      </c>
    </row>
    <row r="25" spans="1:11" ht="13.5">
      <c r="A25" s="69" t="s">
        <v>745</v>
      </c>
      <c r="B25" s="1807">
        <v>195</v>
      </c>
      <c r="C25" s="1802">
        <v>243</v>
      </c>
      <c r="D25" s="1802">
        <v>194</v>
      </c>
      <c r="E25" s="1802">
        <v>380</v>
      </c>
      <c r="F25" s="1802">
        <v>708</v>
      </c>
      <c r="G25" s="1802">
        <v>769</v>
      </c>
      <c r="H25" s="1802">
        <v>834</v>
      </c>
      <c r="I25" s="1802">
        <v>787</v>
      </c>
      <c r="J25" s="1803">
        <v>836</v>
      </c>
      <c r="K25" s="1804">
        <v>878</v>
      </c>
    </row>
    <row r="26" spans="1:11" ht="13.5">
      <c r="A26" s="1163" t="s">
        <v>754</v>
      </c>
      <c r="B26" s="1805" t="s">
        <v>1155</v>
      </c>
      <c r="C26" s="1805" t="s">
        <v>1155</v>
      </c>
      <c r="D26" s="1805" t="s">
        <v>1155</v>
      </c>
      <c r="E26" s="1805" t="s">
        <v>1155</v>
      </c>
      <c r="F26" s="1805" t="s">
        <v>1155</v>
      </c>
      <c r="G26" s="1802">
        <v>52</v>
      </c>
      <c r="H26" s="1802">
        <v>61</v>
      </c>
      <c r="I26" s="1802">
        <v>81</v>
      </c>
      <c r="J26" s="1803">
        <v>101</v>
      </c>
      <c r="K26" s="1804">
        <v>109</v>
      </c>
    </row>
    <row r="27" spans="1:11" ht="13.5">
      <c r="A27" s="85" t="s">
        <v>747</v>
      </c>
      <c r="B27" s="1805" t="s">
        <v>1155</v>
      </c>
      <c r="C27" s="1805" t="s">
        <v>1155</v>
      </c>
      <c r="D27" s="1805" t="s">
        <v>1155</v>
      </c>
      <c r="E27" s="1805" t="s">
        <v>1155</v>
      </c>
      <c r="F27" s="1805" t="s">
        <v>1155</v>
      </c>
      <c r="G27" s="1802">
        <v>19</v>
      </c>
      <c r="H27" s="1802">
        <v>31</v>
      </c>
      <c r="I27" s="1802">
        <v>38</v>
      </c>
      <c r="J27" s="1803">
        <v>64</v>
      </c>
      <c r="K27" s="1804">
        <v>67</v>
      </c>
    </row>
    <row r="28" spans="1:11" ht="13.5">
      <c r="A28" s="69" t="s">
        <v>748</v>
      </c>
      <c r="B28" s="1807">
        <v>1571</v>
      </c>
      <c r="C28" s="1802">
        <v>631</v>
      </c>
      <c r="D28" s="1802">
        <v>625</v>
      </c>
      <c r="E28" s="1802">
        <v>876</v>
      </c>
      <c r="F28" s="1802">
        <v>1091</v>
      </c>
      <c r="G28" s="1802">
        <v>1303</v>
      </c>
      <c r="H28" s="1802">
        <v>1374</v>
      </c>
      <c r="I28" s="1802">
        <v>1299</v>
      </c>
      <c r="J28" s="1803">
        <v>1318</v>
      </c>
      <c r="K28" s="1804">
        <v>1483</v>
      </c>
    </row>
    <row r="29" spans="1:11" ht="13.5">
      <c r="A29" s="85" t="s">
        <v>749</v>
      </c>
      <c r="B29" s="1805" t="s">
        <v>1155</v>
      </c>
      <c r="C29" s="1805" t="s">
        <v>1155</v>
      </c>
      <c r="D29" s="1805" t="s">
        <v>1155</v>
      </c>
      <c r="E29" s="1805" t="s">
        <v>1155</v>
      </c>
      <c r="F29" s="1805" t="s">
        <v>1155</v>
      </c>
      <c r="G29" s="1802">
        <v>213</v>
      </c>
      <c r="H29" s="1802">
        <v>225</v>
      </c>
      <c r="I29" s="1802">
        <v>240</v>
      </c>
      <c r="J29" s="1803">
        <v>228</v>
      </c>
      <c r="K29" s="1804">
        <v>249</v>
      </c>
    </row>
    <row r="30" spans="1:11" ht="13.5">
      <c r="A30" s="85" t="s">
        <v>750</v>
      </c>
      <c r="B30" s="1805" t="s">
        <v>1155</v>
      </c>
      <c r="C30" s="1805" t="s">
        <v>1155</v>
      </c>
      <c r="D30" s="1805" t="s">
        <v>1155</v>
      </c>
      <c r="E30" s="1805" t="s">
        <v>1155</v>
      </c>
      <c r="F30" s="1805" t="s">
        <v>1155</v>
      </c>
      <c r="G30" s="1802">
        <v>162</v>
      </c>
      <c r="H30" s="1802">
        <v>233</v>
      </c>
      <c r="I30" s="1802">
        <v>204</v>
      </c>
      <c r="J30" s="1803">
        <v>222</v>
      </c>
      <c r="K30" s="1804">
        <v>279</v>
      </c>
    </row>
    <row r="31" spans="1:11" ht="13.5">
      <c r="A31" s="85" t="s">
        <v>751</v>
      </c>
      <c r="B31" s="1805" t="s">
        <v>1155</v>
      </c>
      <c r="C31" s="1805" t="s">
        <v>1155</v>
      </c>
      <c r="D31" s="1805" t="s">
        <v>1155</v>
      </c>
      <c r="E31" s="1805" t="s">
        <v>1155</v>
      </c>
      <c r="F31" s="1805" t="s">
        <v>1155</v>
      </c>
      <c r="G31" s="1802">
        <v>66</v>
      </c>
      <c r="H31" s="1802">
        <v>99</v>
      </c>
      <c r="I31" s="1802">
        <v>122</v>
      </c>
      <c r="J31" s="1803">
        <v>123</v>
      </c>
      <c r="K31" s="1804">
        <v>124</v>
      </c>
    </row>
    <row r="32" spans="1:11" ht="13.5" customHeight="1">
      <c r="A32" s="85" t="s">
        <v>755</v>
      </c>
      <c r="B32" s="1807">
        <v>286</v>
      </c>
      <c r="C32" s="1802">
        <v>395</v>
      </c>
      <c r="D32" s="1802">
        <v>405</v>
      </c>
      <c r="E32" s="1802">
        <v>662</v>
      </c>
      <c r="F32" s="1802">
        <v>1080</v>
      </c>
      <c r="G32" s="1802">
        <v>1514</v>
      </c>
      <c r="H32" s="1802">
        <v>1818</v>
      </c>
      <c r="I32" s="1802">
        <v>2071</v>
      </c>
      <c r="J32" s="1803">
        <v>2237</v>
      </c>
      <c r="K32" s="1804">
        <v>2239</v>
      </c>
    </row>
    <row r="33" spans="1:11" ht="12.75" customHeight="1" thickBot="1">
      <c r="A33" s="104"/>
      <c r="B33" s="1808"/>
      <c r="C33" s="1808"/>
      <c r="D33" s="1808"/>
      <c r="E33" s="1808"/>
      <c r="F33" s="1808"/>
      <c r="G33" s="1808"/>
      <c r="H33" s="1808"/>
      <c r="I33" s="1808"/>
      <c r="J33" s="1809"/>
      <c r="K33" s="1810"/>
    </row>
    <row r="34" spans="1:6" ht="2.25" customHeight="1" hidden="1">
      <c r="A34" s="85"/>
      <c r="B34" s="1802"/>
      <c r="C34" s="1802"/>
      <c r="D34" s="1802"/>
      <c r="E34" s="1802"/>
      <c r="F34" s="1804"/>
    </row>
    <row r="35" spans="1:6" ht="14.25" customHeight="1" hidden="1" thickBot="1">
      <c r="A35" s="104"/>
      <c r="B35" s="1808"/>
      <c r="C35" s="1808"/>
      <c r="D35" s="1808"/>
      <c r="E35" s="1808"/>
      <c r="F35" s="1810"/>
    </row>
    <row r="36" spans="1:6" s="1813" customFormat="1" ht="14.25">
      <c r="A36" s="1811" t="s">
        <v>756</v>
      </c>
      <c r="B36" s="1812"/>
      <c r="C36" s="1812"/>
      <c r="D36" s="1812"/>
      <c r="E36" s="1812"/>
      <c r="F36" s="1812"/>
    </row>
    <row r="37" s="1813" customFormat="1" ht="14.25">
      <c r="A37" s="1811" t="s">
        <v>757</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1:L52"/>
  <sheetViews>
    <sheetView zoomScale="75" zoomScaleNormal="75" zoomScalePageLayoutView="0" workbookViewId="0" topLeftCell="A1">
      <selection activeCell="A1" sqref="A1"/>
    </sheetView>
  </sheetViews>
  <sheetFormatPr defaultColWidth="9.00390625" defaultRowHeight="13.5"/>
  <cols>
    <col min="1" max="1" width="13.625" style="2" customWidth="1"/>
    <col min="2" max="3" width="9.00390625" style="2" customWidth="1"/>
    <col min="4" max="4" width="9.50390625" style="2" customWidth="1"/>
    <col min="5" max="11" width="9.00390625" style="2" customWidth="1"/>
    <col min="12" max="12" width="9.125" style="2" customWidth="1"/>
    <col min="13" max="16384" width="9.00390625" style="2" customWidth="1"/>
  </cols>
  <sheetData>
    <row r="1" ht="20.25" customHeight="1">
      <c r="A1" s="1" t="s">
        <v>728</v>
      </c>
    </row>
    <row r="2" s="1" customFormat="1" ht="23.25" customHeight="1">
      <c r="A2" s="78" t="s">
        <v>758</v>
      </c>
    </row>
    <row r="3" spans="1:2" ht="22.5" customHeight="1">
      <c r="A3" s="78" t="s">
        <v>759</v>
      </c>
      <c r="B3" s="78"/>
    </row>
    <row r="4" spans="1:2" ht="8.25" customHeight="1" thickBot="1">
      <c r="A4" s="78"/>
      <c r="B4" s="78"/>
    </row>
    <row r="5" spans="1:11" ht="25.5" customHeight="1" thickBot="1">
      <c r="A5" s="108" t="s">
        <v>1382</v>
      </c>
      <c r="B5" s="41" t="s">
        <v>947</v>
      </c>
      <c r="C5" s="41" t="s">
        <v>948</v>
      </c>
      <c r="D5" s="41" t="s">
        <v>949</v>
      </c>
      <c r="E5" s="41" t="s">
        <v>950</v>
      </c>
      <c r="F5" s="41" t="s">
        <v>951</v>
      </c>
      <c r="G5" s="41" t="s">
        <v>952</v>
      </c>
      <c r="H5" s="41" t="s">
        <v>953</v>
      </c>
      <c r="I5" s="41" t="s">
        <v>970</v>
      </c>
      <c r="J5" s="41" t="s">
        <v>971</v>
      </c>
      <c r="K5" s="44" t="s">
        <v>96</v>
      </c>
    </row>
    <row r="6" spans="1:11" ht="25.5" customHeight="1">
      <c r="A6" s="45"/>
      <c r="B6" s="219"/>
      <c r="C6" s="219"/>
      <c r="D6" s="219"/>
      <c r="F6" s="232"/>
      <c r="G6" s="219" t="s">
        <v>760</v>
      </c>
      <c r="H6" s="219"/>
      <c r="I6" s="218"/>
      <c r="J6" s="218"/>
      <c r="K6" s="1814"/>
    </row>
    <row r="7" spans="1:11" ht="15.75" customHeight="1">
      <c r="A7" s="45" t="s">
        <v>975</v>
      </c>
      <c r="B7" s="1815">
        <v>799637</v>
      </c>
      <c r="C7" s="1103">
        <v>769670</v>
      </c>
      <c r="D7" s="1103">
        <v>634352</v>
      </c>
      <c r="E7" s="1103">
        <v>601673</v>
      </c>
      <c r="F7" s="1103">
        <v>581650</v>
      </c>
      <c r="G7" s="1103">
        <v>635178</v>
      </c>
      <c r="H7" s="1103">
        <v>616941</v>
      </c>
      <c r="I7" s="1103">
        <v>623755</v>
      </c>
      <c r="J7" s="1103">
        <v>599600</v>
      </c>
      <c r="K7" s="1105">
        <v>614968</v>
      </c>
    </row>
    <row r="8" spans="1:11" ht="15.75" customHeight="1">
      <c r="A8" s="45"/>
      <c r="B8" s="1103"/>
      <c r="C8" s="1103"/>
      <c r="D8" s="1103"/>
      <c r="E8" s="1103"/>
      <c r="F8" s="1103"/>
      <c r="G8" s="1103"/>
      <c r="H8" s="1103"/>
      <c r="I8" s="1103"/>
      <c r="J8" s="1103"/>
      <c r="K8" s="1105"/>
    </row>
    <row r="9" spans="1:11" ht="14.25">
      <c r="A9" s="45" t="s">
        <v>761</v>
      </c>
      <c r="B9" s="1103">
        <v>5811</v>
      </c>
      <c r="C9" s="1103">
        <v>5077</v>
      </c>
      <c r="D9" s="1103">
        <v>5304</v>
      </c>
      <c r="E9" s="1103">
        <v>6577</v>
      </c>
      <c r="F9" s="1103">
        <v>7683</v>
      </c>
      <c r="G9" s="1103">
        <v>8693</v>
      </c>
      <c r="H9" s="1103">
        <v>9170</v>
      </c>
      <c r="I9" s="1103">
        <v>9942</v>
      </c>
      <c r="J9" s="1103">
        <v>9800</v>
      </c>
      <c r="K9" s="1105">
        <v>10745</v>
      </c>
    </row>
    <row r="10" spans="1:11" ht="14.25">
      <c r="A10" s="45" t="s">
        <v>959</v>
      </c>
      <c r="B10" s="1103">
        <v>221545</v>
      </c>
      <c r="C10" s="1103">
        <v>210292</v>
      </c>
      <c r="D10" s="1103">
        <v>137768</v>
      </c>
      <c r="E10" s="1103">
        <v>126761</v>
      </c>
      <c r="F10" s="1103">
        <v>118866</v>
      </c>
      <c r="G10" s="1103">
        <v>136347</v>
      </c>
      <c r="H10" s="1103">
        <v>130548</v>
      </c>
      <c r="I10" s="1103">
        <v>128615</v>
      </c>
      <c r="J10" s="1103">
        <v>118398</v>
      </c>
      <c r="K10" s="1105">
        <v>117347</v>
      </c>
    </row>
    <row r="11" spans="1:11" ht="14.25">
      <c r="A11" s="45" t="s">
        <v>960</v>
      </c>
      <c r="B11" s="1103">
        <v>451864</v>
      </c>
      <c r="C11" s="1103">
        <v>430929</v>
      </c>
      <c r="D11" s="1103">
        <v>325327</v>
      </c>
      <c r="E11" s="1103">
        <v>288236</v>
      </c>
      <c r="F11" s="1103">
        <v>274447</v>
      </c>
      <c r="G11" s="1103">
        <v>287105</v>
      </c>
      <c r="H11" s="1103">
        <v>285837</v>
      </c>
      <c r="I11" s="1103">
        <v>289720</v>
      </c>
      <c r="J11" s="1103">
        <v>279427</v>
      </c>
      <c r="K11" s="1105">
        <v>284162</v>
      </c>
    </row>
    <row r="12" spans="1:11" ht="14.25">
      <c r="A12" s="45" t="s">
        <v>961</v>
      </c>
      <c r="B12" s="1103">
        <v>101083</v>
      </c>
      <c r="C12" s="1103">
        <v>104611</v>
      </c>
      <c r="D12" s="1103">
        <v>142437</v>
      </c>
      <c r="E12" s="1103">
        <v>138164</v>
      </c>
      <c r="F12" s="1103">
        <v>129444</v>
      </c>
      <c r="G12" s="1103">
        <v>140354</v>
      </c>
      <c r="H12" s="1103">
        <v>129673</v>
      </c>
      <c r="I12" s="1103">
        <v>132627</v>
      </c>
      <c r="J12" s="1103">
        <v>129384</v>
      </c>
      <c r="K12" s="1105">
        <v>135078</v>
      </c>
    </row>
    <row r="13" spans="1:11" ht="14.25">
      <c r="A13" s="45" t="s">
        <v>962</v>
      </c>
      <c r="B13" s="1103">
        <v>14377</v>
      </c>
      <c r="C13" s="1103">
        <v>14325</v>
      </c>
      <c r="D13" s="1103">
        <v>18875</v>
      </c>
      <c r="E13" s="1103">
        <v>34783</v>
      </c>
      <c r="F13" s="1103">
        <v>37101</v>
      </c>
      <c r="G13" s="1103">
        <v>42848</v>
      </c>
      <c r="H13" s="1103">
        <v>41560</v>
      </c>
      <c r="I13" s="1103">
        <v>41992</v>
      </c>
      <c r="J13" s="1103">
        <v>41606</v>
      </c>
      <c r="K13" s="1105">
        <v>44912</v>
      </c>
    </row>
    <row r="14" spans="1:11" ht="14.25">
      <c r="A14" s="45"/>
      <c r="B14" s="1103"/>
      <c r="C14" s="1103"/>
      <c r="D14" s="1103"/>
      <c r="E14" s="1103"/>
      <c r="F14" s="1103"/>
      <c r="G14" s="1103" t="s">
        <v>978</v>
      </c>
      <c r="H14" s="1103"/>
      <c r="I14" s="1103"/>
      <c r="J14" s="1103" t="s">
        <v>1144</v>
      </c>
      <c r="K14" s="1105"/>
    </row>
    <row r="15" spans="1:11" ht="14.25">
      <c r="A15" s="45" t="s">
        <v>963</v>
      </c>
      <c r="B15" s="1103">
        <v>3196</v>
      </c>
      <c r="C15" s="1103">
        <v>3083</v>
      </c>
      <c r="D15" s="1103">
        <v>3330</v>
      </c>
      <c r="E15" s="1103">
        <v>5317</v>
      </c>
      <c r="F15" s="1103">
        <v>10893</v>
      </c>
      <c r="G15" s="1103">
        <v>13516</v>
      </c>
      <c r="H15" s="1103">
        <v>12761</v>
      </c>
      <c r="I15" s="1103">
        <v>12917</v>
      </c>
      <c r="J15" s="1103">
        <v>12781</v>
      </c>
      <c r="K15" s="1105">
        <v>13490</v>
      </c>
    </row>
    <row r="16" spans="1:11" ht="14.25">
      <c r="A16" s="45" t="s">
        <v>964</v>
      </c>
      <c r="B16" s="1103">
        <v>853</v>
      </c>
      <c r="C16" s="1103">
        <v>849</v>
      </c>
      <c r="D16" s="1103">
        <v>856</v>
      </c>
      <c r="E16" s="1103">
        <v>1229</v>
      </c>
      <c r="F16" s="1103">
        <v>2225</v>
      </c>
      <c r="G16" s="1103">
        <v>4777</v>
      </c>
      <c r="H16" s="1103">
        <v>5397</v>
      </c>
      <c r="I16" s="1103">
        <v>5549</v>
      </c>
      <c r="J16" s="1103">
        <v>5448</v>
      </c>
      <c r="K16" s="1105">
        <v>5789</v>
      </c>
    </row>
    <row r="17" spans="1:11" ht="14.25">
      <c r="A17" s="45" t="s">
        <v>965</v>
      </c>
      <c r="B17" s="1103">
        <v>563</v>
      </c>
      <c r="C17" s="1103">
        <v>461</v>
      </c>
      <c r="D17" s="1103">
        <v>443</v>
      </c>
      <c r="E17" s="1103">
        <v>597</v>
      </c>
      <c r="F17" s="1103">
        <v>984</v>
      </c>
      <c r="G17" s="1103">
        <v>1520</v>
      </c>
      <c r="H17" s="1103">
        <v>1983</v>
      </c>
      <c r="I17" s="1103">
        <v>2385</v>
      </c>
      <c r="J17" s="1103">
        <v>2750</v>
      </c>
      <c r="K17" s="1105">
        <v>3439</v>
      </c>
    </row>
    <row r="18" spans="1:11" ht="14.25">
      <c r="A18" s="45" t="s">
        <v>762</v>
      </c>
      <c r="B18" s="1103">
        <v>345</v>
      </c>
      <c r="C18" s="1103">
        <v>43</v>
      </c>
      <c r="D18" s="1103">
        <v>12</v>
      </c>
      <c r="E18" s="1103">
        <v>9</v>
      </c>
      <c r="F18" s="1103">
        <v>7</v>
      </c>
      <c r="G18" s="1103">
        <v>18</v>
      </c>
      <c r="H18" s="1103">
        <v>12</v>
      </c>
      <c r="I18" s="1103">
        <v>8</v>
      </c>
      <c r="J18" s="1103">
        <v>6</v>
      </c>
      <c r="K18" s="1105">
        <v>6</v>
      </c>
    </row>
    <row r="19" spans="1:11" ht="25.5" customHeight="1">
      <c r="A19" s="45"/>
      <c r="B19" s="219"/>
      <c r="C19" s="32" t="s">
        <v>978</v>
      </c>
      <c r="D19" s="219" t="s">
        <v>1144</v>
      </c>
      <c r="F19" s="219"/>
      <c r="G19" s="219" t="s">
        <v>285</v>
      </c>
      <c r="H19" s="32"/>
      <c r="I19" s="32"/>
      <c r="J19" s="32"/>
      <c r="K19" s="1816"/>
    </row>
    <row r="20" spans="1:11" ht="14.25">
      <c r="A20" s="45" t="s">
        <v>975</v>
      </c>
      <c r="B20" s="1103">
        <v>818316</v>
      </c>
      <c r="C20" s="1103">
        <v>783246</v>
      </c>
      <c r="D20" s="1103">
        <v>643514</v>
      </c>
      <c r="E20" s="1103">
        <v>610389</v>
      </c>
      <c r="F20" s="1103">
        <v>592262</v>
      </c>
      <c r="G20" s="1103">
        <v>647004</v>
      </c>
      <c r="H20" s="1103">
        <v>627546</v>
      </c>
      <c r="I20" s="1103">
        <v>634689</v>
      </c>
      <c r="J20" s="1103">
        <v>610778</v>
      </c>
      <c r="K20" s="1105">
        <v>626764</v>
      </c>
    </row>
    <row r="21" spans="1:11" ht="14.25">
      <c r="A21" s="45"/>
      <c r="B21" s="1103"/>
      <c r="C21" s="1103"/>
      <c r="D21" s="1103" t="s">
        <v>978</v>
      </c>
      <c r="E21" s="1817" t="s">
        <v>978</v>
      </c>
      <c r="F21" s="1103"/>
      <c r="G21" s="1103"/>
      <c r="H21" s="1103"/>
      <c r="I21" s="1103"/>
      <c r="J21" s="1103"/>
      <c r="K21" s="1105"/>
    </row>
    <row r="22" spans="1:11" ht="14.25">
      <c r="A22" s="45" t="s">
        <v>761</v>
      </c>
      <c r="B22" s="1103">
        <v>33470</v>
      </c>
      <c r="C22" s="1103">
        <v>24315</v>
      </c>
      <c r="D22" s="1103">
        <v>20912</v>
      </c>
      <c r="E22" s="1103">
        <v>21602</v>
      </c>
      <c r="F22" s="1103">
        <v>22327</v>
      </c>
      <c r="G22" s="1103">
        <v>19271</v>
      </c>
      <c r="H22" s="1103">
        <v>19005</v>
      </c>
      <c r="I22" s="1103">
        <v>20037</v>
      </c>
      <c r="J22" s="1103">
        <v>11948</v>
      </c>
      <c r="K22" s="1105">
        <v>21480</v>
      </c>
    </row>
    <row r="23" spans="1:11" ht="14.25">
      <c r="A23" s="45" t="s">
        <v>959</v>
      </c>
      <c r="B23" s="1103">
        <v>533842</v>
      </c>
      <c r="C23" s="1103">
        <v>459635</v>
      </c>
      <c r="D23" s="1103">
        <v>328761</v>
      </c>
      <c r="E23" s="1103">
        <v>280044</v>
      </c>
      <c r="F23" s="1103">
        <v>233032</v>
      </c>
      <c r="G23" s="1103">
        <v>233964</v>
      </c>
      <c r="H23" s="1103">
        <v>209002</v>
      </c>
      <c r="I23" s="1103">
        <v>200051</v>
      </c>
      <c r="J23" s="1103">
        <v>180768</v>
      </c>
      <c r="K23" s="1105">
        <v>175387</v>
      </c>
    </row>
    <row r="24" spans="1:11" ht="14.25">
      <c r="A24" s="45" t="s">
        <v>960</v>
      </c>
      <c r="B24" s="1103">
        <v>208780</v>
      </c>
      <c r="C24" s="1103">
        <v>256383</v>
      </c>
      <c r="D24" s="1103">
        <v>238640</v>
      </c>
      <c r="E24" s="1103">
        <v>249594</v>
      </c>
      <c r="F24" s="1103">
        <v>270575</v>
      </c>
      <c r="G24" s="1103">
        <v>299855</v>
      </c>
      <c r="H24" s="1103">
        <v>302459</v>
      </c>
      <c r="I24" s="1103">
        <v>310419</v>
      </c>
      <c r="J24" s="1103">
        <v>302024</v>
      </c>
      <c r="K24" s="1105">
        <v>308790</v>
      </c>
    </row>
    <row r="25" spans="1:11" ht="14.25">
      <c r="A25" s="45" t="s">
        <v>961</v>
      </c>
      <c r="B25" s="1103">
        <v>26285</v>
      </c>
      <c r="C25" s="1103">
        <v>28364</v>
      </c>
      <c r="D25" s="1103">
        <v>41169</v>
      </c>
      <c r="E25" s="1103">
        <v>41628</v>
      </c>
      <c r="F25" s="1103">
        <v>48641</v>
      </c>
      <c r="G25" s="1103">
        <v>72600</v>
      </c>
      <c r="H25" s="1103">
        <v>74365</v>
      </c>
      <c r="I25" s="1103">
        <v>80330</v>
      </c>
      <c r="J25" s="1103">
        <v>83569</v>
      </c>
      <c r="K25" s="1105">
        <v>92933</v>
      </c>
    </row>
    <row r="26" spans="1:11" ht="14.25">
      <c r="A26" s="45" t="s">
        <v>962</v>
      </c>
      <c r="B26" s="1103">
        <v>9363</v>
      </c>
      <c r="C26" s="1103">
        <v>7763</v>
      </c>
      <c r="D26" s="1103">
        <v>8438</v>
      </c>
      <c r="E26" s="1103">
        <v>11907</v>
      </c>
      <c r="F26" s="1103">
        <v>11320</v>
      </c>
      <c r="G26" s="1103">
        <v>14676</v>
      </c>
      <c r="H26" s="1103">
        <v>16031</v>
      </c>
      <c r="I26" s="1103">
        <v>17206</v>
      </c>
      <c r="J26" s="1103">
        <v>17851</v>
      </c>
      <c r="K26" s="1105">
        <v>20926</v>
      </c>
    </row>
    <row r="27" spans="1:11" ht="14.25">
      <c r="A27" s="45"/>
      <c r="B27" s="1103"/>
      <c r="C27" s="1103"/>
      <c r="D27" s="1103"/>
      <c r="E27" s="1103"/>
      <c r="F27" s="1103"/>
      <c r="G27" s="1103"/>
      <c r="H27" s="1103"/>
      <c r="I27" s="1103"/>
      <c r="J27" s="1103"/>
      <c r="K27" s="1105"/>
    </row>
    <row r="28" spans="1:11" ht="14.25">
      <c r="A28" s="45" t="s">
        <v>963</v>
      </c>
      <c r="B28" s="1103">
        <v>4164</v>
      </c>
      <c r="C28" s="1103">
        <v>3739</v>
      </c>
      <c r="D28" s="1103">
        <v>2757</v>
      </c>
      <c r="E28" s="1103">
        <v>2998</v>
      </c>
      <c r="F28" s="1103">
        <v>3814</v>
      </c>
      <c r="G28" s="1103">
        <v>3679</v>
      </c>
      <c r="H28" s="1103">
        <v>3728</v>
      </c>
      <c r="I28" s="1103">
        <v>3678</v>
      </c>
      <c r="J28" s="1103">
        <v>3811</v>
      </c>
      <c r="K28" s="1105">
        <v>4351</v>
      </c>
    </row>
    <row r="29" spans="1:11" ht="14.25">
      <c r="A29" s="45" t="s">
        <v>964</v>
      </c>
      <c r="B29" s="1103">
        <v>1574</v>
      </c>
      <c r="C29" s="1103">
        <v>1938</v>
      </c>
      <c r="D29" s="1103">
        <v>1564</v>
      </c>
      <c r="E29" s="1103">
        <v>1302</v>
      </c>
      <c r="F29" s="1103">
        <v>1415</v>
      </c>
      <c r="G29" s="1103">
        <v>1661</v>
      </c>
      <c r="H29" s="1103">
        <v>1681</v>
      </c>
      <c r="I29" s="1103">
        <v>1587</v>
      </c>
      <c r="J29" s="1103">
        <v>1445</v>
      </c>
      <c r="K29" s="1105">
        <v>1387</v>
      </c>
    </row>
    <row r="30" spans="1:11" ht="14.25">
      <c r="A30" s="45" t="s">
        <v>965</v>
      </c>
      <c r="B30" s="1103">
        <v>621</v>
      </c>
      <c r="C30" s="1103">
        <v>1071</v>
      </c>
      <c r="D30" s="1103">
        <v>1261</v>
      </c>
      <c r="E30" s="1103">
        <v>1313</v>
      </c>
      <c r="F30" s="1103">
        <v>1136</v>
      </c>
      <c r="G30" s="1103">
        <v>1294</v>
      </c>
      <c r="H30" s="1103">
        <v>1269</v>
      </c>
      <c r="I30" s="1103">
        <v>1374</v>
      </c>
      <c r="J30" s="1103">
        <v>1359</v>
      </c>
      <c r="K30" s="1105">
        <v>1509</v>
      </c>
    </row>
    <row r="31" spans="1:11" ht="14.25">
      <c r="A31" s="45" t="s">
        <v>762</v>
      </c>
      <c r="B31" s="1103">
        <v>217</v>
      </c>
      <c r="C31" s="1103">
        <v>38</v>
      </c>
      <c r="D31" s="1103">
        <v>12</v>
      </c>
      <c r="E31" s="1103">
        <v>1</v>
      </c>
      <c r="F31" s="1103">
        <v>2</v>
      </c>
      <c r="G31" s="1103">
        <v>4</v>
      </c>
      <c r="H31" s="1103">
        <v>6</v>
      </c>
      <c r="I31" s="1103">
        <v>7</v>
      </c>
      <c r="J31" s="1103">
        <v>3</v>
      </c>
      <c r="K31" s="1105">
        <v>1</v>
      </c>
    </row>
    <row r="32" spans="1:11" ht="24" customHeight="1">
      <c r="A32" s="45"/>
      <c r="B32" s="32"/>
      <c r="C32" s="32" t="s">
        <v>763</v>
      </c>
      <c r="F32" s="32" t="s">
        <v>286</v>
      </c>
      <c r="G32" s="32"/>
      <c r="H32" s="32"/>
      <c r="I32" s="32"/>
      <c r="J32" s="32"/>
      <c r="K32" s="1816"/>
    </row>
    <row r="33" spans="1:12" ht="14.25">
      <c r="A33" s="45" t="s">
        <v>761</v>
      </c>
      <c r="B33" s="1818">
        <v>1.3</v>
      </c>
      <c r="C33" s="1818">
        <v>1.3</v>
      </c>
      <c r="D33" s="1818">
        <v>1.3</v>
      </c>
      <c r="E33" s="1819">
        <v>1.4</v>
      </c>
      <c r="F33" s="1819">
        <v>1.5</v>
      </c>
      <c r="G33" s="1819">
        <v>2</v>
      </c>
      <c r="H33" s="1819">
        <v>2.3</v>
      </c>
      <c r="I33" s="1819">
        <v>2.5</v>
      </c>
      <c r="J33" s="1819">
        <v>2.5</v>
      </c>
      <c r="K33" s="1820">
        <v>2.8</v>
      </c>
      <c r="L33" s="1821"/>
    </row>
    <row r="34" spans="1:12" ht="14.25">
      <c r="A34" s="45" t="s">
        <v>959</v>
      </c>
      <c r="B34" s="1818">
        <v>42</v>
      </c>
      <c r="C34" s="1818">
        <v>46.4</v>
      </c>
      <c r="D34" s="1818">
        <v>35</v>
      </c>
      <c r="E34" s="1819">
        <v>30.4</v>
      </c>
      <c r="F34" s="1819">
        <v>26.8</v>
      </c>
      <c r="G34" s="1819">
        <v>27.4</v>
      </c>
      <c r="H34" s="1819">
        <v>27</v>
      </c>
      <c r="I34" s="1819">
        <v>27.5</v>
      </c>
      <c r="J34" s="1819">
        <v>26.3</v>
      </c>
      <c r="K34" s="1820">
        <v>27.6</v>
      </c>
      <c r="L34" s="1821"/>
    </row>
    <row r="35" spans="1:12" ht="14.25">
      <c r="A35" s="45" t="s">
        <v>960</v>
      </c>
      <c r="B35" s="1818">
        <v>100.6</v>
      </c>
      <c r="C35" s="1818">
        <v>79.9</v>
      </c>
      <c r="D35" s="1818">
        <v>72.1</v>
      </c>
      <c r="E35" s="1819">
        <v>73.4</v>
      </c>
      <c r="F35" s="1819">
        <v>68</v>
      </c>
      <c r="G35" s="1819">
        <v>65.7</v>
      </c>
      <c r="H35" s="1819">
        <v>60.4</v>
      </c>
      <c r="I35" s="1819">
        <v>59.7</v>
      </c>
      <c r="J35" s="1819">
        <v>56.5</v>
      </c>
      <c r="K35" s="1820">
        <v>58.1</v>
      </c>
      <c r="L35" s="1821"/>
    </row>
    <row r="36" spans="1:12" ht="14.25">
      <c r="A36" s="45" t="s">
        <v>961</v>
      </c>
      <c r="B36" s="1818">
        <v>24.3</v>
      </c>
      <c r="C36" s="1818">
        <v>22.8</v>
      </c>
      <c r="D36" s="1818">
        <v>26.4</v>
      </c>
      <c r="E36" s="1819">
        <v>30.4</v>
      </c>
      <c r="F36" s="1819">
        <v>33.3</v>
      </c>
      <c r="G36" s="1819">
        <v>34.8</v>
      </c>
      <c r="H36" s="1819">
        <v>31.6</v>
      </c>
      <c r="I36" s="1819">
        <v>31.6</v>
      </c>
      <c r="J36" s="1819">
        <v>30.1</v>
      </c>
      <c r="K36" s="1822">
        <v>30.9</v>
      </c>
      <c r="L36" s="1821"/>
    </row>
    <row r="37" spans="1:12" ht="14.25">
      <c r="A37" s="45" t="s">
        <v>962</v>
      </c>
      <c r="B37" s="1819">
        <v>3.5</v>
      </c>
      <c r="C37" s="1819">
        <v>3.4</v>
      </c>
      <c r="D37" s="1819">
        <v>4.1</v>
      </c>
      <c r="E37" s="1819">
        <v>6.5</v>
      </c>
      <c r="F37" s="1819">
        <v>8.2</v>
      </c>
      <c r="G37" s="1819">
        <v>11</v>
      </c>
      <c r="H37" s="1819">
        <v>10.7</v>
      </c>
      <c r="I37" s="1819">
        <v>10.8</v>
      </c>
      <c r="J37" s="1819">
        <v>10.6</v>
      </c>
      <c r="K37" s="1820">
        <v>11.1</v>
      </c>
      <c r="L37" s="1821"/>
    </row>
    <row r="38" spans="1:12" ht="14.25">
      <c r="A38" s="45"/>
      <c r="B38" s="1819"/>
      <c r="C38" s="1819"/>
      <c r="D38" s="1819"/>
      <c r="E38" s="1819"/>
      <c r="F38" s="1819"/>
      <c r="G38" s="1819"/>
      <c r="H38" s="1819"/>
      <c r="I38" s="1819"/>
      <c r="J38" s="1819" t="s">
        <v>1144</v>
      </c>
      <c r="K38" s="1820"/>
      <c r="L38" s="1821"/>
    </row>
    <row r="39" spans="1:12" ht="14.25">
      <c r="A39" s="45" t="s">
        <v>963</v>
      </c>
      <c r="B39" s="1819">
        <v>0.9</v>
      </c>
      <c r="C39" s="1819">
        <v>0.8</v>
      </c>
      <c r="D39" s="1819">
        <v>0.8</v>
      </c>
      <c r="E39" s="1819">
        <v>1.2</v>
      </c>
      <c r="F39" s="1819">
        <v>2</v>
      </c>
      <c r="G39" s="1819">
        <v>3</v>
      </c>
      <c r="H39" s="1819">
        <v>3.1</v>
      </c>
      <c r="I39" s="1819">
        <v>3.3</v>
      </c>
      <c r="J39" s="1819">
        <v>3.3</v>
      </c>
      <c r="K39" s="1820">
        <v>3.5</v>
      </c>
      <c r="L39" s="1821"/>
    </row>
    <row r="40" spans="1:12" ht="14.25">
      <c r="A40" s="45" t="s">
        <v>964</v>
      </c>
      <c r="B40" s="1819">
        <v>0.3</v>
      </c>
      <c r="C40" s="1819">
        <v>0.2</v>
      </c>
      <c r="D40" s="1819">
        <v>0.2</v>
      </c>
      <c r="E40" s="1819">
        <v>0.3</v>
      </c>
      <c r="F40" s="1819">
        <v>0.5</v>
      </c>
      <c r="G40" s="1819">
        <v>0.9</v>
      </c>
      <c r="H40" s="1819">
        <v>1</v>
      </c>
      <c r="I40" s="1819">
        <v>1.1</v>
      </c>
      <c r="J40" s="1819">
        <v>1.2</v>
      </c>
      <c r="K40" s="1820">
        <v>1.3</v>
      </c>
      <c r="L40" s="1821"/>
    </row>
    <row r="41" spans="1:12" ht="25.5" customHeight="1">
      <c r="A41" s="45"/>
      <c r="B41" s="32"/>
      <c r="C41" s="32" t="s">
        <v>764</v>
      </c>
      <c r="D41" s="32" t="s">
        <v>1144</v>
      </c>
      <c r="E41" s="219"/>
      <c r="F41" s="32" t="s">
        <v>287</v>
      </c>
      <c r="G41" s="32"/>
      <c r="H41" s="32"/>
      <c r="I41" s="32"/>
      <c r="J41" s="32"/>
      <c r="K41" s="1823"/>
      <c r="L41" s="1821"/>
    </row>
    <row r="42" spans="1:12" ht="14.25">
      <c r="A42" s="45" t="s">
        <v>761</v>
      </c>
      <c r="B42" s="1819">
        <v>7.5</v>
      </c>
      <c r="C42" s="1819">
        <v>6.3</v>
      </c>
      <c r="D42" s="1819">
        <v>5.2</v>
      </c>
      <c r="E42" s="1819">
        <v>5</v>
      </c>
      <c r="F42" s="1819">
        <v>4.6</v>
      </c>
      <c r="G42" s="1819">
        <v>4.7</v>
      </c>
      <c r="H42" s="1819">
        <v>4.9</v>
      </c>
      <c r="I42" s="1819">
        <v>5.3</v>
      </c>
      <c r="J42" s="1819">
        <v>5.4</v>
      </c>
      <c r="K42" s="1823">
        <v>5.9</v>
      </c>
      <c r="L42" s="1821"/>
    </row>
    <row r="43" spans="1:12" ht="14.25">
      <c r="A43" s="45" t="s">
        <v>959</v>
      </c>
      <c r="B43" s="1819">
        <v>100.4</v>
      </c>
      <c r="C43" s="1819">
        <v>102.7</v>
      </c>
      <c r="D43" s="1819">
        <v>85.4</v>
      </c>
      <c r="E43" s="1819">
        <v>69.9</v>
      </c>
      <c r="F43" s="1819">
        <v>54.4</v>
      </c>
      <c r="G43" s="1819">
        <v>48.9</v>
      </c>
      <c r="H43" s="1819">
        <v>45.2</v>
      </c>
      <c r="I43" s="1819">
        <v>44.9</v>
      </c>
      <c r="J43" s="1819">
        <v>42.3</v>
      </c>
      <c r="K43" s="1823">
        <v>43.4</v>
      </c>
      <c r="L43" s="1821"/>
    </row>
    <row r="44" spans="1:12" ht="14.25">
      <c r="A44" s="45" t="s">
        <v>960</v>
      </c>
      <c r="B44" s="1819">
        <v>45.9</v>
      </c>
      <c r="C44" s="1819">
        <v>48</v>
      </c>
      <c r="D44" s="1819">
        <v>53.5</v>
      </c>
      <c r="E44" s="1819">
        <v>65.2</v>
      </c>
      <c r="F44" s="1819">
        <v>68.7</v>
      </c>
      <c r="G44" s="1819">
        <v>70.6</v>
      </c>
      <c r="H44" s="1819">
        <v>66</v>
      </c>
      <c r="I44" s="1819">
        <v>66.2</v>
      </c>
      <c r="J44" s="1819">
        <v>63.4</v>
      </c>
      <c r="K44" s="1823">
        <v>65.3</v>
      </c>
      <c r="L44" s="1821"/>
    </row>
    <row r="45" spans="1:12" ht="14.25">
      <c r="A45" s="45" t="s">
        <v>961</v>
      </c>
      <c r="B45" s="1819">
        <v>6.3</v>
      </c>
      <c r="C45" s="1819">
        <v>6.2</v>
      </c>
      <c r="D45" s="1819">
        <v>7.7</v>
      </c>
      <c r="E45" s="1819">
        <v>9.3</v>
      </c>
      <c r="F45" s="1819">
        <v>12.7</v>
      </c>
      <c r="G45" s="1819">
        <v>18.5</v>
      </c>
      <c r="H45" s="1819">
        <v>18.6</v>
      </c>
      <c r="I45" s="1819">
        <v>19.6</v>
      </c>
      <c r="J45" s="1819">
        <v>19.9</v>
      </c>
      <c r="K45" s="1823">
        <v>21.9</v>
      </c>
      <c r="L45" s="1821"/>
    </row>
    <row r="46" spans="1:12" ht="14.25">
      <c r="A46" s="45" t="s">
        <v>962</v>
      </c>
      <c r="B46" s="1819">
        <v>2.3</v>
      </c>
      <c r="C46" s="1819">
        <v>1.9</v>
      </c>
      <c r="D46" s="1819">
        <v>1.8</v>
      </c>
      <c r="E46" s="1819">
        <v>2.3</v>
      </c>
      <c r="F46" s="1819">
        <v>2.5</v>
      </c>
      <c r="G46" s="1819">
        <v>3.8</v>
      </c>
      <c r="H46" s="1819">
        <v>4.2</v>
      </c>
      <c r="I46" s="1819">
        <v>4.5</v>
      </c>
      <c r="J46" s="1819">
        <v>4.6</v>
      </c>
      <c r="K46" s="1823">
        <v>5.3</v>
      </c>
      <c r="L46" s="1821"/>
    </row>
    <row r="47" spans="1:12" ht="14.25">
      <c r="A47" s="45"/>
      <c r="B47" s="1819"/>
      <c r="C47" s="1819"/>
      <c r="D47" s="1819"/>
      <c r="E47" s="1819"/>
      <c r="F47" s="1819"/>
      <c r="G47" s="1819"/>
      <c r="H47" s="1819"/>
      <c r="I47" s="1819" t="s">
        <v>742</v>
      </c>
      <c r="J47" s="1819"/>
      <c r="K47" s="1823"/>
      <c r="L47" s="1821"/>
    </row>
    <row r="48" spans="1:12" ht="14.25">
      <c r="A48" s="45" t="s">
        <v>963</v>
      </c>
      <c r="B48" s="1819">
        <v>1.1</v>
      </c>
      <c r="C48" s="1819">
        <v>0.9</v>
      </c>
      <c r="D48" s="1819">
        <v>0.7</v>
      </c>
      <c r="E48" s="1819">
        <v>0.7</v>
      </c>
      <c r="F48" s="1819">
        <v>0.7</v>
      </c>
      <c r="G48" s="1819">
        <v>0.8</v>
      </c>
      <c r="H48" s="1819">
        <v>0.9</v>
      </c>
      <c r="I48" s="1819">
        <v>0.9</v>
      </c>
      <c r="J48" s="1819">
        <v>1</v>
      </c>
      <c r="K48" s="1823">
        <v>1.1</v>
      </c>
      <c r="L48" s="1821"/>
    </row>
    <row r="49" spans="1:12" ht="14.25">
      <c r="A49" s="45" t="s">
        <v>964</v>
      </c>
      <c r="B49" s="1819">
        <v>0.5</v>
      </c>
      <c r="C49" s="1819">
        <v>0.5</v>
      </c>
      <c r="D49" s="1819">
        <v>0.4</v>
      </c>
      <c r="E49" s="1819">
        <v>0.3</v>
      </c>
      <c r="F49" s="1819">
        <v>0.3</v>
      </c>
      <c r="G49" s="1819">
        <v>0.3</v>
      </c>
      <c r="H49" s="1819">
        <v>0.3</v>
      </c>
      <c r="I49" s="1819">
        <v>0.3</v>
      </c>
      <c r="J49" s="1819">
        <v>0.3</v>
      </c>
      <c r="K49" s="1823">
        <v>0.3</v>
      </c>
      <c r="L49" s="1821"/>
    </row>
    <row r="50" spans="1:11" ht="15" thickBot="1">
      <c r="A50" s="124"/>
      <c r="B50" s="1824"/>
      <c r="C50" s="1824"/>
      <c r="D50" s="1824"/>
      <c r="E50" s="1824"/>
      <c r="F50" s="1824"/>
      <c r="G50" s="1824"/>
      <c r="H50" s="1824"/>
      <c r="I50" s="1824"/>
      <c r="J50" s="1824"/>
      <c r="K50" s="1825"/>
    </row>
    <row r="51" spans="1:11" s="1813" customFormat="1" ht="18" customHeight="1">
      <c r="A51" s="1811" t="s">
        <v>765</v>
      </c>
      <c r="B51" s="1811"/>
      <c r="C51" s="1811"/>
      <c r="D51" s="1811"/>
      <c r="E51" s="1811"/>
      <c r="F51" s="1811"/>
      <c r="G51" s="1811"/>
      <c r="H51" s="1811"/>
      <c r="I51" s="1811"/>
      <c r="J51" s="1811"/>
      <c r="K51" s="1811"/>
    </row>
    <row r="52" ht="14.25">
      <c r="A52" s="34" t="s">
        <v>1144</v>
      </c>
    </row>
  </sheetData>
  <sheetProtection/>
  <printOptions horizontalCentered="1"/>
  <pageMargins left="0.7874015748031497" right="0.7874015748031497" top="0.71" bottom="0.984251968503937" header="0.5118110236220472" footer="0.5118110236220472"/>
  <pageSetup horizontalDpi="300" verticalDpi="300" orientation="portrait" paperSize="9" scale="75" r:id="rId1"/>
</worksheet>
</file>

<file path=xl/worksheets/sheet38.xml><?xml version="1.0" encoding="utf-8"?>
<worksheet xmlns="http://schemas.openxmlformats.org/spreadsheetml/2006/main" xmlns:r="http://schemas.openxmlformats.org/officeDocument/2006/relationships">
  <dimension ref="A1:K14"/>
  <sheetViews>
    <sheetView zoomScale="75" zoomScaleNormal="75" zoomScalePageLayoutView="0" workbookViewId="0" topLeftCell="A1">
      <selection activeCell="A1" sqref="A1"/>
    </sheetView>
  </sheetViews>
  <sheetFormatPr defaultColWidth="9.00390625" defaultRowHeight="13.5"/>
  <cols>
    <col min="1" max="1" width="14.25390625" style="2" customWidth="1"/>
    <col min="2" max="11" width="11.125" style="2" customWidth="1"/>
    <col min="12" max="16384" width="9.00390625" style="2" customWidth="1"/>
  </cols>
  <sheetData>
    <row r="1" spans="1:4" ht="23.25" customHeight="1">
      <c r="A1" s="1" t="s">
        <v>728</v>
      </c>
      <c r="B1" s="1"/>
      <c r="C1" s="1"/>
      <c r="D1" s="1"/>
    </row>
    <row r="2" ht="21" customHeight="1" thickBot="1">
      <c r="A2" s="3" t="s">
        <v>766</v>
      </c>
    </row>
    <row r="3" spans="1:11" ht="27" customHeight="1" thickBot="1">
      <c r="A3" s="224" t="s">
        <v>767</v>
      </c>
      <c r="B3" s="152" t="s">
        <v>947</v>
      </c>
      <c r="C3" s="43" t="s">
        <v>948</v>
      </c>
      <c r="D3" s="43" t="s">
        <v>949</v>
      </c>
      <c r="E3" s="43" t="s">
        <v>950</v>
      </c>
      <c r="F3" s="43" t="s">
        <v>951</v>
      </c>
      <c r="G3" s="43" t="s">
        <v>952</v>
      </c>
      <c r="H3" s="43" t="s">
        <v>953</v>
      </c>
      <c r="I3" s="43" t="s">
        <v>970</v>
      </c>
      <c r="J3" s="153" t="s">
        <v>971</v>
      </c>
      <c r="K3" s="109" t="s">
        <v>96</v>
      </c>
    </row>
    <row r="4" spans="1:11" ht="21" customHeight="1">
      <c r="A4" s="10" t="s">
        <v>768</v>
      </c>
      <c r="B4" s="1826"/>
      <c r="C4" s="1827"/>
      <c r="D4" s="1827"/>
      <c r="E4" s="1827"/>
      <c r="F4" s="1827"/>
      <c r="G4" s="1827"/>
      <c r="H4" s="1827"/>
      <c r="I4" s="1827"/>
      <c r="J4" s="1828"/>
      <c r="K4" s="1829"/>
    </row>
    <row r="5" spans="1:11" ht="14.25">
      <c r="A5" s="118" t="s">
        <v>769</v>
      </c>
      <c r="B5" s="1830" t="s">
        <v>770</v>
      </c>
      <c r="C5" s="1831" t="s">
        <v>771</v>
      </c>
      <c r="D5" s="1831" t="s">
        <v>772</v>
      </c>
      <c r="E5" s="1831" t="s">
        <v>773</v>
      </c>
      <c r="F5" s="1831" t="s">
        <v>774</v>
      </c>
      <c r="G5" s="1831" t="s">
        <v>775</v>
      </c>
      <c r="H5" s="1831" t="s">
        <v>776</v>
      </c>
      <c r="I5" s="1831" t="s">
        <v>777</v>
      </c>
      <c r="J5" s="1832" t="s">
        <v>288</v>
      </c>
      <c r="K5" s="1833" t="s">
        <v>289</v>
      </c>
    </row>
    <row r="6" spans="1:11" ht="14.25">
      <c r="A6" s="45" t="s">
        <v>778</v>
      </c>
      <c r="B6" s="1830" t="s">
        <v>779</v>
      </c>
      <c r="C6" s="1831" t="s">
        <v>780</v>
      </c>
      <c r="D6" s="1831" t="s">
        <v>781</v>
      </c>
      <c r="E6" s="1831" t="s">
        <v>986</v>
      </c>
      <c r="F6" s="1831" t="s">
        <v>782</v>
      </c>
      <c r="G6" s="1831" t="s">
        <v>783</v>
      </c>
      <c r="H6" s="1831" t="s">
        <v>784</v>
      </c>
      <c r="I6" s="1831" t="s">
        <v>990</v>
      </c>
      <c r="J6" s="1832" t="s">
        <v>290</v>
      </c>
      <c r="K6" s="1833" t="s">
        <v>789</v>
      </c>
    </row>
    <row r="7" spans="1:11" ht="14.25">
      <c r="A7" s="10" t="s">
        <v>785</v>
      </c>
      <c r="B7" s="1830"/>
      <c r="C7" s="1831"/>
      <c r="D7" s="1831"/>
      <c r="E7" s="1831"/>
      <c r="F7" s="1831"/>
      <c r="G7" s="1831"/>
      <c r="H7" s="1831"/>
      <c r="I7" s="1831"/>
      <c r="J7" s="1832"/>
      <c r="K7" s="1833"/>
    </row>
    <row r="8" spans="1:11" ht="14.25">
      <c r="A8" s="45" t="s">
        <v>769</v>
      </c>
      <c r="B8" s="1830" t="s">
        <v>786</v>
      </c>
      <c r="C8" s="1831" t="s">
        <v>787</v>
      </c>
      <c r="D8" s="1831" t="s">
        <v>788</v>
      </c>
      <c r="E8" s="1831" t="s">
        <v>789</v>
      </c>
      <c r="F8" s="1831" t="s">
        <v>790</v>
      </c>
      <c r="G8" s="1831" t="s">
        <v>791</v>
      </c>
      <c r="H8" s="1831" t="s">
        <v>791</v>
      </c>
      <c r="I8" s="1831" t="s">
        <v>291</v>
      </c>
      <c r="J8" s="1832" t="s">
        <v>995</v>
      </c>
      <c r="K8" s="1833" t="s">
        <v>292</v>
      </c>
    </row>
    <row r="9" spans="1:11" ht="14.25">
      <c r="A9" s="45" t="s">
        <v>778</v>
      </c>
      <c r="B9" s="1830" t="s">
        <v>792</v>
      </c>
      <c r="C9" s="1831" t="s">
        <v>793</v>
      </c>
      <c r="D9" s="1831" t="s">
        <v>794</v>
      </c>
      <c r="E9" s="1831" t="s">
        <v>795</v>
      </c>
      <c r="F9" s="1831" t="s">
        <v>796</v>
      </c>
      <c r="G9" s="1831" t="s">
        <v>797</v>
      </c>
      <c r="H9" s="1831" t="s">
        <v>798</v>
      </c>
      <c r="I9" s="1831" t="s">
        <v>987</v>
      </c>
      <c r="J9" s="1832" t="s">
        <v>293</v>
      </c>
      <c r="K9" s="1833" t="s">
        <v>988</v>
      </c>
    </row>
    <row r="10" spans="1:11" ht="14.25">
      <c r="A10" s="10" t="s">
        <v>799</v>
      </c>
      <c r="B10" s="1830"/>
      <c r="C10" s="1831"/>
      <c r="D10" s="1831"/>
      <c r="E10" s="1831"/>
      <c r="F10" s="1831"/>
      <c r="G10" s="1831"/>
      <c r="H10" s="1831"/>
      <c r="I10" s="1831"/>
      <c r="J10" s="1832"/>
      <c r="K10" s="1833"/>
    </row>
    <row r="11" spans="1:11" ht="14.25">
      <c r="A11" s="45" t="s">
        <v>769</v>
      </c>
      <c r="B11" s="1830" t="s">
        <v>800</v>
      </c>
      <c r="C11" s="1831" t="s">
        <v>801</v>
      </c>
      <c r="D11" s="1831" t="s">
        <v>802</v>
      </c>
      <c r="E11" s="1831" t="s">
        <v>803</v>
      </c>
      <c r="F11" s="1831" t="s">
        <v>804</v>
      </c>
      <c r="G11" s="1831" t="s">
        <v>805</v>
      </c>
      <c r="H11" s="1831" t="s">
        <v>806</v>
      </c>
      <c r="I11" s="1831" t="s">
        <v>806</v>
      </c>
      <c r="J11" s="1832" t="s">
        <v>294</v>
      </c>
      <c r="K11" s="1833" t="s">
        <v>295</v>
      </c>
    </row>
    <row r="12" spans="1:11" ht="14.25">
      <c r="A12" s="45" t="s">
        <v>778</v>
      </c>
      <c r="B12" s="1830" t="s">
        <v>807</v>
      </c>
      <c r="C12" s="1831" t="s">
        <v>807</v>
      </c>
      <c r="D12" s="1831" t="s">
        <v>808</v>
      </c>
      <c r="E12" s="1831" t="s">
        <v>809</v>
      </c>
      <c r="F12" s="1831" t="s">
        <v>810</v>
      </c>
      <c r="G12" s="1831" t="s">
        <v>811</v>
      </c>
      <c r="H12" s="1831" t="s">
        <v>811</v>
      </c>
      <c r="I12" s="1831" t="s">
        <v>811</v>
      </c>
      <c r="J12" s="1832" t="s">
        <v>296</v>
      </c>
      <c r="K12" s="1833" t="s">
        <v>297</v>
      </c>
    </row>
    <row r="13" spans="1:11" ht="15" thickBot="1">
      <c r="A13" s="124"/>
      <c r="B13" s="1834"/>
      <c r="C13" s="1835"/>
      <c r="D13" s="1835"/>
      <c r="E13" s="1835"/>
      <c r="F13" s="1835"/>
      <c r="G13" s="1835"/>
      <c r="H13" s="1835"/>
      <c r="I13" s="1835"/>
      <c r="J13" s="1836"/>
      <c r="K13" s="1837"/>
    </row>
    <row r="14" spans="1:10" ht="16.5" customHeight="1">
      <c r="A14" s="1811" t="s">
        <v>765</v>
      </c>
      <c r="B14" s="34"/>
      <c r="C14" s="34"/>
      <c r="D14" s="34"/>
      <c r="E14" s="34"/>
      <c r="F14" s="34"/>
      <c r="G14" s="34"/>
      <c r="H14" s="34"/>
      <c r="I14" s="34"/>
      <c r="J14" s="34"/>
    </row>
  </sheetData>
  <sheetProtection/>
  <printOptions horizontalCentered="1"/>
  <pageMargins left="0.7874015748031497" right="0.27" top="0.984251968503937" bottom="0.984251968503937" header="0.5118110236220472" footer="0.5118110236220472"/>
  <pageSetup horizontalDpi="300" verticalDpi="300" orientation="portrait" paperSize="9" scale="70" r:id="rId1"/>
</worksheet>
</file>

<file path=xl/worksheets/sheet39.xml><?xml version="1.0" encoding="utf-8"?>
<worksheet xmlns="http://schemas.openxmlformats.org/spreadsheetml/2006/main" xmlns:r="http://schemas.openxmlformats.org/officeDocument/2006/relationships">
  <dimension ref="A1:L3887"/>
  <sheetViews>
    <sheetView zoomScale="75" zoomScaleNormal="75" zoomScalePageLayoutView="0" workbookViewId="0" topLeftCell="A1">
      <selection activeCell="A1" sqref="A1"/>
    </sheetView>
  </sheetViews>
  <sheetFormatPr defaultColWidth="9.00390625" defaultRowHeight="13.5"/>
  <cols>
    <col min="1" max="1" width="13.625" style="2" customWidth="1"/>
    <col min="2" max="9" width="10.75390625" style="2" customWidth="1"/>
    <col min="10" max="10" width="10.75390625" style="72" customWidth="1"/>
    <col min="11" max="11" width="10.75390625" style="2" customWidth="1"/>
    <col min="12" max="12" width="7.125" style="2" customWidth="1"/>
    <col min="13" max="16384" width="9.00390625" style="2" customWidth="1"/>
  </cols>
  <sheetData>
    <row r="1" spans="1:10" ht="19.5" customHeight="1">
      <c r="A1" s="79" t="s">
        <v>728</v>
      </c>
      <c r="J1" s="6"/>
    </row>
    <row r="2" spans="1:12" s="1" customFormat="1" ht="22.5" customHeight="1">
      <c r="A2" s="3" t="s">
        <v>812</v>
      </c>
      <c r="J2" s="62" t="s">
        <v>978</v>
      </c>
      <c r="L2" s="62"/>
    </row>
    <row r="3" spans="1:9" s="6" customFormat="1" ht="21" customHeight="1" thickBot="1">
      <c r="A3" s="2"/>
      <c r="B3" s="2"/>
      <c r="C3" s="2"/>
      <c r="D3" s="2"/>
      <c r="E3" s="2"/>
      <c r="F3" s="2"/>
      <c r="G3" s="1838"/>
      <c r="H3" s="1838"/>
      <c r="I3" s="1838"/>
    </row>
    <row r="4" spans="1:12" s="6" customFormat="1" ht="26.25" customHeight="1">
      <c r="A4" s="7" t="s">
        <v>1087</v>
      </c>
      <c r="B4" s="8" t="s">
        <v>760</v>
      </c>
      <c r="C4" s="8"/>
      <c r="D4" s="8"/>
      <c r="E4" s="8"/>
      <c r="F4" s="9"/>
      <c r="G4" s="35" t="s">
        <v>813</v>
      </c>
      <c r="H4" s="8"/>
      <c r="I4" s="8"/>
      <c r="J4" s="8"/>
      <c r="K4" s="9"/>
      <c r="L4" s="1839"/>
    </row>
    <row r="5" spans="1:12" s="6" customFormat="1" ht="27" customHeight="1" thickBot="1">
      <c r="A5" s="1840"/>
      <c r="B5" s="14" t="s">
        <v>298</v>
      </c>
      <c r="C5" s="14" t="s">
        <v>950</v>
      </c>
      <c r="D5" s="14" t="s">
        <v>814</v>
      </c>
      <c r="E5" s="14" t="s">
        <v>971</v>
      </c>
      <c r="F5" s="1841" t="s">
        <v>96</v>
      </c>
      <c r="G5" s="14" t="s">
        <v>298</v>
      </c>
      <c r="H5" s="14" t="s">
        <v>950</v>
      </c>
      <c r="I5" s="14" t="s">
        <v>814</v>
      </c>
      <c r="J5" s="14" t="s">
        <v>971</v>
      </c>
      <c r="K5" s="1841" t="s">
        <v>96</v>
      </c>
      <c r="L5" s="1839"/>
    </row>
    <row r="6" spans="1:12" s="6" customFormat="1" ht="19.5" customHeight="1">
      <c r="A6" s="1842" t="s">
        <v>1094</v>
      </c>
      <c r="B6" s="1843">
        <v>27</v>
      </c>
      <c r="C6" s="1843">
        <v>28.2</v>
      </c>
      <c r="D6" s="1843">
        <v>28.5</v>
      </c>
      <c r="E6" s="1843">
        <v>28.7</v>
      </c>
      <c r="F6" s="1844">
        <v>28.8</v>
      </c>
      <c r="G6" s="1843">
        <v>24.7</v>
      </c>
      <c r="H6" s="1843">
        <v>25.5</v>
      </c>
      <c r="I6" s="1843">
        <v>26.3</v>
      </c>
      <c r="J6" s="1843">
        <v>26.8</v>
      </c>
      <c r="K6" s="1844">
        <v>27</v>
      </c>
      <c r="L6" s="1845"/>
    </row>
    <row r="7" spans="1:12" s="6" customFormat="1" ht="22.5" customHeight="1">
      <c r="A7" s="1846" t="s">
        <v>1095</v>
      </c>
      <c r="B7" s="1847">
        <v>26.2</v>
      </c>
      <c r="C7" s="1847">
        <v>27.7</v>
      </c>
      <c r="D7" s="1847">
        <v>28.1</v>
      </c>
      <c r="E7" s="1847">
        <v>28.1</v>
      </c>
      <c r="F7" s="1848">
        <v>28.3</v>
      </c>
      <c r="G7" s="1849">
        <v>24.4</v>
      </c>
      <c r="H7" s="1847">
        <v>25.4</v>
      </c>
      <c r="I7" s="1847">
        <v>26.2</v>
      </c>
      <c r="J7" s="1847">
        <v>26.6</v>
      </c>
      <c r="K7" s="1848">
        <v>26.8</v>
      </c>
      <c r="L7" s="1845"/>
    </row>
    <row r="8" spans="1:12" s="6" customFormat="1" ht="15" customHeight="1">
      <c r="A8" s="1846" t="s">
        <v>816</v>
      </c>
      <c r="B8" s="1847">
        <v>26.2</v>
      </c>
      <c r="C8" s="1847">
        <v>27.7</v>
      </c>
      <c r="D8" s="1847">
        <v>28.2</v>
      </c>
      <c r="E8" s="1847">
        <v>28.1</v>
      </c>
      <c r="F8" s="1848">
        <v>28.2</v>
      </c>
      <c r="G8" s="1849">
        <v>23.7</v>
      </c>
      <c r="H8" s="1847">
        <v>24.9</v>
      </c>
      <c r="I8" s="1847">
        <v>26.1</v>
      </c>
      <c r="J8" s="1847">
        <v>26.3</v>
      </c>
      <c r="K8" s="1848">
        <v>26.4</v>
      </c>
      <c r="L8" s="1845"/>
    </row>
    <row r="9" spans="1:12" s="6" customFormat="1" ht="15" customHeight="1">
      <c r="A9" s="1846" t="s">
        <v>1097</v>
      </c>
      <c r="B9" s="1847">
        <v>26.5</v>
      </c>
      <c r="C9" s="1847">
        <v>28</v>
      </c>
      <c r="D9" s="1847">
        <v>28.4</v>
      </c>
      <c r="E9" s="1847">
        <v>28.4</v>
      </c>
      <c r="F9" s="1848">
        <v>28.5</v>
      </c>
      <c r="G9" s="1849">
        <v>24.1</v>
      </c>
      <c r="H9" s="1847">
        <v>25.4</v>
      </c>
      <c r="I9" s="1847">
        <v>26.2</v>
      </c>
      <c r="J9" s="1847">
        <v>26.3</v>
      </c>
      <c r="K9" s="1848">
        <v>26.5</v>
      </c>
      <c r="L9" s="1850"/>
    </row>
    <row r="10" spans="1:12" s="6" customFormat="1" ht="14.25" customHeight="1">
      <c r="A10" s="1846" t="s">
        <v>1098</v>
      </c>
      <c r="B10" s="1847">
        <v>26.5</v>
      </c>
      <c r="C10" s="1847">
        <v>27.8</v>
      </c>
      <c r="D10" s="1847">
        <v>28.3</v>
      </c>
      <c r="E10" s="1847">
        <v>28.2</v>
      </c>
      <c r="F10" s="1848">
        <v>28.3</v>
      </c>
      <c r="G10" s="1849">
        <v>24.2</v>
      </c>
      <c r="H10" s="1847">
        <v>25.4</v>
      </c>
      <c r="I10" s="1847">
        <v>26.1</v>
      </c>
      <c r="J10" s="1847">
        <v>26.3</v>
      </c>
      <c r="K10" s="1848">
        <v>26.4</v>
      </c>
      <c r="L10" s="1850"/>
    </row>
    <row r="11" spans="1:12" s="6" customFormat="1" ht="15" customHeight="1">
      <c r="A11" s="1846" t="s">
        <v>1099</v>
      </c>
      <c r="B11" s="1847">
        <v>26.4</v>
      </c>
      <c r="C11" s="1847">
        <v>28</v>
      </c>
      <c r="D11" s="1847">
        <v>28.6</v>
      </c>
      <c r="E11" s="1847">
        <v>28.6</v>
      </c>
      <c r="F11" s="1848">
        <v>28.5</v>
      </c>
      <c r="G11" s="1849">
        <v>24</v>
      </c>
      <c r="H11" s="1847">
        <v>25.4</v>
      </c>
      <c r="I11" s="1847">
        <v>26.3</v>
      </c>
      <c r="J11" s="1847">
        <v>26.5</v>
      </c>
      <c r="K11" s="1848">
        <v>26.5</v>
      </c>
      <c r="L11" s="1850"/>
    </row>
    <row r="12" spans="1:12" s="6" customFormat="1" ht="24" customHeight="1">
      <c r="A12" s="1846" t="s">
        <v>1100</v>
      </c>
      <c r="B12" s="1847">
        <v>26.5</v>
      </c>
      <c r="C12" s="1847">
        <v>28</v>
      </c>
      <c r="D12" s="1847">
        <v>28.7</v>
      </c>
      <c r="E12" s="1847">
        <v>29</v>
      </c>
      <c r="F12" s="1848">
        <v>29</v>
      </c>
      <c r="G12" s="1849">
        <v>24.3</v>
      </c>
      <c r="H12" s="1847">
        <v>25.4</v>
      </c>
      <c r="I12" s="1847">
        <v>26.2</v>
      </c>
      <c r="J12" s="1847">
        <v>26.4</v>
      </c>
      <c r="K12" s="1848">
        <v>26.6</v>
      </c>
      <c r="L12" s="1850"/>
    </row>
    <row r="13" spans="1:12" s="6" customFormat="1" ht="15" customHeight="1">
      <c r="A13" s="1846" t="s">
        <v>1101</v>
      </c>
      <c r="B13" s="1847">
        <v>26.3</v>
      </c>
      <c r="C13" s="1847">
        <v>27.8</v>
      </c>
      <c r="D13" s="1847">
        <v>28.2</v>
      </c>
      <c r="E13" s="1847">
        <v>28.2</v>
      </c>
      <c r="F13" s="1848">
        <v>28.3</v>
      </c>
      <c r="G13" s="1849">
        <v>24.1</v>
      </c>
      <c r="H13" s="1847">
        <v>25.3</v>
      </c>
      <c r="I13" s="1847">
        <v>25.9</v>
      </c>
      <c r="J13" s="1847">
        <v>26</v>
      </c>
      <c r="K13" s="1848">
        <v>26.1</v>
      </c>
      <c r="L13" s="1850"/>
    </row>
    <row r="14" spans="1:12" s="6" customFormat="1" ht="15" customHeight="1">
      <c r="A14" s="1846" t="s">
        <v>1102</v>
      </c>
      <c r="B14" s="1847">
        <v>26.9</v>
      </c>
      <c r="C14" s="1847">
        <v>28.1</v>
      </c>
      <c r="D14" s="1847">
        <v>28.3</v>
      </c>
      <c r="E14" s="1847">
        <v>28.5</v>
      </c>
      <c r="F14" s="1848">
        <v>28.6</v>
      </c>
      <c r="G14" s="1849">
        <v>24.4</v>
      </c>
      <c r="H14" s="1847">
        <v>25.3</v>
      </c>
      <c r="I14" s="1847">
        <v>26</v>
      </c>
      <c r="J14" s="1847">
        <v>26.5</v>
      </c>
      <c r="K14" s="1848">
        <v>26.6</v>
      </c>
      <c r="L14" s="1850"/>
    </row>
    <row r="15" spans="1:12" s="6" customFormat="1" ht="15" customHeight="1">
      <c r="A15" s="1846" t="s">
        <v>1103</v>
      </c>
      <c r="B15" s="1847">
        <v>26.6</v>
      </c>
      <c r="C15" s="1847">
        <v>28</v>
      </c>
      <c r="D15" s="1847">
        <v>28.4</v>
      </c>
      <c r="E15" s="1847">
        <v>28.5</v>
      </c>
      <c r="F15" s="1848">
        <v>28.4</v>
      </c>
      <c r="G15" s="1849">
        <v>24.4</v>
      </c>
      <c r="H15" s="1847">
        <v>25.3</v>
      </c>
      <c r="I15" s="1847">
        <v>26.1</v>
      </c>
      <c r="J15" s="1847">
        <v>26.4</v>
      </c>
      <c r="K15" s="1848">
        <v>26.6</v>
      </c>
      <c r="L15" s="1850"/>
    </row>
    <row r="16" spans="1:12" s="6" customFormat="1" ht="15" customHeight="1">
      <c r="A16" s="1846" t="s">
        <v>1104</v>
      </c>
      <c r="B16" s="1847">
        <v>26.8</v>
      </c>
      <c r="C16" s="1847">
        <v>28.1</v>
      </c>
      <c r="D16" s="1847">
        <v>28.4</v>
      </c>
      <c r="E16" s="1847">
        <v>28.4</v>
      </c>
      <c r="F16" s="1848">
        <v>28.5</v>
      </c>
      <c r="G16" s="1849">
        <v>24.8</v>
      </c>
      <c r="H16" s="1847">
        <v>25.5</v>
      </c>
      <c r="I16" s="1847">
        <v>26.2</v>
      </c>
      <c r="J16" s="1847">
        <v>26.5</v>
      </c>
      <c r="K16" s="1848">
        <v>26.6</v>
      </c>
      <c r="L16" s="1850"/>
    </row>
    <row r="17" spans="1:12" s="6" customFormat="1" ht="24" customHeight="1">
      <c r="A17" s="1846" t="s">
        <v>1105</v>
      </c>
      <c r="B17" s="1847">
        <v>27.3</v>
      </c>
      <c r="C17" s="1847">
        <v>28.5</v>
      </c>
      <c r="D17" s="1847">
        <v>28.6</v>
      </c>
      <c r="E17" s="1847">
        <v>28.9</v>
      </c>
      <c r="F17" s="1848">
        <v>29.1</v>
      </c>
      <c r="G17" s="1849">
        <v>24.9</v>
      </c>
      <c r="H17" s="1847">
        <v>25.7</v>
      </c>
      <c r="I17" s="1847">
        <v>26.3</v>
      </c>
      <c r="J17" s="1847">
        <v>27</v>
      </c>
      <c r="K17" s="1848">
        <v>27.1</v>
      </c>
      <c r="L17" s="1850"/>
    </row>
    <row r="18" spans="1:12" s="6" customFormat="1" ht="15" customHeight="1">
      <c r="A18" s="1846" t="s">
        <v>1106</v>
      </c>
      <c r="B18" s="1847">
        <v>27.3</v>
      </c>
      <c r="C18" s="1847">
        <v>28.5</v>
      </c>
      <c r="D18" s="1847">
        <v>28.7</v>
      </c>
      <c r="E18" s="1847">
        <v>29</v>
      </c>
      <c r="F18" s="1848">
        <v>29.2</v>
      </c>
      <c r="G18" s="1849">
        <v>24.9</v>
      </c>
      <c r="H18" s="1847">
        <v>25.7</v>
      </c>
      <c r="I18" s="1847">
        <v>26.5</v>
      </c>
      <c r="J18" s="1847">
        <v>27</v>
      </c>
      <c r="K18" s="1848">
        <v>27.2</v>
      </c>
      <c r="L18" s="1850"/>
    </row>
    <row r="19" spans="1:12" s="6" customFormat="1" ht="15" customHeight="1">
      <c r="A19" s="1846" t="s">
        <v>1107</v>
      </c>
      <c r="B19" s="1847">
        <v>27.6</v>
      </c>
      <c r="C19" s="1847">
        <v>29</v>
      </c>
      <c r="D19" s="1847">
        <v>29.6</v>
      </c>
      <c r="E19" s="1847">
        <v>30</v>
      </c>
      <c r="F19" s="1848">
        <v>30.1</v>
      </c>
      <c r="G19" s="1849">
        <v>25.5</v>
      </c>
      <c r="H19" s="1847">
        <v>26.3</v>
      </c>
      <c r="I19" s="1847">
        <v>27.3</v>
      </c>
      <c r="J19" s="1847">
        <v>27.9</v>
      </c>
      <c r="K19" s="1848">
        <v>28</v>
      </c>
      <c r="L19" s="1850"/>
    </row>
    <row r="20" spans="1:12" s="6" customFormat="1" ht="15" customHeight="1">
      <c r="A20" s="1846" t="s">
        <v>1108</v>
      </c>
      <c r="B20" s="1847">
        <v>27.4</v>
      </c>
      <c r="C20" s="1847">
        <v>28.7</v>
      </c>
      <c r="D20" s="1847">
        <v>29</v>
      </c>
      <c r="E20" s="1847">
        <v>29.4</v>
      </c>
      <c r="F20" s="1848">
        <v>29.5</v>
      </c>
      <c r="G20" s="1849">
        <v>25.1</v>
      </c>
      <c r="H20" s="1847">
        <v>25.9</v>
      </c>
      <c r="I20" s="1847">
        <v>26.7</v>
      </c>
      <c r="J20" s="1847">
        <v>27.4</v>
      </c>
      <c r="K20" s="1848">
        <v>27.6</v>
      </c>
      <c r="L20" s="1850"/>
    </row>
    <row r="21" spans="1:12" s="6" customFormat="1" ht="15" customHeight="1">
      <c r="A21" s="1846" t="s">
        <v>1109</v>
      </c>
      <c r="B21" s="1847">
        <v>26.6</v>
      </c>
      <c r="C21" s="1847">
        <v>28</v>
      </c>
      <c r="D21" s="1847">
        <v>28.5</v>
      </c>
      <c r="E21" s="1847">
        <v>28.4</v>
      </c>
      <c r="F21" s="1848">
        <v>28.6</v>
      </c>
      <c r="G21" s="1849">
        <v>24.4</v>
      </c>
      <c r="H21" s="1847">
        <v>25.5</v>
      </c>
      <c r="I21" s="1847">
        <v>26.2</v>
      </c>
      <c r="J21" s="1847">
        <v>26.5</v>
      </c>
      <c r="K21" s="1848">
        <v>26.7</v>
      </c>
      <c r="L21" s="1850"/>
    </row>
    <row r="22" spans="1:12" s="6" customFormat="1" ht="22.5" customHeight="1">
      <c r="A22" s="1846" t="s">
        <v>1110</v>
      </c>
      <c r="B22" s="1847">
        <v>26.4</v>
      </c>
      <c r="C22" s="1847">
        <v>27.7</v>
      </c>
      <c r="D22" s="1847">
        <v>27.9</v>
      </c>
      <c r="E22" s="1847">
        <v>28.1</v>
      </c>
      <c r="F22" s="1848">
        <v>28.2</v>
      </c>
      <c r="G22" s="1849">
        <v>23.8</v>
      </c>
      <c r="H22" s="1847">
        <v>24.8</v>
      </c>
      <c r="I22" s="1847">
        <v>25.7</v>
      </c>
      <c r="J22" s="1847">
        <v>26.3</v>
      </c>
      <c r="K22" s="1848">
        <v>26.6</v>
      </c>
      <c r="L22" s="1850"/>
    </row>
    <row r="23" spans="1:12" s="6" customFormat="1" ht="15" customHeight="1">
      <c r="A23" s="1846" t="s">
        <v>1111</v>
      </c>
      <c r="B23" s="1847">
        <v>26.4</v>
      </c>
      <c r="C23" s="1847">
        <v>27.8</v>
      </c>
      <c r="D23" s="1847">
        <v>28</v>
      </c>
      <c r="E23" s="1847">
        <v>28.1</v>
      </c>
      <c r="F23" s="1848">
        <v>28.2</v>
      </c>
      <c r="G23" s="1849">
        <v>23.8</v>
      </c>
      <c r="H23" s="1847">
        <v>24.7</v>
      </c>
      <c r="I23" s="1847">
        <v>25.8</v>
      </c>
      <c r="J23" s="1847">
        <v>26.5</v>
      </c>
      <c r="K23" s="1848">
        <v>26.7</v>
      </c>
      <c r="L23" s="1850"/>
    </row>
    <row r="24" spans="1:12" s="6" customFormat="1" ht="15" customHeight="1">
      <c r="A24" s="1846" t="s">
        <v>1112</v>
      </c>
      <c r="B24" s="1847">
        <v>26.4</v>
      </c>
      <c r="C24" s="1847">
        <v>27.7</v>
      </c>
      <c r="D24" s="1847">
        <v>28.3</v>
      </c>
      <c r="E24" s="1847">
        <v>28.3</v>
      </c>
      <c r="F24" s="1848">
        <v>28.6</v>
      </c>
      <c r="G24" s="1849">
        <v>23.7</v>
      </c>
      <c r="H24" s="1847">
        <v>24.8</v>
      </c>
      <c r="I24" s="1847">
        <v>25.9</v>
      </c>
      <c r="J24" s="1847">
        <v>26.4</v>
      </c>
      <c r="K24" s="1848">
        <v>26.7</v>
      </c>
      <c r="L24" s="1850"/>
    </row>
    <row r="25" spans="1:12" s="6" customFormat="1" ht="15" customHeight="1">
      <c r="A25" s="1846" t="s">
        <v>1113</v>
      </c>
      <c r="B25" s="1847">
        <v>27.5</v>
      </c>
      <c r="C25" s="1847">
        <v>28.6</v>
      </c>
      <c r="D25" s="1847">
        <v>28.9</v>
      </c>
      <c r="E25" s="1847">
        <v>29.1</v>
      </c>
      <c r="F25" s="1848">
        <v>29.3</v>
      </c>
      <c r="G25" s="1849">
        <v>25</v>
      </c>
      <c r="H25" s="1847">
        <v>25.9</v>
      </c>
      <c r="I25" s="1847">
        <v>26.5</v>
      </c>
      <c r="J25" s="1847">
        <v>26.9</v>
      </c>
      <c r="K25" s="1848">
        <v>27.2</v>
      </c>
      <c r="L25" s="1850"/>
    </row>
    <row r="26" spans="1:12" s="6" customFormat="1" ht="15" customHeight="1">
      <c r="A26" s="1846" t="s">
        <v>1114</v>
      </c>
      <c r="B26" s="1847">
        <v>27.3</v>
      </c>
      <c r="C26" s="1847">
        <v>28.8</v>
      </c>
      <c r="D26" s="1847">
        <v>28.9</v>
      </c>
      <c r="E26" s="1847">
        <v>28.9</v>
      </c>
      <c r="F26" s="1848">
        <v>29.2</v>
      </c>
      <c r="G26" s="1849">
        <v>25.2</v>
      </c>
      <c r="H26" s="1847">
        <v>26</v>
      </c>
      <c r="I26" s="1847">
        <v>26.6</v>
      </c>
      <c r="J26" s="1847">
        <v>27</v>
      </c>
      <c r="K26" s="1848">
        <v>27.2</v>
      </c>
      <c r="L26" s="1850"/>
    </row>
    <row r="27" spans="1:12" s="6" customFormat="1" ht="24" customHeight="1">
      <c r="A27" s="1846" t="s">
        <v>1115</v>
      </c>
      <c r="B27" s="1847">
        <v>26.8</v>
      </c>
      <c r="C27" s="1847">
        <v>27.9</v>
      </c>
      <c r="D27" s="1847">
        <v>28.1</v>
      </c>
      <c r="E27" s="1847">
        <v>28.3</v>
      </c>
      <c r="F27" s="1848">
        <v>28.4</v>
      </c>
      <c r="G27" s="1849">
        <v>24.2</v>
      </c>
      <c r="H27" s="1847">
        <v>24.9</v>
      </c>
      <c r="I27" s="1847">
        <v>25.8</v>
      </c>
      <c r="J27" s="1847">
        <v>26.4</v>
      </c>
      <c r="K27" s="1848">
        <v>26.6</v>
      </c>
      <c r="L27" s="1850"/>
    </row>
    <row r="28" spans="1:12" s="6" customFormat="1" ht="13.5" customHeight="1">
      <c r="A28" s="1846" t="s">
        <v>1116</v>
      </c>
      <c r="B28" s="1847">
        <v>26.9</v>
      </c>
      <c r="C28" s="1847">
        <v>28.2</v>
      </c>
      <c r="D28" s="1847">
        <v>28.6</v>
      </c>
      <c r="E28" s="1847">
        <v>28.6</v>
      </c>
      <c r="F28" s="1848">
        <v>28.7</v>
      </c>
      <c r="G28" s="1849">
        <v>24.4</v>
      </c>
      <c r="H28" s="1847">
        <v>25.3</v>
      </c>
      <c r="I28" s="1847">
        <v>26.2</v>
      </c>
      <c r="J28" s="1847">
        <v>26.7</v>
      </c>
      <c r="K28" s="1848">
        <v>26.8</v>
      </c>
      <c r="L28" s="1850"/>
    </row>
    <row r="29" spans="1:12" s="6" customFormat="1" ht="15" customHeight="1">
      <c r="A29" s="1846" t="s">
        <v>1117</v>
      </c>
      <c r="B29" s="1847">
        <v>26.9</v>
      </c>
      <c r="C29" s="1847">
        <v>27.9</v>
      </c>
      <c r="D29" s="1847">
        <v>28.2</v>
      </c>
      <c r="E29" s="1847">
        <v>28.5</v>
      </c>
      <c r="F29" s="1848">
        <v>28.6</v>
      </c>
      <c r="G29" s="1849">
        <v>24.3</v>
      </c>
      <c r="H29" s="1847">
        <v>24.9</v>
      </c>
      <c r="I29" s="1847">
        <v>25.9</v>
      </c>
      <c r="J29" s="1847">
        <v>26.6</v>
      </c>
      <c r="K29" s="1848">
        <v>26.8</v>
      </c>
      <c r="L29" s="1850"/>
    </row>
    <row r="30" spans="1:12" s="6" customFormat="1" ht="15" customHeight="1">
      <c r="A30" s="1846" t="s">
        <v>1118</v>
      </c>
      <c r="B30" s="1847">
        <v>26.8</v>
      </c>
      <c r="C30" s="1847">
        <v>27.7</v>
      </c>
      <c r="D30" s="1847">
        <v>28.2</v>
      </c>
      <c r="E30" s="1847">
        <v>28.2</v>
      </c>
      <c r="F30" s="1848">
        <v>28.3</v>
      </c>
      <c r="G30" s="1849">
        <v>24.2</v>
      </c>
      <c r="H30" s="1847">
        <v>24.7</v>
      </c>
      <c r="I30" s="1847">
        <v>25.8</v>
      </c>
      <c r="J30" s="1847">
        <v>26.4</v>
      </c>
      <c r="K30" s="1848">
        <v>26.5</v>
      </c>
      <c r="L30" s="1850"/>
    </row>
    <row r="31" spans="1:12" s="6" customFormat="1" ht="15" customHeight="1">
      <c r="A31" s="1846" t="s">
        <v>1119</v>
      </c>
      <c r="B31" s="1847">
        <v>27</v>
      </c>
      <c r="C31" s="1847">
        <v>28.2</v>
      </c>
      <c r="D31" s="1847">
        <v>28.3</v>
      </c>
      <c r="E31" s="1847">
        <v>28.3</v>
      </c>
      <c r="F31" s="1848">
        <v>28.5</v>
      </c>
      <c r="G31" s="1849">
        <v>24.5</v>
      </c>
      <c r="H31" s="1847">
        <v>25.1</v>
      </c>
      <c r="I31" s="1847">
        <v>26</v>
      </c>
      <c r="J31" s="1847">
        <v>26.5</v>
      </c>
      <c r="K31" s="1848">
        <v>26.7</v>
      </c>
      <c r="L31" s="1850"/>
    </row>
    <row r="32" spans="1:12" s="6" customFormat="1" ht="24" customHeight="1">
      <c r="A32" s="1846" t="s">
        <v>1120</v>
      </c>
      <c r="B32" s="1847">
        <v>27.3</v>
      </c>
      <c r="C32" s="1847">
        <v>28.3</v>
      </c>
      <c r="D32" s="1847">
        <v>28.4</v>
      </c>
      <c r="E32" s="1847">
        <v>28.7</v>
      </c>
      <c r="F32" s="1848">
        <v>28.8</v>
      </c>
      <c r="G32" s="1849">
        <v>25</v>
      </c>
      <c r="H32" s="1847">
        <v>25.7</v>
      </c>
      <c r="I32" s="1847">
        <v>26.4</v>
      </c>
      <c r="J32" s="1847">
        <v>27</v>
      </c>
      <c r="K32" s="1848">
        <v>27.2</v>
      </c>
      <c r="L32" s="1850"/>
    </row>
    <row r="33" spans="1:12" s="6" customFormat="1" ht="15" customHeight="1">
      <c r="A33" s="1846" t="s">
        <v>1121</v>
      </c>
      <c r="B33" s="1847">
        <v>27.2</v>
      </c>
      <c r="C33" s="1847">
        <v>28.1</v>
      </c>
      <c r="D33" s="1847">
        <v>28.2</v>
      </c>
      <c r="E33" s="1847">
        <v>28.6</v>
      </c>
      <c r="F33" s="1848">
        <v>28.8</v>
      </c>
      <c r="G33" s="1849">
        <v>24.9</v>
      </c>
      <c r="H33" s="1847">
        <v>25.4</v>
      </c>
      <c r="I33" s="1847">
        <v>26.2</v>
      </c>
      <c r="J33" s="1847">
        <v>26.9</v>
      </c>
      <c r="K33" s="1848">
        <v>27.1</v>
      </c>
      <c r="L33" s="1850"/>
    </row>
    <row r="34" spans="1:12" s="6" customFormat="1" ht="15" customHeight="1">
      <c r="A34" s="1846" t="s">
        <v>1122</v>
      </c>
      <c r="B34" s="1847">
        <v>27.1</v>
      </c>
      <c r="C34" s="1847">
        <v>28.2</v>
      </c>
      <c r="D34" s="1847">
        <v>28.3</v>
      </c>
      <c r="E34" s="1847">
        <v>28.5</v>
      </c>
      <c r="F34" s="1848">
        <v>28.6</v>
      </c>
      <c r="G34" s="1849">
        <v>24.7</v>
      </c>
      <c r="H34" s="1847">
        <v>25.4</v>
      </c>
      <c r="I34" s="1847">
        <v>26.1</v>
      </c>
      <c r="J34" s="1847">
        <v>26.8</v>
      </c>
      <c r="K34" s="1848">
        <v>27</v>
      </c>
      <c r="L34" s="1850"/>
    </row>
    <row r="35" spans="1:12" s="6" customFormat="1" ht="15" customHeight="1">
      <c r="A35" s="1846" t="s">
        <v>1123</v>
      </c>
      <c r="B35" s="1847">
        <v>27</v>
      </c>
      <c r="C35" s="1847">
        <v>28.1</v>
      </c>
      <c r="D35" s="1847">
        <v>28.3</v>
      </c>
      <c r="E35" s="1847">
        <v>28.4</v>
      </c>
      <c r="F35" s="1848">
        <v>28.7</v>
      </c>
      <c r="G35" s="1849">
        <v>24.7</v>
      </c>
      <c r="H35" s="1847">
        <v>25.3</v>
      </c>
      <c r="I35" s="1847">
        <v>26.2</v>
      </c>
      <c r="J35" s="1847">
        <v>26.8</v>
      </c>
      <c r="K35" s="1848">
        <v>27.1</v>
      </c>
      <c r="L35" s="1850"/>
    </row>
    <row r="36" spans="1:12" s="6" customFormat="1" ht="15" customHeight="1">
      <c r="A36" s="1846" t="s">
        <v>1124</v>
      </c>
      <c r="B36" s="1847">
        <v>27</v>
      </c>
      <c r="C36" s="1847">
        <v>27.8</v>
      </c>
      <c r="D36" s="1847">
        <v>28</v>
      </c>
      <c r="E36" s="1847">
        <v>27.9</v>
      </c>
      <c r="F36" s="1848">
        <v>28.2</v>
      </c>
      <c r="G36" s="1849">
        <v>24.4</v>
      </c>
      <c r="H36" s="1847">
        <v>24.8</v>
      </c>
      <c r="I36" s="1847">
        <v>25.8</v>
      </c>
      <c r="J36" s="1847">
        <v>26.4</v>
      </c>
      <c r="K36" s="1848">
        <v>26.5</v>
      </c>
      <c r="L36" s="1850"/>
    </row>
    <row r="37" spans="1:12" s="6" customFormat="1" ht="24" customHeight="1">
      <c r="A37" s="1846" t="s">
        <v>1125</v>
      </c>
      <c r="B37" s="1847">
        <v>26.5</v>
      </c>
      <c r="C37" s="1847">
        <v>28</v>
      </c>
      <c r="D37" s="1847">
        <v>28.1</v>
      </c>
      <c r="E37" s="1847">
        <v>28.1</v>
      </c>
      <c r="F37" s="1848">
        <v>28</v>
      </c>
      <c r="G37" s="1849">
        <v>24.3</v>
      </c>
      <c r="H37" s="1847">
        <v>25.3</v>
      </c>
      <c r="I37" s="1847">
        <v>26</v>
      </c>
      <c r="J37" s="1847">
        <v>26.2</v>
      </c>
      <c r="K37" s="1848">
        <v>26.4</v>
      </c>
      <c r="L37" s="1850"/>
    </row>
    <row r="38" spans="1:12" s="6" customFormat="1" ht="15" customHeight="1">
      <c r="A38" s="1846" t="s">
        <v>1126</v>
      </c>
      <c r="B38" s="1847">
        <v>26.8</v>
      </c>
      <c r="C38" s="1847">
        <v>28.1</v>
      </c>
      <c r="D38" s="1847">
        <v>28.4</v>
      </c>
      <c r="E38" s="1847">
        <v>28.3</v>
      </c>
      <c r="F38" s="1848">
        <v>28.3</v>
      </c>
      <c r="G38" s="1849">
        <v>24.5</v>
      </c>
      <c r="H38" s="1847">
        <v>25.3</v>
      </c>
      <c r="I38" s="1847">
        <v>25.9</v>
      </c>
      <c r="J38" s="1847">
        <v>26.3</v>
      </c>
      <c r="K38" s="1848">
        <v>26.6</v>
      </c>
      <c r="L38" s="1850"/>
    </row>
    <row r="39" spans="1:12" s="6" customFormat="1" ht="15" customHeight="1">
      <c r="A39" s="1846" t="s">
        <v>1127</v>
      </c>
      <c r="B39" s="1847">
        <v>26.4</v>
      </c>
      <c r="C39" s="1847">
        <v>27.6</v>
      </c>
      <c r="D39" s="1847">
        <v>27.7</v>
      </c>
      <c r="E39" s="1847">
        <v>27.9</v>
      </c>
      <c r="F39" s="1848">
        <v>27.9</v>
      </c>
      <c r="G39" s="1849">
        <v>24.1</v>
      </c>
      <c r="H39" s="1847">
        <v>24.9</v>
      </c>
      <c r="I39" s="1847">
        <v>25.6</v>
      </c>
      <c r="J39" s="1847">
        <v>26.2</v>
      </c>
      <c r="K39" s="1848">
        <v>26.3</v>
      </c>
      <c r="L39" s="1850"/>
    </row>
    <row r="40" spans="1:12" s="6" customFormat="1" ht="15" customHeight="1">
      <c r="A40" s="1846" t="s">
        <v>1128</v>
      </c>
      <c r="B40" s="1847">
        <v>26.7</v>
      </c>
      <c r="C40" s="1847">
        <v>28</v>
      </c>
      <c r="D40" s="1847">
        <v>28</v>
      </c>
      <c r="E40" s="1847">
        <v>28.2</v>
      </c>
      <c r="F40" s="1848">
        <v>28.3</v>
      </c>
      <c r="G40" s="1849">
        <v>24.4</v>
      </c>
      <c r="H40" s="1847">
        <v>25.2</v>
      </c>
      <c r="I40" s="1847">
        <v>25.9</v>
      </c>
      <c r="J40" s="1847">
        <v>26.5</v>
      </c>
      <c r="K40" s="1848">
        <v>26.7</v>
      </c>
      <c r="L40" s="1850"/>
    </row>
    <row r="41" spans="1:12" s="6" customFormat="1" ht="15" customHeight="1">
      <c r="A41" s="1846" t="s">
        <v>1129</v>
      </c>
      <c r="B41" s="1847">
        <v>26.9</v>
      </c>
      <c r="C41" s="1847">
        <v>28.1</v>
      </c>
      <c r="D41" s="1847">
        <v>27.9</v>
      </c>
      <c r="E41" s="1847">
        <v>27.9</v>
      </c>
      <c r="F41" s="1848">
        <v>28</v>
      </c>
      <c r="G41" s="1849">
        <v>24.5</v>
      </c>
      <c r="H41" s="1847">
        <v>25.3</v>
      </c>
      <c r="I41" s="1847">
        <v>25.8</v>
      </c>
      <c r="J41" s="1847">
        <v>26.3</v>
      </c>
      <c r="K41" s="1848">
        <v>26.5</v>
      </c>
      <c r="L41" s="1850"/>
    </row>
    <row r="42" spans="1:12" s="6" customFormat="1" ht="24" customHeight="1">
      <c r="A42" s="1846" t="s">
        <v>1130</v>
      </c>
      <c r="B42" s="1847">
        <v>26.2</v>
      </c>
      <c r="C42" s="1847">
        <v>27.7</v>
      </c>
      <c r="D42" s="1847">
        <v>28</v>
      </c>
      <c r="E42" s="1847">
        <v>27.9</v>
      </c>
      <c r="F42" s="1848">
        <v>28</v>
      </c>
      <c r="G42" s="1849">
        <v>24</v>
      </c>
      <c r="H42" s="1847">
        <v>25</v>
      </c>
      <c r="I42" s="1847">
        <v>25.7</v>
      </c>
      <c r="J42" s="1847">
        <v>26.1</v>
      </c>
      <c r="K42" s="1848">
        <v>26.3</v>
      </c>
      <c r="L42" s="1850"/>
    </row>
    <row r="43" spans="1:12" s="6" customFormat="1" ht="15" customHeight="1">
      <c r="A43" s="1846" t="s">
        <v>1131</v>
      </c>
      <c r="B43" s="1847">
        <v>26.4</v>
      </c>
      <c r="C43" s="1847">
        <v>27.6</v>
      </c>
      <c r="D43" s="1847">
        <v>27.7</v>
      </c>
      <c r="E43" s="1847">
        <v>27.8</v>
      </c>
      <c r="F43" s="1848">
        <v>27.9</v>
      </c>
      <c r="G43" s="1849">
        <v>24.2</v>
      </c>
      <c r="H43" s="1847">
        <v>24.9</v>
      </c>
      <c r="I43" s="1847">
        <v>25.5</v>
      </c>
      <c r="J43" s="1847">
        <v>26.1</v>
      </c>
      <c r="K43" s="1848">
        <v>26.2</v>
      </c>
      <c r="L43" s="1850"/>
    </row>
    <row r="44" spans="1:12" s="6" customFormat="1" ht="15" customHeight="1">
      <c r="A44" s="1846" t="s">
        <v>1132</v>
      </c>
      <c r="B44" s="1847">
        <v>26.5</v>
      </c>
      <c r="C44" s="1847">
        <v>27.7</v>
      </c>
      <c r="D44" s="1847">
        <v>28</v>
      </c>
      <c r="E44" s="1847">
        <v>28</v>
      </c>
      <c r="F44" s="1848">
        <v>28</v>
      </c>
      <c r="G44" s="1849">
        <v>24.3</v>
      </c>
      <c r="H44" s="1847">
        <v>25.2</v>
      </c>
      <c r="I44" s="1847">
        <v>25.9</v>
      </c>
      <c r="J44" s="1847">
        <v>26.4</v>
      </c>
      <c r="K44" s="1848">
        <v>26.6</v>
      </c>
      <c r="L44" s="1850"/>
    </row>
    <row r="45" spans="1:12" s="6" customFormat="1" ht="15" customHeight="1">
      <c r="A45" s="1846" t="s">
        <v>1133</v>
      </c>
      <c r="B45" s="1847">
        <v>26.6</v>
      </c>
      <c r="C45" s="1847">
        <v>28.2</v>
      </c>
      <c r="D45" s="1847">
        <v>28.1</v>
      </c>
      <c r="E45" s="1847">
        <v>28.2</v>
      </c>
      <c r="F45" s="1848">
        <v>28.2</v>
      </c>
      <c r="G45" s="1849">
        <v>24.4</v>
      </c>
      <c r="H45" s="1847">
        <v>25.6</v>
      </c>
      <c r="I45" s="1847">
        <v>26</v>
      </c>
      <c r="J45" s="1847">
        <v>26.5</v>
      </c>
      <c r="K45" s="1848">
        <v>26.7</v>
      </c>
      <c r="L45" s="1850"/>
    </row>
    <row r="46" spans="1:12" s="6" customFormat="1" ht="15" customHeight="1">
      <c r="A46" s="1846" t="s">
        <v>1134</v>
      </c>
      <c r="B46" s="1847">
        <v>26.8</v>
      </c>
      <c r="C46" s="1847">
        <v>28.1</v>
      </c>
      <c r="D46" s="1847">
        <v>28.3</v>
      </c>
      <c r="E46" s="1847">
        <v>28.3</v>
      </c>
      <c r="F46" s="1848">
        <v>28.4</v>
      </c>
      <c r="G46" s="1849">
        <v>24.9</v>
      </c>
      <c r="H46" s="1847">
        <v>25.8</v>
      </c>
      <c r="I46" s="1847">
        <v>26.4</v>
      </c>
      <c r="J46" s="1847">
        <v>26.8</v>
      </c>
      <c r="K46" s="1848">
        <v>27</v>
      </c>
      <c r="L46" s="1850"/>
    </row>
    <row r="47" spans="1:12" s="6" customFormat="1" ht="24" customHeight="1">
      <c r="A47" s="1846" t="s">
        <v>1135</v>
      </c>
      <c r="B47" s="1847">
        <v>26.6</v>
      </c>
      <c r="C47" s="1847">
        <v>27.9</v>
      </c>
      <c r="D47" s="1847">
        <v>28.4</v>
      </c>
      <c r="E47" s="1847">
        <v>28</v>
      </c>
      <c r="F47" s="1848">
        <v>28</v>
      </c>
      <c r="G47" s="1849">
        <v>24.5</v>
      </c>
      <c r="H47" s="1847">
        <v>25.5</v>
      </c>
      <c r="I47" s="1847">
        <v>26.3</v>
      </c>
      <c r="J47" s="1847">
        <v>26.4</v>
      </c>
      <c r="K47" s="1848">
        <v>26.5</v>
      </c>
      <c r="L47" s="1850"/>
    </row>
    <row r="48" spans="1:12" s="6" customFormat="1" ht="15" customHeight="1">
      <c r="A48" s="1846" t="s">
        <v>1136</v>
      </c>
      <c r="B48" s="1847">
        <v>26.5</v>
      </c>
      <c r="C48" s="1847">
        <v>28.1</v>
      </c>
      <c r="D48" s="1847">
        <v>28.4</v>
      </c>
      <c r="E48" s="1847">
        <v>28.3</v>
      </c>
      <c r="F48" s="1848">
        <v>28.3</v>
      </c>
      <c r="G48" s="1849">
        <v>24.7</v>
      </c>
      <c r="H48" s="1847">
        <v>25.9</v>
      </c>
      <c r="I48" s="1847">
        <v>26.6</v>
      </c>
      <c r="J48" s="1847">
        <v>26.7</v>
      </c>
      <c r="K48" s="1848">
        <v>26.9</v>
      </c>
      <c r="L48" s="1850"/>
    </row>
    <row r="49" spans="1:12" s="6" customFormat="1" ht="15" customHeight="1">
      <c r="A49" s="1846" t="s">
        <v>1137</v>
      </c>
      <c r="B49" s="1847">
        <v>26.5</v>
      </c>
      <c r="C49" s="1847">
        <v>27.8</v>
      </c>
      <c r="D49" s="1847">
        <v>28.4</v>
      </c>
      <c r="E49" s="1847">
        <v>28</v>
      </c>
      <c r="F49" s="1848">
        <v>28.1</v>
      </c>
      <c r="G49" s="1849">
        <v>24.5</v>
      </c>
      <c r="H49" s="1847">
        <v>25.6</v>
      </c>
      <c r="I49" s="1847">
        <v>26.3</v>
      </c>
      <c r="J49" s="1847">
        <v>26.5</v>
      </c>
      <c r="K49" s="1848">
        <v>26.7</v>
      </c>
      <c r="L49" s="1850"/>
    </row>
    <row r="50" spans="1:12" s="6" customFormat="1" ht="15" customHeight="1">
      <c r="A50" s="1846" t="s">
        <v>1138</v>
      </c>
      <c r="B50" s="1847">
        <v>26.4</v>
      </c>
      <c r="C50" s="1847">
        <v>27.9</v>
      </c>
      <c r="D50" s="1847">
        <v>28.2</v>
      </c>
      <c r="E50" s="1847">
        <v>28</v>
      </c>
      <c r="F50" s="1848">
        <v>28.1</v>
      </c>
      <c r="G50" s="1849">
        <v>24.4</v>
      </c>
      <c r="H50" s="1847">
        <v>25.4</v>
      </c>
      <c r="I50" s="1847">
        <v>26.2</v>
      </c>
      <c r="J50" s="1847">
        <v>26.6</v>
      </c>
      <c r="K50" s="1848">
        <v>26.7</v>
      </c>
      <c r="L50" s="1850"/>
    </row>
    <row r="51" spans="1:12" s="6" customFormat="1" ht="15" customHeight="1">
      <c r="A51" s="1846" t="s">
        <v>1139</v>
      </c>
      <c r="B51" s="1847">
        <v>26.3</v>
      </c>
      <c r="C51" s="1847">
        <v>27.7</v>
      </c>
      <c r="D51" s="1847">
        <v>28.1</v>
      </c>
      <c r="E51" s="1847">
        <v>28</v>
      </c>
      <c r="F51" s="1848">
        <v>27.9</v>
      </c>
      <c r="G51" s="1849">
        <v>24.3</v>
      </c>
      <c r="H51" s="1847">
        <v>25.6</v>
      </c>
      <c r="I51" s="1847">
        <v>26.2</v>
      </c>
      <c r="J51" s="1847">
        <v>26.4</v>
      </c>
      <c r="K51" s="1848">
        <v>26.4</v>
      </c>
      <c r="L51" s="1850"/>
    </row>
    <row r="52" spans="1:12" s="6" customFormat="1" ht="24" customHeight="1">
      <c r="A52" s="1846" t="s">
        <v>1140</v>
      </c>
      <c r="B52" s="1847">
        <v>26.8</v>
      </c>
      <c r="C52" s="1847">
        <v>28.2</v>
      </c>
      <c r="D52" s="1847">
        <v>28.9</v>
      </c>
      <c r="E52" s="1847">
        <v>28.4</v>
      </c>
      <c r="F52" s="1848">
        <v>28.4</v>
      </c>
      <c r="G52" s="1849">
        <v>24.7</v>
      </c>
      <c r="H52" s="1847">
        <v>25.7</v>
      </c>
      <c r="I52" s="1847">
        <v>26.6</v>
      </c>
      <c r="J52" s="1847">
        <v>26.7</v>
      </c>
      <c r="K52" s="1848">
        <v>26.7</v>
      </c>
      <c r="L52" s="1850"/>
    </row>
    <row r="53" spans="1:12" s="6" customFormat="1" ht="14.25" customHeight="1">
      <c r="A53" s="1846" t="s">
        <v>1141</v>
      </c>
      <c r="B53" s="1847">
        <v>26.6</v>
      </c>
      <c r="C53" s="1847">
        <v>27.9</v>
      </c>
      <c r="D53" s="1847">
        <v>28.4</v>
      </c>
      <c r="E53" s="1847">
        <v>28.2</v>
      </c>
      <c r="F53" s="1848">
        <v>28.3</v>
      </c>
      <c r="G53" s="1849">
        <v>24.5</v>
      </c>
      <c r="H53" s="1847">
        <v>25.8</v>
      </c>
      <c r="I53" s="1847">
        <v>26.2</v>
      </c>
      <c r="J53" s="1847">
        <v>26.3</v>
      </c>
      <c r="K53" s="1848">
        <v>26.5</v>
      </c>
      <c r="L53" s="1850"/>
    </row>
    <row r="54" spans="1:12" s="6" customFormat="1" ht="15" customHeight="1" thickBot="1">
      <c r="A54" s="1851"/>
      <c r="B54" s="1852"/>
      <c r="C54" s="1852"/>
      <c r="D54" s="1852"/>
      <c r="E54" s="1852"/>
      <c r="F54" s="1853"/>
      <c r="G54" s="1854"/>
      <c r="H54" s="1852"/>
      <c r="I54" s="1852"/>
      <c r="J54" s="1855"/>
      <c r="K54" s="1856"/>
      <c r="L54" s="1850"/>
    </row>
    <row r="55" spans="1:12" s="6" customFormat="1" ht="15" customHeight="1">
      <c r="A55" s="1857" t="s">
        <v>765</v>
      </c>
      <c r="B55" s="1858"/>
      <c r="C55" s="1858"/>
      <c r="D55" s="1858"/>
      <c r="E55" s="1858"/>
      <c r="F55" s="1858"/>
      <c r="G55" s="1858"/>
      <c r="H55" s="1858"/>
      <c r="I55" s="1858"/>
      <c r="J55" s="1858"/>
      <c r="K55" s="1858"/>
      <c r="L55" s="1850"/>
    </row>
    <row r="56" spans="2:11" ht="14.25">
      <c r="B56" s="34"/>
      <c r="C56" s="34"/>
      <c r="D56" s="34"/>
      <c r="E56" s="34"/>
      <c r="F56" s="34"/>
      <c r="G56" s="34"/>
      <c r="H56" s="34"/>
      <c r="I56" s="34"/>
      <c r="J56" s="34"/>
      <c r="K56" s="34"/>
    </row>
    <row r="57" spans="2:11" ht="14.25">
      <c r="B57" s="34"/>
      <c r="C57" s="34"/>
      <c r="D57" s="34"/>
      <c r="E57" s="34"/>
      <c r="F57" s="34"/>
      <c r="G57" s="34"/>
      <c r="H57" s="34"/>
      <c r="I57" s="34"/>
      <c r="J57" s="34"/>
      <c r="K57" s="34"/>
    </row>
    <row r="58" ht="13.5">
      <c r="J58" s="2"/>
    </row>
    <row r="59" ht="13.5">
      <c r="J59" s="2"/>
    </row>
    <row r="60" ht="13.5">
      <c r="J60" s="2"/>
    </row>
    <row r="61" ht="13.5">
      <c r="J61" s="2"/>
    </row>
    <row r="62" ht="13.5">
      <c r="J62" s="2"/>
    </row>
    <row r="63" ht="13.5">
      <c r="J63" s="2"/>
    </row>
    <row r="64" ht="13.5">
      <c r="J64" s="2"/>
    </row>
    <row r="65" ht="13.5">
      <c r="J65" s="2"/>
    </row>
    <row r="66" ht="13.5">
      <c r="J66" s="2"/>
    </row>
    <row r="67" ht="13.5">
      <c r="J67" s="2"/>
    </row>
    <row r="68" ht="13.5">
      <c r="J68" s="2"/>
    </row>
    <row r="69" ht="13.5">
      <c r="J69" s="2"/>
    </row>
    <row r="70" ht="13.5">
      <c r="J70" s="2"/>
    </row>
    <row r="71" ht="13.5">
      <c r="J71" s="2"/>
    </row>
    <row r="72" ht="13.5">
      <c r="J72" s="2"/>
    </row>
    <row r="73" ht="13.5">
      <c r="J73" s="2"/>
    </row>
    <row r="74" ht="13.5">
      <c r="J74" s="2"/>
    </row>
    <row r="75" ht="13.5">
      <c r="J75" s="2"/>
    </row>
    <row r="76" ht="13.5">
      <c r="J76" s="2"/>
    </row>
    <row r="77" ht="13.5">
      <c r="J77" s="2"/>
    </row>
    <row r="78" ht="13.5">
      <c r="J78" s="2"/>
    </row>
    <row r="79" ht="13.5">
      <c r="J79" s="2"/>
    </row>
    <row r="80" ht="13.5">
      <c r="J80" s="2"/>
    </row>
    <row r="81" ht="13.5">
      <c r="J81" s="2"/>
    </row>
    <row r="82" ht="13.5">
      <c r="J82" s="2"/>
    </row>
    <row r="83" ht="13.5">
      <c r="J83" s="2"/>
    </row>
    <row r="84" ht="13.5">
      <c r="J84" s="2"/>
    </row>
    <row r="85" ht="13.5">
      <c r="J85" s="2"/>
    </row>
    <row r="86" ht="13.5">
      <c r="J86" s="2"/>
    </row>
    <row r="87" ht="13.5">
      <c r="J87" s="2"/>
    </row>
    <row r="88" ht="13.5">
      <c r="J88" s="2"/>
    </row>
    <row r="89" ht="13.5">
      <c r="J89" s="2"/>
    </row>
    <row r="90" ht="13.5">
      <c r="J90" s="2"/>
    </row>
    <row r="91" ht="13.5">
      <c r="J91" s="2"/>
    </row>
    <row r="92" ht="13.5">
      <c r="J92" s="2"/>
    </row>
    <row r="93" ht="13.5">
      <c r="J93" s="2"/>
    </row>
    <row r="94" ht="13.5">
      <c r="J94" s="2"/>
    </row>
    <row r="95" ht="13.5">
      <c r="J95" s="2"/>
    </row>
    <row r="96" ht="13.5">
      <c r="J96" s="2"/>
    </row>
    <row r="97" ht="13.5">
      <c r="J97" s="2"/>
    </row>
    <row r="98" ht="13.5">
      <c r="J98" s="2"/>
    </row>
    <row r="99" ht="13.5">
      <c r="J99" s="2"/>
    </row>
    <row r="100" ht="13.5">
      <c r="J100" s="2"/>
    </row>
    <row r="101" ht="13.5">
      <c r="J101" s="2"/>
    </row>
    <row r="102" ht="13.5">
      <c r="J102" s="2"/>
    </row>
    <row r="103" ht="13.5">
      <c r="J103" s="2"/>
    </row>
    <row r="104" ht="13.5">
      <c r="J104" s="2"/>
    </row>
    <row r="105" ht="13.5">
      <c r="J105" s="2"/>
    </row>
    <row r="106" ht="13.5">
      <c r="J106" s="2"/>
    </row>
    <row r="107" ht="13.5">
      <c r="J107" s="2"/>
    </row>
    <row r="108" ht="13.5">
      <c r="J108" s="2"/>
    </row>
    <row r="109" ht="13.5">
      <c r="J109" s="2"/>
    </row>
    <row r="110" ht="13.5">
      <c r="J110" s="2"/>
    </row>
    <row r="111" ht="13.5">
      <c r="J111" s="2"/>
    </row>
    <row r="112" ht="13.5">
      <c r="J112" s="2"/>
    </row>
    <row r="113" ht="13.5">
      <c r="J113" s="2"/>
    </row>
    <row r="114" ht="13.5">
      <c r="J114" s="2"/>
    </row>
    <row r="115" ht="13.5">
      <c r="J115" s="2"/>
    </row>
    <row r="116" ht="13.5">
      <c r="J116" s="2"/>
    </row>
    <row r="117" ht="13.5">
      <c r="J117" s="2"/>
    </row>
    <row r="118" ht="13.5">
      <c r="J118" s="2"/>
    </row>
    <row r="119" ht="13.5">
      <c r="J119" s="2"/>
    </row>
    <row r="120" ht="13.5">
      <c r="J120" s="2"/>
    </row>
    <row r="121" ht="13.5">
      <c r="J121" s="2"/>
    </row>
    <row r="122" ht="13.5">
      <c r="J122" s="2"/>
    </row>
    <row r="123" ht="13.5">
      <c r="J123" s="2"/>
    </row>
    <row r="124" ht="13.5">
      <c r="J124" s="2"/>
    </row>
    <row r="125" ht="13.5">
      <c r="J125" s="2"/>
    </row>
    <row r="126" ht="13.5">
      <c r="J126" s="2"/>
    </row>
    <row r="127" ht="13.5">
      <c r="J127" s="2"/>
    </row>
    <row r="128" ht="13.5">
      <c r="J128" s="2"/>
    </row>
    <row r="129" ht="13.5">
      <c r="J129" s="2"/>
    </row>
    <row r="130" ht="13.5">
      <c r="J130" s="2"/>
    </row>
    <row r="131" ht="13.5">
      <c r="J131" s="2"/>
    </row>
    <row r="132" ht="13.5">
      <c r="J132" s="2"/>
    </row>
    <row r="133" ht="13.5">
      <c r="J133" s="2"/>
    </row>
    <row r="134" ht="13.5">
      <c r="J134" s="2"/>
    </row>
    <row r="135" ht="13.5">
      <c r="J135" s="2"/>
    </row>
    <row r="136" ht="13.5">
      <c r="J136" s="2"/>
    </row>
    <row r="137" ht="13.5">
      <c r="J137" s="2"/>
    </row>
    <row r="138" ht="13.5">
      <c r="J138" s="2"/>
    </row>
    <row r="139" ht="13.5">
      <c r="J139" s="2"/>
    </row>
    <row r="140" ht="13.5">
      <c r="J140" s="2"/>
    </row>
    <row r="141" ht="13.5">
      <c r="J141" s="2"/>
    </row>
    <row r="142" ht="13.5">
      <c r="J142" s="2"/>
    </row>
    <row r="143" ht="13.5">
      <c r="J143" s="2"/>
    </row>
    <row r="144" ht="13.5">
      <c r="J144" s="2"/>
    </row>
    <row r="145" ht="13.5">
      <c r="J145" s="2"/>
    </row>
    <row r="146" ht="13.5">
      <c r="J146" s="2"/>
    </row>
    <row r="147" ht="13.5">
      <c r="J147" s="2"/>
    </row>
    <row r="148" ht="13.5">
      <c r="J148" s="2"/>
    </row>
    <row r="149" ht="13.5">
      <c r="J149" s="2"/>
    </row>
    <row r="150" ht="13.5">
      <c r="J150" s="2"/>
    </row>
    <row r="151" ht="13.5">
      <c r="J151" s="2"/>
    </row>
    <row r="152" ht="13.5">
      <c r="J152" s="2"/>
    </row>
    <row r="153" ht="13.5">
      <c r="J153" s="2"/>
    </row>
    <row r="154" ht="13.5">
      <c r="J154" s="2"/>
    </row>
    <row r="155" ht="13.5">
      <c r="J155" s="2"/>
    </row>
    <row r="156" ht="13.5">
      <c r="J156" s="2"/>
    </row>
    <row r="157" ht="13.5">
      <c r="J157" s="2"/>
    </row>
    <row r="158" ht="13.5">
      <c r="J158" s="2"/>
    </row>
    <row r="159" ht="13.5">
      <c r="J159" s="2"/>
    </row>
    <row r="160" ht="13.5">
      <c r="J160" s="2"/>
    </row>
    <row r="161" ht="13.5">
      <c r="J161" s="2"/>
    </row>
    <row r="162" ht="13.5">
      <c r="J162" s="2"/>
    </row>
    <row r="163" ht="13.5">
      <c r="J163" s="2"/>
    </row>
    <row r="164" ht="13.5">
      <c r="J164" s="2"/>
    </row>
    <row r="165" ht="13.5">
      <c r="J165" s="2"/>
    </row>
    <row r="166" ht="13.5">
      <c r="J166" s="2"/>
    </row>
    <row r="167" ht="13.5">
      <c r="J167" s="2"/>
    </row>
    <row r="168" ht="13.5">
      <c r="J168" s="2"/>
    </row>
    <row r="169" ht="13.5">
      <c r="J169" s="2"/>
    </row>
    <row r="170" ht="13.5">
      <c r="J170" s="2"/>
    </row>
    <row r="171" ht="13.5">
      <c r="J171" s="2"/>
    </row>
    <row r="172" ht="13.5">
      <c r="J172" s="2"/>
    </row>
    <row r="173" ht="13.5">
      <c r="J173" s="2"/>
    </row>
    <row r="174" ht="13.5">
      <c r="J174" s="2"/>
    </row>
    <row r="175" ht="13.5">
      <c r="J175" s="2"/>
    </row>
    <row r="176" ht="13.5">
      <c r="J176" s="2"/>
    </row>
    <row r="177" ht="13.5">
      <c r="J177" s="2"/>
    </row>
    <row r="178" ht="13.5">
      <c r="J178" s="2"/>
    </row>
    <row r="179" ht="13.5">
      <c r="J179" s="2"/>
    </row>
    <row r="180" ht="13.5">
      <c r="J180" s="2"/>
    </row>
    <row r="181" ht="13.5">
      <c r="J181" s="2"/>
    </row>
    <row r="182" ht="13.5">
      <c r="J182" s="2"/>
    </row>
    <row r="183" ht="13.5">
      <c r="J183" s="2"/>
    </row>
    <row r="184" ht="13.5">
      <c r="J184" s="2"/>
    </row>
    <row r="185" ht="13.5">
      <c r="J185" s="2"/>
    </row>
    <row r="186" ht="13.5">
      <c r="J186" s="2"/>
    </row>
    <row r="187" ht="13.5">
      <c r="J187" s="2"/>
    </row>
    <row r="188" ht="13.5">
      <c r="J188" s="2"/>
    </row>
    <row r="189" ht="13.5">
      <c r="J189" s="2"/>
    </row>
    <row r="190" ht="13.5">
      <c r="J190" s="2"/>
    </row>
    <row r="191" ht="13.5">
      <c r="J191" s="2"/>
    </row>
    <row r="192" ht="13.5">
      <c r="J192" s="2"/>
    </row>
    <row r="193" ht="13.5">
      <c r="J193" s="2"/>
    </row>
    <row r="194" ht="13.5">
      <c r="J194" s="2"/>
    </row>
    <row r="195" ht="13.5">
      <c r="J195" s="2"/>
    </row>
    <row r="196" ht="13.5">
      <c r="J196" s="2"/>
    </row>
    <row r="197" ht="13.5">
      <c r="J197" s="2"/>
    </row>
    <row r="198" ht="13.5">
      <c r="J198" s="2"/>
    </row>
    <row r="199" ht="13.5">
      <c r="J199" s="2"/>
    </row>
    <row r="200" ht="13.5">
      <c r="J200" s="2"/>
    </row>
    <row r="201" ht="13.5">
      <c r="J201" s="2"/>
    </row>
    <row r="202" ht="13.5">
      <c r="J202" s="2"/>
    </row>
    <row r="203" ht="13.5">
      <c r="J203" s="2"/>
    </row>
    <row r="204" ht="13.5">
      <c r="J204" s="2"/>
    </row>
    <row r="205" ht="13.5">
      <c r="J205" s="2"/>
    </row>
    <row r="206" ht="13.5">
      <c r="J206" s="2"/>
    </row>
    <row r="207" ht="13.5">
      <c r="J207" s="2"/>
    </row>
    <row r="208" ht="13.5">
      <c r="J208" s="2"/>
    </row>
    <row r="209" ht="13.5">
      <c r="J209" s="2"/>
    </row>
    <row r="210" ht="13.5">
      <c r="J210" s="2"/>
    </row>
    <row r="211" ht="13.5">
      <c r="J211" s="2"/>
    </row>
    <row r="212" ht="13.5">
      <c r="J212" s="2"/>
    </row>
    <row r="213" ht="13.5">
      <c r="J213" s="2"/>
    </row>
    <row r="214" ht="13.5">
      <c r="J214" s="2"/>
    </row>
    <row r="215" ht="13.5">
      <c r="J215" s="2"/>
    </row>
    <row r="216" ht="13.5">
      <c r="J216" s="2"/>
    </row>
    <row r="217" ht="13.5">
      <c r="J217" s="2"/>
    </row>
    <row r="218" ht="13.5">
      <c r="J218" s="2"/>
    </row>
    <row r="219" ht="13.5">
      <c r="J219" s="2"/>
    </row>
    <row r="220" ht="13.5">
      <c r="J220" s="2"/>
    </row>
    <row r="221" ht="13.5">
      <c r="J221" s="2"/>
    </row>
    <row r="222" ht="13.5">
      <c r="J222" s="2"/>
    </row>
    <row r="223" ht="13.5">
      <c r="J223" s="2"/>
    </row>
    <row r="224" ht="13.5">
      <c r="J224" s="2"/>
    </row>
    <row r="225" ht="13.5">
      <c r="J225" s="2"/>
    </row>
    <row r="226" ht="13.5">
      <c r="J226" s="2"/>
    </row>
    <row r="227" ht="13.5">
      <c r="J227" s="2"/>
    </row>
    <row r="228" ht="13.5">
      <c r="J228" s="2"/>
    </row>
    <row r="229" ht="13.5">
      <c r="J229" s="2"/>
    </row>
    <row r="230" ht="13.5">
      <c r="J230" s="2"/>
    </row>
    <row r="231" ht="13.5">
      <c r="J231" s="2"/>
    </row>
    <row r="232" ht="13.5">
      <c r="J232" s="2"/>
    </row>
    <row r="233" ht="13.5">
      <c r="J233" s="2"/>
    </row>
    <row r="234" ht="13.5">
      <c r="J234" s="2"/>
    </row>
    <row r="235" ht="13.5">
      <c r="J235" s="2"/>
    </row>
    <row r="236" ht="13.5">
      <c r="J236" s="2"/>
    </row>
    <row r="237" ht="13.5">
      <c r="J237" s="2"/>
    </row>
    <row r="238" ht="13.5">
      <c r="J238" s="2"/>
    </row>
    <row r="239" ht="13.5">
      <c r="J239" s="2"/>
    </row>
    <row r="240" ht="13.5">
      <c r="J240" s="2"/>
    </row>
    <row r="241" ht="13.5">
      <c r="J241" s="2"/>
    </row>
    <row r="242" ht="13.5">
      <c r="J242" s="2"/>
    </row>
    <row r="243" ht="13.5">
      <c r="J243" s="2"/>
    </row>
    <row r="244" ht="13.5">
      <c r="J244" s="2"/>
    </row>
    <row r="245" ht="13.5">
      <c r="J245" s="2"/>
    </row>
    <row r="246" ht="13.5">
      <c r="J246" s="2"/>
    </row>
    <row r="247" ht="13.5">
      <c r="J247" s="2"/>
    </row>
    <row r="248" ht="13.5">
      <c r="J248" s="2"/>
    </row>
    <row r="249" ht="13.5">
      <c r="J249" s="2"/>
    </row>
    <row r="250" ht="13.5">
      <c r="J250" s="2"/>
    </row>
    <row r="251" ht="13.5">
      <c r="J251" s="2"/>
    </row>
    <row r="252" ht="13.5">
      <c r="J252" s="2"/>
    </row>
    <row r="253" ht="13.5">
      <c r="J253" s="2"/>
    </row>
    <row r="254" ht="13.5">
      <c r="J254" s="2"/>
    </row>
    <row r="255" ht="13.5">
      <c r="J255" s="2"/>
    </row>
    <row r="256" ht="13.5">
      <c r="J256" s="2"/>
    </row>
    <row r="257" ht="13.5">
      <c r="J257" s="2"/>
    </row>
    <row r="258" ht="13.5">
      <c r="J258" s="2"/>
    </row>
    <row r="259" ht="13.5">
      <c r="J259" s="2"/>
    </row>
    <row r="260" ht="13.5">
      <c r="J260" s="2"/>
    </row>
    <row r="261" ht="13.5">
      <c r="J261" s="2"/>
    </row>
    <row r="262" ht="13.5">
      <c r="J262" s="2"/>
    </row>
    <row r="263" ht="13.5">
      <c r="J263" s="2"/>
    </row>
    <row r="264" ht="13.5">
      <c r="J264" s="2"/>
    </row>
    <row r="265" ht="13.5">
      <c r="J265" s="2"/>
    </row>
    <row r="266" ht="13.5">
      <c r="J266" s="2"/>
    </row>
    <row r="267" ht="13.5">
      <c r="J267" s="2"/>
    </row>
    <row r="268" ht="13.5">
      <c r="J268" s="2"/>
    </row>
    <row r="269" ht="13.5">
      <c r="J269" s="2"/>
    </row>
    <row r="270" ht="13.5">
      <c r="J270" s="2"/>
    </row>
    <row r="271" ht="13.5">
      <c r="J271" s="2"/>
    </row>
    <row r="272" ht="13.5">
      <c r="J272" s="2"/>
    </row>
    <row r="273" ht="13.5">
      <c r="J273" s="2"/>
    </row>
    <row r="274" ht="13.5">
      <c r="J274" s="2"/>
    </row>
    <row r="275" ht="13.5">
      <c r="J275" s="2"/>
    </row>
    <row r="276" ht="13.5">
      <c r="J276" s="2"/>
    </row>
    <row r="277" ht="13.5">
      <c r="J277" s="2"/>
    </row>
    <row r="278" ht="13.5">
      <c r="J278" s="2"/>
    </row>
    <row r="279" ht="13.5">
      <c r="J279" s="2"/>
    </row>
    <row r="280" ht="13.5">
      <c r="J280" s="2"/>
    </row>
    <row r="281" ht="13.5">
      <c r="J281" s="2"/>
    </row>
    <row r="282" ht="13.5">
      <c r="J282" s="2"/>
    </row>
    <row r="283" ht="13.5">
      <c r="J283" s="2"/>
    </row>
    <row r="284" ht="13.5">
      <c r="J284" s="2"/>
    </row>
    <row r="285" ht="13.5">
      <c r="J285" s="2"/>
    </row>
    <row r="286" ht="13.5">
      <c r="J286" s="2"/>
    </row>
    <row r="287" ht="13.5">
      <c r="J287" s="2"/>
    </row>
    <row r="288" ht="13.5">
      <c r="J288" s="2"/>
    </row>
    <row r="289" ht="13.5">
      <c r="J289" s="2"/>
    </row>
    <row r="290" ht="13.5">
      <c r="J290" s="2"/>
    </row>
    <row r="291" ht="13.5">
      <c r="J291" s="2"/>
    </row>
    <row r="292" ht="13.5">
      <c r="J292" s="2"/>
    </row>
    <row r="293" ht="13.5">
      <c r="J293" s="2"/>
    </row>
    <row r="294" ht="13.5">
      <c r="J294" s="2"/>
    </row>
    <row r="295" ht="13.5">
      <c r="J295" s="2"/>
    </row>
    <row r="296" ht="13.5">
      <c r="J296" s="2"/>
    </row>
    <row r="297" ht="13.5">
      <c r="J297" s="2"/>
    </row>
    <row r="298" ht="13.5">
      <c r="J298" s="2"/>
    </row>
    <row r="299" ht="13.5">
      <c r="J299" s="2"/>
    </row>
    <row r="300" ht="13.5">
      <c r="J300" s="2"/>
    </row>
    <row r="301" ht="13.5">
      <c r="J301" s="2"/>
    </row>
    <row r="302" ht="13.5">
      <c r="J302" s="2"/>
    </row>
    <row r="303" ht="13.5">
      <c r="J303" s="2"/>
    </row>
    <row r="304" ht="13.5">
      <c r="J304" s="2"/>
    </row>
    <row r="305" ht="13.5">
      <c r="J305" s="2"/>
    </row>
    <row r="306" ht="13.5">
      <c r="J306" s="2"/>
    </row>
    <row r="307" ht="13.5">
      <c r="J307" s="2"/>
    </row>
    <row r="308" ht="13.5">
      <c r="J308" s="2"/>
    </row>
    <row r="309" ht="13.5">
      <c r="J309" s="2"/>
    </row>
    <row r="310" ht="13.5">
      <c r="J310" s="2"/>
    </row>
    <row r="311" ht="13.5">
      <c r="J311" s="2"/>
    </row>
    <row r="312" ht="13.5">
      <c r="J312" s="2"/>
    </row>
    <row r="313" ht="13.5">
      <c r="J313" s="2"/>
    </row>
    <row r="314" ht="13.5">
      <c r="J314" s="2"/>
    </row>
    <row r="315" ht="13.5">
      <c r="J315" s="2"/>
    </row>
    <row r="316" ht="13.5">
      <c r="J316" s="2"/>
    </row>
    <row r="317" ht="13.5">
      <c r="J317" s="2"/>
    </row>
    <row r="318" ht="13.5">
      <c r="J318" s="2"/>
    </row>
    <row r="319" ht="13.5">
      <c r="J319" s="2"/>
    </row>
    <row r="320" ht="13.5">
      <c r="J320" s="2"/>
    </row>
    <row r="321" ht="13.5">
      <c r="J321" s="2"/>
    </row>
    <row r="322" ht="13.5">
      <c r="J322" s="2"/>
    </row>
    <row r="323" ht="13.5">
      <c r="J323" s="2"/>
    </row>
    <row r="324" ht="13.5">
      <c r="J324" s="2"/>
    </row>
    <row r="325" ht="13.5">
      <c r="J325" s="2"/>
    </row>
    <row r="326" ht="13.5">
      <c r="J326" s="2"/>
    </row>
    <row r="327" ht="13.5">
      <c r="J327" s="2"/>
    </row>
    <row r="328" ht="13.5">
      <c r="J328" s="2"/>
    </row>
    <row r="329" ht="13.5">
      <c r="J329" s="2"/>
    </row>
    <row r="330" ht="13.5">
      <c r="J330" s="2"/>
    </row>
    <row r="331" ht="13.5">
      <c r="J331" s="2"/>
    </row>
    <row r="332" ht="13.5">
      <c r="J332" s="2"/>
    </row>
    <row r="333" ht="13.5">
      <c r="J333" s="2"/>
    </row>
    <row r="334" ht="13.5">
      <c r="J334" s="2"/>
    </row>
    <row r="335" ht="13.5">
      <c r="J335" s="2"/>
    </row>
    <row r="336" ht="13.5">
      <c r="J336" s="2"/>
    </row>
    <row r="337" ht="13.5">
      <c r="J337" s="2"/>
    </row>
    <row r="338" ht="13.5">
      <c r="J338" s="2"/>
    </row>
    <row r="339" ht="13.5">
      <c r="J339" s="2"/>
    </row>
    <row r="340" ht="13.5">
      <c r="J340" s="2"/>
    </row>
    <row r="341" ht="13.5">
      <c r="J341" s="2"/>
    </row>
    <row r="342" ht="13.5">
      <c r="J342" s="2"/>
    </row>
    <row r="343" ht="13.5">
      <c r="J343" s="2"/>
    </row>
    <row r="344" ht="13.5">
      <c r="J344" s="2"/>
    </row>
    <row r="345" ht="13.5">
      <c r="J345" s="2"/>
    </row>
    <row r="346" ht="13.5">
      <c r="J346" s="2"/>
    </row>
    <row r="347" ht="13.5">
      <c r="J347" s="2"/>
    </row>
    <row r="348" ht="13.5">
      <c r="J348" s="2"/>
    </row>
    <row r="349" ht="13.5">
      <c r="J349" s="2"/>
    </row>
    <row r="350" ht="13.5">
      <c r="J350" s="2"/>
    </row>
    <row r="351" ht="13.5">
      <c r="J351" s="2"/>
    </row>
    <row r="352" ht="13.5">
      <c r="J352" s="2"/>
    </row>
    <row r="353" ht="13.5">
      <c r="J353" s="2"/>
    </row>
    <row r="354" ht="13.5">
      <c r="J354" s="2"/>
    </row>
    <row r="355" ht="13.5">
      <c r="J355" s="2"/>
    </row>
    <row r="356" ht="13.5">
      <c r="J356" s="2"/>
    </row>
    <row r="357" ht="13.5">
      <c r="J357" s="2"/>
    </row>
    <row r="358" ht="13.5">
      <c r="J358" s="2"/>
    </row>
    <row r="359" ht="13.5">
      <c r="J359" s="2"/>
    </row>
    <row r="360" ht="13.5">
      <c r="J360" s="2"/>
    </row>
    <row r="361" ht="13.5">
      <c r="J361" s="2"/>
    </row>
    <row r="362" ht="13.5">
      <c r="J362" s="2"/>
    </row>
    <row r="363" ht="13.5">
      <c r="J363" s="2"/>
    </row>
    <row r="364" ht="13.5">
      <c r="J364" s="2"/>
    </row>
    <row r="365" ht="13.5">
      <c r="J365" s="2"/>
    </row>
    <row r="366" ht="13.5">
      <c r="J366" s="2"/>
    </row>
    <row r="367" ht="13.5">
      <c r="J367" s="2"/>
    </row>
    <row r="368" ht="13.5">
      <c r="J368" s="2"/>
    </row>
    <row r="369" ht="13.5">
      <c r="J369" s="2"/>
    </row>
    <row r="370" ht="13.5">
      <c r="J370" s="2"/>
    </row>
    <row r="371" ht="13.5">
      <c r="J371" s="2"/>
    </row>
    <row r="372" ht="13.5">
      <c r="J372" s="2"/>
    </row>
    <row r="373" ht="13.5">
      <c r="J373" s="2"/>
    </row>
    <row r="374" ht="13.5">
      <c r="J374" s="2"/>
    </row>
    <row r="375" ht="13.5">
      <c r="J375" s="2"/>
    </row>
    <row r="376" ht="13.5">
      <c r="J376" s="2"/>
    </row>
    <row r="377" ht="13.5">
      <c r="J377" s="2"/>
    </row>
    <row r="378" ht="13.5">
      <c r="J378" s="2"/>
    </row>
    <row r="379" ht="13.5">
      <c r="J379" s="2"/>
    </row>
    <row r="380" ht="13.5">
      <c r="J380" s="2"/>
    </row>
    <row r="381" ht="13.5">
      <c r="J381" s="2"/>
    </row>
    <row r="382" ht="13.5">
      <c r="J382" s="2"/>
    </row>
    <row r="383" ht="13.5">
      <c r="J383" s="2"/>
    </row>
    <row r="384" ht="13.5">
      <c r="J384" s="2"/>
    </row>
    <row r="385" ht="13.5">
      <c r="J385" s="2"/>
    </row>
    <row r="386" ht="13.5">
      <c r="J386" s="2"/>
    </row>
    <row r="387" ht="13.5">
      <c r="J387" s="2"/>
    </row>
    <row r="388" ht="13.5">
      <c r="J388" s="2"/>
    </row>
    <row r="389" ht="13.5">
      <c r="J389" s="2"/>
    </row>
    <row r="390" ht="13.5">
      <c r="J390" s="2"/>
    </row>
    <row r="391" ht="13.5">
      <c r="J391" s="2"/>
    </row>
    <row r="392" ht="13.5">
      <c r="J392" s="2"/>
    </row>
    <row r="393" ht="13.5">
      <c r="J393" s="2"/>
    </row>
    <row r="394" ht="13.5">
      <c r="J394" s="2"/>
    </row>
    <row r="395" ht="13.5">
      <c r="J395" s="2"/>
    </row>
    <row r="396" ht="13.5">
      <c r="J396" s="2"/>
    </row>
    <row r="397" ht="13.5">
      <c r="J397" s="2"/>
    </row>
    <row r="398" ht="13.5">
      <c r="J398" s="2"/>
    </row>
    <row r="399" ht="13.5">
      <c r="J399" s="2"/>
    </row>
    <row r="400" ht="13.5">
      <c r="J400" s="2"/>
    </row>
    <row r="401" ht="13.5">
      <c r="J401" s="2"/>
    </row>
    <row r="402" ht="13.5">
      <c r="J402" s="2"/>
    </row>
    <row r="403" ht="13.5">
      <c r="J403" s="2"/>
    </row>
    <row r="404" ht="13.5">
      <c r="J404" s="2"/>
    </row>
    <row r="405" ht="13.5">
      <c r="J405" s="2"/>
    </row>
    <row r="406" ht="13.5">
      <c r="J406" s="2"/>
    </row>
    <row r="407" ht="13.5">
      <c r="J407" s="2"/>
    </row>
    <row r="408" ht="13.5">
      <c r="J408" s="2"/>
    </row>
    <row r="409" ht="13.5">
      <c r="J409" s="2"/>
    </row>
    <row r="410" ht="13.5">
      <c r="J410" s="2"/>
    </row>
    <row r="411" ht="13.5">
      <c r="J411" s="2"/>
    </row>
    <row r="412" ht="13.5">
      <c r="J412" s="2"/>
    </row>
    <row r="413" ht="13.5">
      <c r="J413" s="2"/>
    </row>
    <row r="414" ht="13.5">
      <c r="J414" s="2"/>
    </row>
    <row r="415" ht="13.5">
      <c r="J415" s="2"/>
    </row>
    <row r="416" ht="13.5">
      <c r="J416" s="2"/>
    </row>
    <row r="417" ht="13.5">
      <c r="J417" s="2"/>
    </row>
    <row r="418" ht="13.5">
      <c r="J418" s="2"/>
    </row>
    <row r="419" ht="13.5">
      <c r="J419" s="2"/>
    </row>
    <row r="420" ht="13.5">
      <c r="J420" s="2"/>
    </row>
    <row r="421" ht="13.5">
      <c r="J421" s="2"/>
    </row>
    <row r="422" ht="13.5">
      <c r="J422" s="2"/>
    </row>
    <row r="423" ht="13.5">
      <c r="J423" s="2"/>
    </row>
    <row r="424" ht="13.5">
      <c r="J424" s="2"/>
    </row>
    <row r="425" ht="13.5">
      <c r="J425" s="2"/>
    </row>
    <row r="426" ht="13.5">
      <c r="J426" s="2"/>
    </row>
    <row r="427" ht="13.5">
      <c r="J427" s="2"/>
    </row>
    <row r="428" ht="13.5">
      <c r="J428" s="2"/>
    </row>
    <row r="429" ht="13.5">
      <c r="J429" s="2"/>
    </row>
    <row r="430" ht="13.5">
      <c r="J430" s="2"/>
    </row>
    <row r="431" ht="13.5">
      <c r="J431" s="2"/>
    </row>
    <row r="432" ht="13.5">
      <c r="J432" s="2"/>
    </row>
    <row r="433" ht="13.5">
      <c r="J433" s="2"/>
    </row>
    <row r="434" ht="13.5">
      <c r="J434" s="2"/>
    </row>
    <row r="435" ht="13.5">
      <c r="J435" s="2"/>
    </row>
    <row r="436" ht="13.5">
      <c r="J436" s="2"/>
    </row>
    <row r="437" ht="13.5">
      <c r="J437" s="2"/>
    </row>
    <row r="438" ht="13.5">
      <c r="J438" s="2"/>
    </row>
    <row r="439" ht="13.5">
      <c r="J439" s="2"/>
    </row>
    <row r="440" ht="13.5">
      <c r="J440" s="2"/>
    </row>
    <row r="441" ht="13.5">
      <c r="J441" s="2"/>
    </row>
    <row r="442" ht="13.5">
      <c r="J442" s="2"/>
    </row>
    <row r="443" ht="13.5">
      <c r="J443" s="2"/>
    </row>
    <row r="444" ht="13.5">
      <c r="J444" s="2"/>
    </row>
    <row r="445" ht="13.5">
      <c r="J445" s="2"/>
    </row>
    <row r="446" ht="13.5">
      <c r="J446" s="2"/>
    </row>
    <row r="447" ht="13.5">
      <c r="J447" s="2"/>
    </row>
    <row r="448" ht="13.5">
      <c r="J448" s="2"/>
    </row>
    <row r="449" ht="13.5">
      <c r="J449" s="2"/>
    </row>
    <row r="450" ht="13.5">
      <c r="J450" s="2"/>
    </row>
    <row r="451" ht="13.5">
      <c r="J451" s="2"/>
    </row>
    <row r="452" ht="13.5">
      <c r="J452" s="2"/>
    </row>
    <row r="453" ht="13.5">
      <c r="J453" s="2"/>
    </row>
    <row r="454" ht="13.5">
      <c r="J454" s="2"/>
    </row>
    <row r="455" ht="13.5">
      <c r="J455" s="2"/>
    </row>
    <row r="456" ht="13.5">
      <c r="J456" s="2"/>
    </row>
    <row r="457" ht="13.5">
      <c r="J457" s="2"/>
    </row>
    <row r="458" ht="13.5">
      <c r="J458" s="2"/>
    </row>
    <row r="459" ht="13.5">
      <c r="J459" s="2"/>
    </row>
    <row r="460" ht="13.5">
      <c r="J460" s="2"/>
    </row>
    <row r="461" ht="13.5">
      <c r="J461" s="2"/>
    </row>
    <row r="462" ht="13.5">
      <c r="J462" s="2"/>
    </row>
    <row r="463" ht="13.5">
      <c r="J463" s="2"/>
    </row>
    <row r="464" ht="13.5">
      <c r="J464" s="2"/>
    </row>
    <row r="465" ht="13.5">
      <c r="J465" s="2"/>
    </row>
    <row r="466" ht="13.5">
      <c r="J466" s="2"/>
    </row>
    <row r="467" ht="13.5">
      <c r="J467" s="2"/>
    </row>
    <row r="468" ht="13.5">
      <c r="J468" s="2"/>
    </row>
    <row r="469" ht="13.5">
      <c r="J469" s="2"/>
    </row>
    <row r="470" ht="13.5">
      <c r="J470" s="2"/>
    </row>
    <row r="471" ht="13.5">
      <c r="J471" s="2"/>
    </row>
    <row r="472" ht="13.5">
      <c r="J472" s="2"/>
    </row>
    <row r="473" ht="13.5">
      <c r="J473" s="2"/>
    </row>
    <row r="474" ht="13.5">
      <c r="J474" s="2"/>
    </row>
    <row r="475" ht="13.5">
      <c r="J475" s="2"/>
    </row>
    <row r="476" ht="13.5">
      <c r="J476" s="2"/>
    </row>
    <row r="477" ht="13.5">
      <c r="J477" s="2"/>
    </row>
    <row r="478" ht="13.5">
      <c r="J478" s="2"/>
    </row>
    <row r="479" ht="13.5">
      <c r="J479" s="2"/>
    </row>
    <row r="480" ht="13.5">
      <c r="J480" s="2"/>
    </row>
    <row r="481" ht="13.5">
      <c r="J481" s="2"/>
    </row>
    <row r="482" ht="13.5">
      <c r="J482" s="2"/>
    </row>
    <row r="483" ht="13.5">
      <c r="J483" s="2"/>
    </row>
    <row r="484" ht="13.5">
      <c r="J484" s="2"/>
    </row>
    <row r="485" ht="13.5">
      <c r="J485" s="2"/>
    </row>
    <row r="486" ht="13.5">
      <c r="J486" s="2"/>
    </row>
    <row r="487" ht="13.5">
      <c r="J487" s="2"/>
    </row>
    <row r="488" ht="13.5">
      <c r="J488" s="2"/>
    </row>
    <row r="489" ht="13.5">
      <c r="J489" s="2"/>
    </row>
    <row r="490" ht="13.5">
      <c r="J490" s="2"/>
    </row>
    <row r="491" ht="13.5">
      <c r="J491" s="2"/>
    </row>
    <row r="492" ht="13.5">
      <c r="J492" s="2"/>
    </row>
    <row r="493" ht="13.5">
      <c r="J493" s="2"/>
    </row>
    <row r="494" ht="13.5">
      <c r="J494" s="2"/>
    </row>
    <row r="495" ht="13.5">
      <c r="J495" s="2"/>
    </row>
    <row r="496" ht="13.5">
      <c r="J496" s="2"/>
    </row>
    <row r="497" ht="13.5">
      <c r="J497" s="2"/>
    </row>
    <row r="498" ht="13.5">
      <c r="J498" s="2"/>
    </row>
    <row r="499" ht="13.5">
      <c r="J499" s="2"/>
    </row>
    <row r="500" ht="13.5">
      <c r="J500" s="2"/>
    </row>
    <row r="501" ht="13.5">
      <c r="J501" s="2"/>
    </row>
    <row r="502" ht="13.5">
      <c r="J502" s="2"/>
    </row>
    <row r="503" ht="13.5">
      <c r="J503" s="2"/>
    </row>
    <row r="504" ht="13.5">
      <c r="J504" s="2"/>
    </row>
    <row r="505" ht="13.5">
      <c r="J505" s="2"/>
    </row>
    <row r="506" ht="13.5">
      <c r="J506" s="2"/>
    </row>
    <row r="507" ht="13.5">
      <c r="J507" s="2"/>
    </row>
    <row r="508" ht="13.5">
      <c r="J508" s="2"/>
    </row>
    <row r="509" ht="13.5">
      <c r="J509" s="2"/>
    </row>
    <row r="510" ht="13.5">
      <c r="J510" s="2"/>
    </row>
    <row r="511" ht="13.5">
      <c r="J511" s="2"/>
    </row>
    <row r="512" ht="13.5">
      <c r="J512" s="2"/>
    </row>
    <row r="513" ht="13.5">
      <c r="J513" s="2"/>
    </row>
    <row r="514" ht="13.5">
      <c r="J514" s="2"/>
    </row>
    <row r="515" ht="13.5">
      <c r="J515" s="2"/>
    </row>
    <row r="516" ht="13.5">
      <c r="J516" s="2"/>
    </row>
    <row r="517" ht="13.5">
      <c r="J517" s="2"/>
    </row>
    <row r="518" ht="13.5">
      <c r="J518" s="2"/>
    </row>
    <row r="519" ht="13.5">
      <c r="J519" s="2"/>
    </row>
    <row r="520" ht="13.5">
      <c r="J520" s="2"/>
    </row>
    <row r="521" ht="13.5">
      <c r="J521" s="2"/>
    </row>
    <row r="522" ht="13.5">
      <c r="J522" s="2"/>
    </row>
    <row r="523" ht="13.5">
      <c r="J523" s="2"/>
    </row>
    <row r="524" ht="13.5">
      <c r="J524" s="2"/>
    </row>
    <row r="525" ht="13.5">
      <c r="J525" s="2"/>
    </row>
    <row r="526" ht="13.5">
      <c r="J526" s="2"/>
    </row>
    <row r="527" ht="13.5">
      <c r="J527" s="2"/>
    </row>
    <row r="528" ht="13.5">
      <c r="J528" s="2"/>
    </row>
    <row r="529" ht="13.5">
      <c r="J529" s="2"/>
    </row>
    <row r="530" ht="13.5">
      <c r="J530" s="2"/>
    </row>
    <row r="531" ht="13.5">
      <c r="J531" s="2"/>
    </row>
    <row r="532" ht="13.5">
      <c r="J532" s="2"/>
    </row>
    <row r="533" ht="13.5">
      <c r="J533" s="2"/>
    </row>
    <row r="534" ht="13.5">
      <c r="J534" s="2"/>
    </row>
    <row r="535" ht="13.5">
      <c r="J535" s="2"/>
    </row>
    <row r="536" ht="13.5">
      <c r="J536" s="2"/>
    </row>
    <row r="537" ht="13.5">
      <c r="J537" s="2"/>
    </row>
    <row r="538" ht="13.5">
      <c r="J538" s="2"/>
    </row>
    <row r="539" ht="13.5">
      <c r="J539" s="2"/>
    </row>
    <row r="540" ht="13.5">
      <c r="J540" s="2"/>
    </row>
    <row r="541" ht="13.5">
      <c r="J541" s="2"/>
    </row>
    <row r="542" ht="13.5">
      <c r="J542" s="2"/>
    </row>
    <row r="543" ht="13.5">
      <c r="J543" s="2"/>
    </row>
    <row r="544" ht="13.5">
      <c r="J544" s="2"/>
    </row>
    <row r="545" ht="13.5">
      <c r="J545" s="2"/>
    </row>
    <row r="546" ht="13.5">
      <c r="J546" s="2"/>
    </row>
    <row r="547" ht="13.5">
      <c r="J547" s="2"/>
    </row>
    <row r="548" ht="13.5">
      <c r="J548" s="2"/>
    </row>
    <row r="549" ht="13.5">
      <c r="J549" s="2"/>
    </row>
    <row r="550" ht="13.5">
      <c r="J550" s="2"/>
    </row>
    <row r="551" ht="13.5">
      <c r="J551" s="2"/>
    </row>
    <row r="552" ht="13.5">
      <c r="J552" s="2"/>
    </row>
    <row r="553" ht="13.5">
      <c r="J553" s="2"/>
    </row>
    <row r="554" ht="13.5">
      <c r="J554" s="2"/>
    </row>
    <row r="555" ht="13.5">
      <c r="J555" s="2"/>
    </row>
    <row r="556" ht="13.5">
      <c r="J556" s="2"/>
    </row>
    <row r="557" ht="13.5">
      <c r="J557" s="2"/>
    </row>
    <row r="558" ht="13.5">
      <c r="J558" s="2"/>
    </row>
    <row r="559" ht="13.5">
      <c r="J559" s="2"/>
    </row>
    <row r="560" ht="13.5">
      <c r="J560" s="2"/>
    </row>
    <row r="561" ht="13.5">
      <c r="J561" s="2"/>
    </row>
    <row r="562" ht="13.5">
      <c r="J562" s="2"/>
    </row>
    <row r="563" ht="13.5">
      <c r="J563" s="2"/>
    </row>
    <row r="564" ht="13.5">
      <c r="J564" s="2"/>
    </row>
    <row r="565" ht="13.5">
      <c r="J565" s="2"/>
    </row>
    <row r="566" ht="13.5">
      <c r="J566" s="2"/>
    </row>
    <row r="567" ht="13.5">
      <c r="J567" s="2"/>
    </row>
    <row r="568" ht="13.5">
      <c r="J568" s="2"/>
    </row>
    <row r="569" ht="13.5">
      <c r="J569" s="2"/>
    </row>
    <row r="570" ht="13.5">
      <c r="J570" s="2"/>
    </row>
    <row r="571" ht="13.5">
      <c r="J571" s="2"/>
    </row>
    <row r="572" ht="13.5">
      <c r="J572" s="2"/>
    </row>
    <row r="573" ht="13.5">
      <c r="J573" s="2"/>
    </row>
    <row r="574" ht="13.5">
      <c r="J574" s="2"/>
    </row>
    <row r="575" ht="13.5">
      <c r="J575" s="2"/>
    </row>
    <row r="576" ht="13.5">
      <c r="J576" s="2"/>
    </row>
    <row r="577" ht="13.5">
      <c r="J577" s="2"/>
    </row>
    <row r="578" ht="13.5">
      <c r="J578" s="2"/>
    </row>
    <row r="579" ht="13.5">
      <c r="J579" s="2"/>
    </row>
    <row r="580" ht="13.5">
      <c r="J580" s="2"/>
    </row>
    <row r="581" ht="13.5">
      <c r="J581" s="2"/>
    </row>
    <row r="582" ht="13.5">
      <c r="J582" s="2"/>
    </row>
    <row r="583" ht="13.5">
      <c r="J583" s="2"/>
    </row>
    <row r="584" ht="13.5">
      <c r="J584" s="2"/>
    </row>
    <row r="585" ht="13.5">
      <c r="J585" s="2"/>
    </row>
    <row r="586" ht="13.5">
      <c r="J586" s="2"/>
    </row>
    <row r="587" ht="13.5">
      <c r="J587" s="2"/>
    </row>
    <row r="588" ht="13.5">
      <c r="J588" s="2"/>
    </row>
    <row r="589" ht="13.5">
      <c r="J589" s="2"/>
    </row>
    <row r="590" ht="13.5">
      <c r="J590" s="2"/>
    </row>
    <row r="591" ht="13.5">
      <c r="J591" s="2"/>
    </row>
    <row r="592" ht="13.5">
      <c r="J592" s="2"/>
    </row>
    <row r="593" ht="13.5">
      <c r="J593" s="2"/>
    </row>
    <row r="594" ht="13.5">
      <c r="J594" s="2"/>
    </row>
    <row r="595" ht="13.5">
      <c r="J595" s="2"/>
    </row>
    <row r="596" ht="13.5">
      <c r="J596" s="2"/>
    </row>
    <row r="597" ht="13.5">
      <c r="J597" s="2"/>
    </row>
    <row r="598" ht="13.5">
      <c r="J598" s="2"/>
    </row>
    <row r="599" ht="13.5">
      <c r="J599" s="2"/>
    </row>
    <row r="600" ht="13.5">
      <c r="J600" s="2"/>
    </row>
    <row r="601" ht="13.5">
      <c r="J601" s="2"/>
    </row>
    <row r="602" ht="13.5">
      <c r="J602" s="2"/>
    </row>
    <row r="603" ht="13.5">
      <c r="J603" s="2"/>
    </row>
    <row r="604" ht="13.5">
      <c r="J604" s="2"/>
    </row>
    <row r="605" ht="13.5">
      <c r="J605" s="2"/>
    </row>
    <row r="606" ht="13.5">
      <c r="J606" s="2"/>
    </row>
    <row r="607" ht="13.5">
      <c r="J607" s="2"/>
    </row>
    <row r="608" ht="13.5">
      <c r="J608" s="2"/>
    </row>
    <row r="609" ht="13.5">
      <c r="J609" s="2"/>
    </row>
    <row r="610" ht="13.5">
      <c r="J610" s="2"/>
    </row>
    <row r="611" ht="13.5">
      <c r="J611" s="2"/>
    </row>
    <row r="612" ht="13.5">
      <c r="J612" s="2"/>
    </row>
    <row r="613" ht="13.5">
      <c r="J613" s="2"/>
    </row>
    <row r="614" ht="13.5">
      <c r="J614" s="2"/>
    </row>
    <row r="615" ht="13.5">
      <c r="J615" s="2"/>
    </row>
    <row r="616" ht="13.5">
      <c r="J616" s="2"/>
    </row>
    <row r="617" ht="13.5">
      <c r="J617" s="2"/>
    </row>
    <row r="618" ht="13.5">
      <c r="J618" s="2"/>
    </row>
    <row r="619" ht="13.5">
      <c r="J619" s="2"/>
    </row>
    <row r="620" ht="13.5">
      <c r="J620" s="2"/>
    </row>
    <row r="621" ht="13.5">
      <c r="J621" s="2"/>
    </row>
    <row r="622" ht="13.5">
      <c r="J622" s="2"/>
    </row>
    <row r="623" ht="13.5">
      <c r="J623" s="2"/>
    </row>
    <row r="624" ht="13.5">
      <c r="J624" s="2"/>
    </row>
    <row r="625" ht="13.5">
      <c r="J625" s="2"/>
    </row>
    <row r="626" ht="13.5">
      <c r="J626" s="2"/>
    </row>
    <row r="627" ht="13.5">
      <c r="J627" s="2"/>
    </row>
    <row r="628" ht="13.5">
      <c r="J628" s="2"/>
    </row>
    <row r="629" ht="13.5">
      <c r="J629" s="2"/>
    </row>
    <row r="630" ht="13.5">
      <c r="J630" s="2"/>
    </row>
    <row r="631" ht="13.5">
      <c r="J631" s="2"/>
    </row>
    <row r="632" ht="13.5">
      <c r="J632" s="2"/>
    </row>
    <row r="633" ht="13.5">
      <c r="J633" s="2"/>
    </row>
    <row r="634" ht="13.5">
      <c r="J634" s="2"/>
    </row>
    <row r="635" ht="13.5">
      <c r="J635" s="2"/>
    </row>
    <row r="636" ht="13.5">
      <c r="J636" s="2"/>
    </row>
    <row r="637" ht="13.5">
      <c r="J637" s="2"/>
    </row>
    <row r="638" ht="13.5">
      <c r="J638" s="2"/>
    </row>
    <row r="639" ht="13.5">
      <c r="J639" s="2"/>
    </row>
    <row r="640" ht="13.5">
      <c r="J640" s="2"/>
    </row>
    <row r="641" ht="13.5">
      <c r="J641" s="2"/>
    </row>
    <row r="642" ht="13.5">
      <c r="J642" s="2"/>
    </row>
    <row r="643" ht="13.5">
      <c r="J643" s="2"/>
    </row>
    <row r="644" ht="13.5">
      <c r="J644" s="2"/>
    </row>
    <row r="645" ht="13.5">
      <c r="J645" s="2"/>
    </row>
    <row r="646" ht="13.5">
      <c r="J646" s="2"/>
    </row>
    <row r="647" ht="13.5">
      <c r="J647" s="2"/>
    </row>
    <row r="648" ht="13.5">
      <c r="J648" s="2"/>
    </row>
    <row r="649" ht="13.5">
      <c r="J649" s="2"/>
    </row>
    <row r="650" ht="13.5">
      <c r="J650" s="2"/>
    </row>
    <row r="651" ht="13.5">
      <c r="J651" s="2"/>
    </row>
    <row r="652" ht="13.5">
      <c r="J652" s="2"/>
    </row>
    <row r="653" ht="13.5">
      <c r="J653" s="2"/>
    </row>
    <row r="654" ht="13.5">
      <c r="J654" s="2"/>
    </row>
    <row r="655" ht="13.5">
      <c r="J655" s="2"/>
    </row>
    <row r="656" ht="13.5">
      <c r="J656" s="2"/>
    </row>
    <row r="657" ht="13.5">
      <c r="J657" s="2"/>
    </row>
    <row r="658" ht="13.5">
      <c r="J658" s="2"/>
    </row>
    <row r="659" ht="13.5">
      <c r="J659" s="2"/>
    </row>
    <row r="660" ht="13.5">
      <c r="J660" s="2"/>
    </row>
    <row r="661" ht="13.5">
      <c r="J661" s="2"/>
    </row>
    <row r="662" ht="13.5">
      <c r="J662" s="2"/>
    </row>
    <row r="663" ht="13.5">
      <c r="J663" s="2"/>
    </row>
    <row r="664" ht="13.5">
      <c r="J664" s="2"/>
    </row>
    <row r="665" ht="13.5">
      <c r="J665" s="2"/>
    </row>
    <row r="666" ht="13.5">
      <c r="J666" s="2"/>
    </row>
    <row r="667" ht="13.5">
      <c r="J667" s="2"/>
    </row>
    <row r="668" ht="13.5">
      <c r="J668" s="2"/>
    </row>
    <row r="669" ht="13.5">
      <c r="J669" s="2"/>
    </row>
    <row r="670" ht="13.5">
      <c r="J670" s="2"/>
    </row>
    <row r="671" ht="13.5">
      <c r="J671" s="2"/>
    </row>
    <row r="672" ht="13.5">
      <c r="J672" s="2"/>
    </row>
    <row r="673" ht="13.5">
      <c r="J673" s="2"/>
    </row>
    <row r="674" ht="13.5">
      <c r="J674" s="2"/>
    </row>
    <row r="675" ht="13.5">
      <c r="J675" s="2"/>
    </row>
    <row r="676" ht="13.5">
      <c r="J676" s="2"/>
    </row>
    <row r="677" ht="13.5">
      <c r="J677" s="2"/>
    </row>
    <row r="678" ht="13.5">
      <c r="J678" s="2"/>
    </row>
    <row r="679" ht="13.5">
      <c r="J679" s="2"/>
    </row>
    <row r="680" ht="13.5">
      <c r="J680" s="2"/>
    </row>
    <row r="681" ht="13.5">
      <c r="J681" s="2"/>
    </row>
    <row r="682" ht="13.5">
      <c r="J682" s="2"/>
    </row>
    <row r="683" ht="13.5">
      <c r="J683" s="2"/>
    </row>
    <row r="684" ht="13.5">
      <c r="J684" s="2"/>
    </row>
    <row r="685" ht="13.5">
      <c r="J685" s="2"/>
    </row>
    <row r="686" ht="13.5">
      <c r="J686" s="2"/>
    </row>
    <row r="687" ht="13.5">
      <c r="J687" s="2"/>
    </row>
    <row r="688" ht="13.5">
      <c r="J688" s="2"/>
    </row>
    <row r="689" ht="13.5">
      <c r="J689" s="2"/>
    </row>
    <row r="690" ht="13.5">
      <c r="J690" s="2"/>
    </row>
    <row r="691" ht="13.5">
      <c r="J691" s="2"/>
    </row>
    <row r="692" ht="13.5">
      <c r="J692" s="2"/>
    </row>
    <row r="693" ht="13.5">
      <c r="J693" s="2"/>
    </row>
    <row r="694" ht="13.5">
      <c r="J694" s="2"/>
    </row>
    <row r="695" ht="13.5">
      <c r="J695" s="2"/>
    </row>
    <row r="696" ht="13.5">
      <c r="J696" s="2"/>
    </row>
    <row r="697" ht="13.5">
      <c r="J697" s="2"/>
    </row>
    <row r="698" ht="13.5">
      <c r="J698" s="2"/>
    </row>
    <row r="699" ht="13.5">
      <c r="J699" s="2"/>
    </row>
    <row r="700" ht="13.5">
      <c r="J700" s="2"/>
    </row>
    <row r="701" ht="13.5">
      <c r="J701" s="2"/>
    </row>
    <row r="702" ht="13.5">
      <c r="J702" s="2"/>
    </row>
    <row r="703" ht="13.5">
      <c r="J703" s="2"/>
    </row>
    <row r="704" ht="13.5">
      <c r="J704" s="2"/>
    </row>
    <row r="705" ht="13.5">
      <c r="J705" s="2"/>
    </row>
    <row r="706" ht="13.5">
      <c r="J706" s="2"/>
    </row>
    <row r="707" ht="13.5">
      <c r="J707" s="2"/>
    </row>
    <row r="708" ht="13.5">
      <c r="J708" s="2"/>
    </row>
    <row r="709" ht="13.5">
      <c r="J709" s="2"/>
    </row>
    <row r="710" ht="13.5">
      <c r="J710" s="2"/>
    </row>
    <row r="711" ht="13.5">
      <c r="J711" s="2"/>
    </row>
    <row r="712" ht="13.5">
      <c r="J712" s="2"/>
    </row>
    <row r="713" ht="13.5">
      <c r="J713" s="2"/>
    </row>
    <row r="714" ht="13.5">
      <c r="J714" s="2"/>
    </row>
    <row r="715" ht="13.5">
      <c r="J715" s="2"/>
    </row>
    <row r="716" ht="13.5">
      <c r="J716" s="2"/>
    </row>
    <row r="717" ht="13.5">
      <c r="J717" s="2"/>
    </row>
    <row r="718" ht="13.5">
      <c r="J718" s="2"/>
    </row>
    <row r="719" ht="13.5">
      <c r="J719" s="2"/>
    </row>
    <row r="720" ht="13.5">
      <c r="J720" s="2"/>
    </row>
    <row r="721" ht="13.5">
      <c r="J721" s="2"/>
    </row>
    <row r="722" ht="13.5">
      <c r="J722" s="2"/>
    </row>
    <row r="723" ht="13.5">
      <c r="J723" s="2"/>
    </row>
    <row r="724" ht="13.5">
      <c r="J724" s="2"/>
    </row>
    <row r="725" ht="13.5">
      <c r="J725" s="2"/>
    </row>
    <row r="726" ht="13.5">
      <c r="J726" s="2"/>
    </row>
    <row r="727" ht="13.5">
      <c r="J727" s="2"/>
    </row>
    <row r="728" ht="13.5">
      <c r="J728" s="2"/>
    </row>
    <row r="729" ht="13.5">
      <c r="J729" s="2"/>
    </row>
    <row r="730" ht="13.5">
      <c r="J730" s="2"/>
    </row>
    <row r="731" ht="13.5">
      <c r="J731" s="2"/>
    </row>
    <row r="732" ht="13.5">
      <c r="J732" s="2"/>
    </row>
    <row r="733" ht="13.5">
      <c r="J733" s="2"/>
    </row>
    <row r="734" ht="13.5">
      <c r="J734" s="2"/>
    </row>
    <row r="735" ht="13.5">
      <c r="J735" s="2"/>
    </row>
    <row r="736" ht="13.5">
      <c r="J736" s="2"/>
    </row>
    <row r="737" ht="13.5">
      <c r="J737" s="2"/>
    </row>
    <row r="738" ht="13.5">
      <c r="J738" s="2"/>
    </row>
    <row r="739" ht="13.5">
      <c r="J739" s="2"/>
    </row>
    <row r="740" ht="13.5">
      <c r="J740" s="2"/>
    </row>
    <row r="741" ht="13.5">
      <c r="J741" s="2"/>
    </row>
    <row r="742" ht="13.5">
      <c r="J742" s="2"/>
    </row>
    <row r="743" ht="13.5">
      <c r="J743" s="2"/>
    </row>
    <row r="744" ht="13.5">
      <c r="J744" s="2"/>
    </row>
    <row r="745" ht="13.5">
      <c r="J745" s="2"/>
    </row>
    <row r="746" ht="13.5">
      <c r="J746" s="2"/>
    </row>
    <row r="747" ht="13.5">
      <c r="J747" s="2"/>
    </row>
    <row r="748" ht="13.5">
      <c r="J748" s="2"/>
    </row>
    <row r="749" ht="13.5">
      <c r="J749" s="2"/>
    </row>
    <row r="750" ht="13.5">
      <c r="J750" s="2"/>
    </row>
    <row r="751" ht="13.5">
      <c r="J751" s="2"/>
    </row>
    <row r="752" ht="13.5">
      <c r="J752" s="2"/>
    </row>
    <row r="753" ht="13.5">
      <c r="J753" s="2"/>
    </row>
    <row r="754" ht="13.5">
      <c r="J754" s="2"/>
    </row>
    <row r="755" ht="13.5">
      <c r="J755" s="2"/>
    </row>
    <row r="756" ht="13.5">
      <c r="J756" s="2"/>
    </row>
    <row r="757" ht="13.5">
      <c r="J757" s="2"/>
    </row>
    <row r="758" ht="13.5">
      <c r="J758" s="2"/>
    </row>
    <row r="759" ht="13.5">
      <c r="J759" s="2"/>
    </row>
    <row r="760" ht="13.5">
      <c r="J760" s="2"/>
    </row>
    <row r="761" ht="13.5">
      <c r="J761" s="2"/>
    </row>
    <row r="762" ht="13.5">
      <c r="J762" s="2"/>
    </row>
    <row r="763" ht="13.5">
      <c r="J763" s="2"/>
    </row>
    <row r="764" ht="13.5">
      <c r="J764" s="2"/>
    </row>
    <row r="765" ht="13.5">
      <c r="J765" s="2"/>
    </row>
    <row r="766" ht="13.5">
      <c r="J766" s="2"/>
    </row>
    <row r="767" ht="13.5">
      <c r="J767" s="2"/>
    </row>
    <row r="768" ht="13.5">
      <c r="J768" s="2"/>
    </row>
    <row r="769" ht="13.5">
      <c r="J769" s="2"/>
    </row>
    <row r="770" ht="13.5">
      <c r="J770" s="2"/>
    </row>
    <row r="771" ht="13.5">
      <c r="J771" s="2"/>
    </row>
    <row r="772" ht="13.5">
      <c r="J772" s="2"/>
    </row>
    <row r="773" ht="13.5">
      <c r="J773" s="2"/>
    </row>
    <row r="774" ht="13.5">
      <c r="J774" s="2"/>
    </row>
    <row r="775" ht="13.5">
      <c r="J775" s="2"/>
    </row>
    <row r="776" ht="13.5">
      <c r="J776" s="2"/>
    </row>
    <row r="777" ht="13.5">
      <c r="J777" s="2"/>
    </row>
    <row r="778" ht="13.5">
      <c r="J778" s="2"/>
    </row>
    <row r="779" ht="13.5">
      <c r="J779" s="2"/>
    </row>
    <row r="780" ht="13.5">
      <c r="J780" s="2"/>
    </row>
    <row r="781" ht="13.5">
      <c r="J781" s="2"/>
    </row>
    <row r="782" ht="13.5">
      <c r="J782" s="2"/>
    </row>
    <row r="783" ht="13.5">
      <c r="J783" s="2"/>
    </row>
    <row r="784" ht="13.5">
      <c r="J784" s="2"/>
    </row>
    <row r="785" ht="13.5">
      <c r="J785" s="2"/>
    </row>
    <row r="786" ht="13.5">
      <c r="J786" s="2"/>
    </row>
    <row r="787" ht="13.5">
      <c r="J787" s="2"/>
    </row>
    <row r="788" ht="13.5">
      <c r="J788" s="2"/>
    </row>
    <row r="789" ht="13.5">
      <c r="J789" s="2"/>
    </row>
    <row r="790" ht="13.5">
      <c r="J790" s="2"/>
    </row>
    <row r="791" ht="13.5">
      <c r="J791" s="2"/>
    </row>
    <row r="792" ht="13.5">
      <c r="J792" s="2"/>
    </row>
    <row r="793" ht="13.5">
      <c r="J793" s="2"/>
    </row>
    <row r="794" ht="13.5">
      <c r="J794" s="2"/>
    </row>
    <row r="795" ht="13.5">
      <c r="J795" s="2"/>
    </row>
    <row r="796" ht="13.5">
      <c r="J796" s="2"/>
    </row>
    <row r="797" ht="13.5">
      <c r="J797" s="2"/>
    </row>
    <row r="798" ht="13.5">
      <c r="J798" s="2"/>
    </row>
    <row r="799" ht="13.5">
      <c r="J799" s="2"/>
    </row>
    <row r="800" ht="13.5">
      <c r="J800" s="2"/>
    </row>
    <row r="801" ht="13.5">
      <c r="J801" s="2"/>
    </row>
    <row r="802" ht="13.5">
      <c r="J802" s="2"/>
    </row>
    <row r="803" ht="13.5">
      <c r="J803" s="2"/>
    </row>
    <row r="804" ht="13.5">
      <c r="J804" s="2"/>
    </row>
    <row r="805" ht="13.5">
      <c r="J805" s="2"/>
    </row>
    <row r="806" ht="13.5">
      <c r="J806" s="2"/>
    </row>
    <row r="807" ht="13.5">
      <c r="J807" s="2"/>
    </row>
    <row r="808" ht="13.5">
      <c r="J808" s="2"/>
    </row>
    <row r="809" ht="13.5">
      <c r="J809" s="2"/>
    </row>
    <row r="810" ht="13.5">
      <c r="J810" s="2"/>
    </row>
    <row r="811" ht="13.5">
      <c r="J811" s="2"/>
    </row>
    <row r="812" ht="13.5">
      <c r="J812" s="2"/>
    </row>
    <row r="813" ht="13.5">
      <c r="J813" s="2"/>
    </row>
    <row r="814" ht="13.5">
      <c r="J814" s="2"/>
    </row>
    <row r="815" ht="13.5">
      <c r="J815" s="2"/>
    </row>
    <row r="816" ht="13.5">
      <c r="J816" s="2"/>
    </row>
    <row r="817" ht="13.5">
      <c r="J817" s="2"/>
    </row>
    <row r="818" ht="13.5">
      <c r="J818" s="2"/>
    </row>
    <row r="819" ht="13.5">
      <c r="J819" s="2"/>
    </row>
    <row r="820" ht="13.5">
      <c r="J820" s="2"/>
    </row>
    <row r="821" ht="13.5">
      <c r="J821" s="2"/>
    </row>
    <row r="822" ht="13.5">
      <c r="J822" s="2"/>
    </row>
    <row r="823" ht="13.5">
      <c r="J823" s="2"/>
    </row>
    <row r="824" ht="13.5">
      <c r="J824" s="2"/>
    </row>
    <row r="825" ht="13.5">
      <c r="J825" s="2"/>
    </row>
    <row r="826" ht="13.5">
      <c r="J826" s="2"/>
    </row>
    <row r="827" ht="13.5">
      <c r="J827" s="2"/>
    </row>
    <row r="828" ht="13.5">
      <c r="J828" s="2"/>
    </row>
    <row r="829" ht="13.5">
      <c r="J829" s="2"/>
    </row>
    <row r="830" ht="13.5">
      <c r="J830" s="2"/>
    </row>
    <row r="831" ht="13.5">
      <c r="J831" s="2"/>
    </row>
    <row r="832" ht="13.5">
      <c r="J832" s="2"/>
    </row>
    <row r="833" ht="13.5">
      <c r="J833" s="2"/>
    </row>
    <row r="834" ht="13.5">
      <c r="J834" s="2"/>
    </row>
    <row r="835" ht="13.5">
      <c r="J835" s="2"/>
    </row>
    <row r="836" ht="13.5">
      <c r="J836" s="2"/>
    </row>
    <row r="837" ht="13.5">
      <c r="J837" s="2"/>
    </row>
    <row r="838" ht="13.5">
      <c r="J838" s="2"/>
    </row>
    <row r="839" ht="13.5">
      <c r="J839" s="2"/>
    </row>
    <row r="840" ht="13.5">
      <c r="J840" s="2"/>
    </row>
    <row r="841" ht="13.5">
      <c r="J841" s="2"/>
    </row>
    <row r="842" ht="13.5">
      <c r="J842" s="2"/>
    </row>
    <row r="843" ht="13.5">
      <c r="J843" s="2"/>
    </row>
    <row r="844" ht="13.5">
      <c r="J844" s="2"/>
    </row>
    <row r="845" ht="13.5">
      <c r="J845" s="2"/>
    </row>
    <row r="846" ht="13.5">
      <c r="J846" s="2"/>
    </row>
    <row r="847" ht="13.5">
      <c r="J847" s="2"/>
    </row>
    <row r="848" ht="13.5">
      <c r="J848" s="2"/>
    </row>
    <row r="849" ht="13.5">
      <c r="J849" s="2"/>
    </row>
    <row r="850" ht="13.5">
      <c r="J850" s="2"/>
    </row>
    <row r="851" ht="13.5">
      <c r="J851" s="2"/>
    </row>
    <row r="852" ht="13.5">
      <c r="J852" s="2"/>
    </row>
    <row r="853" ht="13.5">
      <c r="J853" s="2"/>
    </row>
    <row r="854" ht="13.5">
      <c r="J854" s="2"/>
    </row>
    <row r="855" ht="13.5">
      <c r="J855" s="2"/>
    </row>
    <row r="856" ht="13.5">
      <c r="J856" s="2"/>
    </row>
    <row r="857" ht="13.5">
      <c r="J857" s="2"/>
    </row>
    <row r="858" ht="13.5">
      <c r="J858" s="2"/>
    </row>
    <row r="859" ht="13.5">
      <c r="J859" s="2"/>
    </row>
    <row r="860" ht="13.5">
      <c r="J860" s="2"/>
    </row>
    <row r="861" ht="13.5">
      <c r="J861" s="2"/>
    </row>
    <row r="862" ht="13.5">
      <c r="J862" s="2"/>
    </row>
    <row r="863" ht="13.5">
      <c r="J863" s="2"/>
    </row>
    <row r="864" ht="13.5">
      <c r="J864" s="2"/>
    </row>
    <row r="865" ht="13.5">
      <c r="J865" s="2"/>
    </row>
    <row r="866" ht="13.5">
      <c r="J866" s="2"/>
    </row>
    <row r="867" ht="13.5">
      <c r="J867" s="2"/>
    </row>
    <row r="868" ht="13.5">
      <c r="J868" s="2"/>
    </row>
    <row r="869" ht="13.5">
      <c r="J869" s="2"/>
    </row>
    <row r="870" ht="13.5">
      <c r="J870" s="2"/>
    </row>
    <row r="871" ht="13.5">
      <c r="J871" s="2"/>
    </row>
    <row r="872" ht="13.5">
      <c r="J872" s="2"/>
    </row>
    <row r="873" ht="13.5">
      <c r="J873" s="2"/>
    </row>
    <row r="874" ht="13.5">
      <c r="J874" s="2"/>
    </row>
    <row r="875" ht="13.5">
      <c r="J875" s="2"/>
    </row>
    <row r="876" ht="13.5">
      <c r="J876" s="2"/>
    </row>
    <row r="877" ht="13.5">
      <c r="J877" s="2"/>
    </row>
    <row r="878" ht="13.5">
      <c r="J878" s="2"/>
    </row>
    <row r="879" ht="13.5">
      <c r="J879" s="2"/>
    </row>
    <row r="880" ht="13.5">
      <c r="J880" s="2"/>
    </row>
    <row r="881" ht="13.5">
      <c r="J881" s="2"/>
    </row>
    <row r="882" ht="13.5">
      <c r="J882" s="2"/>
    </row>
    <row r="883" ht="13.5">
      <c r="J883" s="2"/>
    </row>
    <row r="884" ht="13.5">
      <c r="J884" s="2"/>
    </row>
    <row r="885" ht="13.5">
      <c r="J885" s="2"/>
    </row>
    <row r="886" ht="13.5">
      <c r="J886" s="2"/>
    </row>
    <row r="887" ht="13.5">
      <c r="J887" s="2"/>
    </row>
    <row r="888" ht="13.5">
      <c r="J888" s="2"/>
    </row>
    <row r="889" ht="13.5">
      <c r="J889" s="2"/>
    </row>
    <row r="890" ht="13.5">
      <c r="J890" s="2"/>
    </row>
    <row r="891" ht="13.5">
      <c r="J891" s="2"/>
    </row>
    <row r="892" ht="13.5">
      <c r="J892" s="2"/>
    </row>
    <row r="893" ht="13.5">
      <c r="J893" s="2"/>
    </row>
    <row r="894" ht="13.5">
      <c r="J894" s="2"/>
    </row>
    <row r="895" ht="13.5">
      <c r="J895" s="2"/>
    </row>
    <row r="896" ht="13.5">
      <c r="J896" s="2"/>
    </row>
    <row r="897" ht="13.5">
      <c r="J897" s="2"/>
    </row>
    <row r="898" ht="13.5">
      <c r="J898" s="2"/>
    </row>
    <row r="899" ht="13.5">
      <c r="J899" s="2"/>
    </row>
    <row r="900" ht="13.5">
      <c r="J900" s="2"/>
    </row>
    <row r="901" ht="13.5">
      <c r="J901" s="2"/>
    </row>
    <row r="902" ht="13.5">
      <c r="J902" s="2"/>
    </row>
    <row r="903" ht="13.5">
      <c r="J903" s="2"/>
    </row>
    <row r="904" ht="13.5">
      <c r="J904" s="2"/>
    </row>
    <row r="905" ht="13.5">
      <c r="J905" s="2"/>
    </row>
    <row r="906" ht="13.5">
      <c r="J906" s="2"/>
    </row>
    <row r="907" ht="13.5">
      <c r="J907" s="2"/>
    </row>
    <row r="908" ht="13.5">
      <c r="J908" s="2"/>
    </row>
    <row r="909" ht="13.5">
      <c r="J909" s="2"/>
    </row>
    <row r="910" ht="13.5">
      <c r="J910" s="2"/>
    </row>
    <row r="911" ht="13.5">
      <c r="J911" s="2"/>
    </row>
    <row r="912" ht="13.5">
      <c r="J912" s="2"/>
    </row>
    <row r="913" ht="13.5">
      <c r="J913" s="2"/>
    </row>
    <row r="914" ht="13.5">
      <c r="J914" s="2"/>
    </row>
    <row r="915" ht="13.5">
      <c r="J915" s="2"/>
    </row>
    <row r="916" ht="13.5">
      <c r="J916" s="2"/>
    </row>
    <row r="917" ht="13.5">
      <c r="J917" s="2"/>
    </row>
    <row r="918" ht="13.5">
      <c r="J918" s="2"/>
    </row>
    <row r="919" ht="13.5">
      <c r="J919" s="2"/>
    </row>
    <row r="920" ht="13.5">
      <c r="J920" s="2"/>
    </row>
    <row r="921" ht="13.5">
      <c r="J921" s="2"/>
    </row>
    <row r="922" ht="13.5">
      <c r="J922" s="2"/>
    </row>
    <row r="923" ht="13.5">
      <c r="J923" s="2"/>
    </row>
    <row r="924" ht="13.5">
      <c r="J924" s="2"/>
    </row>
    <row r="925" ht="13.5">
      <c r="J925" s="2"/>
    </row>
    <row r="926" ht="13.5">
      <c r="J926" s="2"/>
    </row>
    <row r="927" ht="13.5">
      <c r="J927" s="2"/>
    </row>
    <row r="928" ht="13.5">
      <c r="J928" s="2"/>
    </row>
    <row r="929" ht="13.5">
      <c r="J929" s="2"/>
    </row>
    <row r="930" ht="13.5">
      <c r="J930" s="2"/>
    </row>
    <row r="931" ht="13.5">
      <c r="J931" s="2"/>
    </row>
    <row r="932" ht="13.5">
      <c r="J932" s="2"/>
    </row>
    <row r="933" ht="13.5">
      <c r="J933" s="2"/>
    </row>
    <row r="934" ht="13.5">
      <c r="J934" s="2"/>
    </row>
    <row r="935" ht="13.5">
      <c r="J935" s="2"/>
    </row>
    <row r="936" ht="13.5">
      <c r="J936" s="2"/>
    </row>
    <row r="937" ht="13.5">
      <c r="J937" s="2"/>
    </row>
    <row r="938" ht="13.5">
      <c r="J938" s="2"/>
    </row>
    <row r="939" ht="13.5">
      <c r="J939" s="2"/>
    </row>
    <row r="940" ht="13.5">
      <c r="J940" s="2"/>
    </row>
    <row r="941" ht="13.5">
      <c r="J941" s="2"/>
    </row>
    <row r="942" ht="13.5">
      <c r="J942" s="2"/>
    </row>
    <row r="943" ht="13.5">
      <c r="J943" s="2"/>
    </row>
    <row r="944" ht="13.5">
      <c r="J944" s="2"/>
    </row>
    <row r="945" ht="13.5">
      <c r="J945" s="2"/>
    </row>
    <row r="946" ht="13.5">
      <c r="J946" s="2"/>
    </row>
    <row r="947" ht="13.5">
      <c r="J947" s="2"/>
    </row>
    <row r="948" ht="13.5">
      <c r="J948" s="2"/>
    </row>
    <row r="949" ht="13.5">
      <c r="J949" s="2"/>
    </row>
    <row r="950" ht="13.5">
      <c r="J950" s="2"/>
    </row>
    <row r="951" ht="13.5">
      <c r="J951" s="2"/>
    </row>
    <row r="952" ht="13.5">
      <c r="J952" s="2"/>
    </row>
    <row r="953" ht="13.5">
      <c r="J953" s="2"/>
    </row>
    <row r="954" ht="13.5">
      <c r="J954" s="2"/>
    </row>
    <row r="955" ht="13.5">
      <c r="J955" s="2"/>
    </row>
    <row r="956" ht="13.5">
      <c r="J956" s="2"/>
    </row>
    <row r="957" ht="13.5">
      <c r="J957" s="2"/>
    </row>
    <row r="958" ht="13.5">
      <c r="J958" s="2"/>
    </row>
    <row r="959" ht="13.5">
      <c r="J959" s="2"/>
    </row>
    <row r="960" ht="13.5">
      <c r="J960" s="2"/>
    </row>
    <row r="961" ht="13.5">
      <c r="J961" s="2"/>
    </row>
    <row r="962" ht="13.5">
      <c r="J962" s="2"/>
    </row>
    <row r="963" ht="13.5">
      <c r="J963" s="2"/>
    </row>
    <row r="964" ht="13.5">
      <c r="J964" s="2"/>
    </row>
    <row r="965" ht="13.5">
      <c r="J965" s="2"/>
    </row>
    <row r="966" ht="13.5">
      <c r="J966" s="2"/>
    </row>
    <row r="967" ht="13.5">
      <c r="J967" s="2"/>
    </row>
    <row r="968" ht="13.5">
      <c r="J968" s="2"/>
    </row>
    <row r="969" ht="13.5">
      <c r="J969" s="2"/>
    </row>
    <row r="970" ht="13.5">
      <c r="J970" s="2"/>
    </row>
    <row r="971" ht="13.5">
      <c r="J971" s="2"/>
    </row>
    <row r="972" ht="13.5">
      <c r="J972" s="2"/>
    </row>
    <row r="973" ht="13.5">
      <c r="J973" s="2"/>
    </row>
    <row r="974" ht="13.5">
      <c r="J974" s="2"/>
    </row>
    <row r="975" ht="13.5">
      <c r="J975" s="2"/>
    </row>
    <row r="976" ht="13.5">
      <c r="J976" s="2"/>
    </row>
    <row r="977" ht="13.5">
      <c r="J977" s="2"/>
    </row>
    <row r="978" ht="13.5">
      <c r="J978" s="2"/>
    </row>
    <row r="979" ht="13.5">
      <c r="J979" s="2"/>
    </row>
    <row r="980" ht="13.5">
      <c r="J980" s="2"/>
    </row>
    <row r="981" ht="13.5">
      <c r="J981" s="2"/>
    </row>
    <row r="982" ht="13.5">
      <c r="J982" s="2"/>
    </row>
    <row r="983" ht="13.5">
      <c r="J983" s="2"/>
    </row>
    <row r="984" ht="13.5">
      <c r="J984" s="2"/>
    </row>
    <row r="985" ht="13.5">
      <c r="J985" s="2"/>
    </row>
    <row r="986" ht="13.5">
      <c r="J986" s="2"/>
    </row>
    <row r="987" ht="13.5">
      <c r="J987" s="2"/>
    </row>
    <row r="988" ht="13.5">
      <c r="J988" s="2"/>
    </row>
    <row r="989" ht="13.5">
      <c r="J989" s="2"/>
    </row>
    <row r="990" ht="13.5">
      <c r="J990" s="2"/>
    </row>
    <row r="991" ht="13.5">
      <c r="J991" s="2"/>
    </row>
    <row r="992" ht="13.5">
      <c r="J992" s="2"/>
    </row>
    <row r="993" ht="13.5">
      <c r="J993" s="2"/>
    </row>
    <row r="994" ht="13.5">
      <c r="J994" s="2"/>
    </row>
    <row r="995" ht="13.5">
      <c r="J995" s="2"/>
    </row>
    <row r="996" ht="13.5">
      <c r="J996" s="2"/>
    </row>
    <row r="997" ht="13.5">
      <c r="J997" s="2"/>
    </row>
    <row r="998" ht="13.5">
      <c r="J998" s="2"/>
    </row>
    <row r="999" ht="13.5">
      <c r="J999" s="2"/>
    </row>
    <row r="1000" ht="13.5">
      <c r="J1000" s="2"/>
    </row>
    <row r="1001" ht="13.5">
      <c r="J1001" s="2"/>
    </row>
    <row r="1002" ht="13.5">
      <c r="J1002" s="2"/>
    </row>
    <row r="1003" ht="13.5">
      <c r="J1003" s="2"/>
    </row>
    <row r="1004" ht="13.5">
      <c r="J1004" s="2"/>
    </row>
    <row r="1005" ht="13.5">
      <c r="J1005" s="2"/>
    </row>
    <row r="1006" ht="13.5">
      <c r="J1006" s="2"/>
    </row>
    <row r="1007" ht="13.5">
      <c r="J1007" s="2"/>
    </row>
    <row r="1008" ht="13.5">
      <c r="J1008" s="2"/>
    </row>
    <row r="1009" ht="13.5">
      <c r="J1009" s="2"/>
    </row>
    <row r="1010" ht="13.5">
      <c r="J1010" s="2"/>
    </row>
    <row r="1011" ht="13.5">
      <c r="J1011" s="2"/>
    </row>
    <row r="1012" ht="13.5">
      <c r="J1012" s="2"/>
    </row>
    <row r="1013" ht="13.5">
      <c r="J1013" s="2"/>
    </row>
    <row r="1014" ht="13.5">
      <c r="J1014" s="2"/>
    </row>
    <row r="1015" ht="13.5">
      <c r="J1015" s="2"/>
    </row>
    <row r="1016" ht="13.5">
      <c r="J1016" s="2"/>
    </row>
    <row r="1017" ht="13.5">
      <c r="J1017" s="2"/>
    </row>
    <row r="1018" ht="13.5">
      <c r="J1018" s="2"/>
    </row>
    <row r="1019" ht="13.5">
      <c r="J1019" s="2"/>
    </row>
    <row r="1020" ht="13.5">
      <c r="J1020" s="2"/>
    </row>
    <row r="1021" ht="13.5">
      <c r="J1021" s="2"/>
    </row>
    <row r="1022" ht="13.5">
      <c r="J1022" s="2"/>
    </row>
    <row r="1023" ht="13.5">
      <c r="J1023" s="2"/>
    </row>
    <row r="1024" ht="13.5">
      <c r="J1024" s="2"/>
    </row>
    <row r="1025" ht="13.5">
      <c r="J1025" s="2"/>
    </row>
    <row r="1026" ht="13.5">
      <c r="J1026" s="2"/>
    </row>
    <row r="1027" ht="13.5">
      <c r="J1027" s="2"/>
    </row>
    <row r="1028" ht="13.5">
      <c r="J1028" s="2"/>
    </row>
    <row r="1029" ht="13.5">
      <c r="J1029" s="2"/>
    </row>
    <row r="1030" ht="13.5">
      <c r="J1030" s="2"/>
    </row>
    <row r="1031" ht="13.5">
      <c r="J1031" s="2"/>
    </row>
    <row r="1032" ht="13.5">
      <c r="J1032" s="2"/>
    </row>
    <row r="1033" ht="13.5">
      <c r="J1033" s="2"/>
    </row>
    <row r="1034" ht="13.5">
      <c r="J1034" s="2"/>
    </row>
    <row r="1035" ht="13.5">
      <c r="J1035" s="2"/>
    </row>
    <row r="1036" ht="13.5">
      <c r="J1036" s="2"/>
    </row>
    <row r="1037" ht="13.5">
      <c r="J1037" s="2"/>
    </row>
    <row r="1038" ht="13.5">
      <c r="J1038" s="2"/>
    </row>
    <row r="1039" ht="13.5">
      <c r="J1039" s="2"/>
    </row>
    <row r="1040" ht="13.5">
      <c r="J1040" s="2"/>
    </row>
    <row r="1041" ht="13.5">
      <c r="J1041" s="2"/>
    </row>
    <row r="1042" ht="13.5">
      <c r="J1042" s="2"/>
    </row>
    <row r="1043" ht="13.5">
      <c r="J1043" s="2"/>
    </row>
    <row r="1044" ht="13.5">
      <c r="J1044" s="2"/>
    </row>
    <row r="1045" ht="13.5">
      <c r="J1045" s="2"/>
    </row>
    <row r="1046" ht="13.5">
      <c r="J1046" s="2"/>
    </row>
    <row r="1047" ht="13.5">
      <c r="J1047" s="2"/>
    </row>
    <row r="1048" ht="13.5">
      <c r="J1048" s="2"/>
    </row>
    <row r="1049" ht="13.5">
      <c r="J1049" s="2"/>
    </row>
    <row r="1050" ht="13.5">
      <c r="J1050" s="2"/>
    </row>
    <row r="1051" ht="13.5">
      <c r="J1051" s="2"/>
    </row>
    <row r="1052" ht="13.5">
      <c r="J1052" s="2"/>
    </row>
    <row r="1053" ht="13.5">
      <c r="J1053" s="2"/>
    </row>
    <row r="1054" ht="13.5">
      <c r="J1054" s="2"/>
    </row>
    <row r="1055" ht="13.5">
      <c r="J1055" s="2"/>
    </row>
    <row r="1056" ht="13.5">
      <c r="J1056" s="2"/>
    </row>
    <row r="1057" ht="13.5">
      <c r="J1057" s="2"/>
    </row>
    <row r="1058" ht="13.5">
      <c r="J1058" s="2"/>
    </row>
    <row r="1059" ht="13.5">
      <c r="J1059" s="2"/>
    </row>
    <row r="1060" ht="13.5">
      <c r="J1060" s="2"/>
    </row>
    <row r="1061" ht="13.5">
      <c r="J1061" s="2"/>
    </row>
    <row r="1062" ht="13.5">
      <c r="J1062" s="2"/>
    </row>
    <row r="1063" ht="13.5">
      <c r="J1063" s="2"/>
    </row>
    <row r="1064" ht="13.5">
      <c r="J1064" s="2"/>
    </row>
    <row r="1065" ht="13.5">
      <c r="J1065" s="2"/>
    </row>
    <row r="1066" ht="13.5">
      <c r="J1066" s="2"/>
    </row>
    <row r="1067" ht="13.5">
      <c r="J1067" s="2"/>
    </row>
    <row r="1068" ht="13.5">
      <c r="J1068" s="2"/>
    </row>
    <row r="1069" ht="13.5">
      <c r="J1069" s="2"/>
    </row>
    <row r="1070" ht="13.5">
      <c r="J1070" s="2"/>
    </row>
    <row r="1071" ht="13.5">
      <c r="J1071" s="2"/>
    </row>
    <row r="1072" ht="13.5">
      <c r="J1072" s="2"/>
    </row>
    <row r="1073" ht="13.5">
      <c r="J1073" s="2"/>
    </row>
    <row r="1074" ht="13.5">
      <c r="J1074" s="2"/>
    </row>
    <row r="1075" ht="13.5">
      <c r="J1075" s="2"/>
    </row>
    <row r="1076" ht="13.5">
      <c r="J1076" s="2"/>
    </row>
    <row r="1077" ht="13.5">
      <c r="J1077" s="2"/>
    </row>
    <row r="1078" ht="13.5">
      <c r="J1078" s="2"/>
    </row>
    <row r="1079" ht="13.5">
      <c r="J1079" s="2"/>
    </row>
    <row r="1080" ht="13.5">
      <c r="J1080" s="2"/>
    </row>
    <row r="1081" ht="13.5">
      <c r="J1081" s="2"/>
    </row>
    <row r="1082" ht="13.5">
      <c r="J1082" s="2"/>
    </row>
    <row r="1083" ht="13.5">
      <c r="J1083" s="2"/>
    </row>
    <row r="1084" ht="13.5">
      <c r="J1084" s="2"/>
    </row>
    <row r="1085" ht="13.5">
      <c r="J1085" s="2"/>
    </row>
    <row r="1086" ht="13.5">
      <c r="J1086" s="2"/>
    </row>
    <row r="1087" ht="13.5">
      <c r="J1087" s="2"/>
    </row>
    <row r="1088" ht="13.5">
      <c r="J1088" s="2"/>
    </row>
    <row r="1089" ht="13.5">
      <c r="J1089" s="2"/>
    </row>
    <row r="1090" ht="13.5">
      <c r="J1090" s="2"/>
    </row>
    <row r="1091" ht="13.5">
      <c r="J1091" s="2"/>
    </row>
    <row r="1092" ht="13.5">
      <c r="J1092" s="2"/>
    </row>
    <row r="1093" ht="13.5">
      <c r="J1093" s="2"/>
    </row>
    <row r="1094" ht="13.5">
      <c r="J1094" s="2"/>
    </row>
    <row r="1095" ht="13.5">
      <c r="J1095" s="2"/>
    </row>
    <row r="1096" ht="13.5">
      <c r="J1096" s="2"/>
    </row>
    <row r="1097" ht="13.5">
      <c r="J1097" s="2"/>
    </row>
    <row r="1098" ht="13.5">
      <c r="J1098" s="2"/>
    </row>
    <row r="1099" ht="13.5">
      <c r="J1099" s="2"/>
    </row>
    <row r="1100" ht="13.5">
      <c r="J1100" s="2"/>
    </row>
    <row r="1101" ht="13.5">
      <c r="J1101" s="2"/>
    </row>
    <row r="1102" ht="13.5">
      <c r="J1102" s="2"/>
    </row>
    <row r="1103" ht="13.5">
      <c r="J1103" s="2"/>
    </row>
    <row r="1104" ht="13.5">
      <c r="J1104" s="2"/>
    </row>
    <row r="1105" ht="13.5">
      <c r="J1105" s="2"/>
    </row>
    <row r="1106" ht="13.5">
      <c r="J1106" s="2"/>
    </row>
    <row r="1107" ht="13.5">
      <c r="J1107" s="2"/>
    </row>
    <row r="1108" ht="13.5">
      <c r="J1108" s="2"/>
    </row>
    <row r="1109" ht="13.5">
      <c r="J1109" s="2"/>
    </row>
    <row r="1110" ht="13.5">
      <c r="J1110" s="2"/>
    </row>
    <row r="1111" ht="13.5">
      <c r="J1111" s="2"/>
    </row>
    <row r="1112" ht="13.5">
      <c r="J1112" s="2"/>
    </row>
    <row r="1113" ht="13.5">
      <c r="J1113" s="2"/>
    </row>
    <row r="1114" ht="13.5">
      <c r="J1114" s="2"/>
    </row>
    <row r="1115" ht="13.5">
      <c r="J1115" s="2"/>
    </row>
    <row r="1116" ht="13.5">
      <c r="J1116" s="2"/>
    </row>
    <row r="1117" ht="13.5">
      <c r="J1117" s="2"/>
    </row>
    <row r="1118" ht="13.5">
      <c r="J1118" s="2"/>
    </row>
    <row r="1119" ht="13.5">
      <c r="J1119" s="2"/>
    </row>
    <row r="1120" ht="13.5">
      <c r="J1120" s="2"/>
    </row>
    <row r="1121" ht="13.5">
      <c r="J1121" s="2"/>
    </row>
    <row r="1122" ht="13.5">
      <c r="J1122" s="2"/>
    </row>
    <row r="1123" ht="13.5">
      <c r="J1123" s="2"/>
    </row>
    <row r="1124" ht="13.5">
      <c r="J1124" s="2"/>
    </row>
    <row r="1125" ht="13.5">
      <c r="J1125" s="2"/>
    </row>
    <row r="1126" ht="13.5">
      <c r="J1126" s="2"/>
    </row>
    <row r="1127" ht="13.5">
      <c r="J1127" s="2"/>
    </row>
    <row r="1128" ht="13.5">
      <c r="J1128" s="2"/>
    </row>
    <row r="1129" ht="13.5">
      <c r="J1129" s="2"/>
    </row>
    <row r="1130" ht="13.5">
      <c r="J1130" s="2"/>
    </row>
    <row r="1131" ht="13.5">
      <c r="J1131" s="2"/>
    </row>
    <row r="1132" ht="13.5">
      <c r="J1132" s="2"/>
    </row>
    <row r="1133" ht="13.5">
      <c r="J1133" s="2"/>
    </row>
    <row r="1134" ht="13.5">
      <c r="J1134" s="2"/>
    </row>
    <row r="1135" ht="13.5">
      <c r="J1135" s="2"/>
    </row>
    <row r="1136" ht="13.5">
      <c r="J1136" s="2"/>
    </row>
    <row r="1137" ht="13.5">
      <c r="J1137" s="2"/>
    </row>
    <row r="1138" ht="13.5">
      <c r="J1138" s="2"/>
    </row>
    <row r="1139" ht="13.5">
      <c r="J1139" s="2"/>
    </row>
    <row r="1140" ht="13.5">
      <c r="J1140" s="2"/>
    </row>
    <row r="1141" ht="13.5">
      <c r="J1141" s="2"/>
    </row>
    <row r="1142" ht="13.5">
      <c r="J1142" s="2"/>
    </row>
    <row r="1143" ht="13.5">
      <c r="J1143" s="2"/>
    </row>
    <row r="1144" ht="13.5">
      <c r="J1144" s="2"/>
    </row>
    <row r="1145" ht="13.5">
      <c r="J1145" s="2"/>
    </row>
    <row r="1146" ht="13.5">
      <c r="J1146" s="2"/>
    </row>
    <row r="1147" ht="13.5">
      <c r="J1147" s="2"/>
    </row>
    <row r="1148" ht="13.5">
      <c r="J1148" s="2"/>
    </row>
    <row r="1149" ht="13.5">
      <c r="J1149" s="2"/>
    </row>
    <row r="1150" ht="13.5">
      <c r="J1150" s="2"/>
    </row>
    <row r="1151" ht="13.5">
      <c r="J1151" s="2"/>
    </row>
    <row r="1152" ht="13.5">
      <c r="J1152" s="2"/>
    </row>
    <row r="1153" ht="13.5">
      <c r="J1153" s="2"/>
    </row>
    <row r="1154" ht="13.5">
      <c r="J1154" s="2"/>
    </row>
    <row r="1155" ht="13.5">
      <c r="J1155" s="2"/>
    </row>
    <row r="1156" ht="13.5">
      <c r="J1156" s="2"/>
    </row>
    <row r="1157" ht="13.5">
      <c r="J1157" s="2"/>
    </row>
    <row r="1158" ht="13.5">
      <c r="J1158" s="2"/>
    </row>
    <row r="1159" ht="13.5">
      <c r="J1159" s="2"/>
    </row>
    <row r="1160" ht="13.5">
      <c r="J1160" s="2"/>
    </row>
    <row r="1161" ht="13.5">
      <c r="J1161" s="2"/>
    </row>
    <row r="1162" ht="13.5">
      <c r="J1162" s="2"/>
    </row>
    <row r="1163" ht="13.5">
      <c r="J1163" s="2"/>
    </row>
    <row r="1164" ht="13.5">
      <c r="J1164" s="2"/>
    </row>
    <row r="1165" ht="13.5">
      <c r="J1165" s="2"/>
    </row>
    <row r="1166" ht="13.5">
      <c r="J1166" s="2"/>
    </row>
    <row r="1167" ht="13.5">
      <c r="J1167" s="2"/>
    </row>
    <row r="1168" ht="13.5">
      <c r="J1168" s="2"/>
    </row>
    <row r="1169" ht="13.5">
      <c r="J1169" s="2"/>
    </row>
    <row r="1170" ht="13.5">
      <c r="J1170" s="2"/>
    </row>
    <row r="1171" ht="13.5">
      <c r="J1171" s="2"/>
    </row>
    <row r="1172" ht="13.5">
      <c r="J1172" s="2"/>
    </row>
    <row r="1173" ht="13.5">
      <c r="J1173" s="2"/>
    </row>
    <row r="1174" ht="13.5">
      <c r="J1174" s="2"/>
    </row>
    <row r="1175" ht="13.5">
      <c r="J1175" s="2"/>
    </row>
    <row r="1176" ht="13.5">
      <c r="J1176" s="2"/>
    </row>
    <row r="1177" ht="13.5">
      <c r="J1177" s="2"/>
    </row>
    <row r="1178" ht="13.5">
      <c r="J1178" s="2"/>
    </row>
    <row r="1179" ht="13.5">
      <c r="J1179" s="2"/>
    </row>
    <row r="1180" ht="13.5">
      <c r="J1180" s="2"/>
    </row>
    <row r="1181" ht="13.5">
      <c r="J1181" s="2"/>
    </row>
    <row r="1182" ht="13.5">
      <c r="J1182" s="2"/>
    </row>
    <row r="1183" ht="13.5">
      <c r="J1183" s="2"/>
    </row>
    <row r="1184" ht="13.5">
      <c r="J1184" s="2"/>
    </row>
    <row r="1185" ht="13.5">
      <c r="J1185" s="2"/>
    </row>
    <row r="1186" ht="13.5">
      <c r="J1186" s="2"/>
    </row>
    <row r="1187" ht="13.5">
      <c r="J1187" s="2"/>
    </row>
    <row r="1188" ht="13.5">
      <c r="J1188" s="2"/>
    </row>
    <row r="1189" ht="13.5">
      <c r="J1189" s="2"/>
    </row>
    <row r="1190" ht="13.5">
      <c r="J1190" s="2"/>
    </row>
    <row r="1191" ht="13.5">
      <c r="J1191" s="2"/>
    </row>
    <row r="1192" ht="13.5">
      <c r="J1192" s="2"/>
    </row>
    <row r="1193" ht="13.5">
      <c r="J1193" s="2"/>
    </row>
    <row r="1194" ht="13.5">
      <c r="J1194" s="2"/>
    </row>
    <row r="1195" ht="13.5">
      <c r="J1195" s="2"/>
    </row>
    <row r="1196" ht="13.5">
      <c r="J1196" s="2"/>
    </row>
    <row r="1197" ht="13.5">
      <c r="J1197" s="2"/>
    </row>
    <row r="1198" ht="13.5">
      <c r="J1198" s="2"/>
    </row>
    <row r="1199" ht="13.5">
      <c r="J1199" s="2"/>
    </row>
    <row r="1200" ht="13.5">
      <c r="J1200" s="2"/>
    </row>
    <row r="1201" ht="13.5">
      <c r="J1201" s="2"/>
    </row>
    <row r="1202" ht="13.5">
      <c r="J1202" s="2"/>
    </row>
    <row r="1203" ht="13.5">
      <c r="J1203" s="2"/>
    </row>
    <row r="1204" ht="13.5">
      <c r="J1204" s="2"/>
    </row>
    <row r="1205" ht="13.5">
      <c r="J1205" s="2"/>
    </row>
    <row r="1206" ht="13.5">
      <c r="J1206" s="2"/>
    </row>
    <row r="1207" ht="13.5">
      <c r="J1207" s="2"/>
    </row>
    <row r="1208" ht="13.5">
      <c r="J1208" s="2"/>
    </row>
    <row r="1209" ht="13.5">
      <c r="J1209" s="2"/>
    </row>
    <row r="1210" ht="13.5">
      <c r="J1210" s="2"/>
    </row>
    <row r="1211" ht="13.5">
      <c r="J1211" s="2"/>
    </row>
    <row r="1212" ht="13.5">
      <c r="J1212" s="2"/>
    </row>
    <row r="1213" ht="13.5">
      <c r="J1213" s="2"/>
    </row>
    <row r="1214" ht="13.5">
      <c r="J1214" s="2"/>
    </row>
    <row r="1215" ht="13.5">
      <c r="J1215" s="2"/>
    </row>
    <row r="1216" ht="13.5">
      <c r="J1216" s="2"/>
    </row>
    <row r="1217" ht="13.5">
      <c r="J1217" s="2"/>
    </row>
    <row r="1218" ht="13.5">
      <c r="J1218" s="2"/>
    </row>
    <row r="1219" ht="13.5">
      <c r="J1219" s="2"/>
    </row>
    <row r="1220" ht="13.5">
      <c r="J1220" s="2"/>
    </row>
    <row r="1221" ht="13.5">
      <c r="J1221" s="2"/>
    </row>
    <row r="1222" ht="13.5">
      <c r="J1222" s="2"/>
    </row>
    <row r="1223" ht="13.5">
      <c r="J1223" s="2"/>
    </row>
    <row r="1224" ht="13.5">
      <c r="J1224" s="2"/>
    </row>
    <row r="1225" ht="13.5">
      <c r="J1225" s="2"/>
    </row>
    <row r="1226" ht="13.5">
      <c r="J1226" s="2"/>
    </row>
    <row r="1227" ht="13.5">
      <c r="J1227" s="2"/>
    </row>
    <row r="1228" ht="13.5">
      <c r="J1228" s="2"/>
    </row>
    <row r="1229" ht="13.5">
      <c r="J1229" s="2"/>
    </row>
    <row r="1230" ht="13.5">
      <c r="J1230" s="2"/>
    </row>
    <row r="1231" ht="13.5">
      <c r="J1231" s="2"/>
    </row>
    <row r="1232" ht="13.5">
      <c r="J1232" s="2"/>
    </row>
    <row r="1233" ht="13.5">
      <c r="J1233" s="2"/>
    </row>
    <row r="1234" ht="13.5">
      <c r="J1234" s="2"/>
    </row>
    <row r="1235" ht="13.5">
      <c r="J1235" s="2"/>
    </row>
    <row r="1236" ht="13.5">
      <c r="J1236" s="2"/>
    </row>
    <row r="1237" ht="13.5">
      <c r="J1237" s="2"/>
    </row>
    <row r="1238" ht="13.5">
      <c r="J1238" s="2"/>
    </row>
    <row r="1239" ht="13.5">
      <c r="J1239" s="2"/>
    </row>
    <row r="1240" ht="13.5">
      <c r="J1240" s="2"/>
    </row>
    <row r="1241" ht="13.5">
      <c r="J1241" s="2"/>
    </row>
    <row r="1242" ht="13.5">
      <c r="J1242" s="2"/>
    </row>
    <row r="1243" ht="13.5">
      <c r="J1243" s="2"/>
    </row>
    <row r="1244" ht="13.5">
      <c r="J1244" s="2"/>
    </row>
    <row r="1245" ht="13.5">
      <c r="J1245" s="2"/>
    </row>
    <row r="1246" ht="13.5">
      <c r="J1246" s="2"/>
    </row>
    <row r="1247" ht="13.5">
      <c r="J1247" s="2"/>
    </row>
    <row r="1248" ht="13.5">
      <c r="J1248" s="2"/>
    </row>
    <row r="1249" ht="13.5">
      <c r="J1249" s="2"/>
    </row>
    <row r="1250" ht="13.5">
      <c r="J1250" s="2"/>
    </row>
    <row r="1251" ht="13.5">
      <c r="J1251" s="2"/>
    </row>
    <row r="1252" ht="13.5">
      <c r="J1252" s="2"/>
    </row>
    <row r="1253" ht="13.5">
      <c r="J1253" s="2"/>
    </row>
    <row r="1254" ht="13.5">
      <c r="J1254" s="2"/>
    </row>
    <row r="1255" ht="13.5">
      <c r="J1255" s="2"/>
    </row>
    <row r="1256" ht="13.5">
      <c r="J1256" s="2"/>
    </row>
    <row r="1257" ht="13.5">
      <c r="J1257" s="2"/>
    </row>
    <row r="1258" ht="13.5">
      <c r="J1258" s="2"/>
    </row>
    <row r="1259" ht="13.5">
      <c r="J1259" s="2"/>
    </row>
    <row r="1260" ht="13.5">
      <c r="J1260" s="2"/>
    </row>
    <row r="1261" ht="13.5">
      <c r="J1261" s="2"/>
    </row>
    <row r="1262" ht="13.5">
      <c r="J1262" s="2"/>
    </row>
    <row r="1263" ht="13.5">
      <c r="J1263" s="2"/>
    </row>
    <row r="1264" ht="13.5">
      <c r="J1264" s="2"/>
    </row>
    <row r="1265" ht="13.5">
      <c r="J1265" s="2"/>
    </row>
    <row r="1266" ht="13.5">
      <c r="J1266" s="2"/>
    </row>
    <row r="1267" ht="13.5">
      <c r="J1267" s="2"/>
    </row>
    <row r="1268" ht="13.5">
      <c r="J1268" s="2"/>
    </row>
    <row r="1269" ht="13.5">
      <c r="J1269" s="2"/>
    </row>
    <row r="1270" ht="13.5">
      <c r="J1270" s="2"/>
    </row>
    <row r="1271" ht="13.5">
      <c r="J1271" s="2"/>
    </row>
    <row r="1272" ht="13.5">
      <c r="J1272" s="2"/>
    </row>
    <row r="1273" ht="13.5">
      <c r="J1273" s="2"/>
    </row>
    <row r="1274" ht="13.5">
      <c r="J1274" s="2"/>
    </row>
    <row r="1275" ht="13.5">
      <c r="J1275" s="2"/>
    </row>
    <row r="1276" ht="13.5">
      <c r="J1276" s="2"/>
    </row>
    <row r="1277" ht="13.5">
      <c r="J1277" s="2"/>
    </row>
    <row r="1278" ht="13.5">
      <c r="J1278" s="2"/>
    </row>
    <row r="1279" ht="13.5">
      <c r="J1279" s="2"/>
    </row>
    <row r="1280" ht="13.5">
      <c r="J1280" s="2"/>
    </row>
    <row r="1281" ht="13.5">
      <c r="J1281" s="2"/>
    </row>
    <row r="1282" ht="13.5">
      <c r="J1282" s="2"/>
    </row>
    <row r="1283" ht="13.5">
      <c r="J1283" s="2"/>
    </row>
    <row r="1284" ht="13.5">
      <c r="J1284" s="2"/>
    </row>
    <row r="1285" ht="13.5">
      <c r="J1285" s="2"/>
    </row>
    <row r="1286" ht="13.5">
      <c r="J1286" s="2"/>
    </row>
    <row r="1287" ht="13.5">
      <c r="J1287" s="2"/>
    </row>
    <row r="1288" ht="13.5">
      <c r="J1288" s="2"/>
    </row>
    <row r="1289" ht="13.5">
      <c r="J1289" s="2"/>
    </row>
    <row r="1290" ht="13.5">
      <c r="J1290" s="2"/>
    </row>
    <row r="1291" ht="13.5">
      <c r="J1291" s="2"/>
    </row>
    <row r="1292" ht="13.5">
      <c r="J1292" s="2"/>
    </row>
    <row r="1293" ht="13.5">
      <c r="J1293" s="2"/>
    </row>
    <row r="1294" ht="13.5">
      <c r="J1294" s="2"/>
    </row>
    <row r="1295" ht="13.5">
      <c r="J1295" s="2"/>
    </row>
    <row r="1296" ht="13.5">
      <c r="J1296" s="2"/>
    </row>
    <row r="1297" ht="13.5">
      <c r="J1297" s="2"/>
    </row>
    <row r="1298" ht="13.5">
      <c r="J1298" s="2"/>
    </row>
    <row r="1299" ht="13.5">
      <c r="J1299" s="2"/>
    </row>
    <row r="1300" ht="13.5">
      <c r="J1300" s="2"/>
    </row>
    <row r="1301" ht="13.5">
      <c r="J1301" s="2"/>
    </row>
    <row r="1302" ht="13.5">
      <c r="J1302" s="2"/>
    </row>
    <row r="1303" ht="13.5">
      <c r="J1303" s="2"/>
    </row>
    <row r="1304" ht="13.5">
      <c r="J1304" s="2"/>
    </row>
    <row r="1305" ht="13.5">
      <c r="J1305" s="2"/>
    </row>
    <row r="1306" ht="13.5">
      <c r="J1306" s="2"/>
    </row>
    <row r="1307" ht="13.5">
      <c r="J1307" s="2"/>
    </row>
    <row r="1308" ht="13.5">
      <c r="J1308" s="2"/>
    </row>
    <row r="1309" ht="13.5">
      <c r="J1309" s="2"/>
    </row>
    <row r="1310" ht="13.5">
      <c r="J1310" s="2"/>
    </row>
    <row r="1311" ht="13.5">
      <c r="J1311" s="2"/>
    </row>
    <row r="1312" ht="13.5">
      <c r="J1312" s="2"/>
    </row>
    <row r="1313" ht="13.5">
      <c r="J1313" s="2"/>
    </row>
    <row r="1314" ht="13.5">
      <c r="J1314" s="2"/>
    </row>
    <row r="1315" ht="13.5">
      <c r="J1315" s="2"/>
    </row>
    <row r="1316" ht="13.5">
      <c r="J1316" s="2"/>
    </row>
    <row r="1317" ht="13.5">
      <c r="J1317" s="2"/>
    </row>
    <row r="1318" ht="13.5">
      <c r="J1318" s="2"/>
    </row>
    <row r="1319" ht="13.5">
      <c r="J1319" s="2"/>
    </row>
    <row r="1320" ht="13.5">
      <c r="J1320" s="2"/>
    </row>
    <row r="1321" ht="13.5">
      <c r="J1321" s="2"/>
    </row>
    <row r="1322" ht="13.5">
      <c r="J1322" s="2"/>
    </row>
    <row r="1323" ht="13.5">
      <c r="J1323" s="2"/>
    </row>
    <row r="1324" ht="13.5">
      <c r="J1324" s="2"/>
    </row>
    <row r="1325" ht="13.5">
      <c r="J1325" s="2"/>
    </row>
    <row r="1326" ht="13.5">
      <c r="J1326" s="2"/>
    </row>
    <row r="1327" ht="13.5">
      <c r="J1327" s="2"/>
    </row>
    <row r="1328" ht="13.5">
      <c r="J1328" s="2"/>
    </row>
    <row r="1329" ht="13.5">
      <c r="J1329" s="2"/>
    </row>
    <row r="1330" ht="13.5">
      <c r="J1330" s="2"/>
    </row>
    <row r="1331" ht="13.5">
      <c r="J1331" s="2"/>
    </row>
    <row r="1332" ht="13.5">
      <c r="J1332" s="2"/>
    </row>
    <row r="1333" ht="13.5">
      <c r="J1333" s="2"/>
    </row>
    <row r="1334" ht="13.5">
      <c r="J1334" s="2"/>
    </row>
    <row r="1335" ht="13.5">
      <c r="J1335" s="2"/>
    </row>
    <row r="1336" ht="13.5">
      <c r="J1336" s="2"/>
    </row>
    <row r="1337" ht="13.5">
      <c r="J1337" s="2"/>
    </row>
    <row r="1338" ht="13.5">
      <c r="J1338" s="2"/>
    </row>
    <row r="1339" ht="13.5">
      <c r="J1339" s="2"/>
    </row>
    <row r="1340" ht="13.5">
      <c r="J1340" s="2"/>
    </row>
    <row r="1341" ht="13.5">
      <c r="J1341" s="2"/>
    </row>
    <row r="1342" ht="13.5">
      <c r="J1342" s="2"/>
    </row>
    <row r="1343" ht="13.5">
      <c r="J1343" s="2"/>
    </row>
    <row r="1344" ht="13.5">
      <c r="J1344" s="2"/>
    </row>
    <row r="1345" ht="13.5">
      <c r="J1345" s="2"/>
    </row>
    <row r="1346" ht="13.5">
      <c r="J1346" s="2"/>
    </row>
    <row r="1347" ht="13.5">
      <c r="J1347" s="2"/>
    </row>
    <row r="1348" ht="13.5">
      <c r="J1348" s="2"/>
    </row>
    <row r="1349" ht="13.5">
      <c r="J1349" s="2"/>
    </row>
    <row r="1350" ht="13.5">
      <c r="J1350" s="2"/>
    </row>
    <row r="1351" ht="13.5">
      <c r="J1351" s="2"/>
    </row>
    <row r="1352" ht="13.5">
      <c r="J1352" s="2"/>
    </row>
    <row r="1353" ht="13.5">
      <c r="J1353" s="2"/>
    </row>
    <row r="1354" ht="13.5">
      <c r="J1354" s="2"/>
    </row>
    <row r="1355" ht="13.5">
      <c r="J1355" s="2"/>
    </row>
    <row r="1356" ht="13.5">
      <c r="J1356" s="2"/>
    </row>
    <row r="1357" ht="13.5">
      <c r="J1357" s="2"/>
    </row>
    <row r="1358" ht="13.5">
      <c r="J1358" s="2"/>
    </row>
    <row r="1359" ht="13.5">
      <c r="J1359" s="2"/>
    </row>
    <row r="1360" ht="13.5">
      <c r="J1360" s="2"/>
    </row>
    <row r="1361" ht="13.5">
      <c r="J1361" s="2"/>
    </row>
    <row r="1362" ht="13.5">
      <c r="J1362" s="2"/>
    </row>
    <row r="1363" ht="13.5">
      <c r="J1363" s="2"/>
    </row>
    <row r="1364" ht="13.5">
      <c r="J1364" s="2"/>
    </row>
    <row r="1365" ht="13.5">
      <c r="J1365" s="2"/>
    </row>
    <row r="1366" ht="13.5">
      <c r="J1366" s="2"/>
    </row>
    <row r="1367" ht="13.5">
      <c r="J1367" s="2"/>
    </row>
    <row r="1368" ht="13.5">
      <c r="J1368" s="2"/>
    </row>
    <row r="1369" ht="13.5">
      <c r="J1369" s="2"/>
    </row>
    <row r="1370" ht="13.5">
      <c r="J1370" s="2"/>
    </row>
    <row r="1371" ht="13.5">
      <c r="J1371" s="2"/>
    </row>
    <row r="1372" ht="13.5">
      <c r="J1372" s="2"/>
    </row>
    <row r="1373" ht="13.5">
      <c r="J1373" s="2"/>
    </row>
    <row r="1374" ht="13.5">
      <c r="J1374" s="2"/>
    </row>
    <row r="1375" ht="13.5">
      <c r="J1375" s="2"/>
    </row>
    <row r="1376" ht="13.5">
      <c r="J1376" s="2"/>
    </row>
    <row r="1377" ht="13.5">
      <c r="J1377" s="2"/>
    </row>
    <row r="1378" ht="13.5">
      <c r="J1378" s="2"/>
    </row>
    <row r="1379" ht="13.5">
      <c r="J1379" s="2"/>
    </row>
    <row r="1380" ht="13.5">
      <c r="J1380" s="2"/>
    </row>
    <row r="1381" ht="13.5">
      <c r="J1381" s="2"/>
    </row>
    <row r="1382" ht="13.5">
      <c r="J1382" s="2"/>
    </row>
    <row r="1383" ht="13.5">
      <c r="J1383" s="2"/>
    </row>
    <row r="1384" ht="13.5">
      <c r="J1384" s="2"/>
    </row>
    <row r="1385" ht="13.5">
      <c r="J1385" s="2"/>
    </row>
    <row r="1386" ht="13.5">
      <c r="J1386" s="2"/>
    </row>
    <row r="1387" ht="13.5">
      <c r="J1387" s="2"/>
    </row>
    <row r="1388" ht="13.5">
      <c r="J1388" s="2"/>
    </row>
    <row r="1389" ht="13.5">
      <c r="J1389" s="2"/>
    </row>
    <row r="1390" ht="13.5">
      <c r="J1390" s="2"/>
    </row>
    <row r="1391" ht="13.5">
      <c r="J1391" s="2"/>
    </row>
    <row r="1392" ht="13.5">
      <c r="J1392" s="2"/>
    </row>
    <row r="1393" ht="13.5">
      <c r="J1393" s="2"/>
    </row>
    <row r="1394" ht="13.5">
      <c r="J1394" s="2"/>
    </row>
    <row r="1395" ht="13.5">
      <c r="J1395" s="2"/>
    </row>
    <row r="1396" ht="13.5">
      <c r="J1396" s="2"/>
    </row>
    <row r="1397" ht="13.5">
      <c r="J1397" s="2"/>
    </row>
    <row r="1398" ht="13.5">
      <c r="J1398" s="2"/>
    </row>
    <row r="1399" ht="13.5">
      <c r="J1399" s="2"/>
    </row>
    <row r="1400" ht="13.5">
      <c r="J1400" s="2"/>
    </row>
    <row r="1401" ht="13.5">
      <c r="J1401" s="2"/>
    </row>
    <row r="1402" ht="13.5">
      <c r="J1402" s="2"/>
    </row>
    <row r="1403" ht="13.5">
      <c r="J1403" s="2"/>
    </row>
    <row r="1404" ht="13.5">
      <c r="J1404" s="2"/>
    </row>
    <row r="1405" ht="13.5">
      <c r="J1405" s="2"/>
    </row>
    <row r="1406" ht="13.5">
      <c r="J1406" s="2"/>
    </row>
    <row r="1407" ht="13.5">
      <c r="J1407" s="2"/>
    </row>
    <row r="1408" ht="13.5">
      <c r="J1408" s="2"/>
    </row>
    <row r="1409" ht="13.5">
      <c r="J1409" s="2"/>
    </row>
    <row r="1410" ht="13.5">
      <c r="J1410" s="2"/>
    </row>
    <row r="1411" ht="13.5">
      <c r="J1411" s="2"/>
    </row>
    <row r="1412" ht="13.5">
      <c r="J1412" s="2"/>
    </row>
    <row r="1413" ht="13.5">
      <c r="J1413" s="2"/>
    </row>
    <row r="1414" ht="13.5">
      <c r="J1414" s="2"/>
    </row>
    <row r="1415" ht="13.5">
      <c r="J1415" s="2"/>
    </row>
    <row r="1416" ht="13.5">
      <c r="J1416" s="2"/>
    </row>
    <row r="1417" ht="13.5">
      <c r="J1417" s="2"/>
    </row>
    <row r="1418" ht="13.5">
      <c r="J1418" s="2"/>
    </row>
    <row r="1419" ht="13.5">
      <c r="J1419" s="2"/>
    </row>
    <row r="1420" ht="13.5">
      <c r="J1420" s="2"/>
    </row>
    <row r="1421" ht="13.5">
      <c r="J1421" s="2"/>
    </row>
    <row r="1422" ht="13.5">
      <c r="J1422" s="2"/>
    </row>
    <row r="1423" ht="13.5">
      <c r="J1423" s="2"/>
    </row>
    <row r="1424" ht="13.5">
      <c r="J1424" s="2"/>
    </row>
    <row r="1425" ht="13.5">
      <c r="J1425" s="2"/>
    </row>
    <row r="1426" ht="13.5">
      <c r="J1426" s="2"/>
    </row>
    <row r="1427" ht="13.5">
      <c r="J1427" s="2"/>
    </row>
    <row r="1428" ht="13.5">
      <c r="J1428" s="2"/>
    </row>
    <row r="1429" ht="13.5">
      <c r="J1429" s="2"/>
    </row>
    <row r="1430" ht="13.5">
      <c r="J1430" s="2"/>
    </row>
    <row r="1431" ht="13.5">
      <c r="J1431" s="2"/>
    </row>
    <row r="1432" ht="13.5">
      <c r="J1432" s="2"/>
    </row>
    <row r="1433" ht="13.5">
      <c r="J1433" s="2"/>
    </row>
    <row r="1434" ht="13.5">
      <c r="J1434" s="2"/>
    </row>
    <row r="1435" ht="13.5">
      <c r="J1435" s="2"/>
    </row>
    <row r="1436" ht="13.5">
      <c r="J1436" s="2"/>
    </row>
    <row r="1437" ht="13.5">
      <c r="J1437" s="2"/>
    </row>
    <row r="1438" ht="13.5">
      <c r="J1438" s="2"/>
    </row>
    <row r="1439" ht="13.5">
      <c r="J1439" s="2"/>
    </row>
    <row r="1440" ht="13.5">
      <c r="J1440" s="2"/>
    </row>
    <row r="1441" ht="13.5">
      <c r="J1441" s="2"/>
    </row>
    <row r="1442" ht="13.5">
      <c r="J1442" s="2"/>
    </row>
    <row r="1443" ht="13.5">
      <c r="J1443" s="2"/>
    </row>
    <row r="1444" ht="13.5">
      <c r="J1444" s="2"/>
    </row>
    <row r="1445" ht="13.5">
      <c r="J1445" s="2"/>
    </row>
    <row r="1446" ht="13.5">
      <c r="J1446" s="2"/>
    </row>
    <row r="1447" ht="13.5">
      <c r="J1447" s="2"/>
    </row>
    <row r="1448" ht="13.5">
      <c r="J1448" s="2"/>
    </row>
    <row r="1449" ht="13.5">
      <c r="J1449" s="2"/>
    </row>
    <row r="1450" ht="13.5">
      <c r="J1450" s="2"/>
    </row>
    <row r="1451" ht="13.5">
      <c r="J1451" s="2"/>
    </row>
    <row r="1452" ht="13.5">
      <c r="J1452" s="2"/>
    </row>
    <row r="1453" ht="13.5">
      <c r="J1453" s="2"/>
    </row>
    <row r="1454" ht="13.5">
      <c r="J1454" s="2"/>
    </row>
    <row r="1455" ht="13.5">
      <c r="J1455" s="2"/>
    </row>
    <row r="1456" ht="13.5">
      <c r="J1456" s="2"/>
    </row>
    <row r="1457" ht="13.5">
      <c r="J1457" s="2"/>
    </row>
    <row r="1458" ht="13.5">
      <c r="J1458" s="2"/>
    </row>
    <row r="1459" ht="13.5">
      <c r="J1459" s="2"/>
    </row>
    <row r="1460" ht="13.5">
      <c r="J1460" s="2"/>
    </row>
    <row r="1461" ht="13.5">
      <c r="J1461" s="2"/>
    </row>
    <row r="1462" ht="13.5">
      <c r="J1462" s="2"/>
    </row>
    <row r="1463" ht="13.5">
      <c r="J1463" s="2"/>
    </row>
    <row r="1464" ht="13.5">
      <c r="J1464" s="2"/>
    </row>
    <row r="1465" ht="13.5">
      <c r="J1465" s="2"/>
    </row>
    <row r="1466" ht="13.5">
      <c r="J1466" s="2"/>
    </row>
    <row r="1467" ht="13.5">
      <c r="J1467" s="2"/>
    </row>
    <row r="1468" ht="13.5">
      <c r="J1468" s="2"/>
    </row>
    <row r="1469" ht="13.5">
      <c r="J1469" s="2"/>
    </row>
    <row r="1470" ht="13.5">
      <c r="J1470" s="2"/>
    </row>
    <row r="1471" ht="13.5">
      <c r="J1471" s="2"/>
    </row>
    <row r="1472" ht="13.5">
      <c r="J1472" s="2"/>
    </row>
    <row r="1473" ht="13.5">
      <c r="J1473" s="2"/>
    </row>
    <row r="1474" ht="13.5">
      <c r="J1474" s="2"/>
    </row>
    <row r="1475" ht="13.5">
      <c r="J1475" s="2"/>
    </row>
    <row r="1476" ht="13.5">
      <c r="J1476" s="2"/>
    </row>
    <row r="1477" ht="13.5">
      <c r="J1477" s="2"/>
    </row>
    <row r="1478" ht="13.5">
      <c r="J1478" s="2"/>
    </row>
    <row r="1479" ht="13.5">
      <c r="J1479" s="2"/>
    </row>
    <row r="1480" ht="13.5">
      <c r="J1480" s="2"/>
    </row>
    <row r="1481" ht="13.5">
      <c r="J1481" s="2"/>
    </row>
    <row r="1482" ht="13.5">
      <c r="J1482" s="2"/>
    </row>
    <row r="1483" ht="13.5">
      <c r="J1483" s="2"/>
    </row>
    <row r="1484" ht="13.5">
      <c r="J1484" s="2"/>
    </row>
    <row r="1485" ht="13.5">
      <c r="J1485" s="2"/>
    </row>
    <row r="1486" ht="13.5">
      <c r="J1486" s="2"/>
    </row>
    <row r="1487" ht="13.5">
      <c r="J1487" s="2"/>
    </row>
    <row r="1488" ht="13.5">
      <c r="J1488" s="2"/>
    </row>
    <row r="1489" ht="13.5">
      <c r="J1489" s="2"/>
    </row>
    <row r="1490" ht="13.5">
      <c r="J1490" s="2"/>
    </row>
    <row r="1491" ht="13.5">
      <c r="J1491" s="2"/>
    </row>
    <row r="1492" ht="13.5">
      <c r="J1492" s="2"/>
    </row>
    <row r="1493" ht="13.5">
      <c r="J1493" s="2"/>
    </row>
    <row r="1494" ht="13.5">
      <c r="J1494" s="2"/>
    </row>
    <row r="1495" ht="13.5">
      <c r="J1495" s="2"/>
    </row>
    <row r="1496" ht="13.5">
      <c r="J1496" s="2"/>
    </row>
    <row r="1497" ht="13.5">
      <c r="J1497" s="2"/>
    </row>
    <row r="1498" ht="13.5">
      <c r="J1498" s="2"/>
    </row>
    <row r="1499" ht="13.5">
      <c r="J1499" s="2"/>
    </row>
    <row r="1500" ht="13.5">
      <c r="J1500" s="2"/>
    </row>
    <row r="1501" ht="13.5">
      <c r="J1501" s="2"/>
    </row>
    <row r="1502" ht="13.5">
      <c r="J1502" s="2"/>
    </row>
    <row r="1503" ht="13.5">
      <c r="J1503" s="2"/>
    </row>
    <row r="1504" ht="13.5">
      <c r="J1504" s="2"/>
    </row>
    <row r="1505" ht="13.5">
      <c r="J1505" s="2"/>
    </row>
    <row r="1506" ht="13.5">
      <c r="J1506" s="2"/>
    </row>
    <row r="1507" ht="13.5">
      <c r="J1507" s="2"/>
    </row>
    <row r="1508" ht="13.5">
      <c r="J1508" s="2"/>
    </row>
    <row r="1509" ht="13.5">
      <c r="J1509" s="2"/>
    </row>
    <row r="1510" ht="13.5">
      <c r="J1510" s="2"/>
    </row>
    <row r="1511" ht="13.5">
      <c r="J1511" s="2"/>
    </row>
    <row r="1512" ht="13.5">
      <c r="J1512" s="2"/>
    </row>
    <row r="1513" ht="13.5">
      <c r="J1513" s="2"/>
    </row>
    <row r="1514" ht="13.5">
      <c r="J1514" s="2"/>
    </row>
    <row r="1515" ht="13.5">
      <c r="J1515" s="2"/>
    </row>
    <row r="1516" ht="13.5">
      <c r="J1516" s="2"/>
    </row>
    <row r="1517" ht="13.5">
      <c r="J1517" s="2"/>
    </row>
    <row r="1518" ht="13.5">
      <c r="J1518" s="2"/>
    </row>
    <row r="1519" ht="13.5">
      <c r="J1519" s="2"/>
    </row>
    <row r="1520" ht="13.5">
      <c r="J1520" s="2"/>
    </row>
    <row r="1521" ht="13.5">
      <c r="J1521" s="2"/>
    </row>
    <row r="1522" ht="13.5">
      <c r="J1522" s="2"/>
    </row>
    <row r="1523" ht="13.5">
      <c r="J1523" s="2"/>
    </row>
    <row r="1524" ht="13.5">
      <c r="J1524" s="2"/>
    </row>
    <row r="1525" ht="13.5">
      <c r="J1525" s="2"/>
    </row>
    <row r="1526" ht="13.5">
      <c r="J1526" s="2"/>
    </row>
    <row r="1527" ht="13.5">
      <c r="J1527" s="2"/>
    </row>
    <row r="1528" ht="13.5">
      <c r="J1528" s="2"/>
    </row>
    <row r="1529" ht="13.5">
      <c r="J1529" s="2"/>
    </row>
    <row r="1530" ht="13.5">
      <c r="J1530" s="2"/>
    </row>
    <row r="1531" ht="13.5">
      <c r="J1531" s="2"/>
    </row>
    <row r="1532" ht="13.5">
      <c r="J1532" s="2"/>
    </row>
    <row r="1533" ht="13.5">
      <c r="J1533" s="2"/>
    </row>
    <row r="1534" ht="13.5">
      <c r="J1534" s="2"/>
    </row>
    <row r="1535" ht="13.5">
      <c r="J1535" s="2"/>
    </row>
    <row r="1536" ht="13.5">
      <c r="J1536" s="2"/>
    </row>
    <row r="1537" ht="13.5">
      <c r="J1537" s="2"/>
    </row>
    <row r="1538" ht="13.5">
      <c r="J1538" s="2"/>
    </row>
    <row r="1539" ht="13.5">
      <c r="J1539" s="2"/>
    </row>
    <row r="1540" ht="13.5">
      <c r="J1540" s="2"/>
    </row>
    <row r="1541" ht="13.5">
      <c r="J1541" s="2"/>
    </row>
    <row r="1542" ht="13.5">
      <c r="J1542" s="2"/>
    </row>
    <row r="1543" ht="13.5">
      <c r="J1543" s="2"/>
    </row>
    <row r="1544" ht="13.5">
      <c r="J1544" s="2"/>
    </row>
    <row r="1545" ht="13.5">
      <c r="J1545" s="2"/>
    </row>
    <row r="1546" ht="13.5">
      <c r="J1546" s="2"/>
    </row>
    <row r="1547" ht="13.5">
      <c r="J1547" s="2"/>
    </row>
    <row r="1548" ht="13.5">
      <c r="J1548" s="2"/>
    </row>
    <row r="1549" ht="13.5">
      <c r="J1549" s="2"/>
    </row>
    <row r="1550" ht="13.5">
      <c r="J1550" s="2"/>
    </row>
    <row r="1551" ht="13.5">
      <c r="J1551" s="2"/>
    </row>
    <row r="1552" ht="13.5">
      <c r="J1552" s="2"/>
    </row>
    <row r="1553" ht="13.5">
      <c r="J1553" s="2"/>
    </row>
    <row r="1554" ht="13.5">
      <c r="J1554" s="2"/>
    </row>
    <row r="1555" ht="13.5">
      <c r="J1555" s="2"/>
    </row>
    <row r="1556" ht="13.5">
      <c r="J1556" s="2"/>
    </row>
    <row r="1557" ht="13.5">
      <c r="J1557" s="2"/>
    </row>
    <row r="1558" ht="13.5">
      <c r="J1558" s="2"/>
    </row>
    <row r="1559" ht="13.5">
      <c r="J1559" s="2"/>
    </row>
    <row r="1560" ht="13.5">
      <c r="J1560" s="2"/>
    </row>
    <row r="1561" ht="13.5">
      <c r="J1561" s="2"/>
    </row>
    <row r="1562" ht="13.5">
      <c r="J1562" s="2"/>
    </row>
    <row r="1563" ht="13.5">
      <c r="J1563" s="2"/>
    </row>
    <row r="1564" ht="13.5">
      <c r="J1564" s="2"/>
    </row>
    <row r="1565" ht="13.5">
      <c r="J1565" s="2"/>
    </row>
    <row r="1566" ht="13.5">
      <c r="J1566" s="2"/>
    </row>
    <row r="1567" ht="13.5">
      <c r="J1567" s="2"/>
    </row>
    <row r="1568" ht="13.5">
      <c r="J1568" s="2"/>
    </row>
    <row r="1569" ht="13.5">
      <c r="J1569" s="2"/>
    </row>
    <row r="1570" ht="13.5">
      <c r="J1570" s="2"/>
    </row>
    <row r="1571" ht="13.5">
      <c r="J1571" s="2"/>
    </row>
    <row r="1572" ht="13.5">
      <c r="J1572" s="2"/>
    </row>
    <row r="1573" ht="13.5">
      <c r="J1573" s="2"/>
    </row>
    <row r="1574" ht="13.5">
      <c r="J1574" s="2"/>
    </row>
    <row r="1575" ht="13.5">
      <c r="J1575" s="2"/>
    </row>
    <row r="1576" ht="13.5">
      <c r="J1576" s="2"/>
    </row>
    <row r="1577" ht="13.5">
      <c r="J1577" s="2"/>
    </row>
    <row r="1578" ht="13.5">
      <c r="J1578" s="2"/>
    </row>
    <row r="1579" ht="13.5">
      <c r="J1579" s="2"/>
    </row>
    <row r="1580" ht="13.5">
      <c r="J1580" s="2"/>
    </row>
    <row r="1581" ht="13.5">
      <c r="J1581" s="2"/>
    </row>
    <row r="1582" ht="13.5">
      <c r="J1582" s="2"/>
    </row>
    <row r="1583" ht="13.5">
      <c r="J1583" s="2"/>
    </row>
    <row r="1584" ht="13.5">
      <c r="J1584" s="2"/>
    </row>
    <row r="1585" ht="13.5">
      <c r="J1585" s="2"/>
    </row>
    <row r="1586" ht="13.5">
      <c r="J1586" s="2"/>
    </row>
    <row r="1587" ht="13.5">
      <c r="J1587" s="2"/>
    </row>
    <row r="1588" ht="13.5">
      <c r="J1588" s="2"/>
    </row>
    <row r="1589" ht="13.5">
      <c r="J1589" s="2"/>
    </row>
    <row r="1590" ht="13.5">
      <c r="J1590" s="2"/>
    </row>
    <row r="1591" ht="13.5">
      <c r="J1591" s="2"/>
    </row>
    <row r="1592" ht="13.5">
      <c r="J1592" s="2"/>
    </row>
    <row r="1593" ht="13.5">
      <c r="J1593" s="2"/>
    </row>
    <row r="1594" ht="13.5">
      <c r="J1594" s="2"/>
    </row>
    <row r="1595" ht="13.5">
      <c r="J1595" s="2"/>
    </row>
    <row r="1596" ht="13.5">
      <c r="J1596" s="2"/>
    </row>
    <row r="1597" ht="13.5">
      <c r="J1597" s="2"/>
    </row>
    <row r="1598" ht="13.5">
      <c r="J1598" s="2"/>
    </row>
    <row r="1599" ht="13.5">
      <c r="J1599" s="2"/>
    </row>
    <row r="1600" ht="13.5">
      <c r="J1600" s="2"/>
    </row>
    <row r="1601" ht="13.5">
      <c r="J1601" s="2"/>
    </row>
    <row r="1602" ht="13.5">
      <c r="J1602" s="2"/>
    </row>
    <row r="1603" ht="13.5">
      <c r="J1603" s="2"/>
    </row>
    <row r="1604" ht="13.5">
      <c r="J1604" s="2"/>
    </row>
    <row r="1605" ht="13.5">
      <c r="J1605" s="2"/>
    </row>
    <row r="1606" ht="13.5">
      <c r="J1606" s="2"/>
    </row>
    <row r="1607" ht="13.5">
      <c r="J1607" s="2"/>
    </row>
    <row r="1608" ht="13.5">
      <c r="J1608" s="2"/>
    </row>
    <row r="1609" ht="13.5">
      <c r="J1609" s="2"/>
    </row>
    <row r="1610" ht="13.5">
      <c r="J1610" s="2"/>
    </row>
    <row r="1611" ht="13.5">
      <c r="J1611" s="2"/>
    </row>
    <row r="1612" ht="13.5">
      <c r="J1612" s="2"/>
    </row>
    <row r="1613" ht="13.5">
      <c r="J1613" s="2"/>
    </row>
    <row r="1614" ht="13.5">
      <c r="J1614" s="2"/>
    </row>
    <row r="1615" ht="13.5">
      <c r="J1615" s="2"/>
    </row>
    <row r="1616" ht="13.5">
      <c r="J1616" s="2"/>
    </row>
    <row r="1617" ht="13.5">
      <c r="J1617" s="2"/>
    </row>
    <row r="1618" ht="13.5">
      <c r="J1618" s="2"/>
    </row>
    <row r="1619" ht="13.5">
      <c r="J1619" s="2"/>
    </row>
    <row r="1620" ht="13.5">
      <c r="J1620" s="2"/>
    </row>
    <row r="1621" ht="13.5">
      <c r="J1621" s="2"/>
    </row>
    <row r="1622" ht="13.5">
      <c r="J1622" s="2"/>
    </row>
    <row r="1623" ht="13.5">
      <c r="J1623" s="2"/>
    </row>
    <row r="1624" ht="13.5">
      <c r="J1624" s="2"/>
    </row>
    <row r="1625" ht="13.5">
      <c r="J1625" s="2"/>
    </row>
    <row r="1626" ht="13.5">
      <c r="J1626" s="2"/>
    </row>
    <row r="1627" ht="13.5">
      <c r="J1627" s="2"/>
    </row>
    <row r="1628" ht="13.5">
      <c r="J1628" s="2"/>
    </row>
    <row r="1629" ht="13.5">
      <c r="J1629" s="2"/>
    </row>
    <row r="1630" ht="13.5">
      <c r="J1630" s="2"/>
    </row>
    <row r="1631" ht="13.5">
      <c r="J1631" s="2"/>
    </row>
    <row r="1632" ht="13.5">
      <c r="J1632" s="2"/>
    </row>
    <row r="1633" ht="13.5">
      <c r="J1633" s="2"/>
    </row>
    <row r="1634" ht="13.5">
      <c r="J1634" s="2"/>
    </row>
    <row r="1635" ht="13.5">
      <c r="J1635" s="2"/>
    </row>
    <row r="1636" ht="13.5">
      <c r="J1636" s="2"/>
    </row>
    <row r="1637" ht="13.5">
      <c r="J1637" s="2"/>
    </row>
    <row r="1638" ht="13.5">
      <c r="J1638" s="2"/>
    </row>
    <row r="1639" ht="13.5">
      <c r="J1639" s="2"/>
    </row>
    <row r="1640" ht="13.5">
      <c r="J1640" s="2"/>
    </row>
    <row r="1641" ht="13.5">
      <c r="J1641" s="2"/>
    </row>
    <row r="1642" ht="13.5">
      <c r="J1642" s="2"/>
    </row>
    <row r="1643" ht="13.5">
      <c r="J1643" s="2"/>
    </row>
    <row r="1644" ht="13.5">
      <c r="J1644" s="2"/>
    </row>
    <row r="1645" ht="13.5">
      <c r="J1645" s="2"/>
    </row>
    <row r="1646" ht="13.5">
      <c r="J1646" s="2"/>
    </row>
    <row r="1647" ht="13.5">
      <c r="J1647" s="2"/>
    </row>
    <row r="1648" ht="13.5">
      <c r="J1648" s="2"/>
    </row>
    <row r="1649" ht="13.5">
      <c r="J1649" s="2"/>
    </row>
    <row r="1650" ht="13.5">
      <c r="J1650" s="2"/>
    </row>
    <row r="1651" ht="13.5">
      <c r="J1651" s="2"/>
    </row>
    <row r="1652" ht="13.5">
      <c r="J1652" s="2"/>
    </row>
    <row r="1653" ht="13.5">
      <c r="J1653" s="2"/>
    </row>
    <row r="1654" ht="13.5">
      <c r="J1654" s="2"/>
    </row>
    <row r="1655" ht="13.5">
      <c r="J1655" s="2"/>
    </row>
    <row r="1656" ht="13.5">
      <c r="J1656" s="2"/>
    </row>
    <row r="1657" ht="13.5">
      <c r="J1657" s="2"/>
    </row>
    <row r="1658" ht="13.5">
      <c r="J1658" s="2"/>
    </row>
    <row r="1659" ht="13.5">
      <c r="J1659" s="2"/>
    </row>
    <row r="1660" ht="13.5">
      <c r="J1660" s="2"/>
    </row>
    <row r="1661" ht="13.5">
      <c r="J1661" s="2"/>
    </row>
    <row r="1662" ht="13.5">
      <c r="J1662" s="2"/>
    </row>
    <row r="1663" ht="13.5">
      <c r="J1663" s="2"/>
    </row>
    <row r="1664" ht="13.5">
      <c r="J1664" s="2"/>
    </row>
    <row r="1665" ht="13.5">
      <c r="J1665" s="2"/>
    </row>
    <row r="1666" ht="13.5">
      <c r="J1666" s="2"/>
    </row>
    <row r="1667" ht="13.5">
      <c r="J1667" s="2"/>
    </row>
    <row r="1668" ht="13.5">
      <c r="J1668" s="2"/>
    </row>
    <row r="1669" ht="13.5">
      <c r="J1669" s="2"/>
    </row>
    <row r="1670" ht="13.5">
      <c r="J1670" s="2"/>
    </row>
    <row r="1671" ht="13.5">
      <c r="J1671" s="2"/>
    </row>
    <row r="1672" ht="13.5">
      <c r="J1672" s="2"/>
    </row>
    <row r="1673" ht="13.5">
      <c r="J1673" s="2"/>
    </row>
    <row r="1674" ht="13.5">
      <c r="J1674" s="2"/>
    </row>
    <row r="1675" ht="13.5">
      <c r="J1675" s="2"/>
    </row>
    <row r="1676" ht="13.5">
      <c r="J1676" s="2"/>
    </row>
    <row r="1677" ht="13.5">
      <c r="J1677" s="2"/>
    </row>
    <row r="1678" ht="13.5">
      <c r="J1678" s="2"/>
    </row>
    <row r="1679" ht="13.5">
      <c r="J1679" s="2"/>
    </row>
    <row r="1680" ht="13.5">
      <c r="J1680" s="2"/>
    </row>
    <row r="1681" ht="13.5">
      <c r="J1681" s="2"/>
    </row>
    <row r="1682" ht="13.5">
      <c r="J1682" s="2"/>
    </row>
    <row r="1683" ht="13.5">
      <c r="J1683" s="2"/>
    </row>
    <row r="1684" ht="13.5">
      <c r="J1684" s="2"/>
    </row>
    <row r="1685" ht="13.5">
      <c r="J1685" s="2"/>
    </row>
    <row r="1686" ht="13.5">
      <c r="J1686" s="2"/>
    </row>
    <row r="1687" ht="13.5">
      <c r="J1687" s="2"/>
    </row>
    <row r="1688" ht="13.5">
      <c r="J1688" s="2"/>
    </row>
    <row r="1689" ht="13.5">
      <c r="J1689" s="2"/>
    </row>
    <row r="1690" ht="13.5">
      <c r="J1690" s="2"/>
    </row>
    <row r="1691" ht="13.5">
      <c r="J1691" s="2"/>
    </row>
    <row r="1692" ht="13.5">
      <c r="J1692" s="2"/>
    </row>
    <row r="1693" ht="13.5">
      <c r="J1693" s="2"/>
    </row>
    <row r="1694" ht="13.5">
      <c r="J1694" s="2"/>
    </row>
    <row r="1695" ht="13.5">
      <c r="J1695" s="2"/>
    </row>
    <row r="1696" ht="13.5">
      <c r="J1696" s="2"/>
    </row>
    <row r="1697" ht="13.5">
      <c r="J1697" s="2"/>
    </row>
    <row r="1698" ht="13.5">
      <c r="J1698" s="2"/>
    </row>
    <row r="1699" ht="13.5">
      <c r="J1699" s="2"/>
    </row>
    <row r="1700" ht="13.5">
      <c r="J1700" s="2"/>
    </row>
    <row r="1701" ht="13.5">
      <c r="J1701" s="2"/>
    </row>
    <row r="1702" ht="13.5">
      <c r="J1702" s="2"/>
    </row>
    <row r="1703" ht="13.5">
      <c r="J1703" s="2"/>
    </row>
    <row r="1704" ht="13.5">
      <c r="J1704" s="2"/>
    </row>
    <row r="1705" ht="13.5">
      <c r="J1705" s="2"/>
    </row>
    <row r="1706" ht="13.5">
      <c r="J1706" s="2"/>
    </row>
    <row r="1707" ht="13.5">
      <c r="J1707" s="2"/>
    </row>
    <row r="1708" ht="13.5">
      <c r="J1708" s="2"/>
    </row>
    <row r="1709" ht="13.5">
      <c r="J1709" s="2"/>
    </row>
    <row r="1710" ht="13.5">
      <c r="J1710" s="2"/>
    </row>
    <row r="1711" ht="13.5">
      <c r="J1711" s="2"/>
    </row>
    <row r="1712" ht="13.5">
      <c r="J1712" s="2"/>
    </row>
    <row r="1713" ht="13.5">
      <c r="J1713" s="2"/>
    </row>
    <row r="1714" ht="13.5">
      <c r="J1714" s="2"/>
    </row>
    <row r="1715" ht="13.5">
      <c r="J1715" s="2"/>
    </row>
    <row r="1716" ht="13.5">
      <c r="J1716" s="2"/>
    </row>
    <row r="1717" ht="13.5">
      <c r="J1717" s="2"/>
    </row>
    <row r="1718" ht="13.5">
      <c r="J1718" s="2"/>
    </row>
    <row r="1719" ht="13.5">
      <c r="J1719" s="2"/>
    </row>
    <row r="1720" ht="13.5">
      <c r="J1720" s="2"/>
    </row>
    <row r="1721" ht="13.5">
      <c r="J1721" s="2"/>
    </row>
    <row r="1722" ht="13.5">
      <c r="J1722" s="2"/>
    </row>
    <row r="1723" ht="13.5">
      <c r="J1723" s="2"/>
    </row>
    <row r="1724" ht="13.5">
      <c r="J1724" s="2"/>
    </row>
    <row r="1725" ht="13.5">
      <c r="J1725" s="2"/>
    </row>
    <row r="1726" ht="13.5">
      <c r="J1726" s="2"/>
    </row>
    <row r="1727" ht="13.5">
      <c r="J1727" s="2"/>
    </row>
    <row r="1728" ht="13.5">
      <c r="J1728" s="2"/>
    </row>
    <row r="1729" ht="13.5">
      <c r="J1729" s="2"/>
    </row>
    <row r="1730" ht="13.5">
      <c r="J1730" s="2"/>
    </row>
    <row r="1731" ht="13.5">
      <c r="J1731" s="2"/>
    </row>
    <row r="1732" ht="13.5">
      <c r="J1732" s="2"/>
    </row>
    <row r="1733" ht="13.5">
      <c r="J1733" s="2"/>
    </row>
    <row r="1734" ht="13.5">
      <c r="J1734" s="2"/>
    </row>
    <row r="1735" ht="13.5">
      <c r="J1735" s="2"/>
    </row>
    <row r="1736" ht="13.5">
      <c r="J1736" s="2"/>
    </row>
    <row r="1737" ht="13.5">
      <c r="J1737" s="2"/>
    </row>
    <row r="1738" ht="13.5">
      <c r="J1738" s="2"/>
    </row>
    <row r="1739" ht="13.5">
      <c r="J1739" s="2"/>
    </row>
    <row r="1740" ht="13.5">
      <c r="J1740" s="2"/>
    </row>
    <row r="1741" ht="13.5">
      <c r="J1741" s="2"/>
    </row>
    <row r="1742" ht="13.5">
      <c r="J1742" s="2"/>
    </row>
    <row r="1743" ht="13.5">
      <c r="J1743" s="2"/>
    </row>
    <row r="1744" ht="13.5">
      <c r="J1744" s="2"/>
    </row>
    <row r="1745" ht="13.5">
      <c r="J1745" s="2"/>
    </row>
    <row r="1746" ht="13.5">
      <c r="J1746" s="2"/>
    </row>
    <row r="1747" ht="13.5">
      <c r="J1747" s="2"/>
    </row>
    <row r="1748" ht="13.5">
      <c r="J1748" s="2"/>
    </row>
    <row r="1749" ht="13.5">
      <c r="J1749" s="2"/>
    </row>
    <row r="1750" ht="13.5">
      <c r="J1750" s="2"/>
    </row>
    <row r="1751" ht="13.5">
      <c r="J1751" s="2"/>
    </row>
    <row r="1752" ht="13.5">
      <c r="J1752" s="2"/>
    </row>
    <row r="1753" ht="13.5">
      <c r="J1753" s="2"/>
    </row>
    <row r="1754" ht="13.5">
      <c r="J1754" s="2"/>
    </row>
    <row r="1755" ht="13.5">
      <c r="J1755" s="2"/>
    </row>
    <row r="1756" ht="13.5">
      <c r="J1756" s="2"/>
    </row>
    <row r="1757" ht="13.5">
      <c r="J1757" s="2"/>
    </row>
    <row r="1758" ht="13.5">
      <c r="J1758" s="2"/>
    </row>
    <row r="1759" ht="13.5">
      <c r="J1759" s="2"/>
    </row>
    <row r="1760" ht="13.5">
      <c r="J1760" s="2"/>
    </row>
    <row r="1761" ht="13.5">
      <c r="J1761" s="2"/>
    </row>
    <row r="1762" ht="13.5">
      <c r="J1762" s="2"/>
    </row>
    <row r="1763" ht="13.5">
      <c r="J1763" s="2"/>
    </row>
    <row r="1764" ht="13.5">
      <c r="J1764" s="2"/>
    </row>
    <row r="1765" ht="13.5">
      <c r="J1765" s="2"/>
    </row>
    <row r="1766" ht="13.5">
      <c r="J1766" s="2"/>
    </row>
    <row r="1767" ht="13.5">
      <c r="J1767" s="2"/>
    </row>
    <row r="1768" ht="13.5">
      <c r="J1768" s="2"/>
    </row>
    <row r="1769" ht="13.5">
      <c r="J1769" s="2"/>
    </row>
    <row r="1770" ht="13.5">
      <c r="J1770" s="2"/>
    </row>
    <row r="1771" ht="13.5">
      <c r="J1771" s="2"/>
    </row>
    <row r="1772" ht="13.5">
      <c r="J1772" s="2"/>
    </row>
    <row r="1773" ht="13.5">
      <c r="J1773" s="2"/>
    </row>
    <row r="1774" ht="13.5">
      <c r="J1774" s="2"/>
    </row>
    <row r="1775" ht="13.5">
      <c r="J1775" s="2"/>
    </row>
    <row r="1776" ht="13.5">
      <c r="J1776" s="2"/>
    </row>
    <row r="1777" ht="13.5">
      <c r="J1777" s="2"/>
    </row>
    <row r="1778" ht="13.5">
      <c r="J1778" s="2"/>
    </row>
    <row r="1779" ht="13.5">
      <c r="J1779" s="2"/>
    </row>
    <row r="1780" ht="13.5">
      <c r="J1780" s="2"/>
    </row>
    <row r="1781" ht="13.5">
      <c r="J1781" s="2"/>
    </row>
    <row r="1782" ht="13.5">
      <c r="J1782" s="2"/>
    </row>
    <row r="1783" ht="13.5">
      <c r="J1783" s="2"/>
    </row>
    <row r="1784" ht="13.5">
      <c r="J1784" s="2"/>
    </row>
    <row r="1785" ht="13.5">
      <c r="J1785" s="2"/>
    </row>
    <row r="1786" ht="13.5">
      <c r="J1786" s="2"/>
    </row>
    <row r="1787" ht="13.5">
      <c r="J1787" s="2"/>
    </row>
    <row r="1788" ht="13.5">
      <c r="J1788" s="2"/>
    </row>
    <row r="1789" ht="13.5">
      <c r="J1789" s="2"/>
    </row>
    <row r="1790" ht="13.5">
      <c r="J1790" s="2"/>
    </row>
    <row r="1791" ht="13.5">
      <c r="J1791" s="2"/>
    </row>
    <row r="1792" ht="13.5">
      <c r="J1792" s="2"/>
    </row>
    <row r="1793" ht="13.5">
      <c r="J1793" s="2"/>
    </row>
    <row r="1794" ht="13.5">
      <c r="J1794" s="2"/>
    </row>
    <row r="1795" ht="13.5">
      <c r="J1795" s="2"/>
    </row>
    <row r="1796" ht="13.5">
      <c r="J1796" s="2"/>
    </row>
    <row r="1797" ht="13.5">
      <c r="J1797" s="2"/>
    </row>
    <row r="1798" ht="13.5">
      <c r="J1798" s="2"/>
    </row>
    <row r="1799" ht="13.5">
      <c r="J1799" s="2"/>
    </row>
    <row r="1800" ht="13.5">
      <c r="J1800" s="2"/>
    </row>
    <row r="1801" ht="13.5">
      <c r="J1801" s="2"/>
    </row>
    <row r="1802" ht="13.5">
      <c r="J1802" s="2"/>
    </row>
    <row r="1803" ht="13.5">
      <c r="J1803" s="2"/>
    </row>
    <row r="1804" ht="13.5">
      <c r="J1804" s="2"/>
    </row>
    <row r="1805" ht="13.5">
      <c r="J1805" s="2"/>
    </row>
    <row r="1806" ht="13.5">
      <c r="J1806" s="2"/>
    </row>
    <row r="1807" ht="13.5">
      <c r="J1807" s="2"/>
    </row>
    <row r="1808" ht="13.5">
      <c r="J1808" s="2"/>
    </row>
    <row r="1809" ht="13.5">
      <c r="J1809" s="2"/>
    </row>
    <row r="1810" ht="13.5">
      <c r="J1810" s="2"/>
    </row>
    <row r="1811" ht="13.5">
      <c r="J1811" s="2"/>
    </row>
    <row r="1812" ht="13.5">
      <c r="J1812" s="2"/>
    </row>
    <row r="1813" ht="13.5">
      <c r="J1813" s="2"/>
    </row>
    <row r="1814" ht="13.5">
      <c r="J1814" s="2"/>
    </row>
    <row r="1815" ht="13.5">
      <c r="J1815" s="2"/>
    </row>
    <row r="1816" ht="13.5">
      <c r="J1816" s="2"/>
    </row>
    <row r="1817" ht="13.5">
      <c r="J1817" s="2"/>
    </row>
    <row r="1818" ht="13.5">
      <c r="J1818" s="2"/>
    </row>
    <row r="1819" ht="13.5">
      <c r="J1819" s="2"/>
    </row>
    <row r="1820" ht="13.5">
      <c r="J1820" s="2"/>
    </row>
    <row r="1821" ht="13.5">
      <c r="J1821" s="2"/>
    </row>
    <row r="1822" ht="13.5">
      <c r="J1822" s="2"/>
    </row>
    <row r="1823" ht="13.5">
      <c r="J1823" s="2"/>
    </row>
    <row r="1824" ht="13.5">
      <c r="J1824" s="2"/>
    </row>
    <row r="1825" ht="13.5">
      <c r="J1825" s="2"/>
    </row>
    <row r="1826" ht="13.5">
      <c r="J1826" s="2"/>
    </row>
    <row r="1827" ht="13.5">
      <c r="J1827" s="2"/>
    </row>
    <row r="1828" ht="13.5">
      <c r="J1828" s="2"/>
    </row>
    <row r="1829" ht="13.5">
      <c r="J1829" s="2"/>
    </row>
    <row r="1830" ht="13.5">
      <c r="J1830" s="2"/>
    </row>
    <row r="1831" ht="13.5">
      <c r="J1831" s="2"/>
    </row>
    <row r="1832" ht="13.5">
      <c r="J1832" s="2"/>
    </row>
    <row r="1833" ht="13.5">
      <c r="J1833" s="2"/>
    </row>
    <row r="1834" ht="13.5">
      <c r="J1834" s="2"/>
    </row>
    <row r="1835" ht="13.5">
      <c r="J1835" s="2"/>
    </row>
    <row r="1836" ht="13.5">
      <c r="J1836" s="2"/>
    </row>
    <row r="1837" ht="13.5">
      <c r="J1837" s="2"/>
    </row>
    <row r="1838" ht="13.5">
      <c r="J1838" s="2"/>
    </row>
    <row r="1839" ht="13.5">
      <c r="J1839" s="2"/>
    </row>
    <row r="1840" ht="13.5">
      <c r="J1840" s="2"/>
    </row>
    <row r="1841" ht="13.5">
      <c r="J1841" s="2"/>
    </row>
    <row r="1842" ht="13.5">
      <c r="J1842" s="2"/>
    </row>
    <row r="1843" ht="13.5">
      <c r="J1843" s="2"/>
    </row>
    <row r="1844" ht="13.5">
      <c r="J1844" s="2"/>
    </row>
    <row r="1845" ht="13.5">
      <c r="J1845" s="2"/>
    </row>
    <row r="1846" ht="13.5">
      <c r="J1846" s="2"/>
    </row>
    <row r="1847" ht="13.5">
      <c r="J1847" s="2"/>
    </row>
    <row r="1848" ht="13.5">
      <c r="J1848" s="2"/>
    </row>
    <row r="1849" ht="13.5">
      <c r="J1849" s="2"/>
    </row>
    <row r="1850" ht="13.5">
      <c r="J1850" s="2"/>
    </row>
    <row r="1851" ht="13.5">
      <c r="J1851" s="2"/>
    </row>
    <row r="1852" ht="13.5">
      <c r="J1852" s="2"/>
    </row>
    <row r="1853" ht="13.5">
      <c r="J1853" s="2"/>
    </row>
    <row r="1854" ht="13.5">
      <c r="J1854" s="2"/>
    </row>
    <row r="1855" ht="13.5">
      <c r="J1855" s="2"/>
    </row>
    <row r="1856" ht="13.5">
      <c r="J1856" s="2"/>
    </row>
    <row r="1857" ht="13.5">
      <c r="J1857" s="2"/>
    </row>
    <row r="1858" ht="13.5">
      <c r="J1858" s="2"/>
    </row>
    <row r="1859" ht="13.5">
      <c r="J1859" s="2"/>
    </row>
    <row r="1860" ht="13.5">
      <c r="J1860" s="2"/>
    </row>
    <row r="1861" ht="13.5">
      <c r="J1861" s="2"/>
    </row>
    <row r="1862" ht="13.5">
      <c r="J1862" s="2"/>
    </row>
    <row r="1863" ht="13.5">
      <c r="J1863" s="2"/>
    </row>
    <row r="1864" ht="13.5">
      <c r="J1864" s="2"/>
    </row>
    <row r="1865" ht="13.5">
      <c r="J1865" s="2"/>
    </row>
    <row r="1866" ht="13.5">
      <c r="J1866" s="2"/>
    </row>
    <row r="1867" ht="13.5">
      <c r="J1867" s="2"/>
    </row>
    <row r="1868" ht="13.5">
      <c r="J1868" s="2"/>
    </row>
    <row r="1869" ht="13.5">
      <c r="J1869" s="2"/>
    </row>
    <row r="1870" ht="13.5">
      <c r="J1870" s="2"/>
    </row>
    <row r="1871" ht="13.5">
      <c r="J1871" s="2"/>
    </row>
    <row r="1872" ht="13.5">
      <c r="J1872" s="2"/>
    </row>
    <row r="1873" ht="13.5">
      <c r="J1873" s="2"/>
    </row>
    <row r="1874" ht="13.5">
      <c r="J1874" s="2"/>
    </row>
    <row r="1875" ht="13.5">
      <c r="J1875" s="2"/>
    </row>
    <row r="1876" ht="13.5">
      <c r="J1876" s="2"/>
    </row>
    <row r="1877" ht="13.5">
      <c r="J1877" s="2"/>
    </row>
    <row r="1878" ht="13.5">
      <c r="J1878" s="2"/>
    </row>
    <row r="1879" ht="13.5">
      <c r="J1879" s="2"/>
    </row>
    <row r="1880" ht="13.5">
      <c r="J1880" s="2"/>
    </row>
    <row r="1881" ht="13.5">
      <c r="J1881" s="2"/>
    </row>
    <row r="1882" ht="13.5">
      <c r="J1882" s="2"/>
    </row>
    <row r="1883" ht="13.5">
      <c r="J1883" s="2"/>
    </row>
    <row r="1884" ht="13.5">
      <c r="J1884" s="2"/>
    </row>
    <row r="1885" ht="13.5">
      <c r="J1885" s="2"/>
    </row>
    <row r="1886" ht="13.5">
      <c r="J1886" s="2"/>
    </row>
    <row r="1887" ht="13.5">
      <c r="J1887" s="2"/>
    </row>
    <row r="1888" ht="13.5">
      <c r="J1888" s="2"/>
    </row>
    <row r="1889" ht="13.5">
      <c r="J1889" s="2"/>
    </row>
    <row r="1890" ht="13.5">
      <c r="J1890" s="2"/>
    </row>
    <row r="1891" ht="13.5">
      <c r="J1891" s="2"/>
    </row>
    <row r="1892" ht="13.5">
      <c r="J1892" s="2"/>
    </row>
    <row r="1893" ht="13.5">
      <c r="J1893" s="2"/>
    </row>
    <row r="1894" ht="13.5">
      <c r="J1894" s="2"/>
    </row>
    <row r="1895" ht="13.5">
      <c r="J1895" s="2"/>
    </row>
    <row r="1896" ht="13.5">
      <c r="J1896" s="2"/>
    </row>
    <row r="1897" ht="13.5">
      <c r="J1897" s="2"/>
    </row>
    <row r="1898" ht="13.5">
      <c r="J1898" s="2"/>
    </row>
    <row r="1899" ht="13.5">
      <c r="J1899" s="2"/>
    </row>
    <row r="1900" ht="13.5">
      <c r="J1900" s="2"/>
    </row>
    <row r="1901" ht="13.5">
      <c r="J1901" s="2"/>
    </row>
    <row r="1902" ht="13.5">
      <c r="J1902" s="2"/>
    </row>
    <row r="1903" ht="13.5">
      <c r="J1903" s="2"/>
    </row>
    <row r="1904" ht="13.5">
      <c r="J1904" s="2"/>
    </row>
    <row r="1905" ht="13.5">
      <c r="J1905" s="2"/>
    </row>
    <row r="1906" ht="13.5">
      <c r="J1906" s="2"/>
    </row>
    <row r="1907" ht="13.5">
      <c r="J1907" s="2"/>
    </row>
    <row r="1908" ht="13.5">
      <c r="J1908" s="2"/>
    </row>
    <row r="1909" ht="13.5">
      <c r="J1909" s="2"/>
    </row>
    <row r="1910" ht="13.5">
      <c r="J1910" s="2"/>
    </row>
    <row r="1911" ht="13.5">
      <c r="J1911" s="2"/>
    </row>
    <row r="1912" ht="13.5">
      <c r="J1912" s="2"/>
    </row>
    <row r="1913" ht="13.5">
      <c r="J1913" s="2"/>
    </row>
    <row r="1914" ht="13.5">
      <c r="J1914" s="2"/>
    </row>
    <row r="1915" ht="13.5">
      <c r="J1915" s="2"/>
    </row>
    <row r="1916" ht="13.5">
      <c r="J1916" s="2"/>
    </row>
    <row r="1917" ht="13.5">
      <c r="J1917" s="2"/>
    </row>
    <row r="1918" ht="13.5">
      <c r="J1918" s="2"/>
    </row>
    <row r="1919" ht="13.5">
      <c r="J1919" s="2"/>
    </row>
    <row r="1920" ht="13.5">
      <c r="J1920" s="2"/>
    </row>
    <row r="1921" ht="13.5">
      <c r="J1921" s="2"/>
    </row>
    <row r="1922" ht="13.5">
      <c r="J1922" s="2"/>
    </row>
    <row r="1923" ht="13.5">
      <c r="J1923" s="2"/>
    </row>
    <row r="1924" ht="13.5">
      <c r="J1924" s="2"/>
    </row>
    <row r="1925" ht="13.5">
      <c r="J1925" s="2"/>
    </row>
    <row r="1926" ht="13.5">
      <c r="J1926" s="2"/>
    </row>
    <row r="1927" ht="13.5">
      <c r="J1927" s="2"/>
    </row>
    <row r="1928" ht="13.5">
      <c r="J1928" s="2"/>
    </row>
    <row r="1929" ht="13.5">
      <c r="J1929" s="2"/>
    </row>
    <row r="1930" ht="13.5">
      <c r="J1930" s="2"/>
    </row>
    <row r="1931" ht="13.5">
      <c r="J1931" s="2"/>
    </row>
    <row r="1932" ht="13.5">
      <c r="J1932" s="2"/>
    </row>
    <row r="1933" ht="13.5">
      <c r="J1933" s="2"/>
    </row>
    <row r="1934" ht="13.5">
      <c r="J1934" s="2"/>
    </row>
    <row r="1935" ht="13.5">
      <c r="J1935" s="2"/>
    </row>
    <row r="1936" ht="13.5">
      <c r="J1936" s="2"/>
    </row>
    <row r="1937" ht="13.5">
      <c r="J1937" s="2"/>
    </row>
    <row r="1938" ht="13.5">
      <c r="J1938" s="2"/>
    </row>
    <row r="1939" ht="13.5">
      <c r="J1939" s="2"/>
    </row>
    <row r="1940" ht="13.5">
      <c r="J1940" s="2"/>
    </row>
    <row r="1941" ht="13.5">
      <c r="J1941" s="2"/>
    </row>
    <row r="1942" ht="13.5">
      <c r="J1942" s="2"/>
    </row>
    <row r="1943" ht="13.5">
      <c r="J1943" s="2"/>
    </row>
    <row r="1944" ht="13.5">
      <c r="J1944" s="2"/>
    </row>
    <row r="1945" ht="13.5">
      <c r="J1945" s="2"/>
    </row>
    <row r="1946" ht="13.5">
      <c r="J1946" s="2"/>
    </row>
    <row r="1947" ht="13.5">
      <c r="J1947" s="2"/>
    </row>
    <row r="1948" ht="13.5">
      <c r="J1948" s="2"/>
    </row>
    <row r="1949" ht="13.5">
      <c r="J1949" s="2"/>
    </row>
    <row r="1950" ht="13.5">
      <c r="J1950" s="2"/>
    </row>
    <row r="1951" ht="13.5">
      <c r="J1951" s="2"/>
    </row>
    <row r="1952" ht="13.5">
      <c r="J1952" s="2"/>
    </row>
    <row r="1953" ht="13.5">
      <c r="J1953" s="2"/>
    </row>
    <row r="1954" ht="13.5">
      <c r="J1954" s="2"/>
    </row>
    <row r="1955" ht="13.5">
      <c r="J1955" s="2"/>
    </row>
    <row r="1956" ht="13.5">
      <c r="J1956" s="2"/>
    </row>
    <row r="1957" ht="13.5">
      <c r="J1957" s="2"/>
    </row>
    <row r="1958" ht="13.5">
      <c r="J1958" s="2"/>
    </row>
    <row r="1959" ht="13.5">
      <c r="J1959" s="2"/>
    </row>
    <row r="1960" ht="13.5">
      <c r="J1960" s="2"/>
    </row>
    <row r="1961" ht="13.5">
      <c r="J1961" s="2"/>
    </row>
    <row r="1962" ht="13.5">
      <c r="J1962" s="2"/>
    </row>
    <row r="1963" ht="13.5">
      <c r="J1963" s="2"/>
    </row>
    <row r="1964" ht="13.5">
      <c r="J1964" s="2"/>
    </row>
    <row r="1965" ht="13.5">
      <c r="J1965" s="2"/>
    </row>
    <row r="1966" ht="13.5">
      <c r="J1966" s="2"/>
    </row>
    <row r="1967" ht="13.5">
      <c r="J1967" s="2"/>
    </row>
    <row r="1968" ht="13.5">
      <c r="J1968" s="2"/>
    </row>
    <row r="1969" ht="13.5">
      <c r="J1969" s="2"/>
    </row>
    <row r="1970" ht="13.5">
      <c r="J1970" s="2"/>
    </row>
    <row r="1971" ht="13.5">
      <c r="J1971" s="2"/>
    </row>
    <row r="1972" ht="13.5">
      <c r="J1972" s="2"/>
    </row>
    <row r="1973" ht="13.5">
      <c r="J1973" s="2"/>
    </row>
    <row r="1974" ht="13.5">
      <c r="J1974" s="2"/>
    </row>
    <row r="1975" ht="13.5">
      <c r="J1975" s="2"/>
    </row>
    <row r="1976" ht="13.5">
      <c r="J1976" s="2"/>
    </row>
    <row r="1977" ht="13.5">
      <c r="J1977" s="2"/>
    </row>
    <row r="1978" ht="13.5">
      <c r="J1978" s="2"/>
    </row>
    <row r="1979" ht="13.5">
      <c r="J1979" s="2"/>
    </row>
    <row r="1980" ht="13.5">
      <c r="J1980" s="2"/>
    </row>
    <row r="1981" ht="13.5">
      <c r="J1981" s="2"/>
    </row>
    <row r="1982" ht="13.5">
      <c r="J1982" s="2"/>
    </row>
    <row r="1983" ht="13.5">
      <c r="J1983" s="2"/>
    </row>
    <row r="1984" ht="13.5">
      <c r="J1984" s="2"/>
    </row>
    <row r="1985" ht="13.5">
      <c r="J1985" s="2"/>
    </row>
    <row r="1986" ht="13.5">
      <c r="J1986" s="2"/>
    </row>
    <row r="1987" ht="13.5">
      <c r="J1987" s="2"/>
    </row>
    <row r="1988" ht="13.5">
      <c r="J1988" s="2"/>
    </row>
    <row r="1989" ht="13.5">
      <c r="J1989" s="2"/>
    </row>
    <row r="1990" ht="13.5">
      <c r="J1990" s="2"/>
    </row>
    <row r="1991" ht="13.5">
      <c r="J1991" s="2"/>
    </row>
    <row r="1992" ht="13.5">
      <c r="J1992" s="2"/>
    </row>
    <row r="1993" ht="13.5">
      <c r="J1993" s="2"/>
    </row>
    <row r="1994" ht="13.5">
      <c r="J1994" s="2"/>
    </row>
    <row r="1995" ht="13.5">
      <c r="J1995" s="2"/>
    </row>
    <row r="1996" ht="13.5">
      <c r="J1996" s="2"/>
    </row>
    <row r="1997" ht="13.5">
      <c r="J1997" s="2"/>
    </row>
    <row r="1998" ht="13.5">
      <c r="J1998" s="2"/>
    </row>
    <row r="1999" ht="13.5">
      <c r="J1999" s="2"/>
    </row>
    <row r="2000" ht="13.5">
      <c r="J2000" s="2"/>
    </row>
    <row r="2001" ht="13.5">
      <c r="J2001" s="2"/>
    </row>
    <row r="2002" ht="13.5">
      <c r="J2002" s="2"/>
    </row>
    <row r="2003" ht="13.5">
      <c r="J2003" s="2"/>
    </row>
    <row r="2004" ht="13.5">
      <c r="J2004" s="2"/>
    </row>
    <row r="2005" ht="13.5">
      <c r="J2005" s="2"/>
    </row>
    <row r="2006" ht="13.5">
      <c r="J2006" s="2"/>
    </row>
    <row r="2007" ht="13.5">
      <c r="J2007" s="2"/>
    </row>
    <row r="2008" ht="13.5">
      <c r="J2008" s="2"/>
    </row>
    <row r="2009" ht="13.5">
      <c r="J2009" s="2"/>
    </row>
    <row r="2010" ht="13.5">
      <c r="J2010" s="2"/>
    </row>
    <row r="2011" ht="13.5">
      <c r="J2011" s="2"/>
    </row>
    <row r="2012" ht="13.5">
      <c r="J2012" s="2"/>
    </row>
    <row r="2013" ht="13.5">
      <c r="J2013" s="2"/>
    </row>
    <row r="2014" ht="13.5">
      <c r="J2014" s="2"/>
    </row>
    <row r="2015" ht="13.5">
      <c r="J2015" s="2"/>
    </row>
    <row r="2016" ht="13.5">
      <c r="J2016" s="2"/>
    </row>
    <row r="2017" ht="13.5">
      <c r="J2017" s="2"/>
    </row>
    <row r="2018" ht="13.5">
      <c r="J2018" s="2"/>
    </row>
    <row r="2019" ht="13.5">
      <c r="J2019" s="2"/>
    </row>
    <row r="2020" ht="13.5">
      <c r="J2020" s="2"/>
    </row>
    <row r="2021" ht="13.5">
      <c r="J2021" s="2"/>
    </row>
    <row r="2022" ht="13.5">
      <c r="J2022" s="2"/>
    </row>
    <row r="2023" ht="13.5">
      <c r="J2023" s="2"/>
    </row>
    <row r="2024" ht="13.5">
      <c r="J2024" s="2"/>
    </row>
    <row r="2025" ht="13.5">
      <c r="J2025" s="2"/>
    </row>
    <row r="2026" ht="13.5">
      <c r="J2026" s="2"/>
    </row>
    <row r="2027" ht="13.5">
      <c r="J2027" s="2"/>
    </row>
    <row r="2028" ht="13.5">
      <c r="J2028" s="2"/>
    </row>
    <row r="2029" ht="13.5">
      <c r="J2029" s="2"/>
    </row>
    <row r="2030" ht="13.5">
      <c r="J2030" s="2"/>
    </row>
    <row r="2031" ht="13.5">
      <c r="J2031" s="2"/>
    </row>
    <row r="2032" ht="13.5">
      <c r="J2032" s="2"/>
    </row>
    <row r="2033" ht="13.5">
      <c r="J2033" s="2"/>
    </row>
    <row r="2034" ht="13.5">
      <c r="J2034" s="2"/>
    </row>
    <row r="2035" ht="13.5">
      <c r="J2035" s="2"/>
    </row>
    <row r="2036" ht="13.5">
      <c r="J2036" s="2"/>
    </row>
    <row r="2037" ht="13.5">
      <c r="J2037" s="2"/>
    </row>
    <row r="2038" ht="13.5">
      <c r="J2038" s="2"/>
    </row>
    <row r="2039" ht="13.5">
      <c r="J2039" s="2"/>
    </row>
    <row r="2040" ht="13.5">
      <c r="J2040" s="2"/>
    </row>
    <row r="2041" ht="13.5">
      <c r="J2041" s="2"/>
    </row>
    <row r="2042" ht="13.5">
      <c r="J2042" s="2"/>
    </row>
    <row r="2043" ht="13.5">
      <c r="J2043" s="2"/>
    </row>
    <row r="2044" ht="13.5">
      <c r="J2044" s="2"/>
    </row>
    <row r="2045" ht="13.5">
      <c r="J2045" s="2"/>
    </row>
    <row r="2046" ht="13.5">
      <c r="J2046" s="2"/>
    </row>
    <row r="2047" ht="13.5">
      <c r="J2047" s="2"/>
    </row>
    <row r="2048" ht="13.5">
      <c r="J2048" s="2"/>
    </row>
    <row r="2049" ht="13.5">
      <c r="J2049" s="2"/>
    </row>
    <row r="2050" ht="13.5">
      <c r="J2050" s="2"/>
    </row>
    <row r="2051" ht="13.5">
      <c r="J2051" s="2"/>
    </row>
    <row r="2052" ht="13.5">
      <c r="J2052" s="2"/>
    </row>
    <row r="2053" ht="13.5">
      <c r="J2053" s="2"/>
    </row>
    <row r="2054" ht="13.5">
      <c r="J2054" s="2"/>
    </row>
    <row r="2055" ht="13.5">
      <c r="J2055" s="2"/>
    </row>
    <row r="2056" ht="13.5">
      <c r="J2056" s="2"/>
    </row>
    <row r="2057" ht="13.5">
      <c r="J2057" s="2"/>
    </row>
    <row r="2058" ht="13.5">
      <c r="J2058" s="2"/>
    </row>
    <row r="2059" ht="13.5">
      <c r="J2059" s="2"/>
    </row>
    <row r="2060" ht="13.5">
      <c r="J2060" s="2"/>
    </row>
    <row r="2061" ht="13.5">
      <c r="J2061" s="2"/>
    </row>
    <row r="2062" ht="13.5">
      <c r="J2062" s="2"/>
    </row>
    <row r="2063" ht="13.5">
      <c r="J2063" s="2"/>
    </row>
    <row r="2064" ht="13.5">
      <c r="J2064" s="2"/>
    </row>
    <row r="2065" ht="13.5">
      <c r="J2065" s="2"/>
    </row>
    <row r="2066" ht="13.5">
      <c r="J2066" s="2"/>
    </row>
    <row r="2067" ht="13.5">
      <c r="J2067" s="2"/>
    </row>
    <row r="2068" ht="13.5">
      <c r="J2068" s="2"/>
    </row>
    <row r="2069" ht="13.5">
      <c r="J2069" s="2"/>
    </row>
    <row r="2070" ht="13.5">
      <c r="J2070" s="2"/>
    </row>
    <row r="2071" ht="13.5">
      <c r="J2071" s="2"/>
    </row>
    <row r="2072" ht="13.5">
      <c r="J2072" s="2"/>
    </row>
    <row r="2073" ht="13.5">
      <c r="J2073" s="2"/>
    </row>
    <row r="2074" ht="13.5">
      <c r="J2074" s="2"/>
    </row>
    <row r="2075" ht="13.5">
      <c r="J2075" s="2"/>
    </row>
    <row r="2076" ht="13.5">
      <c r="J2076" s="2"/>
    </row>
    <row r="2077" ht="13.5">
      <c r="J2077" s="2"/>
    </row>
    <row r="2078" ht="13.5">
      <c r="J2078" s="2"/>
    </row>
    <row r="2079" ht="13.5">
      <c r="J2079" s="2"/>
    </row>
    <row r="2080" ht="13.5">
      <c r="J2080" s="2"/>
    </row>
    <row r="2081" ht="13.5">
      <c r="J2081" s="2"/>
    </row>
    <row r="2082" ht="13.5">
      <c r="J2082" s="2"/>
    </row>
    <row r="2083" ht="13.5">
      <c r="J2083" s="2"/>
    </row>
    <row r="2084" ht="13.5">
      <c r="J2084" s="2"/>
    </row>
    <row r="2085" ht="13.5">
      <c r="J2085" s="2"/>
    </row>
    <row r="2086" ht="13.5">
      <c r="J2086" s="2"/>
    </row>
    <row r="2087" ht="13.5">
      <c r="J2087" s="2"/>
    </row>
    <row r="2088" ht="13.5">
      <c r="J2088" s="2"/>
    </row>
    <row r="2089" ht="13.5">
      <c r="J2089" s="2"/>
    </row>
    <row r="2090" ht="13.5">
      <c r="J2090" s="2"/>
    </row>
    <row r="2091" ht="13.5">
      <c r="J2091" s="2"/>
    </row>
    <row r="2092" ht="13.5">
      <c r="J2092" s="2"/>
    </row>
    <row r="2093" ht="13.5">
      <c r="J2093" s="2"/>
    </row>
    <row r="2094" ht="13.5">
      <c r="J2094" s="2"/>
    </row>
    <row r="2095" ht="13.5">
      <c r="J2095" s="2"/>
    </row>
    <row r="2096" ht="13.5">
      <c r="J2096" s="2"/>
    </row>
    <row r="2097" ht="13.5">
      <c r="J2097" s="2"/>
    </row>
    <row r="2098" ht="13.5">
      <c r="J2098" s="2"/>
    </row>
    <row r="2099" ht="13.5">
      <c r="J2099" s="2"/>
    </row>
    <row r="2100" ht="13.5">
      <c r="J2100" s="2"/>
    </row>
    <row r="2101" ht="13.5">
      <c r="J2101" s="2"/>
    </row>
    <row r="2102" ht="13.5">
      <c r="J2102" s="2"/>
    </row>
    <row r="2103" ht="13.5">
      <c r="J2103" s="2"/>
    </row>
    <row r="2104" ht="13.5">
      <c r="J2104" s="2"/>
    </row>
    <row r="2105" ht="13.5">
      <c r="J2105" s="2"/>
    </row>
    <row r="2106" ht="13.5">
      <c r="J2106" s="2"/>
    </row>
    <row r="2107" ht="13.5">
      <c r="J2107" s="2"/>
    </row>
    <row r="2108" ht="13.5">
      <c r="J2108" s="2"/>
    </row>
    <row r="2109" ht="13.5">
      <c r="J2109" s="2"/>
    </row>
    <row r="2110" ht="13.5">
      <c r="J2110" s="2"/>
    </row>
    <row r="2111" ht="13.5">
      <c r="J2111" s="2"/>
    </row>
    <row r="2112" ht="13.5">
      <c r="J2112" s="2"/>
    </row>
    <row r="2113" ht="13.5">
      <c r="J2113" s="2"/>
    </row>
    <row r="2114" ht="13.5">
      <c r="J2114" s="2"/>
    </row>
    <row r="2115" ht="13.5">
      <c r="J2115" s="2"/>
    </row>
    <row r="2116" ht="13.5">
      <c r="J2116" s="2"/>
    </row>
    <row r="2117" ht="13.5">
      <c r="J2117" s="2"/>
    </row>
    <row r="2118" ht="13.5">
      <c r="J2118" s="2"/>
    </row>
    <row r="2119" ht="13.5">
      <c r="J2119" s="2"/>
    </row>
    <row r="2120" ht="13.5">
      <c r="J2120" s="2"/>
    </row>
    <row r="2121" ht="13.5">
      <c r="J2121" s="2"/>
    </row>
    <row r="2122" ht="13.5">
      <c r="J2122" s="2"/>
    </row>
    <row r="2123" ht="13.5">
      <c r="J2123" s="2"/>
    </row>
    <row r="2124" ht="13.5">
      <c r="J2124" s="2"/>
    </row>
    <row r="2125" ht="13.5">
      <c r="J2125" s="2"/>
    </row>
    <row r="2126" ht="13.5">
      <c r="J2126" s="2"/>
    </row>
    <row r="2127" ht="13.5">
      <c r="J2127" s="2"/>
    </row>
    <row r="2128" ht="13.5">
      <c r="J2128" s="2"/>
    </row>
    <row r="2129" ht="13.5">
      <c r="J2129" s="2"/>
    </row>
    <row r="2130" ht="13.5">
      <c r="J2130" s="2"/>
    </row>
    <row r="2131" ht="13.5">
      <c r="J2131" s="2"/>
    </row>
    <row r="2132" ht="13.5">
      <c r="J2132" s="2"/>
    </row>
    <row r="2133" ht="13.5">
      <c r="J2133" s="2"/>
    </row>
    <row r="2134" ht="13.5">
      <c r="J2134" s="2"/>
    </row>
    <row r="2135" ht="13.5">
      <c r="J2135" s="2"/>
    </row>
    <row r="2136" ht="13.5">
      <c r="J2136" s="2"/>
    </row>
    <row r="2137" ht="13.5">
      <c r="J2137" s="2"/>
    </row>
    <row r="2138" ht="13.5">
      <c r="J2138" s="2"/>
    </row>
    <row r="2139" ht="13.5">
      <c r="J2139" s="2"/>
    </row>
    <row r="2140" ht="13.5">
      <c r="J2140" s="2"/>
    </row>
    <row r="2141" ht="13.5">
      <c r="J2141" s="2"/>
    </row>
    <row r="2142" ht="13.5">
      <c r="J2142" s="2"/>
    </row>
    <row r="2143" ht="13.5">
      <c r="J2143" s="2"/>
    </row>
    <row r="2144" ht="13.5">
      <c r="J2144" s="2"/>
    </row>
    <row r="2145" ht="13.5">
      <c r="J2145" s="2"/>
    </row>
    <row r="2146" ht="13.5">
      <c r="J2146" s="2"/>
    </row>
    <row r="2147" ht="13.5">
      <c r="J2147" s="2"/>
    </row>
    <row r="2148" ht="13.5">
      <c r="J2148" s="2"/>
    </row>
    <row r="2149" ht="13.5">
      <c r="J2149" s="2"/>
    </row>
    <row r="2150" ht="13.5">
      <c r="J2150" s="2"/>
    </row>
    <row r="2151" ht="13.5">
      <c r="J2151" s="2"/>
    </row>
    <row r="2152" ht="13.5">
      <c r="J2152" s="2"/>
    </row>
    <row r="2153" ht="13.5">
      <c r="J2153" s="2"/>
    </row>
    <row r="2154" ht="13.5">
      <c r="J2154" s="2"/>
    </row>
    <row r="2155" ht="13.5">
      <c r="J2155" s="2"/>
    </row>
    <row r="2156" ht="13.5">
      <c r="J2156" s="2"/>
    </row>
    <row r="2157" ht="13.5">
      <c r="J2157" s="2"/>
    </row>
    <row r="2158" ht="13.5">
      <c r="J2158" s="2"/>
    </row>
    <row r="2159" ht="13.5">
      <c r="J2159" s="2"/>
    </row>
    <row r="2160" ht="13.5">
      <c r="J2160" s="2"/>
    </row>
    <row r="2161" ht="13.5">
      <c r="J2161" s="2"/>
    </row>
    <row r="2162" ht="13.5">
      <c r="J2162" s="2"/>
    </row>
    <row r="2163" ht="13.5">
      <c r="J2163" s="2"/>
    </row>
    <row r="2164" ht="13.5">
      <c r="J2164" s="2"/>
    </row>
    <row r="2165" ht="13.5">
      <c r="J2165" s="2"/>
    </row>
    <row r="2166" ht="13.5">
      <c r="J2166" s="2"/>
    </row>
    <row r="2167" ht="13.5">
      <c r="J2167" s="2"/>
    </row>
    <row r="2168" ht="13.5">
      <c r="J2168" s="2"/>
    </row>
    <row r="2169" ht="13.5">
      <c r="J2169" s="2"/>
    </row>
    <row r="2170" ht="13.5">
      <c r="J2170" s="2"/>
    </row>
    <row r="2171" ht="13.5">
      <c r="J2171" s="2"/>
    </row>
    <row r="2172" ht="13.5">
      <c r="J2172" s="2"/>
    </row>
    <row r="2173" ht="13.5">
      <c r="J2173" s="2"/>
    </row>
    <row r="2174" ht="13.5">
      <c r="J2174" s="2"/>
    </row>
    <row r="2175" ht="13.5">
      <c r="J2175" s="2"/>
    </row>
    <row r="2176" ht="13.5">
      <c r="J2176" s="2"/>
    </row>
    <row r="2177" ht="13.5">
      <c r="J2177" s="2"/>
    </row>
    <row r="2178" ht="13.5">
      <c r="J2178" s="2"/>
    </row>
    <row r="2179" ht="13.5">
      <c r="J2179" s="2"/>
    </row>
    <row r="2180" ht="13.5">
      <c r="J2180" s="2"/>
    </row>
    <row r="2181" ht="13.5">
      <c r="J2181" s="2"/>
    </row>
    <row r="2182" ht="13.5">
      <c r="J2182" s="2"/>
    </row>
    <row r="2183" ht="13.5">
      <c r="J2183" s="2"/>
    </row>
    <row r="2184" ht="13.5">
      <c r="J2184" s="2"/>
    </row>
    <row r="2185" ht="13.5">
      <c r="J2185" s="2"/>
    </row>
    <row r="2186" ht="13.5">
      <c r="J2186" s="2"/>
    </row>
    <row r="2187" ht="13.5">
      <c r="J2187" s="2"/>
    </row>
    <row r="2188" ht="13.5">
      <c r="J2188" s="2"/>
    </row>
    <row r="2189" ht="13.5">
      <c r="J2189" s="2"/>
    </row>
    <row r="2190" ht="13.5">
      <c r="J2190" s="2"/>
    </row>
    <row r="2191" ht="13.5">
      <c r="J2191" s="2"/>
    </row>
    <row r="2192" ht="13.5">
      <c r="J2192" s="2"/>
    </row>
    <row r="2193" ht="13.5">
      <c r="J2193" s="2"/>
    </row>
    <row r="2194" ht="13.5">
      <c r="J2194" s="2"/>
    </row>
    <row r="2195" ht="13.5">
      <c r="J2195" s="2"/>
    </row>
    <row r="2196" ht="13.5">
      <c r="J2196" s="2"/>
    </row>
    <row r="2197" ht="13.5">
      <c r="J2197" s="2"/>
    </row>
    <row r="2198" ht="13.5">
      <c r="J2198" s="2"/>
    </row>
    <row r="2199" ht="13.5">
      <c r="J2199" s="2"/>
    </row>
    <row r="2200" ht="13.5">
      <c r="J2200" s="2"/>
    </row>
    <row r="2201" ht="13.5">
      <c r="J2201" s="2"/>
    </row>
    <row r="2202" ht="13.5">
      <c r="J2202" s="2"/>
    </row>
    <row r="2203" ht="13.5">
      <c r="J2203" s="2"/>
    </row>
    <row r="2204" ht="13.5">
      <c r="J2204" s="2"/>
    </row>
    <row r="2205" ht="13.5">
      <c r="J2205" s="2"/>
    </row>
    <row r="2206" ht="13.5">
      <c r="J2206" s="2"/>
    </row>
    <row r="2207" ht="13.5">
      <c r="J2207" s="2"/>
    </row>
    <row r="2208" ht="13.5">
      <c r="J2208" s="2"/>
    </row>
    <row r="2209" ht="13.5">
      <c r="J2209" s="2"/>
    </row>
    <row r="2210" ht="13.5">
      <c r="J2210" s="2"/>
    </row>
    <row r="2211" ht="13.5">
      <c r="J2211" s="2"/>
    </row>
    <row r="2212" ht="13.5">
      <c r="J2212" s="2"/>
    </row>
    <row r="2213" ht="13.5">
      <c r="J2213" s="2"/>
    </row>
    <row r="2214" ht="13.5">
      <c r="J2214" s="2"/>
    </row>
    <row r="2215" ht="13.5">
      <c r="J2215" s="2"/>
    </row>
    <row r="2216" ht="13.5">
      <c r="J2216" s="2"/>
    </row>
    <row r="2217" ht="13.5">
      <c r="J2217" s="2"/>
    </row>
    <row r="2218" ht="13.5">
      <c r="J2218" s="2"/>
    </row>
    <row r="2219" ht="13.5">
      <c r="J2219" s="2"/>
    </row>
    <row r="2220" ht="13.5">
      <c r="J2220" s="2"/>
    </row>
    <row r="2221" ht="13.5">
      <c r="J2221" s="2"/>
    </row>
    <row r="2222" ht="13.5">
      <c r="J2222" s="2"/>
    </row>
    <row r="2223" ht="13.5">
      <c r="J2223" s="2"/>
    </row>
    <row r="2224" ht="13.5">
      <c r="J2224" s="2"/>
    </row>
    <row r="2225" ht="13.5">
      <c r="J2225" s="2"/>
    </row>
    <row r="2226" ht="13.5">
      <c r="J2226" s="2"/>
    </row>
    <row r="2227" ht="13.5">
      <c r="J2227" s="2"/>
    </row>
    <row r="2228" ht="13.5">
      <c r="J2228" s="2"/>
    </row>
    <row r="2229" ht="13.5">
      <c r="J2229" s="2"/>
    </row>
    <row r="2230" ht="13.5">
      <c r="J2230" s="2"/>
    </row>
    <row r="2231" ht="13.5">
      <c r="J2231" s="2"/>
    </row>
    <row r="2232" ht="13.5">
      <c r="J2232" s="2"/>
    </row>
    <row r="2233" ht="13.5">
      <c r="J2233" s="2"/>
    </row>
    <row r="2234" ht="13.5">
      <c r="J2234" s="2"/>
    </row>
    <row r="2235" ht="13.5">
      <c r="J2235" s="2"/>
    </row>
    <row r="2236" ht="13.5">
      <c r="J2236" s="2"/>
    </row>
    <row r="2237" ht="13.5">
      <c r="J2237" s="2"/>
    </row>
    <row r="2238" ht="13.5">
      <c r="J2238" s="2"/>
    </row>
    <row r="2239" ht="13.5">
      <c r="J2239" s="2"/>
    </row>
    <row r="2240" ht="13.5">
      <c r="J2240" s="2"/>
    </row>
    <row r="2241" ht="13.5">
      <c r="J2241" s="2"/>
    </row>
    <row r="2242" ht="13.5">
      <c r="J2242" s="2"/>
    </row>
    <row r="2243" ht="13.5">
      <c r="J2243" s="2"/>
    </row>
    <row r="2244" ht="13.5">
      <c r="J2244" s="2"/>
    </row>
    <row r="2245" ht="13.5">
      <c r="J2245" s="2"/>
    </row>
    <row r="2246" ht="13.5">
      <c r="J2246" s="2"/>
    </row>
    <row r="2247" ht="13.5">
      <c r="J2247" s="2"/>
    </row>
    <row r="2248" ht="13.5">
      <c r="J2248" s="2"/>
    </row>
    <row r="2249" ht="13.5">
      <c r="J2249" s="2"/>
    </row>
    <row r="2250" ht="13.5">
      <c r="J2250" s="2"/>
    </row>
    <row r="2251" ht="13.5">
      <c r="J2251" s="2"/>
    </row>
    <row r="2252" ht="13.5">
      <c r="J2252" s="2"/>
    </row>
    <row r="2253" ht="13.5">
      <c r="J2253" s="2"/>
    </row>
    <row r="2254" ht="13.5">
      <c r="J2254" s="2"/>
    </row>
    <row r="2255" ht="13.5">
      <c r="J2255" s="2"/>
    </row>
    <row r="2256" ht="13.5">
      <c r="J2256" s="2"/>
    </row>
    <row r="2257" ht="13.5">
      <c r="J2257" s="2"/>
    </row>
    <row r="2258" ht="13.5">
      <c r="J2258" s="2"/>
    </row>
    <row r="2259" ht="13.5">
      <c r="J2259" s="2"/>
    </row>
    <row r="2260" ht="13.5">
      <c r="J2260" s="2"/>
    </row>
    <row r="2261" ht="13.5">
      <c r="J2261" s="2"/>
    </row>
    <row r="2262" ht="13.5">
      <c r="J2262" s="2"/>
    </row>
    <row r="2263" ht="13.5">
      <c r="J2263" s="2"/>
    </row>
    <row r="2264" ht="13.5">
      <c r="J2264" s="2"/>
    </row>
    <row r="2265" ht="13.5">
      <c r="J2265" s="2"/>
    </row>
    <row r="2266" ht="13.5">
      <c r="J2266" s="2"/>
    </row>
    <row r="2267" ht="13.5">
      <c r="J2267" s="2"/>
    </row>
    <row r="2268" ht="13.5">
      <c r="J2268" s="2"/>
    </row>
    <row r="2269" ht="13.5">
      <c r="J2269" s="2"/>
    </row>
    <row r="2270" ht="13.5">
      <c r="J2270" s="2"/>
    </row>
    <row r="2271" ht="13.5">
      <c r="J2271" s="2"/>
    </row>
    <row r="2272" ht="13.5">
      <c r="J2272" s="2"/>
    </row>
    <row r="2273" ht="13.5">
      <c r="J2273" s="2"/>
    </row>
    <row r="2274" ht="13.5">
      <c r="J2274" s="2"/>
    </row>
    <row r="2275" ht="13.5">
      <c r="J2275" s="2"/>
    </row>
    <row r="2276" ht="13.5">
      <c r="J2276" s="2"/>
    </row>
    <row r="2277" ht="13.5">
      <c r="J2277" s="2"/>
    </row>
    <row r="2278" ht="13.5">
      <c r="J2278" s="2"/>
    </row>
    <row r="2279" ht="13.5">
      <c r="J2279" s="2"/>
    </row>
    <row r="2280" ht="13.5">
      <c r="J2280" s="2"/>
    </row>
    <row r="2281" ht="13.5">
      <c r="J2281" s="2"/>
    </row>
    <row r="2282" ht="13.5">
      <c r="J2282" s="2"/>
    </row>
    <row r="2283" ht="13.5">
      <c r="J2283" s="2"/>
    </row>
    <row r="2284" ht="13.5">
      <c r="J2284" s="2"/>
    </row>
    <row r="2285" ht="13.5">
      <c r="J2285" s="2"/>
    </row>
    <row r="2286" ht="13.5">
      <c r="J2286" s="2"/>
    </row>
    <row r="2287" ht="13.5">
      <c r="J2287" s="2"/>
    </row>
    <row r="2288" ht="13.5">
      <c r="J2288" s="2"/>
    </row>
    <row r="2289" ht="13.5">
      <c r="J2289" s="2"/>
    </row>
    <row r="2290" ht="13.5">
      <c r="J2290" s="2"/>
    </row>
    <row r="2291" ht="13.5">
      <c r="J2291" s="2"/>
    </row>
    <row r="2292" ht="13.5">
      <c r="J2292" s="2"/>
    </row>
    <row r="2293" ht="13.5">
      <c r="J2293" s="2"/>
    </row>
    <row r="2294" ht="13.5">
      <c r="J2294" s="2"/>
    </row>
    <row r="2295" ht="13.5">
      <c r="J2295" s="2"/>
    </row>
    <row r="2296" ht="13.5">
      <c r="J2296" s="2"/>
    </row>
    <row r="2297" ht="13.5">
      <c r="J2297" s="2"/>
    </row>
    <row r="2298" ht="13.5">
      <c r="J2298" s="2"/>
    </row>
    <row r="2299" ht="13.5">
      <c r="J2299" s="2"/>
    </row>
    <row r="2300" ht="13.5">
      <c r="J2300" s="2"/>
    </row>
    <row r="2301" ht="13.5">
      <c r="J2301" s="2"/>
    </row>
    <row r="2302" ht="13.5">
      <c r="J2302" s="2"/>
    </row>
    <row r="2303" ht="13.5">
      <c r="J2303" s="2"/>
    </row>
    <row r="2304" ht="13.5">
      <c r="J2304" s="2"/>
    </row>
    <row r="2305" ht="13.5">
      <c r="J2305" s="2"/>
    </row>
    <row r="2306" ht="13.5">
      <c r="J2306" s="2"/>
    </row>
    <row r="2307" ht="13.5">
      <c r="J2307" s="2"/>
    </row>
    <row r="2308" ht="13.5">
      <c r="J2308" s="2"/>
    </row>
    <row r="2309" ht="13.5">
      <c r="J2309" s="2"/>
    </row>
    <row r="2310" ht="13.5">
      <c r="J2310" s="2"/>
    </row>
    <row r="2311" ht="13.5">
      <c r="J2311" s="2"/>
    </row>
    <row r="2312" ht="13.5">
      <c r="J2312" s="2"/>
    </row>
    <row r="2313" ht="13.5">
      <c r="J2313" s="2"/>
    </row>
    <row r="2314" ht="13.5">
      <c r="J2314" s="2"/>
    </row>
    <row r="2315" ht="13.5">
      <c r="J2315" s="2"/>
    </row>
    <row r="2316" ht="13.5">
      <c r="J2316" s="2"/>
    </row>
    <row r="2317" ht="13.5">
      <c r="J2317" s="2"/>
    </row>
    <row r="2318" ht="13.5">
      <c r="J2318" s="2"/>
    </row>
    <row r="2319" ht="13.5">
      <c r="J2319" s="2"/>
    </row>
    <row r="2320" ht="13.5">
      <c r="J2320" s="2"/>
    </row>
    <row r="2321" ht="13.5">
      <c r="J2321" s="2"/>
    </row>
    <row r="2322" ht="13.5">
      <c r="J2322" s="2"/>
    </row>
    <row r="2323" ht="13.5">
      <c r="J2323" s="2"/>
    </row>
    <row r="2324" ht="13.5">
      <c r="J2324" s="2"/>
    </row>
    <row r="2325" ht="13.5">
      <c r="J2325" s="2"/>
    </row>
    <row r="2326" ht="13.5">
      <c r="J2326" s="2"/>
    </row>
    <row r="2327" ht="13.5">
      <c r="J2327" s="2"/>
    </row>
    <row r="2328" ht="13.5">
      <c r="J2328" s="2"/>
    </row>
    <row r="2329" ht="13.5">
      <c r="J2329" s="2"/>
    </row>
    <row r="2330" ht="13.5">
      <c r="J2330" s="2"/>
    </row>
    <row r="2331" ht="13.5">
      <c r="J2331" s="2"/>
    </row>
    <row r="2332" ht="13.5">
      <c r="J2332" s="2"/>
    </row>
    <row r="2333" ht="13.5">
      <c r="J2333" s="2"/>
    </row>
    <row r="2334" ht="13.5">
      <c r="J2334" s="2"/>
    </row>
    <row r="2335" ht="13.5">
      <c r="J2335" s="2"/>
    </row>
    <row r="2336" ht="13.5">
      <c r="J2336" s="2"/>
    </row>
    <row r="2337" ht="13.5">
      <c r="J2337" s="2"/>
    </row>
    <row r="2338" ht="13.5">
      <c r="J2338" s="2"/>
    </row>
    <row r="2339" ht="13.5">
      <c r="J2339" s="2"/>
    </row>
    <row r="2340" ht="13.5">
      <c r="J2340" s="2"/>
    </row>
    <row r="2341" ht="13.5">
      <c r="J2341" s="2"/>
    </row>
    <row r="2342" ht="13.5">
      <c r="J2342" s="2"/>
    </row>
    <row r="2343" ht="13.5">
      <c r="J2343" s="2"/>
    </row>
    <row r="2344" ht="13.5">
      <c r="J2344" s="2"/>
    </row>
    <row r="2345" ht="13.5">
      <c r="J2345" s="2"/>
    </row>
    <row r="2346" ht="13.5">
      <c r="J2346" s="2"/>
    </row>
    <row r="2347" ht="13.5">
      <c r="J2347" s="2"/>
    </row>
    <row r="2348" ht="13.5">
      <c r="J2348" s="2"/>
    </row>
    <row r="2349" ht="13.5">
      <c r="J2349" s="2"/>
    </row>
    <row r="2350" ht="13.5">
      <c r="J2350" s="2"/>
    </row>
    <row r="2351" ht="13.5">
      <c r="J2351" s="2"/>
    </row>
    <row r="2352" ht="13.5">
      <c r="J2352" s="2"/>
    </row>
    <row r="2353" ht="13.5">
      <c r="J2353" s="2"/>
    </row>
    <row r="2354" ht="13.5">
      <c r="J2354" s="2"/>
    </row>
    <row r="2355" ht="13.5">
      <c r="J2355" s="2"/>
    </row>
    <row r="2356" ht="13.5">
      <c r="J2356" s="2"/>
    </row>
    <row r="2357" ht="13.5">
      <c r="J2357" s="2"/>
    </row>
    <row r="2358" ht="13.5">
      <c r="J2358" s="2"/>
    </row>
    <row r="2359" ht="13.5">
      <c r="J2359" s="2"/>
    </row>
    <row r="2360" ht="13.5">
      <c r="J2360" s="2"/>
    </row>
    <row r="2361" ht="13.5">
      <c r="J2361" s="2"/>
    </row>
    <row r="2362" ht="13.5">
      <c r="J2362" s="2"/>
    </row>
    <row r="2363" ht="13.5">
      <c r="J2363" s="2"/>
    </row>
    <row r="2364" ht="13.5">
      <c r="J2364" s="2"/>
    </row>
    <row r="2365" ht="13.5">
      <c r="J2365" s="2"/>
    </row>
    <row r="2366" ht="13.5">
      <c r="J2366" s="2"/>
    </row>
    <row r="2367" ht="13.5">
      <c r="J2367" s="2"/>
    </row>
    <row r="2368" ht="13.5">
      <c r="J2368" s="2"/>
    </row>
    <row r="2369" ht="13.5">
      <c r="J2369" s="2"/>
    </row>
    <row r="2370" ht="13.5">
      <c r="J2370" s="2"/>
    </row>
    <row r="2371" ht="13.5">
      <c r="J2371" s="2"/>
    </row>
    <row r="2372" ht="13.5">
      <c r="J2372" s="2"/>
    </row>
    <row r="2373" ht="13.5">
      <c r="J2373" s="2"/>
    </row>
    <row r="2374" ht="13.5">
      <c r="J2374" s="2"/>
    </row>
    <row r="2375" ht="13.5">
      <c r="J2375" s="2"/>
    </row>
    <row r="2376" ht="13.5">
      <c r="J2376" s="2"/>
    </row>
    <row r="2377" ht="13.5">
      <c r="J2377" s="2"/>
    </row>
    <row r="2378" ht="13.5">
      <c r="J2378" s="2"/>
    </row>
    <row r="2379" ht="13.5">
      <c r="J2379" s="2"/>
    </row>
    <row r="2380" ht="13.5">
      <c r="J2380" s="2"/>
    </row>
    <row r="2381" ht="13.5">
      <c r="J2381" s="2"/>
    </row>
    <row r="2382" ht="13.5">
      <c r="J2382" s="2"/>
    </row>
    <row r="2383" ht="13.5">
      <c r="J2383" s="2"/>
    </row>
    <row r="2384" ht="13.5">
      <c r="J2384" s="2"/>
    </row>
    <row r="2385" ht="13.5">
      <c r="J2385" s="2"/>
    </row>
    <row r="2386" ht="13.5">
      <c r="J2386" s="2"/>
    </row>
    <row r="2387" ht="13.5">
      <c r="J2387" s="2"/>
    </row>
    <row r="2388" ht="13.5">
      <c r="J2388" s="2"/>
    </row>
    <row r="2389" ht="13.5">
      <c r="J2389" s="2"/>
    </row>
    <row r="2390" ht="13.5">
      <c r="J2390" s="2"/>
    </row>
    <row r="2391" ht="13.5">
      <c r="J2391" s="2"/>
    </row>
    <row r="2392" ht="13.5">
      <c r="J2392" s="2"/>
    </row>
    <row r="2393" ht="13.5">
      <c r="J2393" s="2"/>
    </row>
    <row r="2394" ht="13.5">
      <c r="J2394" s="2"/>
    </row>
    <row r="2395" ht="13.5">
      <c r="J2395" s="2"/>
    </row>
    <row r="2396" ht="13.5">
      <c r="J2396" s="2"/>
    </row>
    <row r="2397" ht="13.5">
      <c r="J2397" s="2"/>
    </row>
    <row r="2398" ht="13.5">
      <c r="J2398" s="2"/>
    </row>
    <row r="2399" ht="13.5">
      <c r="J2399" s="2"/>
    </row>
    <row r="2400" ht="13.5">
      <c r="J2400" s="2"/>
    </row>
    <row r="2401" ht="13.5">
      <c r="J2401" s="2"/>
    </row>
    <row r="2402" ht="13.5">
      <c r="J2402" s="2"/>
    </row>
    <row r="2403" ht="13.5">
      <c r="J2403" s="2"/>
    </row>
    <row r="2404" ht="13.5">
      <c r="J2404" s="2"/>
    </row>
    <row r="2405" ht="13.5">
      <c r="J2405" s="2"/>
    </row>
    <row r="2406" ht="13.5">
      <c r="J2406" s="2"/>
    </row>
    <row r="2407" ht="13.5">
      <c r="J2407" s="2"/>
    </row>
    <row r="2408" ht="13.5">
      <c r="J2408" s="2"/>
    </row>
    <row r="2409" ht="13.5">
      <c r="J2409" s="2"/>
    </row>
    <row r="2410" ht="13.5">
      <c r="J2410" s="2"/>
    </row>
    <row r="2411" ht="13.5">
      <c r="J2411" s="2"/>
    </row>
    <row r="2412" ht="13.5">
      <c r="J2412" s="2"/>
    </row>
    <row r="2413" ht="13.5">
      <c r="J2413" s="2"/>
    </row>
    <row r="2414" ht="13.5">
      <c r="J2414" s="2"/>
    </row>
    <row r="2415" ht="13.5">
      <c r="J2415" s="2"/>
    </row>
    <row r="2416" ht="13.5">
      <c r="J2416" s="2"/>
    </row>
    <row r="2417" ht="13.5">
      <c r="J2417" s="2"/>
    </row>
    <row r="2418" ht="13.5">
      <c r="J2418" s="2"/>
    </row>
    <row r="2419" ht="13.5">
      <c r="J2419" s="2"/>
    </row>
    <row r="2420" ht="13.5">
      <c r="J2420" s="2"/>
    </row>
    <row r="2421" ht="13.5">
      <c r="J2421" s="2"/>
    </row>
    <row r="2422" ht="13.5">
      <c r="J2422" s="2"/>
    </row>
    <row r="2423" ht="13.5">
      <c r="J2423" s="2"/>
    </row>
    <row r="2424" ht="13.5">
      <c r="J2424" s="2"/>
    </row>
    <row r="2425" ht="13.5">
      <c r="J2425" s="2"/>
    </row>
    <row r="2426" ht="13.5">
      <c r="J2426" s="2"/>
    </row>
    <row r="2427" ht="13.5">
      <c r="J2427" s="2"/>
    </row>
    <row r="2428" ht="13.5">
      <c r="J2428" s="2"/>
    </row>
    <row r="2429" ht="13.5">
      <c r="J2429" s="2"/>
    </row>
    <row r="2430" ht="13.5">
      <c r="J2430" s="2"/>
    </row>
    <row r="2431" ht="13.5">
      <c r="J2431" s="2"/>
    </row>
    <row r="2432" ht="13.5">
      <c r="J2432" s="2"/>
    </row>
    <row r="2433" ht="13.5">
      <c r="J2433" s="2"/>
    </row>
    <row r="2434" ht="13.5">
      <c r="J2434" s="2"/>
    </row>
    <row r="2435" ht="13.5">
      <c r="J2435" s="2"/>
    </row>
    <row r="2436" ht="13.5">
      <c r="J2436" s="2"/>
    </row>
    <row r="2437" ht="13.5">
      <c r="J2437" s="2"/>
    </row>
    <row r="2438" ht="13.5">
      <c r="J2438" s="2"/>
    </row>
    <row r="2439" ht="13.5">
      <c r="J2439" s="2"/>
    </row>
    <row r="2440" ht="13.5">
      <c r="J2440" s="2"/>
    </row>
    <row r="2441" ht="13.5">
      <c r="J2441" s="2"/>
    </row>
    <row r="2442" ht="13.5">
      <c r="J2442" s="2"/>
    </row>
    <row r="2443" ht="13.5">
      <c r="J2443" s="2"/>
    </row>
    <row r="2444" ht="13.5">
      <c r="J2444" s="2"/>
    </row>
    <row r="2445" ht="13.5">
      <c r="J2445" s="2"/>
    </row>
    <row r="2446" ht="13.5">
      <c r="J2446" s="2"/>
    </row>
    <row r="2447" ht="13.5">
      <c r="J2447" s="2"/>
    </row>
    <row r="2448" ht="13.5">
      <c r="J2448" s="2"/>
    </row>
    <row r="2449" ht="13.5">
      <c r="J2449" s="2"/>
    </row>
    <row r="2450" ht="13.5">
      <c r="J2450" s="2"/>
    </row>
    <row r="2451" ht="13.5">
      <c r="J2451" s="2"/>
    </row>
    <row r="2452" ht="13.5">
      <c r="J2452" s="2"/>
    </row>
    <row r="2453" ht="13.5">
      <c r="J2453" s="2"/>
    </row>
    <row r="2454" ht="13.5">
      <c r="J2454" s="2"/>
    </row>
    <row r="2455" ht="13.5">
      <c r="J2455" s="2"/>
    </row>
    <row r="2456" ht="13.5">
      <c r="J2456" s="2"/>
    </row>
    <row r="2457" ht="13.5">
      <c r="J2457" s="2"/>
    </row>
    <row r="2458" ht="13.5">
      <c r="J2458" s="2"/>
    </row>
    <row r="2459" ht="13.5">
      <c r="J2459" s="2"/>
    </row>
    <row r="2460" ht="13.5">
      <c r="J2460" s="2"/>
    </row>
    <row r="2461" ht="13.5">
      <c r="J2461" s="2"/>
    </row>
    <row r="2462" ht="13.5">
      <c r="J2462" s="2"/>
    </row>
    <row r="2463" ht="13.5">
      <c r="J2463" s="2"/>
    </row>
    <row r="2464" ht="13.5">
      <c r="J2464" s="2"/>
    </row>
    <row r="2465" ht="13.5">
      <c r="J2465" s="2"/>
    </row>
    <row r="2466" ht="13.5">
      <c r="J2466" s="2"/>
    </row>
    <row r="2467" ht="13.5">
      <c r="J2467" s="2"/>
    </row>
    <row r="2468" ht="13.5">
      <c r="J2468" s="2"/>
    </row>
    <row r="2469" ht="13.5">
      <c r="J2469" s="2"/>
    </row>
    <row r="2470" ht="13.5">
      <c r="J2470" s="2"/>
    </row>
    <row r="2471" ht="13.5">
      <c r="J2471" s="2"/>
    </row>
    <row r="2472" ht="13.5">
      <c r="J2472" s="2"/>
    </row>
    <row r="2473" ht="13.5">
      <c r="J2473" s="2"/>
    </row>
    <row r="2474" ht="13.5">
      <c r="J2474" s="2"/>
    </row>
    <row r="2475" ht="13.5">
      <c r="J2475" s="2"/>
    </row>
    <row r="2476" ht="13.5">
      <c r="J2476" s="2"/>
    </row>
    <row r="2477" ht="13.5">
      <c r="J2477" s="2"/>
    </row>
    <row r="2478" ht="13.5">
      <c r="J2478" s="2"/>
    </row>
    <row r="2479" ht="13.5">
      <c r="J2479" s="2"/>
    </row>
    <row r="2480" ht="13.5">
      <c r="J2480" s="2"/>
    </row>
    <row r="2481" ht="13.5">
      <c r="J2481" s="2"/>
    </row>
    <row r="2482" ht="13.5">
      <c r="J2482" s="2"/>
    </row>
    <row r="2483" ht="13.5">
      <c r="J2483" s="2"/>
    </row>
    <row r="2484" ht="13.5">
      <c r="J2484" s="2"/>
    </row>
    <row r="2485" ht="13.5">
      <c r="J2485" s="2"/>
    </row>
    <row r="2486" ht="13.5">
      <c r="J2486" s="2"/>
    </row>
    <row r="2487" ht="13.5">
      <c r="J2487" s="2"/>
    </row>
    <row r="2488" ht="13.5">
      <c r="J2488" s="2"/>
    </row>
    <row r="2489" ht="13.5">
      <c r="J2489" s="2"/>
    </row>
    <row r="2490" ht="13.5">
      <c r="J2490" s="2"/>
    </row>
    <row r="2491" ht="13.5">
      <c r="J2491" s="2"/>
    </row>
    <row r="2492" ht="13.5">
      <c r="J2492" s="2"/>
    </row>
    <row r="2493" ht="13.5">
      <c r="J2493" s="2"/>
    </row>
    <row r="2494" ht="13.5">
      <c r="J2494" s="2"/>
    </row>
    <row r="2495" ht="13.5">
      <c r="J2495" s="2"/>
    </row>
    <row r="2496" ht="13.5">
      <c r="J2496" s="2"/>
    </row>
    <row r="2497" ht="13.5">
      <c r="J2497" s="2"/>
    </row>
    <row r="2498" ht="13.5">
      <c r="J2498" s="2"/>
    </row>
    <row r="2499" ht="13.5">
      <c r="J2499" s="2"/>
    </row>
    <row r="2500" ht="13.5">
      <c r="J2500" s="2"/>
    </row>
    <row r="2501" ht="13.5">
      <c r="J2501" s="2"/>
    </row>
    <row r="2502" ht="13.5">
      <c r="J2502" s="2"/>
    </row>
    <row r="2503" ht="13.5">
      <c r="J2503" s="2"/>
    </row>
    <row r="2504" ht="13.5">
      <c r="J2504" s="2"/>
    </row>
    <row r="2505" ht="13.5">
      <c r="J2505" s="2"/>
    </row>
    <row r="2506" ht="13.5">
      <c r="J2506" s="2"/>
    </row>
    <row r="2507" ht="13.5">
      <c r="J2507" s="2"/>
    </row>
    <row r="2508" ht="13.5">
      <c r="J2508" s="2"/>
    </row>
    <row r="2509" ht="13.5">
      <c r="J2509" s="2"/>
    </row>
    <row r="2510" ht="13.5">
      <c r="J2510" s="2"/>
    </row>
    <row r="2511" ht="13.5">
      <c r="J2511" s="2"/>
    </row>
    <row r="2512" ht="13.5">
      <c r="J2512" s="2"/>
    </row>
    <row r="2513" ht="13.5">
      <c r="J2513" s="2"/>
    </row>
    <row r="2514" ht="13.5">
      <c r="J2514" s="2"/>
    </row>
    <row r="2515" ht="13.5">
      <c r="J2515" s="2"/>
    </row>
    <row r="2516" ht="13.5">
      <c r="J2516" s="2"/>
    </row>
    <row r="2517" ht="13.5">
      <c r="J2517" s="2"/>
    </row>
    <row r="2518" ht="13.5">
      <c r="J2518" s="2"/>
    </row>
    <row r="2519" ht="13.5">
      <c r="J2519" s="2"/>
    </row>
    <row r="2520" ht="13.5">
      <c r="J2520" s="2"/>
    </row>
    <row r="2521" ht="13.5">
      <c r="J2521" s="2"/>
    </row>
    <row r="2522" ht="13.5">
      <c r="J2522" s="2"/>
    </row>
    <row r="2523" ht="13.5">
      <c r="J2523" s="2"/>
    </row>
    <row r="2524" ht="13.5">
      <c r="J2524" s="2"/>
    </row>
    <row r="2525" ht="13.5">
      <c r="J2525" s="2"/>
    </row>
    <row r="2526" ht="13.5">
      <c r="J2526" s="2"/>
    </row>
    <row r="2527" ht="13.5">
      <c r="J2527" s="2"/>
    </row>
    <row r="2528" ht="13.5">
      <c r="J2528" s="2"/>
    </row>
    <row r="2529" ht="13.5">
      <c r="J2529" s="2"/>
    </row>
    <row r="2530" ht="13.5">
      <c r="J2530" s="2"/>
    </row>
    <row r="2531" ht="13.5">
      <c r="J2531" s="2"/>
    </row>
    <row r="2532" ht="13.5">
      <c r="J2532" s="2"/>
    </row>
    <row r="2533" ht="13.5">
      <c r="J2533" s="2"/>
    </row>
    <row r="2534" ht="13.5">
      <c r="J2534" s="2"/>
    </row>
    <row r="2535" ht="13.5">
      <c r="J2535" s="2"/>
    </row>
    <row r="2536" ht="13.5">
      <c r="J2536" s="2"/>
    </row>
    <row r="2537" ht="13.5">
      <c r="J2537" s="2"/>
    </row>
    <row r="2538" ht="13.5">
      <c r="J2538" s="2"/>
    </row>
    <row r="2539" ht="13.5">
      <c r="J2539" s="2"/>
    </row>
    <row r="2540" ht="13.5">
      <c r="J2540" s="2"/>
    </row>
    <row r="2541" ht="13.5">
      <c r="J2541" s="2"/>
    </row>
    <row r="2542" ht="13.5">
      <c r="J2542" s="2"/>
    </row>
    <row r="2543" ht="13.5">
      <c r="J2543" s="2"/>
    </row>
    <row r="2544" ht="13.5">
      <c r="J2544" s="2"/>
    </row>
    <row r="2545" ht="13.5">
      <c r="J2545" s="2"/>
    </row>
    <row r="2546" ht="13.5">
      <c r="J2546" s="2"/>
    </row>
    <row r="2547" ht="13.5">
      <c r="J2547" s="2"/>
    </row>
    <row r="2548" ht="13.5">
      <c r="J2548" s="2"/>
    </row>
    <row r="2549" ht="13.5">
      <c r="J2549" s="2"/>
    </row>
    <row r="2550" ht="13.5">
      <c r="J2550" s="2"/>
    </row>
    <row r="2551" ht="13.5">
      <c r="J2551" s="2"/>
    </row>
    <row r="2552" ht="13.5">
      <c r="J2552" s="2"/>
    </row>
    <row r="2553" ht="13.5">
      <c r="J2553" s="2"/>
    </row>
    <row r="2554" ht="13.5">
      <c r="J2554" s="2"/>
    </row>
    <row r="2555" ht="13.5">
      <c r="J2555" s="2"/>
    </row>
    <row r="2556" ht="13.5">
      <c r="J2556" s="2"/>
    </row>
    <row r="2557" ht="13.5">
      <c r="J2557" s="2"/>
    </row>
    <row r="2558" ht="13.5">
      <c r="J2558" s="2"/>
    </row>
    <row r="2559" ht="13.5">
      <c r="J2559" s="2"/>
    </row>
    <row r="2560" ht="13.5">
      <c r="J2560" s="2"/>
    </row>
    <row r="2561" ht="13.5">
      <c r="J2561" s="2"/>
    </row>
    <row r="2562" ht="13.5">
      <c r="J2562" s="2"/>
    </row>
    <row r="2563" ht="13.5">
      <c r="J2563" s="2"/>
    </row>
    <row r="2564" ht="13.5">
      <c r="J2564" s="2"/>
    </row>
    <row r="2565" ht="13.5">
      <c r="J2565" s="2"/>
    </row>
    <row r="2566" ht="13.5">
      <c r="J2566" s="2"/>
    </row>
    <row r="2567" ht="13.5">
      <c r="J2567" s="2"/>
    </row>
    <row r="2568" ht="13.5">
      <c r="J2568" s="2"/>
    </row>
    <row r="2569" ht="13.5">
      <c r="J2569" s="2"/>
    </row>
    <row r="2570" ht="13.5">
      <c r="J2570" s="2"/>
    </row>
    <row r="2571" ht="13.5">
      <c r="J2571" s="2"/>
    </row>
    <row r="2572" ht="13.5">
      <c r="J2572" s="2"/>
    </row>
    <row r="2573" ht="13.5">
      <c r="J2573" s="2"/>
    </row>
    <row r="2574" ht="13.5">
      <c r="J2574" s="2"/>
    </row>
    <row r="2575" ht="13.5">
      <c r="J2575" s="2"/>
    </row>
    <row r="2576" ht="13.5">
      <c r="J2576" s="2"/>
    </row>
    <row r="2577" ht="13.5">
      <c r="J2577" s="2"/>
    </row>
    <row r="2578" ht="13.5">
      <c r="J2578" s="2"/>
    </row>
    <row r="2579" ht="13.5">
      <c r="J2579" s="2"/>
    </row>
    <row r="2580" ht="13.5">
      <c r="J2580" s="2"/>
    </row>
    <row r="2581" ht="13.5">
      <c r="J2581" s="2"/>
    </row>
    <row r="2582" ht="13.5">
      <c r="J2582" s="2"/>
    </row>
    <row r="2583" ht="13.5">
      <c r="J2583" s="2"/>
    </row>
    <row r="2584" ht="13.5">
      <c r="J2584" s="2"/>
    </row>
    <row r="2585" ht="13.5">
      <c r="J2585" s="2"/>
    </row>
    <row r="2586" ht="13.5">
      <c r="J2586" s="2"/>
    </row>
    <row r="2587" ht="13.5">
      <c r="J2587" s="2"/>
    </row>
    <row r="2588" ht="13.5">
      <c r="J2588" s="2"/>
    </row>
    <row r="2589" ht="13.5">
      <c r="J2589" s="2"/>
    </row>
    <row r="2590" ht="13.5">
      <c r="J2590" s="2"/>
    </row>
    <row r="2591" ht="13.5">
      <c r="J2591" s="2"/>
    </row>
    <row r="2592" ht="13.5">
      <c r="J2592" s="2"/>
    </row>
    <row r="2593" ht="13.5">
      <c r="J2593" s="2"/>
    </row>
    <row r="2594" ht="13.5">
      <c r="J2594" s="2"/>
    </row>
    <row r="2595" ht="13.5">
      <c r="J2595" s="2"/>
    </row>
    <row r="2596" ht="13.5">
      <c r="J2596" s="2"/>
    </row>
    <row r="2597" ht="13.5">
      <c r="J2597" s="2"/>
    </row>
    <row r="2598" ht="13.5">
      <c r="J2598" s="2"/>
    </row>
    <row r="2599" ht="13.5">
      <c r="J2599" s="2"/>
    </row>
    <row r="2600" ht="13.5">
      <c r="J2600" s="2"/>
    </row>
    <row r="2601" ht="13.5">
      <c r="J2601" s="2"/>
    </row>
    <row r="2602" ht="13.5">
      <c r="J2602" s="2"/>
    </row>
    <row r="2603" ht="13.5">
      <c r="J2603" s="2"/>
    </row>
    <row r="2604" ht="13.5">
      <c r="J2604" s="2"/>
    </row>
    <row r="2605" ht="13.5">
      <c r="J2605" s="2"/>
    </row>
    <row r="2606" ht="13.5">
      <c r="J2606" s="2"/>
    </row>
    <row r="2607" ht="13.5">
      <c r="J2607" s="2"/>
    </row>
    <row r="2608" ht="13.5">
      <c r="J2608" s="2"/>
    </row>
    <row r="2609" ht="13.5">
      <c r="J2609" s="2"/>
    </row>
    <row r="2610" ht="13.5">
      <c r="J2610" s="2"/>
    </row>
    <row r="2611" ht="13.5">
      <c r="J2611" s="2"/>
    </row>
    <row r="2612" ht="13.5">
      <c r="J2612" s="2"/>
    </row>
    <row r="2613" ht="13.5">
      <c r="J2613" s="2"/>
    </row>
    <row r="2614" ht="13.5">
      <c r="J2614" s="2"/>
    </row>
    <row r="2615" ht="13.5">
      <c r="J2615" s="2"/>
    </row>
    <row r="2616" ht="13.5">
      <c r="J2616" s="2"/>
    </row>
    <row r="2617" ht="13.5">
      <c r="J2617" s="2"/>
    </row>
    <row r="2618" ht="13.5">
      <c r="J2618" s="2"/>
    </row>
    <row r="2619" ht="13.5">
      <c r="J2619" s="2"/>
    </row>
    <row r="2620" ht="13.5">
      <c r="J2620" s="2"/>
    </row>
    <row r="2621" ht="13.5">
      <c r="J2621" s="2"/>
    </row>
    <row r="2622" ht="13.5">
      <c r="J2622" s="2"/>
    </row>
    <row r="2623" ht="13.5">
      <c r="J2623" s="2"/>
    </row>
    <row r="2624" ht="13.5">
      <c r="J2624" s="2"/>
    </row>
    <row r="2625" ht="13.5">
      <c r="J2625" s="2"/>
    </row>
    <row r="2626" ht="13.5">
      <c r="J2626" s="2"/>
    </row>
    <row r="2627" ht="13.5">
      <c r="J2627" s="2"/>
    </row>
    <row r="2628" ht="13.5">
      <c r="J2628" s="2"/>
    </row>
    <row r="2629" ht="13.5">
      <c r="J2629" s="2"/>
    </row>
    <row r="2630" ht="13.5">
      <c r="J2630" s="2"/>
    </row>
    <row r="2631" ht="13.5">
      <c r="J2631" s="2"/>
    </row>
    <row r="2632" ht="13.5">
      <c r="J2632" s="2"/>
    </row>
    <row r="2633" ht="13.5">
      <c r="J2633" s="2"/>
    </row>
    <row r="2634" ht="13.5">
      <c r="J2634" s="2"/>
    </row>
    <row r="2635" ht="13.5">
      <c r="J2635" s="2"/>
    </row>
    <row r="2636" ht="13.5">
      <c r="J2636" s="2"/>
    </row>
    <row r="2637" ht="13.5">
      <c r="J2637" s="2"/>
    </row>
    <row r="2638" ht="13.5">
      <c r="J2638" s="2"/>
    </row>
    <row r="2639" ht="13.5">
      <c r="J2639" s="2"/>
    </row>
    <row r="2640" ht="13.5">
      <c r="J2640" s="2"/>
    </row>
    <row r="2641" ht="13.5">
      <c r="J2641" s="2"/>
    </row>
    <row r="2642" ht="13.5">
      <c r="J2642" s="2"/>
    </row>
    <row r="2643" ht="13.5">
      <c r="J2643" s="2"/>
    </row>
    <row r="2644" ht="13.5">
      <c r="J2644" s="2"/>
    </row>
    <row r="2645" ht="13.5">
      <c r="J2645" s="2"/>
    </row>
    <row r="2646" ht="13.5">
      <c r="J2646" s="2"/>
    </row>
    <row r="2647" ht="13.5">
      <c r="J2647" s="2"/>
    </row>
    <row r="2648" ht="13.5">
      <c r="J2648" s="2"/>
    </row>
    <row r="2649" ht="13.5">
      <c r="J2649" s="2"/>
    </row>
    <row r="2650" ht="13.5">
      <c r="J2650" s="2"/>
    </row>
    <row r="2651" ht="13.5">
      <c r="J2651" s="2"/>
    </row>
    <row r="2652" ht="13.5">
      <c r="J2652" s="2"/>
    </row>
    <row r="2653" ht="13.5">
      <c r="J2653" s="2"/>
    </row>
    <row r="2654" ht="13.5">
      <c r="J2654" s="2"/>
    </row>
    <row r="2655" ht="13.5">
      <c r="J2655" s="2"/>
    </row>
    <row r="2656" ht="13.5">
      <c r="J2656" s="2"/>
    </row>
    <row r="2657" ht="13.5">
      <c r="J2657" s="2"/>
    </row>
    <row r="2658" ht="13.5">
      <c r="J2658" s="2"/>
    </row>
    <row r="2659" ht="13.5">
      <c r="J2659" s="2"/>
    </row>
    <row r="2660" ht="13.5">
      <c r="J2660" s="2"/>
    </row>
    <row r="2661" ht="13.5">
      <c r="J2661" s="2"/>
    </row>
    <row r="2662" ht="13.5">
      <c r="J2662" s="2"/>
    </row>
    <row r="2663" ht="13.5">
      <c r="J2663" s="2"/>
    </row>
    <row r="2664" ht="13.5">
      <c r="J2664" s="2"/>
    </row>
    <row r="2665" ht="13.5">
      <c r="J2665" s="2"/>
    </row>
    <row r="2666" ht="13.5">
      <c r="J2666" s="2"/>
    </row>
    <row r="2667" ht="13.5">
      <c r="J2667" s="2"/>
    </row>
    <row r="2668" ht="13.5">
      <c r="J2668" s="2"/>
    </row>
    <row r="2669" ht="13.5">
      <c r="J2669" s="2"/>
    </row>
    <row r="2670" ht="13.5">
      <c r="J2670" s="2"/>
    </row>
    <row r="2671" ht="13.5">
      <c r="J2671" s="2"/>
    </row>
    <row r="2672" ht="13.5">
      <c r="J2672" s="2"/>
    </row>
    <row r="2673" ht="13.5">
      <c r="J2673" s="2"/>
    </row>
    <row r="2674" ht="13.5">
      <c r="J2674" s="2"/>
    </row>
    <row r="2675" ht="13.5">
      <c r="J2675" s="2"/>
    </row>
    <row r="2676" ht="13.5">
      <c r="J2676" s="2"/>
    </row>
    <row r="2677" ht="13.5">
      <c r="J2677" s="2"/>
    </row>
    <row r="2678" ht="13.5">
      <c r="J2678" s="2"/>
    </row>
    <row r="2679" ht="13.5">
      <c r="J2679" s="2"/>
    </row>
    <row r="2680" ht="13.5">
      <c r="J2680" s="2"/>
    </row>
    <row r="2681" ht="13.5">
      <c r="J2681" s="2"/>
    </row>
    <row r="2682" ht="13.5">
      <c r="J2682" s="2"/>
    </row>
    <row r="2683" ht="13.5">
      <c r="J2683" s="2"/>
    </row>
    <row r="2684" ht="13.5">
      <c r="J2684" s="2"/>
    </row>
    <row r="2685" ht="13.5">
      <c r="J2685" s="2"/>
    </row>
    <row r="2686" ht="13.5">
      <c r="J2686" s="2"/>
    </row>
    <row r="2687" ht="13.5">
      <c r="J2687" s="2"/>
    </row>
    <row r="2688" ht="13.5">
      <c r="J2688" s="2"/>
    </row>
    <row r="2689" ht="13.5">
      <c r="J2689" s="2"/>
    </row>
    <row r="2690" ht="13.5">
      <c r="J2690" s="2"/>
    </row>
    <row r="2691" ht="13.5">
      <c r="J2691" s="2"/>
    </row>
    <row r="2692" ht="13.5">
      <c r="J2692" s="2"/>
    </row>
    <row r="2693" ht="13.5">
      <c r="J2693" s="2"/>
    </row>
    <row r="2694" ht="13.5">
      <c r="J2694" s="2"/>
    </row>
    <row r="2695" ht="13.5">
      <c r="J2695" s="2"/>
    </row>
    <row r="2696" ht="13.5">
      <c r="J2696" s="2"/>
    </row>
    <row r="2697" ht="13.5">
      <c r="J2697" s="2"/>
    </row>
    <row r="2698" ht="13.5">
      <c r="J2698" s="2"/>
    </row>
    <row r="2699" ht="13.5">
      <c r="J2699" s="2"/>
    </row>
    <row r="2700" ht="13.5">
      <c r="J2700" s="2"/>
    </row>
    <row r="2701" ht="13.5">
      <c r="J2701" s="2"/>
    </row>
    <row r="2702" ht="13.5">
      <c r="J2702" s="2"/>
    </row>
    <row r="2703" ht="13.5">
      <c r="J2703" s="2"/>
    </row>
    <row r="2704" ht="13.5">
      <c r="J2704" s="2"/>
    </row>
    <row r="2705" ht="13.5">
      <c r="J2705" s="2"/>
    </row>
    <row r="2706" ht="13.5">
      <c r="J2706" s="2"/>
    </row>
    <row r="2707" ht="13.5">
      <c r="J2707" s="2"/>
    </row>
    <row r="2708" ht="13.5">
      <c r="J2708" s="2"/>
    </row>
    <row r="2709" ht="13.5">
      <c r="J2709" s="2"/>
    </row>
    <row r="2710" ht="13.5">
      <c r="J2710" s="2"/>
    </row>
    <row r="2711" ht="13.5">
      <c r="J2711" s="2"/>
    </row>
    <row r="2712" ht="13.5">
      <c r="J2712" s="2"/>
    </row>
    <row r="2713" ht="13.5">
      <c r="J2713" s="2"/>
    </row>
    <row r="2714" ht="13.5">
      <c r="J2714" s="2"/>
    </row>
    <row r="2715" ht="13.5">
      <c r="J2715" s="2"/>
    </row>
    <row r="2716" ht="13.5">
      <c r="J2716" s="2"/>
    </row>
    <row r="2717" ht="13.5">
      <c r="J2717" s="2"/>
    </row>
    <row r="2718" ht="13.5">
      <c r="J2718" s="2"/>
    </row>
    <row r="2719" ht="13.5">
      <c r="J2719" s="2"/>
    </row>
    <row r="2720" ht="13.5">
      <c r="J2720" s="2"/>
    </row>
    <row r="2721" ht="13.5">
      <c r="J2721" s="2"/>
    </row>
    <row r="2722" ht="13.5">
      <c r="J2722" s="2"/>
    </row>
    <row r="2723" ht="13.5">
      <c r="J2723" s="2"/>
    </row>
    <row r="2724" ht="13.5">
      <c r="J2724" s="2"/>
    </row>
    <row r="2725" ht="13.5">
      <c r="J2725" s="2"/>
    </row>
    <row r="2726" ht="13.5">
      <c r="J2726" s="2"/>
    </row>
    <row r="2727" ht="13.5">
      <c r="J2727" s="2"/>
    </row>
    <row r="2728" ht="13.5">
      <c r="J2728" s="2"/>
    </row>
    <row r="2729" ht="13.5">
      <c r="J2729" s="2"/>
    </row>
    <row r="2730" ht="13.5">
      <c r="J2730" s="2"/>
    </row>
    <row r="2731" ht="13.5">
      <c r="J2731" s="2"/>
    </row>
    <row r="2732" ht="13.5">
      <c r="J2732" s="2"/>
    </row>
    <row r="2733" ht="13.5">
      <c r="J2733" s="2"/>
    </row>
    <row r="2734" ht="13.5">
      <c r="J2734" s="2"/>
    </row>
    <row r="2735" ht="13.5">
      <c r="J2735" s="2"/>
    </row>
    <row r="2736" ht="13.5">
      <c r="J2736" s="2"/>
    </row>
    <row r="2737" ht="13.5">
      <c r="J2737" s="2"/>
    </row>
    <row r="2738" ht="13.5">
      <c r="J2738" s="2"/>
    </row>
    <row r="2739" ht="13.5">
      <c r="J2739" s="2"/>
    </row>
    <row r="2740" ht="13.5">
      <c r="J2740" s="2"/>
    </row>
    <row r="2741" ht="13.5">
      <c r="J2741" s="2"/>
    </row>
    <row r="2742" ht="13.5">
      <c r="J2742" s="2"/>
    </row>
    <row r="2743" ht="13.5">
      <c r="J2743" s="2"/>
    </row>
    <row r="2744" ht="13.5">
      <c r="J2744" s="2"/>
    </row>
    <row r="2745" ht="13.5">
      <c r="J2745" s="2"/>
    </row>
    <row r="2746" ht="13.5">
      <c r="J2746" s="2"/>
    </row>
    <row r="2747" ht="13.5">
      <c r="J2747" s="2"/>
    </row>
    <row r="2748" ht="13.5">
      <c r="J2748" s="2"/>
    </row>
    <row r="2749" ht="13.5">
      <c r="J2749" s="2"/>
    </row>
    <row r="2750" ht="13.5">
      <c r="J2750" s="2"/>
    </row>
    <row r="2751" ht="13.5">
      <c r="J2751" s="2"/>
    </row>
    <row r="2752" ht="13.5">
      <c r="J2752" s="2"/>
    </row>
    <row r="2753" ht="13.5">
      <c r="J2753" s="2"/>
    </row>
    <row r="2754" ht="13.5">
      <c r="J2754" s="2"/>
    </row>
    <row r="2755" ht="13.5">
      <c r="J2755" s="2"/>
    </row>
    <row r="2756" ht="13.5">
      <c r="J2756" s="2"/>
    </row>
    <row r="2757" ht="13.5">
      <c r="J2757" s="2"/>
    </row>
    <row r="2758" ht="13.5">
      <c r="J2758" s="2"/>
    </row>
    <row r="2759" ht="13.5">
      <c r="J2759" s="2"/>
    </row>
    <row r="2760" ht="13.5">
      <c r="J2760" s="2"/>
    </row>
    <row r="2761" ht="13.5">
      <c r="J2761" s="2"/>
    </row>
    <row r="2762" ht="13.5">
      <c r="J2762" s="2"/>
    </row>
    <row r="2763" ht="13.5">
      <c r="J2763" s="2"/>
    </row>
    <row r="2764" ht="13.5">
      <c r="J2764" s="2"/>
    </row>
    <row r="2765" ht="13.5">
      <c r="J2765" s="2"/>
    </row>
    <row r="2766" ht="13.5">
      <c r="J2766" s="2"/>
    </row>
    <row r="2767" ht="13.5">
      <c r="J2767" s="2"/>
    </row>
    <row r="2768" ht="13.5">
      <c r="J2768" s="2"/>
    </row>
    <row r="2769" ht="13.5">
      <c r="J2769" s="2"/>
    </row>
    <row r="2770" ht="13.5">
      <c r="J2770" s="2"/>
    </row>
    <row r="2771" ht="13.5">
      <c r="J2771" s="2"/>
    </row>
    <row r="2772" ht="13.5">
      <c r="J2772" s="2"/>
    </row>
    <row r="2773" ht="13.5">
      <c r="J2773" s="2"/>
    </row>
    <row r="2774" ht="13.5">
      <c r="J2774" s="2"/>
    </row>
    <row r="2775" ht="13.5">
      <c r="J2775" s="2"/>
    </row>
    <row r="2776" ht="13.5">
      <c r="J2776" s="2"/>
    </row>
    <row r="2777" ht="13.5">
      <c r="J2777" s="2"/>
    </row>
    <row r="2778" ht="13.5">
      <c r="J2778" s="2"/>
    </row>
    <row r="2779" ht="13.5">
      <c r="J2779" s="2"/>
    </row>
    <row r="2780" ht="13.5">
      <c r="J2780" s="2"/>
    </row>
    <row r="2781" ht="13.5">
      <c r="J2781" s="2"/>
    </row>
    <row r="2782" ht="13.5">
      <c r="J2782" s="2"/>
    </row>
    <row r="2783" ht="13.5">
      <c r="J2783" s="2"/>
    </row>
    <row r="2784" ht="13.5">
      <c r="J2784" s="2"/>
    </row>
    <row r="2785" ht="13.5">
      <c r="J2785" s="2"/>
    </row>
    <row r="2786" ht="13.5">
      <c r="J2786" s="2"/>
    </row>
    <row r="2787" ht="13.5">
      <c r="J2787" s="2"/>
    </row>
    <row r="2788" ht="13.5">
      <c r="J2788" s="2"/>
    </row>
    <row r="2789" ht="13.5">
      <c r="J2789" s="2"/>
    </row>
    <row r="2790" ht="13.5">
      <c r="J2790" s="2"/>
    </row>
    <row r="2791" ht="13.5">
      <c r="J2791" s="2"/>
    </row>
    <row r="2792" ht="13.5">
      <c r="J2792" s="2"/>
    </row>
    <row r="2793" ht="13.5">
      <c r="J2793" s="2"/>
    </row>
    <row r="2794" ht="13.5">
      <c r="J2794" s="2"/>
    </row>
    <row r="2795" ht="13.5">
      <c r="J2795" s="2"/>
    </row>
    <row r="2796" ht="13.5">
      <c r="J2796" s="2"/>
    </row>
    <row r="2797" ht="13.5">
      <c r="J2797" s="2"/>
    </row>
    <row r="2798" ht="13.5">
      <c r="J2798" s="2"/>
    </row>
    <row r="2799" ht="13.5">
      <c r="J2799" s="2"/>
    </row>
    <row r="2800" ht="13.5">
      <c r="J2800" s="2"/>
    </row>
    <row r="2801" ht="13.5">
      <c r="J2801" s="2"/>
    </row>
    <row r="2802" ht="13.5">
      <c r="J2802" s="2"/>
    </row>
    <row r="2803" ht="13.5">
      <c r="J2803" s="2"/>
    </row>
    <row r="2804" ht="13.5">
      <c r="J2804" s="2"/>
    </row>
    <row r="2805" ht="13.5">
      <c r="J2805" s="2"/>
    </row>
    <row r="2806" ht="13.5">
      <c r="J2806" s="2"/>
    </row>
    <row r="2807" ht="13.5">
      <c r="J2807" s="2"/>
    </row>
    <row r="2808" ht="13.5">
      <c r="J2808" s="2"/>
    </row>
    <row r="2809" ht="13.5">
      <c r="J2809" s="2"/>
    </row>
    <row r="2810" ht="13.5">
      <c r="J2810" s="2"/>
    </row>
    <row r="2811" ht="13.5">
      <c r="J2811" s="2"/>
    </row>
    <row r="2812" ht="13.5">
      <c r="J2812" s="2"/>
    </row>
    <row r="2813" ht="13.5">
      <c r="J2813" s="2"/>
    </row>
    <row r="2814" ht="13.5">
      <c r="J2814" s="2"/>
    </row>
    <row r="2815" ht="13.5">
      <c r="J2815" s="2"/>
    </row>
    <row r="2816" ht="13.5">
      <c r="J2816" s="2"/>
    </row>
    <row r="2817" ht="13.5">
      <c r="J2817" s="2"/>
    </row>
    <row r="2818" ht="13.5">
      <c r="J2818" s="2"/>
    </row>
    <row r="2819" ht="13.5">
      <c r="J2819" s="2"/>
    </row>
    <row r="2820" ht="13.5">
      <c r="J2820" s="2"/>
    </row>
    <row r="2821" ht="13.5">
      <c r="J2821" s="2"/>
    </row>
    <row r="2822" ht="13.5">
      <c r="J2822" s="2"/>
    </row>
    <row r="2823" ht="13.5">
      <c r="J2823" s="2"/>
    </row>
    <row r="2824" ht="13.5">
      <c r="J2824" s="2"/>
    </row>
    <row r="2825" ht="13.5">
      <c r="J2825" s="2"/>
    </row>
    <row r="2826" ht="13.5">
      <c r="J2826" s="2"/>
    </row>
    <row r="2827" ht="13.5">
      <c r="J2827" s="2"/>
    </row>
    <row r="2828" ht="13.5">
      <c r="J2828" s="2"/>
    </row>
    <row r="2829" ht="13.5">
      <c r="J2829" s="2"/>
    </row>
    <row r="2830" ht="13.5">
      <c r="J2830" s="2"/>
    </row>
    <row r="2831" ht="13.5">
      <c r="J2831" s="2"/>
    </row>
    <row r="2832" ht="13.5">
      <c r="J2832" s="2"/>
    </row>
    <row r="2833" ht="13.5">
      <c r="J2833" s="2"/>
    </row>
    <row r="2834" ht="13.5">
      <c r="J2834" s="2"/>
    </row>
    <row r="2835" ht="13.5">
      <c r="J2835" s="2"/>
    </row>
    <row r="2836" ht="13.5">
      <c r="J2836" s="2"/>
    </row>
    <row r="2837" ht="13.5">
      <c r="J2837" s="2"/>
    </row>
    <row r="2838" ht="13.5">
      <c r="J2838" s="2"/>
    </row>
    <row r="2839" ht="13.5">
      <c r="J2839" s="2"/>
    </row>
    <row r="2840" ht="13.5">
      <c r="J2840" s="2"/>
    </row>
    <row r="2841" ht="13.5">
      <c r="J2841" s="2"/>
    </row>
    <row r="2842" ht="13.5">
      <c r="J2842" s="2"/>
    </row>
    <row r="2843" ht="13.5">
      <c r="J2843" s="2"/>
    </row>
    <row r="2844" ht="13.5">
      <c r="J2844" s="2"/>
    </row>
    <row r="2845" ht="13.5">
      <c r="J2845" s="2"/>
    </row>
    <row r="2846" ht="13.5">
      <c r="J2846" s="2"/>
    </row>
    <row r="2847" ht="13.5">
      <c r="J2847" s="2"/>
    </row>
    <row r="2848" ht="13.5">
      <c r="J2848" s="2"/>
    </row>
    <row r="2849" ht="13.5">
      <c r="J2849" s="2"/>
    </row>
    <row r="2850" ht="13.5">
      <c r="J2850" s="2"/>
    </row>
    <row r="2851" ht="13.5">
      <c r="J2851" s="2"/>
    </row>
    <row r="2852" ht="13.5">
      <c r="J2852" s="2"/>
    </row>
    <row r="2853" ht="13.5">
      <c r="J2853" s="2"/>
    </row>
    <row r="2854" ht="13.5">
      <c r="J2854" s="2"/>
    </row>
    <row r="2855" ht="13.5">
      <c r="J2855" s="2"/>
    </row>
    <row r="2856" ht="13.5">
      <c r="J2856" s="2"/>
    </row>
    <row r="2857" ht="13.5">
      <c r="J2857" s="2"/>
    </row>
    <row r="2858" ht="13.5">
      <c r="J2858" s="2"/>
    </row>
    <row r="2859" ht="13.5">
      <c r="J2859" s="2"/>
    </row>
    <row r="2860" ht="13.5">
      <c r="J2860" s="2"/>
    </row>
    <row r="2861" ht="13.5">
      <c r="J2861" s="2"/>
    </row>
    <row r="2862" ht="13.5">
      <c r="J2862" s="2"/>
    </row>
    <row r="2863" ht="13.5">
      <c r="J2863" s="2"/>
    </row>
    <row r="2864" ht="13.5">
      <c r="J2864" s="2"/>
    </row>
    <row r="2865" ht="13.5">
      <c r="J2865" s="2"/>
    </row>
    <row r="2866" ht="13.5">
      <c r="J2866" s="2"/>
    </row>
    <row r="2867" ht="13.5">
      <c r="J2867" s="2"/>
    </row>
    <row r="2868" ht="13.5">
      <c r="J2868" s="2"/>
    </row>
    <row r="2869" ht="13.5">
      <c r="J2869" s="2"/>
    </row>
    <row r="2870" ht="13.5">
      <c r="J2870" s="2"/>
    </row>
    <row r="2871" ht="13.5">
      <c r="J2871" s="2"/>
    </row>
    <row r="2872" ht="13.5">
      <c r="J2872" s="2"/>
    </row>
    <row r="2873" ht="13.5">
      <c r="J2873" s="2"/>
    </row>
    <row r="2874" ht="13.5">
      <c r="J2874" s="2"/>
    </row>
    <row r="2875" ht="13.5">
      <c r="J2875" s="2"/>
    </row>
    <row r="2876" ht="13.5">
      <c r="J2876" s="2"/>
    </row>
    <row r="2877" ht="13.5">
      <c r="J2877" s="2"/>
    </row>
    <row r="2878" ht="13.5">
      <c r="J2878" s="2"/>
    </row>
    <row r="2879" ht="13.5">
      <c r="J2879" s="2"/>
    </row>
    <row r="2880" ht="13.5">
      <c r="J2880" s="2"/>
    </row>
    <row r="2881" ht="13.5">
      <c r="J2881" s="2"/>
    </row>
    <row r="2882" ht="13.5">
      <c r="J2882" s="2"/>
    </row>
    <row r="2883" ht="13.5">
      <c r="J2883" s="2"/>
    </row>
    <row r="2884" ht="13.5">
      <c r="J2884" s="2"/>
    </row>
    <row r="2885" ht="13.5">
      <c r="J2885" s="2"/>
    </row>
    <row r="2886" ht="13.5">
      <c r="J2886" s="2"/>
    </row>
    <row r="2887" ht="13.5">
      <c r="J2887" s="2"/>
    </row>
    <row r="2888" ht="13.5">
      <c r="J2888" s="2"/>
    </row>
    <row r="2889" ht="13.5">
      <c r="J2889" s="2"/>
    </row>
    <row r="2890" ht="13.5">
      <c r="J2890" s="2"/>
    </row>
    <row r="2891" ht="13.5">
      <c r="J2891" s="2"/>
    </row>
    <row r="2892" ht="13.5">
      <c r="J2892" s="2"/>
    </row>
    <row r="2893" ht="13.5">
      <c r="J2893" s="2"/>
    </row>
    <row r="2894" ht="13.5">
      <c r="J2894" s="2"/>
    </row>
    <row r="2895" ht="13.5">
      <c r="J2895" s="2"/>
    </row>
    <row r="2896" ht="13.5">
      <c r="J2896" s="2"/>
    </row>
    <row r="2897" ht="13.5">
      <c r="J2897" s="2"/>
    </row>
    <row r="2898" ht="13.5">
      <c r="J2898" s="2"/>
    </row>
    <row r="2899" ht="13.5">
      <c r="J2899" s="2"/>
    </row>
    <row r="2900" ht="13.5">
      <c r="J2900" s="2"/>
    </row>
    <row r="2901" ht="13.5">
      <c r="J2901" s="2"/>
    </row>
    <row r="2902" ht="13.5">
      <c r="J2902" s="2"/>
    </row>
    <row r="2903" ht="13.5">
      <c r="J2903" s="2"/>
    </row>
    <row r="2904" ht="13.5">
      <c r="J2904" s="2"/>
    </row>
    <row r="2905" ht="13.5">
      <c r="J2905" s="2"/>
    </row>
    <row r="2906" ht="13.5">
      <c r="J2906" s="2"/>
    </row>
    <row r="2907" ht="13.5">
      <c r="J2907" s="2"/>
    </row>
    <row r="2908" ht="13.5">
      <c r="J2908" s="2"/>
    </row>
    <row r="2909" ht="13.5">
      <c r="J2909" s="2"/>
    </row>
    <row r="2910" ht="13.5">
      <c r="J2910" s="2"/>
    </row>
    <row r="2911" ht="13.5">
      <c r="J2911" s="2"/>
    </row>
    <row r="2912" ht="13.5">
      <c r="J2912" s="2"/>
    </row>
    <row r="2913" ht="13.5">
      <c r="J2913" s="2"/>
    </row>
    <row r="2914" ht="13.5">
      <c r="J2914" s="2"/>
    </row>
    <row r="2915" ht="13.5">
      <c r="J2915" s="2"/>
    </row>
    <row r="2916" ht="13.5">
      <c r="J2916" s="2"/>
    </row>
    <row r="2917" ht="13.5">
      <c r="J2917" s="2"/>
    </row>
    <row r="2918" ht="13.5">
      <c r="J2918" s="2"/>
    </row>
    <row r="2919" ht="13.5">
      <c r="J2919" s="2"/>
    </row>
    <row r="2920" ht="13.5">
      <c r="J2920" s="2"/>
    </row>
    <row r="2921" ht="13.5">
      <c r="J2921" s="2"/>
    </row>
    <row r="2922" ht="13.5">
      <c r="J2922" s="2"/>
    </row>
    <row r="2923" ht="13.5">
      <c r="J2923" s="2"/>
    </row>
    <row r="2924" ht="13.5">
      <c r="J2924" s="2"/>
    </row>
    <row r="2925" ht="13.5">
      <c r="J2925" s="2"/>
    </row>
    <row r="2926" ht="13.5">
      <c r="J2926" s="2"/>
    </row>
    <row r="2927" ht="13.5">
      <c r="J2927" s="2"/>
    </row>
    <row r="2928" ht="13.5">
      <c r="J2928" s="2"/>
    </row>
    <row r="2929" ht="13.5">
      <c r="J2929" s="2"/>
    </row>
    <row r="2930" ht="13.5">
      <c r="J2930" s="2"/>
    </row>
    <row r="2931" ht="13.5">
      <c r="J2931" s="2"/>
    </row>
    <row r="2932" ht="13.5">
      <c r="J2932" s="2"/>
    </row>
    <row r="2933" ht="13.5">
      <c r="J2933" s="2"/>
    </row>
    <row r="2934" ht="13.5">
      <c r="J2934" s="2"/>
    </row>
    <row r="2935" ht="13.5">
      <c r="J2935" s="2"/>
    </row>
    <row r="2936" ht="13.5">
      <c r="J2936" s="2"/>
    </row>
    <row r="2937" ht="13.5">
      <c r="J2937" s="2"/>
    </row>
    <row r="2938" ht="13.5">
      <c r="J2938" s="2"/>
    </row>
    <row r="2939" ht="13.5">
      <c r="J2939" s="2"/>
    </row>
    <row r="2940" ht="13.5">
      <c r="J2940" s="2"/>
    </row>
    <row r="2941" ht="13.5">
      <c r="J2941" s="2"/>
    </row>
    <row r="2942" ht="13.5">
      <c r="J2942" s="2"/>
    </row>
    <row r="2943" ht="13.5">
      <c r="J2943" s="2"/>
    </row>
    <row r="2944" ht="13.5">
      <c r="J2944" s="2"/>
    </row>
    <row r="2945" ht="13.5">
      <c r="J2945" s="2"/>
    </row>
    <row r="2946" ht="13.5">
      <c r="J2946" s="2"/>
    </row>
    <row r="2947" ht="13.5">
      <c r="J2947" s="2"/>
    </row>
    <row r="2948" ht="13.5">
      <c r="J2948" s="2"/>
    </row>
    <row r="2949" ht="13.5">
      <c r="J2949" s="2"/>
    </row>
    <row r="2950" ht="13.5">
      <c r="J2950" s="2"/>
    </row>
    <row r="2951" ht="13.5">
      <c r="J2951" s="2"/>
    </row>
    <row r="2952" ht="13.5">
      <c r="J2952" s="2"/>
    </row>
    <row r="2953" ht="13.5">
      <c r="J2953" s="2"/>
    </row>
    <row r="2954" ht="13.5">
      <c r="J2954" s="2"/>
    </row>
    <row r="2955" ht="13.5">
      <c r="J2955" s="2"/>
    </row>
    <row r="2956" ht="13.5">
      <c r="J2956" s="2"/>
    </row>
    <row r="2957" ht="13.5">
      <c r="J2957" s="2"/>
    </row>
    <row r="2958" ht="13.5">
      <c r="J2958" s="2"/>
    </row>
    <row r="2959" ht="13.5">
      <c r="J2959" s="2"/>
    </row>
    <row r="2960" ht="13.5">
      <c r="J2960" s="2"/>
    </row>
    <row r="2961" ht="13.5">
      <c r="J2961" s="2"/>
    </row>
    <row r="2962" ht="13.5">
      <c r="J2962" s="2"/>
    </row>
    <row r="2963" ht="13.5">
      <c r="J2963" s="2"/>
    </row>
    <row r="2964" ht="13.5">
      <c r="J2964" s="2"/>
    </row>
    <row r="2965" ht="13.5">
      <c r="J2965" s="2"/>
    </row>
    <row r="2966" ht="13.5">
      <c r="J2966" s="2"/>
    </row>
    <row r="2967" ht="13.5">
      <c r="J2967" s="2"/>
    </row>
    <row r="2968" ht="13.5">
      <c r="J2968" s="2"/>
    </row>
    <row r="2969" ht="13.5">
      <c r="J2969" s="2"/>
    </row>
    <row r="2970" ht="13.5">
      <c r="J2970" s="2"/>
    </row>
    <row r="2971" ht="13.5">
      <c r="J2971" s="2"/>
    </row>
    <row r="2972" ht="13.5">
      <c r="J2972" s="2"/>
    </row>
    <row r="2973" ht="13.5">
      <c r="J2973" s="2"/>
    </row>
    <row r="2974" ht="13.5">
      <c r="J2974" s="2"/>
    </row>
    <row r="2975" ht="13.5">
      <c r="J2975" s="2"/>
    </row>
    <row r="2976" ht="13.5">
      <c r="J2976" s="2"/>
    </row>
    <row r="2977" ht="13.5">
      <c r="J2977" s="2"/>
    </row>
    <row r="2978" ht="13.5">
      <c r="J2978" s="2"/>
    </row>
    <row r="2979" ht="13.5">
      <c r="J2979" s="2"/>
    </row>
    <row r="2980" ht="13.5">
      <c r="J2980" s="2"/>
    </row>
    <row r="2981" ht="13.5">
      <c r="J2981" s="2"/>
    </row>
    <row r="2982" ht="13.5">
      <c r="J2982" s="2"/>
    </row>
    <row r="2983" ht="13.5">
      <c r="J2983" s="2"/>
    </row>
    <row r="2984" ht="13.5">
      <c r="J2984" s="2"/>
    </row>
    <row r="2985" ht="13.5">
      <c r="J2985" s="2"/>
    </row>
    <row r="2986" ht="13.5">
      <c r="J2986" s="2"/>
    </row>
    <row r="2987" ht="13.5">
      <c r="J2987" s="2"/>
    </row>
    <row r="2988" ht="13.5">
      <c r="J2988" s="2"/>
    </row>
    <row r="2989" ht="13.5">
      <c r="J2989" s="2"/>
    </row>
    <row r="2990" ht="13.5">
      <c r="J2990" s="2"/>
    </row>
    <row r="2991" ht="13.5">
      <c r="J2991" s="2"/>
    </row>
    <row r="2992" ht="13.5">
      <c r="J2992" s="2"/>
    </row>
    <row r="2993" ht="13.5">
      <c r="J2993" s="2"/>
    </row>
    <row r="2994" ht="13.5">
      <c r="J2994" s="2"/>
    </row>
    <row r="2995" ht="13.5">
      <c r="J2995" s="2"/>
    </row>
    <row r="2996" ht="13.5">
      <c r="J2996" s="2"/>
    </row>
    <row r="2997" ht="13.5">
      <c r="J2997" s="2"/>
    </row>
    <row r="2998" ht="13.5">
      <c r="J2998" s="2"/>
    </row>
    <row r="2999" ht="13.5">
      <c r="J2999" s="2"/>
    </row>
    <row r="3000" ht="13.5">
      <c r="J3000" s="2"/>
    </row>
    <row r="3001" ht="13.5">
      <c r="J3001" s="2"/>
    </row>
    <row r="3002" ht="13.5">
      <c r="J3002" s="2"/>
    </row>
    <row r="3003" ht="13.5">
      <c r="J3003" s="2"/>
    </row>
    <row r="3004" ht="13.5">
      <c r="J3004" s="2"/>
    </row>
    <row r="3005" ht="13.5">
      <c r="J3005" s="2"/>
    </row>
    <row r="3006" ht="13.5">
      <c r="J3006" s="2"/>
    </row>
    <row r="3007" ht="13.5">
      <c r="J3007" s="2"/>
    </row>
    <row r="3008" ht="13.5">
      <c r="J3008" s="2"/>
    </row>
    <row r="3009" ht="13.5">
      <c r="J3009" s="2"/>
    </row>
    <row r="3010" ht="13.5">
      <c r="J3010" s="2"/>
    </row>
    <row r="3011" ht="13.5">
      <c r="J3011" s="2"/>
    </row>
    <row r="3012" ht="13.5">
      <c r="J3012" s="2"/>
    </row>
    <row r="3013" ht="13.5">
      <c r="J3013" s="2"/>
    </row>
    <row r="3014" ht="13.5">
      <c r="J3014" s="2"/>
    </row>
    <row r="3015" ht="13.5">
      <c r="J3015" s="2"/>
    </row>
    <row r="3016" ht="13.5">
      <c r="J3016" s="2"/>
    </row>
    <row r="3017" ht="13.5">
      <c r="J3017" s="2"/>
    </row>
    <row r="3018" ht="13.5">
      <c r="J3018" s="2"/>
    </row>
    <row r="3019" ht="13.5">
      <c r="J3019" s="2"/>
    </row>
    <row r="3020" ht="13.5">
      <c r="J3020" s="2"/>
    </row>
    <row r="3021" ht="13.5">
      <c r="J3021" s="2"/>
    </row>
    <row r="3022" ht="13.5">
      <c r="J3022" s="2"/>
    </row>
    <row r="3023" ht="13.5">
      <c r="J3023" s="2"/>
    </row>
    <row r="3024" ht="13.5">
      <c r="J3024" s="2"/>
    </row>
    <row r="3025" ht="13.5">
      <c r="J3025" s="2"/>
    </row>
    <row r="3026" ht="13.5">
      <c r="J3026" s="2"/>
    </row>
    <row r="3027" ht="13.5">
      <c r="J3027" s="2"/>
    </row>
    <row r="3028" ht="13.5">
      <c r="J3028" s="2"/>
    </row>
    <row r="3029" ht="13.5">
      <c r="J3029" s="2"/>
    </row>
    <row r="3030" ht="13.5">
      <c r="J3030" s="2"/>
    </row>
    <row r="3031" ht="13.5">
      <c r="J3031" s="2"/>
    </row>
    <row r="3032" ht="13.5">
      <c r="J3032" s="2"/>
    </row>
    <row r="3033" ht="13.5">
      <c r="J3033" s="2"/>
    </row>
    <row r="3034" ht="13.5">
      <c r="J3034" s="2"/>
    </row>
    <row r="3035" ht="13.5">
      <c r="J3035" s="2"/>
    </row>
    <row r="3036" ht="13.5">
      <c r="J3036" s="2"/>
    </row>
    <row r="3037" ht="13.5">
      <c r="J3037" s="2"/>
    </row>
    <row r="3038" ht="13.5">
      <c r="J3038" s="2"/>
    </row>
    <row r="3039" ht="13.5">
      <c r="J3039" s="2"/>
    </row>
    <row r="3040" ht="13.5">
      <c r="J3040" s="2"/>
    </row>
    <row r="3041" ht="13.5">
      <c r="J3041" s="2"/>
    </row>
    <row r="3042" ht="13.5">
      <c r="J3042" s="2"/>
    </row>
    <row r="3043" ht="13.5">
      <c r="J3043" s="2"/>
    </row>
    <row r="3044" ht="13.5">
      <c r="J3044" s="2"/>
    </row>
    <row r="3045" ht="13.5">
      <c r="J3045" s="2"/>
    </row>
    <row r="3046" ht="13.5">
      <c r="J3046" s="2"/>
    </row>
    <row r="3047" ht="13.5">
      <c r="J3047" s="2"/>
    </row>
    <row r="3048" ht="13.5">
      <c r="J3048" s="2"/>
    </row>
    <row r="3049" ht="13.5">
      <c r="J3049" s="2"/>
    </row>
    <row r="3050" ht="13.5">
      <c r="J3050" s="2"/>
    </row>
    <row r="3051" ht="13.5">
      <c r="J3051" s="2"/>
    </row>
    <row r="3052" ht="13.5">
      <c r="J3052" s="2"/>
    </row>
    <row r="3053" ht="13.5">
      <c r="J3053" s="2"/>
    </row>
    <row r="3054" ht="13.5">
      <c r="J3054" s="2"/>
    </row>
    <row r="3055" ht="13.5">
      <c r="J3055" s="2"/>
    </row>
    <row r="3056" ht="13.5">
      <c r="J3056" s="2"/>
    </row>
    <row r="3057" ht="13.5">
      <c r="J3057" s="2"/>
    </row>
    <row r="3058" ht="13.5">
      <c r="J3058" s="2"/>
    </row>
    <row r="3059" ht="13.5">
      <c r="J3059" s="2"/>
    </row>
    <row r="3060" ht="13.5">
      <c r="J3060" s="2"/>
    </row>
    <row r="3061" ht="13.5">
      <c r="J3061" s="2"/>
    </row>
    <row r="3062" ht="13.5">
      <c r="J3062" s="2"/>
    </row>
    <row r="3063" ht="13.5">
      <c r="J3063" s="2"/>
    </row>
    <row r="3064" ht="13.5">
      <c r="J3064" s="2"/>
    </row>
    <row r="3065" ht="13.5">
      <c r="J3065" s="2"/>
    </row>
    <row r="3066" ht="13.5">
      <c r="J3066" s="2"/>
    </row>
    <row r="3067" ht="13.5">
      <c r="J3067" s="2"/>
    </row>
    <row r="3068" ht="13.5">
      <c r="J3068" s="2"/>
    </row>
    <row r="3069" ht="13.5">
      <c r="J3069" s="2"/>
    </row>
    <row r="3070" ht="13.5">
      <c r="J3070" s="2"/>
    </row>
    <row r="3071" ht="13.5">
      <c r="J3071" s="2"/>
    </row>
    <row r="3072" ht="13.5">
      <c r="J3072" s="2"/>
    </row>
    <row r="3073" ht="13.5">
      <c r="J3073" s="2"/>
    </row>
    <row r="3074" ht="13.5">
      <c r="J3074" s="2"/>
    </row>
    <row r="3075" ht="13.5">
      <c r="J3075" s="2"/>
    </row>
    <row r="3076" ht="13.5">
      <c r="J3076" s="2"/>
    </row>
    <row r="3077" ht="13.5">
      <c r="J3077" s="2"/>
    </row>
    <row r="3078" ht="13.5">
      <c r="J3078" s="2"/>
    </row>
    <row r="3079" ht="13.5">
      <c r="J3079" s="2"/>
    </row>
    <row r="3080" ht="13.5">
      <c r="J3080" s="2"/>
    </row>
    <row r="3081" ht="13.5">
      <c r="J3081" s="2"/>
    </row>
    <row r="3082" ht="13.5">
      <c r="J3082" s="2"/>
    </row>
    <row r="3083" ht="13.5">
      <c r="J3083" s="2"/>
    </row>
    <row r="3084" ht="13.5">
      <c r="J3084" s="2"/>
    </row>
    <row r="3085" ht="13.5">
      <c r="J3085" s="2"/>
    </row>
    <row r="3086" ht="13.5">
      <c r="J3086" s="2"/>
    </row>
    <row r="3087" ht="13.5">
      <c r="J3087" s="2"/>
    </row>
    <row r="3088" ht="13.5">
      <c r="J3088" s="2"/>
    </row>
    <row r="3089" ht="13.5">
      <c r="J3089" s="2"/>
    </row>
    <row r="3090" ht="13.5">
      <c r="J3090" s="2"/>
    </row>
    <row r="3091" ht="13.5">
      <c r="J3091" s="2"/>
    </row>
    <row r="3092" ht="13.5">
      <c r="J3092" s="2"/>
    </row>
    <row r="3093" ht="13.5">
      <c r="J3093" s="2"/>
    </row>
    <row r="3094" ht="13.5">
      <c r="J3094" s="2"/>
    </row>
    <row r="3095" ht="13.5">
      <c r="J3095" s="2"/>
    </row>
    <row r="3096" ht="13.5">
      <c r="J3096" s="2"/>
    </row>
    <row r="3097" ht="13.5">
      <c r="J3097" s="2"/>
    </row>
    <row r="3098" ht="13.5">
      <c r="J3098" s="2"/>
    </row>
    <row r="3099" ht="13.5">
      <c r="J3099" s="2"/>
    </row>
    <row r="3100" ht="13.5">
      <c r="J3100" s="2"/>
    </row>
    <row r="3101" ht="13.5">
      <c r="J3101" s="2"/>
    </row>
    <row r="3102" ht="13.5">
      <c r="J3102" s="2"/>
    </row>
    <row r="3103" ht="13.5">
      <c r="J3103" s="2"/>
    </row>
    <row r="3104" ht="13.5">
      <c r="J3104" s="2"/>
    </row>
    <row r="3105" ht="13.5">
      <c r="J3105" s="2"/>
    </row>
    <row r="3106" ht="13.5">
      <c r="J3106" s="2"/>
    </row>
    <row r="3107" ht="13.5">
      <c r="J3107" s="2"/>
    </row>
    <row r="3108" ht="13.5">
      <c r="J3108" s="2"/>
    </row>
    <row r="3109" ht="13.5">
      <c r="J3109" s="2"/>
    </row>
    <row r="3110" ht="13.5">
      <c r="J3110" s="2"/>
    </row>
    <row r="3111" ht="13.5">
      <c r="J3111" s="2"/>
    </row>
    <row r="3112" ht="13.5">
      <c r="J3112" s="2"/>
    </row>
    <row r="3113" ht="13.5">
      <c r="J3113" s="2"/>
    </row>
    <row r="3114" ht="13.5">
      <c r="J3114" s="2"/>
    </row>
    <row r="3115" ht="13.5">
      <c r="J3115" s="2"/>
    </row>
    <row r="3116" ht="13.5">
      <c r="J3116" s="2"/>
    </row>
    <row r="3117" ht="13.5">
      <c r="J3117" s="2"/>
    </row>
    <row r="3118" ht="13.5">
      <c r="J3118" s="2"/>
    </row>
    <row r="3119" ht="13.5">
      <c r="J3119" s="2"/>
    </row>
    <row r="3120" ht="13.5">
      <c r="J3120" s="2"/>
    </row>
    <row r="3121" ht="13.5">
      <c r="J3121" s="2"/>
    </row>
    <row r="3122" ht="13.5">
      <c r="J3122" s="2"/>
    </row>
    <row r="3123" ht="13.5">
      <c r="J3123" s="2"/>
    </row>
    <row r="3124" ht="13.5">
      <c r="J3124" s="2"/>
    </row>
    <row r="3125" ht="13.5">
      <c r="J3125" s="2"/>
    </row>
    <row r="3126" ht="13.5">
      <c r="J3126" s="2"/>
    </row>
    <row r="3127" ht="13.5">
      <c r="J3127" s="2"/>
    </row>
    <row r="3128" ht="13.5">
      <c r="J3128" s="2"/>
    </row>
    <row r="3129" ht="13.5">
      <c r="J3129" s="2"/>
    </row>
    <row r="3130" ht="13.5">
      <c r="J3130" s="2"/>
    </row>
    <row r="3131" ht="13.5">
      <c r="J3131" s="2"/>
    </row>
    <row r="3132" ht="13.5">
      <c r="J3132" s="2"/>
    </row>
    <row r="3133" ht="13.5">
      <c r="J3133" s="2"/>
    </row>
    <row r="3134" ht="13.5">
      <c r="J3134" s="2"/>
    </row>
    <row r="3135" ht="13.5">
      <c r="J3135" s="2"/>
    </row>
    <row r="3136" ht="13.5">
      <c r="J3136" s="2"/>
    </row>
    <row r="3137" ht="13.5">
      <c r="J3137" s="2"/>
    </row>
    <row r="3138" ht="13.5">
      <c r="J3138" s="2"/>
    </row>
    <row r="3139" ht="13.5">
      <c r="J3139" s="2"/>
    </row>
    <row r="3140" ht="13.5">
      <c r="J3140" s="2"/>
    </row>
    <row r="3141" ht="13.5">
      <c r="J3141" s="2"/>
    </row>
    <row r="3142" ht="13.5">
      <c r="J3142" s="2"/>
    </row>
    <row r="3143" ht="13.5">
      <c r="J3143" s="2"/>
    </row>
    <row r="3144" ht="13.5">
      <c r="J3144" s="2"/>
    </row>
    <row r="3145" ht="13.5">
      <c r="J3145" s="2"/>
    </row>
    <row r="3146" ht="13.5">
      <c r="J3146" s="2"/>
    </row>
    <row r="3147" ht="13.5">
      <c r="J3147" s="2"/>
    </row>
    <row r="3148" ht="13.5">
      <c r="J3148" s="2"/>
    </row>
    <row r="3149" ht="13.5">
      <c r="J3149" s="2"/>
    </row>
    <row r="3150" ht="13.5">
      <c r="J3150" s="2"/>
    </row>
    <row r="3151" ht="13.5">
      <c r="J3151" s="2"/>
    </row>
    <row r="3152" ht="13.5">
      <c r="J3152" s="2"/>
    </row>
    <row r="3153" ht="13.5">
      <c r="J3153" s="2"/>
    </row>
    <row r="3154" ht="13.5">
      <c r="J3154" s="2"/>
    </row>
    <row r="3155" ht="13.5">
      <c r="J3155" s="2"/>
    </row>
    <row r="3156" ht="13.5">
      <c r="J3156" s="2"/>
    </row>
    <row r="3157" ht="13.5">
      <c r="J3157" s="2"/>
    </row>
    <row r="3158" ht="13.5">
      <c r="J3158" s="2"/>
    </row>
    <row r="3159" ht="13.5">
      <c r="J3159" s="2"/>
    </row>
    <row r="3160" ht="13.5">
      <c r="J3160" s="2"/>
    </row>
    <row r="3161" ht="13.5">
      <c r="J3161" s="2"/>
    </row>
    <row r="3162" ht="13.5">
      <c r="J3162" s="2"/>
    </row>
    <row r="3163" ht="13.5">
      <c r="J3163" s="2"/>
    </row>
    <row r="3164" ht="13.5">
      <c r="J3164" s="2"/>
    </row>
    <row r="3165" ht="13.5">
      <c r="J3165" s="2"/>
    </row>
    <row r="3166" ht="13.5">
      <c r="J3166" s="2"/>
    </row>
    <row r="3167" ht="13.5">
      <c r="J3167" s="2"/>
    </row>
    <row r="3168" ht="13.5">
      <c r="J3168" s="2"/>
    </row>
    <row r="3169" ht="13.5">
      <c r="J3169" s="2"/>
    </row>
    <row r="3170" ht="13.5">
      <c r="J3170" s="2"/>
    </row>
    <row r="3171" ht="13.5">
      <c r="J3171" s="2"/>
    </row>
    <row r="3172" ht="13.5">
      <c r="J3172" s="2"/>
    </row>
    <row r="3173" ht="13.5">
      <c r="J3173" s="2"/>
    </row>
    <row r="3174" ht="13.5">
      <c r="J3174" s="2"/>
    </row>
    <row r="3175" ht="13.5">
      <c r="J3175" s="2"/>
    </row>
    <row r="3176" ht="13.5">
      <c r="J3176" s="2"/>
    </row>
    <row r="3177" ht="13.5">
      <c r="J3177" s="2"/>
    </row>
    <row r="3178" ht="13.5">
      <c r="J3178" s="2"/>
    </row>
    <row r="3179" ht="13.5">
      <c r="J3179" s="2"/>
    </row>
    <row r="3180" ht="13.5">
      <c r="J3180" s="2"/>
    </row>
    <row r="3181" ht="13.5">
      <c r="J3181" s="2"/>
    </row>
    <row r="3182" ht="13.5">
      <c r="J3182" s="2"/>
    </row>
    <row r="3183" ht="13.5">
      <c r="J3183" s="2"/>
    </row>
    <row r="3184" ht="13.5">
      <c r="J3184" s="2"/>
    </row>
    <row r="3185" ht="13.5">
      <c r="J3185" s="2"/>
    </row>
    <row r="3186" ht="13.5">
      <c r="J3186" s="2"/>
    </row>
    <row r="3187" ht="13.5">
      <c r="J3187" s="2"/>
    </row>
    <row r="3188" ht="13.5">
      <c r="J3188" s="2"/>
    </row>
    <row r="3189" ht="13.5">
      <c r="J3189" s="2"/>
    </row>
    <row r="3190" ht="13.5">
      <c r="J3190" s="2"/>
    </row>
    <row r="3191" ht="13.5">
      <c r="J3191" s="2"/>
    </row>
    <row r="3192" ht="13.5">
      <c r="J3192" s="2"/>
    </row>
    <row r="3193" ht="13.5">
      <c r="J3193" s="2"/>
    </row>
    <row r="3194" ht="13.5">
      <c r="J3194" s="2"/>
    </row>
    <row r="3195" ht="13.5">
      <c r="J3195" s="2"/>
    </row>
    <row r="3196" ht="13.5">
      <c r="J3196" s="2"/>
    </row>
    <row r="3197" ht="13.5">
      <c r="J3197" s="2"/>
    </row>
    <row r="3198" ht="13.5">
      <c r="J3198" s="2"/>
    </row>
    <row r="3199" ht="13.5">
      <c r="J3199" s="2"/>
    </row>
    <row r="3200" ht="13.5">
      <c r="J3200" s="2"/>
    </row>
    <row r="3201" ht="13.5">
      <c r="J3201" s="2"/>
    </row>
    <row r="3202" ht="13.5">
      <c r="J3202" s="2"/>
    </row>
    <row r="3203" ht="13.5">
      <c r="J3203" s="2"/>
    </row>
    <row r="3204" ht="13.5">
      <c r="J3204" s="2"/>
    </row>
    <row r="3205" ht="13.5">
      <c r="J3205" s="2"/>
    </row>
    <row r="3206" ht="13.5">
      <c r="J3206" s="2"/>
    </row>
    <row r="3207" ht="13.5">
      <c r="J3207" s="2"/>
    </row>
    <row r="3208" ht="13.5">
      <c r="J3208" s="2"/>
    </row>
    <row r="3209" ht="13.5">
      <c r="J3209" s="2"/>
    </row>
    <row r="3210" ht="13.5">
      <c r="J3210" s="2"/>
    </row>
    <row r="3211" ht="13.5">
      <c r="J3211" s="2"/>
    </row>
    <row r="3212" ht="13.5">
      <c r="J3212" s="2"/>
    </row>
    <row r="3213" ht="13.5">
      <c r="J3213" s="2"/>
    </row>
    <row r="3214" ht="13.5">
      <c r="J3214" s="2"/>
    </row>
    <row r="3215" ht="13.5">
      <c r="J3215" s="2"/>
    </row>
    <row r="3216" ht="13.5">
      <c r="J3216" s="2"/>
    </row>
    <row r="3217" ht="13.5">
      <c r="J3217" s="2"/>
    </row>
    <row r="3218" ht="13.5">
      <c r="J3218" s="2"/>
    </row>
    <row r="3219" ht="13.5">
      <c r="J3219" s="2"/>
    </row>
    <row r="3220" ht="13.5">
      <c r="J3220" s="2"/>
    </row>
    <row r="3221" ht="13.5">
      <c r="J3221" s="2"/>
    </row>
    <row r="3222" ht="13.5">
      <c r="J3222" s="2"/>
    </row>
    <row r="3223" ht="13.5">
      <c r="J3223" s="2"/>
    </row>
    <row r="3224" ht="13.5">
      <c r="J3224" s="2"/>
    </row>
    <row r="3225" ht="13.5">
      <c r="J3225" s="2"/>
    </row>
    <row r="3226" ht="13.5">
      <c r="J3226" s="2"/>
    </row>
    <row r="3227" ht="13.5">
      <c r="J3227" s="2"/>
    </row>
    <row r="3228" ht="13.5">
      <c r="J3228" s="2"/>
    </row>
    <row r="3229" ht="13.5">
      <c r="J3229" s="2"/>
    </row>
    <row r="3230" ht="13.5">
      <c r="J3230" s="2"/>
    </row>
    <row r="3231" ht="13.5">
      <c r="J3231" s="2"/>
    </row>
    <row r="3232" ht="13.5">
      <c r="J3232" s="2"/>
    </row>
    <row r="3233" ht="13.5">
      <c r="J3233" s="2"/>
    </row>
    <row r="3234" ht="13.5">
      <c r="J3234" s="2"/>
    </row>
    <row r="3235" ht="13.5">
      <c r="J3235" s="2"/>
    </row>
    <row r="3236" ht="13.5">
      <c r="J3236" s="2"/>
    </row>
    <row r="3237" ht="13.5">
      <c r="J3237" s="2"/>
    </row>
    <row r="3238" ht="13.5">
      <c r="J3238" s="2"/>
    </row>
    <row r="3239" ht="13.5">
      <c r="J3239" s="2"/>
    </row>
    <row r="3240" ht="13.5">
      <c r="J3240" s="2"/>
    </row>
    <row r="3241" ht="13.5">
      <c r="J3241" s="2"/>
    </row>
    <row r="3242" ht="13.5">
      <c r="J3242" s="2"/>
    </row>
    <row r="3243" ht="13.5">
      <c r="J3243" s="2"/>
    </row>
    <row r="3244" ht="13.5">
      <c r="J3244" s="2"/>
    </row>
    <row r="3245" ht="13.5">
      <c r="J3245" s="2"/>
    </row>
    <row r="3246" ht="13.5">
      <c r="J3246" s="2"/>
    </row>
    <row r="3247" ht="13.5">
      <c r="J3247" s="2"/>
    </row>
    <row r="3248" ht="13.5">
      <c r="J3248" s="2"/>
    </row>
    <row r="3249" ht="13.5">
      <c r="J3249" s="2"/>
    </row>
    <row r="3250" ht="13.5">
      <c r="J3250" s="2"/>
    </row>
    <row r="3251" ht="13.5">
      <c r="J3251" s="2"/>
    </row>
    <row r="3252" ht="13.5">
      <c r="J3252" s="2"/>
    </row>
    <row r="3253" ht="13.5">
      <c r="J3253" s="2"/>
    </row>
    <row r="3254" ht="13.5">
      <c r="J3254" s="2"/>
    </row>
    <row r="3255" ht="13.5">
      <c r="J3255" s="2"/>
    </row>
    <row r="3256" ht="13.5">
      <c r="J3256" s="2"/>
    </row>
    <row r="3257" ht="13.5">
      <c r="J3257" s="2"/>
    </row>
    <row r="3258" ht="13.5">
      <c r="J3258" s="2"/>
    </row>
    <row r="3259" ht="13.5">
      <c r="J3259" s="2"/>
    </row>
    <row r="3260" ht="13.5">
      <c r="J3260" s="2"/>
    </row>
    <row r="3261" ht="13.5">
      <c r="J3261" s="2"/>
    </row>
    <row r="3262" ht="13.5">
      <c r="J3262" s="2"/>
    </row>
    <row r="3263" ht="13.5">
      <c r="J3263" s="2"/>
    </row>
    <row r="3264" ht="13.5">
      <c r="J3264" s="2"/>
    </row>
    <row r="3265" ht="13.5">
      <c r="J3265" s="2"/>
    </row>
    <row r="3266" ht="13.5">
      <c r="J3266" s="2"/>
    </row>
    <row r="3267" ht="13.5">
      <c r="J3267" s="2"/>
    </row>
    <row r="3268" ht="13.5">
      <c r="J3268" s="2"/>
    </row>
    <row r="3269" ht="13.5">
      <c r="J3269" s="2"/>
    </row>
    <row r="3270" ht="13.5">
      <c r="J3270" s="2"/>
    </row>
    <row r="3271" ht="13.5">
      <c r="J3271" s="2"/>
    </row>
    <row r="3272" ht="13.5">
      <c r="J3272" s="2"/>
    </row>
    <row r="3273" ht="13.5">
      <c r="J3273" s="2"/>
    </row>
    <row r="3274" ht="13.5">
      <c r="J3274" s="2"/>
    </row>
    <row r="3275" ht="13.5">
      <c r="J3275" s="2"/>
    </row>
    <row r="3276" ht="13.5">
      <c r="J3276" s="2"/>
    </row>
    <row r="3277" ht="13.5">
      <c r="J3277" s="2"/>
    </row>
    <row r="3278" ht="13.5">
      <c r="J3278" s="2"/>
    </row>
    <row r="3279" ht="13.5">
      <c r="J3279" s="2"/>
    </row>
    <row r="3280" ht="13.5">
      <c r="J3280" s="2"/>
    </row>
    <row r="3281" ht="13.5">
      <c r="J3281" s="2"/>
    </row>
    <row r="3282" ht="13.5">
      <c r="J3282" s="2"/>
    </row>
    <row r="3283" ht="13.5">
      <c r="J3283" s="2"/>
    </row>
    <row r="3284" ht="13.5">
      <c r="J3284" s="2"/>
    </row>
    <row r="3285" ht="13.5">
      <c r="J3285" s="2"/>
    </row>
    <row r="3286" ht="13.5">
      <c r="J3286" s="2"/>
    </row>
    <row r="3287" ht="13.5">
      <c r="J3287" s="2"/>
    </row>
    <row r="3288" ht="13.5">
      <c r="J3288" s="2"/>
    </row>
    <row r="3289" ht="13.5">
      <c r="J3289" s="2"/>
    </row>
    <row r="3290" ht="13.5">
      <c r="J3290" s="2"/>
    </row>
    <row r="3291" ht="13.5">
      <c r="J3291" s="2"/>
    </row>
    <row r="3292" ht="13.5">
      <c r="J3292" s="2"/>
    </row>
    <row r="3293" ht="13.5">
      <c r="J3293" s="2"/>
    </row>
    <row r="3294" ht="13.5">
      <c r="J3294" s="2"/>
    </row>
    <row r="3295" ht="13.5">
      <c r="J3295" s="2"/>
    </row>
    <row r="3296" ht="13.5">
      <c r="J3296" s="2"/>
    </row>
    <row r="3297" ht="13.5">
      <c r="J3297" s="2"/>
    </row>
    <row r="3298" ht="13.5">
      <c r="J3298" s="2"/>
    </row>
    <row r="3299" ht="13.5">
      <c r="J3299" s="2"/>
    </row>
    <row r="3300" ht="13.5">
      <c r="J3300" s="2"/>
    </row>
    <row r="3301" ht="13.5">
      <c r="J3301" s="2"/>
    </row>
    <row r="3302" ht="13.5">
      <c r="J3302" s="2"/>
    </row>
    <row r="3303" ht="13.5">
      <c r="J3303" s="2"/>
    </row>
    <row r="3304" ht="13.5">
      <c r="J3304" s="2"/>
    </row>
    <row r="3305" ht="13.5">
      <c r="J3305" s="2"/>
    </row>
    <row r="3306" ht="13.5">
      <c r="J3306" s="2"/>
    </row>
    <row r="3307" ht="13.5">
      <c r="J3307" s="2"/>
    </row>
    <row r="3308" ht="13.5">
      <c r="J3308" s="2"/>
    </row>
    <row r="3309" ht="13.5">
      <c r="J3309" s="2"/>
    </row>
    <row r="3310" ht="13.5">
      <c r="J3310" s="2"/>
    </row>
    <row r="3311" ht="13.5">
      <c r="J3311" s="2"/>
    </row>
    <row r="3312" ht="13.5">
      <c r="J3312" s="2"/>
    </row>
    <row r="3313" ht="13.5">
      <c r="J3313" s="2"/>
    </row>
    <row r="3314" ht="13.5">
      <c r="J3314" s="2"/>
    </row>
    <row r="3315" ht="13.5">
      <c r="J3315" s="2"/>
    </row>
    <row r="3316" ht="13.5">
      <c r="J3316" s="2"/>
    </row>
    <row r="3317" ht="13.5">
      <c r="J3317" s="2"/>
    </row>
    <row r="3318" ht="13.5">
      <c r="J3318" s="2"/>
    </row>
    <row r="3319" ht="13.5">
      <c r="J3319" s="2"/>
    </row>
    <row r="3320" ht="13.5">
      <c r="J3320" s="2"/>
    </row>
    <row r="3321" ht="13.5">
      <c r="J3321" s="2"/>
    </row>
    <row r="3322" ht="13.5">
      <c r="J3322" s="2"/>
    </row>
    <row r="3323" ht="13.5">
      <c r="J3323" s="2"/>
    </row>
    <row r="3324" ht="13.5">
      <c r="J3324" s="2"/>
    </row>
    <row r="3325" ht="13.5">
      <c r="J3325" s="2"/>
    </row>
    <row r="3326" ht="13.5">
      <c r="J3326" s="2"/>
    </row>
    <row r="3327" ht="13.5">
      <c r="J3327" s="2"/>
    </row>
    <row r="3328" ht="13.5">
      <c r="J3328" s="2"/>
    </row>
    <row r="3329" ht="13.5">
      <c r="J3329" s="2"/>
    </row>
    <row r="3330" ht="13.5">
      <c r="J3330" s="2"/>
    </row>
    <row r="3331" ht="13.5">
      <c r="J3331" s="2"/>
    </row>
    <row r="3332" ht="13.5">
      <c r="J3332" s="2"/>
    </row>
    <row r="3333" ht="13.5">
      <c r="J3333" s="2"/>
    </row>
    <row r="3334" ht="13.5">
      <c r="J3334" s="2"/>
    </row>
    <row r="3335" ht="13.5">
      <c r="J3335" s="2"/>
    </row>
    <row r="3336" ht="13.5">
      <c r="J3336" s="2"/>
    </row>
    <row r="3337" ht="13.5">
      <c r="J3337" s="2"/>
    </row>
    <row r="3338" ht="13.5">
      <c r="J3338" s="2"/>
    </row>
    <row r="3339" ht="13.5">
      <c r="J3339" s="2"/>
    </row>
    <row r="3340" ht="13.5">
      <c r="J3340" s="2"/>
    </row>
    <row r="3341" ht="13.5">
      <c r="J3341" s="2"/>
    </row>
    <row r="3342" ht="13.5">
      <c r="J3342" s="2"/>
    </row>
    <row r="3343" ht="13.5">
      <c r="J3343" s="2"/>
    </row>
    <row r="3344" ht="13.5">
      <c r="J3344" s="2"/>
    </row>
    <row r="3345" ht="13.5">
      <c r="J3345" s="2"/>
    </row>
    <row r="3346" ht="13.5">
      <c r="J3346" s="2"/>
    </row>
    <row r="3347" ht="13.5">
      <c r="J3347" s="2"/>
    </row>
    <row r="3348" ht="13.5">
      <c r="J3348" s="2"/>
    </row>
    <row r="3349" ht="13.5">
      <c r="J3349" s="2"/>
    </row>
    <row r="3350" ht="13.5">
      <c r="J3350" s="2"/>
    </row>
    <row r="3351" ht="13.5">
      <c r="J3351" s="2"/>
    </row>
    <row r="3352" ht="13.5">
      <c r="J3352" s="2"/>
    </row>
    <row r="3353" ht="13.5">
      <c r="J3353" s="2"/>
    </row>
    <row r="3354" ht="13.5">
      <c r="J3354" s="2"/>
    </row>
    <row r="3355" ht="13.5">
      <c r="J3355" s="2"/>
    </row>
    <row r="3356" ht="13.5">
      <c r="J3356" s="2"/>
    </row>
    <row r="3357" ht="13.5">
      <c r="J3357" s="2"/>
    </row>
    <row r="3358" ht="13.5">
      <c r="J3358" s="2"/>
    </row>
    <row r="3359" ht="13.5">
      <c r="J3359" s="2"/>
    </row>
    <row r="3360" ht="13.5">
      <c r="J3360" s="2"/>
    </row>
    <row r="3361" ht="13.5">
      <c r="J3361" s="2"/>
    </row>
    <row r="3362" ht="13.5">
      <c r="J3362" s="2"/>
    </row>
    <row r="3363" ht="13.5">
      <c r="J3363" s="2"/>
    </row>
    <row r="3364" ht="13.5">
      <c r="J3364" s="2"/>
    </row>
    <row r="3365" ht="13.5">
      <c r="J3365" s="2"/>
    </row>
    <row r="3366" ht="13.5">
      <c r="J3366" s="2"/>
    </row>
    <row r="3367" ht="13.5">
      <c r="J3367" s="2"/>
    </row>
    <row r="3368" ht="13.5">
      <c r="J3368" s="2"/>
    </row>
    <row r="3369" ht="13.5">
      <c r="J3369" s="2"/>
    </row>
    <row r="3370" ht="13.5">
      <c r="J3370" s="2"/>
    </row>
    <row r="3371" ht="13.5">
      <c r="J3371" s="2"/>
    </row>
    <row r="3372" ht="13.5">
      <c r="J3372" s="2"/>
    </row>
    <row r="3373" ht="13.5">
      <c r="J3373" s="2"/>
    </row>
    <row r="3374" ht="13.5">
      <c r="J3374" s="2"/>
    </row>
    <row r="3375" ht="13.5">
      <c r="J3375" s="2"/>
    </row>
    <row r="3376" ht="13.5">
      <c r="J3376" s="2"/>
    </row>
    <row r="3377" ht="13.5">
      <c r="J3377" s="2"/>
    </row>
    <row r="3378" ht="13.5">
      <c r="J3378" s="2"/>
    </row>
    <row r="3379" ht="13.5">
      <c r="J3379" s="2"/>
    </row>
    <row r="3380" ht="13.5">
      <c r="J3380" s="2"/>
    </row>
    <row r="3381" ht="13.5">
      <c r="J3381" s="2"/>
    </row>
    <row r="3382" ht="13.5">
      <c r="J3382" s="2"/>
    </row>
    <row r="3383" ht="13.5">
      <c r="J3383" s="2"/>
    </row>
    <row r="3384" ht="13.5">
      <c r="J3384" s="2"/>
    </row>
    <row r="3385" ht="13.5">
      <c r="J3385" s="2"/>
    </row>
    <row r="3386" ht="13.5">
      <c r="J3386" s="2"/>
    </row>
    <row r="3387" ht="13.5">
      <c r="J3387" s="2"/>
    </row>
    <row r="3388" ht="13.5">
      <c r="J3388" s="2"/>
    </row>
    <row r="3389" ht="13.5">
      <c r="J3389" s="2"/>
    </row>
    <row r="3390" ht="13.5">
      <c r="J3390" s="2"/>
    </row>
    <row r="3391" ht="13.5">
      <c r="J3391" s="2"/>
    </row>
    <row r="3392" ht="13.5">
      <c r="J3392" s="2"/>
    </row>
    <row r="3393" ht="13.5">
      <c r="J3393" s="2"/>
    </row>
    <row r="3394" ht="13.5">
      <c r="J3394" s="2"/>
    </row>
    <row r="3395" ht="13.5">
      <c r="J3395" s="2"/>
    </row>
    <row r="3396" ht="13.5">
      <c r="J3396" s="2"/>
    </row>
    <row r="3397" ht="13.5">
      <c r="J3397" s="2"/>
    </row>
    <row r="3398" ht="13.5">
      <c r="J3398" s="2"/>
    </row>
    <row r="3399" ht="13.5">
      <c r="J3399" s="2"/>
    </row>
    <row r="3400" ht="13.5">
      <c r="J3400" s="2"/>
    </row>
    <row r="3401" ht="13.5">
      <c r="J3401" s="2"/>
    </row>
    <row r="3402" ht="13.5">
      <c r="J3402" s="2"/>
    </row>
    <row r="3403" ht="13.5">
      <c r="J3403" s="2"/>
    </row>
    <row r="3404" ht="13.5">
      <c r="J3404" s="2"/>
    </row>
    <row r="3405" ht="13.5">
      <c r="J3405" s="2"/>
    </row>
    <row r="3406" ht="13.5">
      <c r="J3406" s="2"/>
    </row>
    <row r="3407" ht="13.5">
      <c r="J3407" s="2"/>
    </row>
    <row r="3408" ht="13.5">
      <c r="J3408" s="2"/>
    </row>
    <row r="3409" ht="13.5">
      <c r="J3409" s="2"/>
    </row>
    <row r="3410" ht="13.5">
      <c r="J3410" s="2"/>
    </row>
    <row r="3411" ht="13.5">
      <c r="J3411" s="2"/>
    </row>
    <row r="3412" ht="13.5">
      <c r="J3412" s="2"/>
    </row>
    <row r="3413" ht="13.5">
      <c r="J3413" s="2"/>
    </row>
    <row r="3414" ht="13.5">
      <c r="J3414" s="2"/>
    </row>
    <row r="3415" ht="13.5">
      <c r="J3415" s="2"/>
    </row>
    <row r="3416" ht="13.5">
      <c r="J3416" s="2"/>
    </row>
    <row r="3417" ht="13.5">
      <c r="J3417" s="2"/>
    </row>
    <row r="3418" ht="13.5">
      <c r="J3418" s="2"/>
    </row>
    <row r="3419" ht="13.5">
      <c r="J3419" s="2"/>
    </row>
    <row r="3420" ht="13.5">
      <c r="J3420" s="2"/>
    </row>
    <row r="3421" ht="13.5">
      <c r="J3421" s="2"/>
    </row>
    <row r="3422" ht="13.5">
      <c r="J3422" s="2"/>
    </row>
    <row r="3423" ht="13.5">
      <c r="J3423" s="2"/>
    </row>
    <row r="3424" ht="13.5">
      <c r="J3424" s="2"/>
    </row>
    <row r="3425" ht="13.5">
      <c r="J3425" s="2"/>
    </row>
    <row r="3426" ht="13.5">
      <c r="J3426" s="2"/>
    </row>
    <row r="3427" ht="13.5">
      <c r="J3427" s="2"/>
    </row>
    <row r="3428" ht="13.5">
      <c r="J3428" s="2"/>
    </row>
    <row r="3429" ht="13.5">
      <c r="J3429" s="2"/>
    </row>
    <row r="3430" ht="13.5">
      <c r="J3430" s="2"/>
    </row>
    <row r="3431" ht="13.5">
      <c r="J3431" s="2"/>
    </row>
    <row r="3432" ht="13.5">
      <c r="J3432" s="2"/>
    </row>
    <row r="3433" ht="13.5">
      <c r="J3433" s="2"/>
    </row>
    <row r="3434" ht="13.5">
      <c r="J3434" s="2"/>
    </row>
    <row r="3435" ht="13.5">
      <c r="J3435" s="2"/>
    </row>
    <row r="3436" ht="13.5">
      <c r="J3436" s="2"/>
    </row>
    <row r="3437" ht="13.5">
      <c r="J3437" s="2"/>
    </row>
    <row r="3438" ht="13.5">
      <c r="J3438" s="2"/>
    </row>
    <row r="3439" ht="13.5">
      <c r="J3439" s="2"/>
    </row>
    <row r="3440" ht="13.5">
      <c r="J3440" s="2"/>
    </row>
    <row r="3441" ht="13.5">
      <c r="J3441" s="2"/>
    </row>
    <row r="3442" ht="13.5">
      <c r="J3442" s="2"/>
    </row>
    <row r="3443" ht="13.5">
      <c r="J3443" s="2"/>
    </row>
    <row r="3444" ht="13.5">
      <c r="J3444" s="2"/>
    </row>
    <row r="3445" ht="13.5">
      <c r="J3445" s="2"/>
    </row>
    <row r="3446" ht="13.5">
      <c r="J3446" s="2"/>
    </row>
    <row r="3447" ht="13.5">
      <c r="J3447" s="2"/>
    </row>
    <row r="3448" ht="13.5">
      <c r="J3448" s="2"/>
    </row>
    <row r="3449" ht="13.5">
      <c r="J3449" s="2"/>
    </row>
    <row r="3450" ht="13.5">
      <c r="J3450" s="2"/>
    </row>
    <row r="3451" ht="13.5">
      <c r="J3451" s="2"/>
    </row>
    <row r="3452" ht="13.5">
      <c r="J3452" s="2"/>
    </row>
    <row r="3453" ht="13.5">
      <c r="J3453" s="2"/>
    </row>
    <row r="3454" ht="13.5">
      <c r="J3454" s="2"/>
    </row>
    <row r="3455" ht="13.5">
      <c r="J3455" s="2"/>
    </row>
    <row r="3456" ht="13.5">
      <c r="J3456" s="2"/>
    </row>
    <row r="3457" ht="13.5">
      <c r="J3457" s="2"/>
    </row>
    <row r="3458" ht="13.5">
      <c r="J3458" s="2"/>
    </row>
    <row r="3459" ht="13.5">
      <c r="J3459" s="2"/>
    </row>
    <row r="3460" ht="13.5">
      <c r="J3460" s="2"/>
    </row>
    <row r="3461" ht="13.5">
      <c r="J3461" s="2"/>
    </row>
    <row r="3462" ht="13.5">
      <c r="J3462" s="2"/>
    </row>
    <row r="3463" ht="13.5">
      <c r="J3463" s="2"/>
    </row>
    <row r="3464" ht="13.5">
      <c r="J3464" s="2"/>
    </row>
    <row r="3465" ht="13.5">
      <c r="J3465" s="2"/>
    </row>
    <row r="3466" ht="13.5">
      <c r="J3466" s="2"/>
    </row>
    <row r="3467" ht="13.5">
      <c r="J3467" s="2"/>
    </row>
    <row r="3468" ht="13.5">
      <c r="J3468" s="2"/>
    </row>
    <row r="3469" ht="13.5">
      <c r="J3469" s="2"/>
    </row>
    <row r="3470" ht="13.5">
      <c r="J3470" s="2"/>
    </row>
    <row r="3471" ht="13.5">
      <c r="J3471" s="2"/>
    </row>
    <row r="3472" ht="13.5">
      <c r="J3472" s="2"/>
    </row>
    <row r="3473" ht="13.5">
      <c r="J3473" s="2"/>
    </row>
    <row r="3474" ht="13.5">
      <c r="J3474" s="2"/>
    </row>
    <row r="3475" ht="13.5">
      <c r="J3475" s="2"/>
    </row>
    <row r="3476" ht="13.5">
      <c r="J3476" s="2"/>
    </row>
    <row r="3477" ht="13.5">
      <c r="J3477" s="2"/>
    </row>
    <row r="3478" ht="13.5">
      <c r="J3478" s="2"/>
    </row>
    <row r="3479" ht="13.5">
      <c r="J3479" s="2"/>
    </row>
    <row r="3480" ht="13.5">
      <c r="J3480" s="2"/>
    </row>
    <row r="3481" ht="13.5">
      <c r="J3481" s="2"/>
    </row>
    <row r="3482" ht="13.5">
      <c r="J3482" s="2"/>
    </row>
    <row r="3483" ht="13.5">
      <c r="J3483" s="2"/>
    </row>
    <row r="3484" ht="13.5">
      <c r="J3484" s="2"/>
    </row>
    <row r="3485" ht="13.5">
      <c r="J3485" s="2"/>
    </row>
    <row r="3486" ht="13.5">
      <c r="J3486" s="2"/>
    </row>
    <row r="3487" ht="13.5">
      <c r="J3487" s="2"/>
    </row>
    <row r="3488" ht="13.5">
      <c r="J3488" s="2"/>
    </row>
    <row r="3489" ht="13.5">
      <c r="J3489" s="2"/>
    </row>
    <row r="3490" ht="13.5">
      <c r="J3490" s="2"/>
    </row>
    <row r="3491" ht="13.5">
      <c r="J3491" s="2"/>
    </row>
    <row r="3492" ht="13.5">
      <c r="J3492" s="2"/>
    </row>
    <row r="3493" ht="13.5">
      <c r="J3493" s="2"/>
    </row>
    <row r="3494" ht="13.5">
      <c r="J3494" s="2"/>
    </row>
    <row r="3495" ht="13.5">
      <c r="J3495" s="2"/>
    </row>
    <row r="3496" ht="13.5">
      <c r="J3496" s="2"/>
    </row>
    <row r="3497" ht="13.5">
      <c r="J3497" s="2"/>
    </row>
    <row r="3498" ht="13.5">
      <c r="J3498" s="2"/>
    </row>
    <row r="3499" ht="13.5">
      <c r="J3499" s="2"/>
    </row>
    <row r="3500" ht="13.5">
      <c r="J3500" s="2"/>
    </row>
    <row r="3501" ht="13.5">
      <c r="J3501" s="2"/>
    </row>
    <row r="3502" ht="13.5">
      <c r="J3502" s="2"/>
    </row>
    <row r="3503" ht="13.5">
      <c r="J3503" s="2"/>
    </row>
    <row r="3504" ht="13.5">
      <c r="J3504" s="2"/>
    </row>
    <row r="3505" ht="13.5">
      <c r="J3505" s="2"/>
    </row>
    <row r="3506" ht="13.5">
      <c r="J3506" s="2"/>
    </row>
    <row r="3507" ht="13.5">
      <c r="J3507" s="2"/>
    </row>
    <row r="3508" ht="13.5">
      <c r="J3508" s="2"/>
    </row>
    <row r="3509" ht="13.5">
      <c r="J3509" s="2"/>
    </row>
    <row r="3510" ht="13.5">
      <c r="J3510" s="2"/>
    </row>
    <row r="3511" ht="13.5">
      <c r="J3511" s="2"/>
    </row>
    <row r="3512" ht="13.5">
      <c r="J3512" s="2"/>
    </row>
    <row r="3513" ht="13.5">
      <c r="J3513" s="2"/>
    </row>
    <row r="3514" ht="13.5">
      <c r="J3514" s="2"/>
    </row>
    <row r="3515" ht="13.5">
      <c r="J3515" s="2"/>
    </row>
    <row r="3516" ht="13.5">
      <c r="J3516" s="2"/>
    </row>
    <row r="3517" ht="13.5">
      <c r="J3517" s="2"/>
    </row>
    <row r="3518" ht="13.5">
      <c r="J3518" s="2"/>
    </row>
    <row r="3519" ht="13.5">
      <c r="J3519" s="2"/>
    </row>
    <row r="3520" ht="13.5">
      <c r="J3520" s="2"/>
    </row>
    <row r="3521" ht="13.5">
      <c r="J3521" s="2"/>
    </row>
    <row r="3522" ht="13.5">
      <c r="J3522" s="2"/>
    </row>
    <row r="3523" ht="13.5">
      <c r="J3523" s="2"/>
    </row>
    <row r="3524" ht="13.5">
      <c r="J3524" s="2"/>
    </row>
    <row r="3525" ht="13.5">
      <c r="J3525" s="2"/>
    </row>
    <row r="3526" ht="13.5">
      <c r="J3526" s="2"/>
    </row>
    <row r="3527" ht="13.5">
      <c r="J3527" s="2"/>
    </row>
    <row r="3528" ht="13.5">
      <c r="J3528" s="2"/>
    </row>
    <row r="3529" ht="13.5">
      <c r="J3529" s="2"/>
    </row>
    <row r="3530" ht="13.5">
      <c r="J3530" s="2"/>
    </row>
    <row r="3531" ht="13.5">
      <c r="J3531" s="2"/>
    </row>
    <row r="3532" ht="13.5">
      <c r="J3532" s="2"/>
    </row>
    <row r="3533" ht="13.5">
      <c r="J3533" s="2"/>
    </row>
    <row r="3534" ht="13.5">
      <c r="J3534" s="2"/>
    </row>
    <row r="3535" ht="13.5">
      <c r="J3535" s="2"/>
    </row>
    <row r="3536" ht="13.5">
      <c r="J3536" s="2"/>
    </row>
    <row r="3537" ht="13.5">
      <c r="J3537" s="2"/>
    </row>
    <row r="3538" ht="13.5">
      <c r="J3538" s="2"/>
    </row>
    <row r="3539" ht="13.5">
      <c r="J3539" s="2"/>
    </row>
    <row r="3540" ht="13.5">
      <c r="J3540" s="2"/>
    </row>
    <row r="3541" ht="13.5">
      <c r="J3541" s="2"/>
    </row>
    <row r="3542" ht="13.5">
      <c r="J3542" s="2"/>
    </row>
    <row r="3543" ht="13.5">
      <c r="J3543" s="2"/>
    </row>
    <row r="3544" ht="13.5">
      <c r="J3544" s="2"/>
    </row>
    <row r="3545" ht="13.5">
      <c r="J3545" s="2"/>
    </row>
    <row r="3546" ht="13.5">
      <c r="J3546" s="2"/>
    </row>
    <row r="3547" ht="13.5">
      <c r="J3547" s="2"/>
    </row>
    <row r="3548" ht="13.5">
      <c r="J3548" s="2"/>
    </row>
    <row r="3549" ht="13.5">
      <c r="J3549" s="2"/>
    </row>
    <row r="3550" ht="13.5">
      <c r="J3550" s="2"/>
    </row>
    <row r="3551" ht="13.5">
      <c r="J3551" s="2"/>
    </row>
    <row r="3552" ht="13.5">
      <c r="J3552" s="2"/>
    </row>
    <row r="3553" ht="13.5">
      <c r="J3553" s="2"/>
    </row>
    <row r="3554" ht="13.5">
      <c r="J3554" s="2"/>
    </row>
    <row r="3555" ht="13.5">
      <c r="J3555" s="2"/>
    </row>
    <row r="3556" ht="13.5">
      <c r="J3556" s="2"/>
    </row>
    <row r="3557" ht="13.5">
      <c r="J3557" s="2"/>
    </row>
    <row r="3558" ht="13.5">
      <c r="J3558" s="2"/>
    </row>
    <row r="3559" ht="13.5">
      <c r="J3559" s="2"/>
    </row>
    <row r="3560" ht="13.5">
      <c r="J3560" s="2"/>
    </row>
    <row r="3561" ht="13.5">
      <c r="J3561" s="2"/>
    </row>
    <row r="3562" ht="13.5">
      <c r="J3562" s="2"/>
    </row>
    <row r="3563" ht="13.5">
      <c r="J3563" s="2"/>
    </row>
    <row r="3564" ht="13.5">
      <c r="J3564" s="2"/>
    </row>
    <row r="3565" ht="13.5">
      <c r="J3565" s="2"/>
    </row>
    <row r="3566" ht="13.5">
      <c r="J3566" s="2"/>
    </row>
    <row r="3567" ht="13.5">
      <c r="J3567" s="2"/>
    </row>
    <row r="3568" ht="13.5">
      <c r="J3568" s="2"/>
    </row>
    <row r="3569" ht="13.5">
      <c r="J3569" s="2"/>
    </row>
    <row r="3570" ht="13.5">
      <c r="J3570" s="2"/>
    </row>
    <row r="3571" ht="13.5">
      <c r="J3571" s="2"/>
    </row>
    <row r="3572" ht="13.5">
      <c r="J3572" s="2"/>
    </row>
    <row r="3573" ht="13.5">
      <c r="J3573" s="2"/>
    </row>
    <row r="3574" ht="13.5">
      <c r="J3574" s="2"/>
    </row>
    <row r="3575" ht="13.5">
      <c r="J3575" s="2"/>
    </row>
    <row r="3576" ht="13.5">
      <c r="J3576" s="2"/>
    </row>
    <row r="3577" ht="13.5">
      <c r="J3577" s="2"/>
    </row>
    <row r="3578" ht="13.5">
      <c r="J3578" s="2"/>
    </row>
    <row r="3579" ht="13.5">
      <c r="J3579" s="2"/>
    </row>
    <row r="3580" ht="13.5">
      <c r="J3580" s="2"/>
    </row>
    <row r="3581" ht="13.5">
      <c r="J3581" s="2"/>
    </row>
    <row r="3582" ht="13.5">
      <c r="J3582" s="2"/>
    </row>
    <row r="3583" ht="13.5">
      <c r="J3583" s="2"/>
    </row>
    <row r="3584" ht="13.5">
      <c r="J3584" s="2"/>
    </row>
    <row r="3585" ht="13.5">
      <c r="J3585" s="2"/>
    </row>
    <row r="3586" ht="13.5">
      <c r="J3586" s="2"/>
    </row>
    <row r="3587" ht="13.5">
      <c r="J3587" s="2"/>
    </row>
    <row r="3588" ht="13.5">
      <c r="J3588" s="2"/>
    </row>
    <row r="3589" ht="13.5">
      <c r="J3589" s="2"/>
    </row>
    <row r="3590" ht="13.5">
      <c r="J3590" s="2"/>
    </row>
    <row r="3591" ht="13.5">
      <c r="J3591" s="2"/>
    </row>
    <row r="3592" ht="13.5">
      <c r="J3592" s="2"/>
    </row>
    <row r="3593" ht="13.5">
      <c r="J3593" s="2"/>
    </row>
    <row r="3594" ht="13.5">
      <c r="J3594" s="2"/>
    </row>
    <row r="3595" ht="13.5">
      <c r="J3595" s="2"/>
    </row>
    <row r="3596" ht="13.5">
      <c r="J3596" s="2"/>
    </row>
    <row r="3597" ht="13.5">
      <c r="J3597" s="2"/>
    </row>
    <row r="3598" ht="13.5">
      <c r="J3598" s="2"/>
    </row>
    <row r="3599" ht="13.5">
      <c r="J3599" s="2"/>
    </row>
    <row r="3600" ht="13.5">
      <c r="J3600" s="2"/>
    </row>
    <row r="3601" ht="13.5">
      <c r="J3601" s="2"/>
    </row>
    <row r="3602" ht="13.5">
      <c r="J3602" s="2"/>
    </row>
    <row r="3603" ht="13.5">
      <c r="J3603" s="2"/>
    </row>
    <row r="3604" ht="13.5">
      <c r="J3604" s="2"/>
    </row>
    <row r="3605" ht="13.5">
      <c r="J3605" s="2"/>
    </row>
    <row r="3606" ht="13.5">
      <c r="J3606" s="2"/>
    </row>
    <row r="3607" ht="13.5">
      <c r="J3607" s="2"/>
    </row>
    <row r="3608" ht="13.5">
      <c r="J3608" s="2"/>
    </row>
    <row r="3609" ht="13.5">
      <c r="J3609" s="2"/>
    </row>
    <row r="3610" ht="13.5">
      <c r="J3610" s="2"/>
    </row>
    <row r="3611" ht="13.5">
      <c r="J3611" s="2"/>
    </row>
    <row r="3612" ht="13.5">
      <c r="J3612" s="2"/>
    </row>
    <row r="3613" ht="13.5">
      <c r="J3613" s="2"/>
    </row>
    <row r="3614" ht="13.5">
      <c r="J3614" s="2"/>
    </row>
    <row r="3615" ht="13.5">
      <c r="J3615" s="2"/>
    </row>
    <row r="3616" ht="13.5">
      <c r="J3616" s="2"/>
    </row>
    <row r="3617" ht="13.5">
      <c r="J3617" s="2"/>
    </row>
    <row r="3618" ht="13.5">
      <c r="J3618" s="2"/>
    </row>
    <row r="3619" ht="13.5">
      <c r="J3619" s="2"/>
    </row>
    <row r="3620" ht="13.5">
      <c r="J3620" s="2"/>
    </row>
    <row r="3621" ht="13.5">
      <c r="J3621" s="2"/>
    </row>
    <row r="3622" ht="13.5">
      <c r="J3622" s="2"/>
    </row>
    <row r="3623" ht="13.5">
      <c r="J3623" s="2"/>
    </row>
    <row r="3624" ht="13.5">
      <c r="J3624" s="2"/>
    </row>
    <row r="3625" ht="13.5">
      <c r="J3625" s="2"/>
    </row>
    <row r="3626" ht="13.5">
      <c r="J3626" s="2"/>
    </row>
    <row r="3627" ht="13.5">
      <c r="J3627" s="2"/>
    </row>
    <row r="3628" ht="13.5">
      <c r="J3628" s="2"/>
    </row>
    <row r="3629" ht="13.5">
      <c r="J3629" s="2"/>
    </row>
    <row r="3630" ht="13.5">
      <c r="J3630" s="2"/>
    </row>
    <row r="3631" ht="13.5">
      <c r="J3631" s="2"/>
    </row>
    <row r="3632" ht="13.5">
      <c r="J3632" s="2"/>
    </row>
    <row r="3633" ht="13.5">
      <c r="J3633" s="2"/>
    </row>
    <row r="3634" ht="13.5">
      <c r="J3634" s="2"/>
    </row>
    <row r="3635" ht="13.5">
      <c r="J3635" s="2"/>
    </row>
    <row r="3636" ht="13.5">
      <c r="J3636" s="2"/>
    </row>
    <row r="3637" ht="13.5">
      <c r="J3637" s="2"/>
    </row>
    <row r="3638" ht="13.5">
      <c r="J3638" s="2"/>
    </row>
    <row r="3639" ht="13.5">
      <c r="J3639" s="2"/>
    </row>
    <row r="3640" ht="13.5">
      <c r="J3640" s="2"/>
    </row>
    <row r="3641" ht="13.5">
      <c r="J3641" s="2"/>
    </row>
    <row r="3642" ht="13.5">
      <c r="J3642" s="2"/>
    </row>
    <row r="3643" ht="13.5">
      <c r="J3643" s="2"/>
    </row>
    <row r="3644" ht="13.5">
      <c r="J3644" s="2"/>
    </row>
    <row r="3645" ht="13.5">
      <c r="J3645" s="2"/>
    </row>
    <row r="3646" ht="13.5">
      <c r="J3646" s="2"/>
    </row>
    <row r="3647" ht="13.5">
      <c r="J3647" s="2"/>
    </row>
    <row r="3648" ht="13.5">
      <c r="J3648" s="2"/>
    </row>
    <row r="3649" ht="13.5">
      <c r="J3649" s="2"/>
    </row>
    <row r="3650" ht="13.5">
      <c r="J3650" s="2"/>
    </row>
    <row r="3651" ht="13.5">
      <c r="J3651" s="2"/>
    </row>
    <row r="3652" ht="13.5">
      <c r="J3652" s="2"/>
    </row>
    <row r="3653" ht="13.5">
      <c r="J3653" s="2"/>
    </row>
    <row r="3654" ht="13.5">
      <c r="J3654" s="2"/>
    </row>
    <row r="3655" ht="13.5">
      <c r="J3655" s="2"/>
    </row>
    <row r="3656" ht="13.5">
      <c r="J3656" s="2"/>
    </row>
    <row r="3657" ht="13.5">
      <c r="J3657" s="2"/>
    </row>
    <row r="3658" ht="13.5">
      <c r="J3658" s="2"/>
    </row>
    <row r="3659" ht="13.5">
      <c r="J3659" s="2"/>
    </row>
    <row r="3660" ht="13.5">
      <c r="J3660" s="2"/>
    </row>
    <row r="3661" ht="13.5">
      <c r="J3661" s="2"/>
    </row>
    <row r="3662" ht="13.5">
      <c r="J3662" s="2"/>
    </row>
    <row r="3663" ht="13.5">
      <c r="J3663" s="2"/>
    </row>
    <row r="3664" ht="13.5">
      <c r="J3664" s="2"/>
    </row>
    <row r="3665" ht="13.5">
      <c r="J3665" s="2"/>
    </row>
    <row r="3666" ht="13.5">
      <c r="J3666" s="2"/>
    </row>
    <row r="3667" ht="13.5">
      <c r="J3667" s="2"/>
    </row>
    <row r="3668" ht="13.5">
      <c r="J3668" s="2"/>
    </row>
    <row r="3669" ht="13.5">
      <c r="J3669" s="2"/>
    </row>
    <row r="3670" ht="13.5">
      <c r="J3670" s="2"/>
    </row>
    <row r="3671" ht="13.5">
      <c r="J3671" s="2"/>
    </row>
    <row r="3672" ht="13.5">
      <c r="J3672" s="2"/>
    </row>
    <row r="3673" ht="13.5">
      <c r="J3673" s="2"/>
    </row>
    <row r="3674" ht="13.5">
      <c r="J3674" s="2"/>
    </row>
    <row r="3675" ht="13.5">
      <c r="J3675" s="2"/>
    </row>
    <row r="3676" ht="13.5">
      <c r="J3676" s="2"/>
    </row>
    <row r="3677" ht="13.5">
      <c r="J3677" s="2"/>
    </row>
    <row r="3678" ht="13.5">
      <c r="J3678" s="2"/>
    </row>
    <row r="3679" ht="13.5">
      <c r="J3679" s="2"/>
    </row>
    <row r="3680" ht="13.5">
      <c r="J3680" s="2"/>
    </row>
    <row r="3681" ht="13.5">
      <c r="J3681" s="2"/>
    </row>
    <row r="3682" ht="13.5">
      <c r="J3682" s="2"/>
    </row>
    <row r="3683" ht="13.5">
      <c r="J3683" s="2"/>
    </row>
    <row r="3684" ht="13.5">
      <c r="J3684" s="2"/>
    </row>
    <row r="3685" ht="13.5">
      <c r="J3685" s="2"/>
    </row>
    <row r="3686" ht="13.5">
      <c r="J3686" s="2"/>
    </row>
    <row r="3687" ht="13.5">
      <c r="J3687" s="2"/>
    </row>
    <row r="3688" ht="13.5">
      <c r="J3688" s="2"/>
    </row>
    <row r="3689" ht="13.5">
      <c r="J3689" s="2"/>
    </row>
    <row r="3690" ht="13.5">
      <c r="J3690" s="2"/>
    </row>
    <row r="3691" ht="13.5">
      <c r="J3691" s="2"/>
    </row>
    <row r="3692" ht="13.5">
      <c r="J3692" s="2"/>
    </row>
    <row r="3693" ht="13.5">
      <c r="J3693" s="2"/>
    </row>
    <row r="3694" ht="13.5">
      <c r="J3694" s="2"/>
    </row>
    <row r="3695" ht="13.5">
      <c r="J3695" s="2"/>
    </row>
    <row r="3696" ht="13.5">
      <c r="J3696" s="2"/>
    </row>
    <row r="3697" ht="13.5">
      <c r="J3697" s="2"/>
    </row>
    <row r="3698" ht="13.5">
      <c r="J3698" s="2"/>
    </row>
    <row r="3699" ht="13.5">
      <c r="J3699" s="2"/>
    </row>
    <row r="3700" ht="13.5">
      <c r="J3700" s="2"/>
    </row>
    <row r="3701" ht="13.5">
      <c r="J3701" s="2"/>
    </row>
    <row r="3702" ht="13.5">
      <c r="J3702" s="2"/>
    </row>
    <row r="3703" ht="13.5">
      <c r="J3703" s="2"/>
    </row>
    <row r="3704" ht="13.5">
      <c r="J3704" s="2"/>
    </row>
    <row r="3705" ht="13.5">
      <c r="J3705" s="2"/>
    </row>
    <row r="3706" ht="13.5">
      <c r="J3706" s="2"/>
    </row>
    <row r="3707" ht="13.5">
      <c r="J3707" s="2"/>
    </row>
    <row r="3708" ht="13.5">
      <c r="J3708" s="2"/>
    </row>
    <row r="3709" ht="13.5">
      <c r="J3709" s="2"/>
    </row>
    <row r="3710" ht="13.5">
      <c r="J3710" s="2"/>
    </row>
    <row r="3711" ht="13.5">
      <c r="J3711" s="2"/>
    </row>
    <row r="3712" ht="13.5">
      <c r="J3712" s="2"/>
    </row>
    <row r="3713" ht="13.5">
      <c r="J3713" s="2"/>
    </row>
    <row r="3714" ht="13.5">
      <c r="J3714" s="2"/>
    </row>
    <row r="3715" ht="13.5">
      <c r="J3715" s="2"/>
    </row>
    <row r="3716" ht="13.5">
      <c r="J3716" s="2"/>
    </row>
    <row r="3717" ht="13.5">
      <c r="J3717" s="2"/>
    </row>
    <row r="3718" ht="13.5">
      <c r="J3718" s="2"/>
    </row>
    <row r="3719" ht="13.5">
      <c r="J3719" s="2"/>
    </row>
    <row r="3720" ht="13.5">
      <c r="J3720" s="2"/>
    </row>
    <row r="3721" ht="13.5">
      <c r="J3721" s="2"/>
    </row>
    <row r="3722" ht="13.5">
      <c r="J3722" s="2"/>
    </row>
    <row r="3723" ht="13.5">
      <c r="J3723" s="2"/>
    </row>
    <row r="3724" ht="13.5">
      <c r="J3724" s="2"/>
    </row>
    <row r="3725" ht="13.5">
      <c r="J3725" s="2"/>
    </row>
    <row r="3726" ht="13.5">
      <c r="J3726" s="2"/>
    </row>
    <row r="3727" ht="13.5">
      <c r="J3727" s="2"/>
    </row>
    <row r="3728" ht="13.5">
      <c r="J3728" s="2"/>
    </row>
    <row r="3729" ht="13.5">
      <c r="J3729" s="2"/>
    </row>
    <row r="3730" ht="13.5">
      <c r="J3730" s="2"/>
    </row>
    <row r="3731" ht="13.5">
      <c r="J3731" s="2"/>
    </row>
    <row r="3732" ht="13.5">
      <c r="J3732" s="2"/>
    </row>
    <row r="3733" ht="13.5">
      <c r="J3733" s="2"/>
    </row>
    <row r="3734" ht="13.5">
      <c r="J3734" s="2"/>
    </row>
    <row r="3735" ht="13.5">
      <c r="J3735" s="2"/>
    </row>
    <row r="3736" ht="13.5">
      <c r="J3736" s="2"/>
    </row>
    <row r="3737" ht="13.5">
      <c r="J3737" s="2"/>
    </row>
    <row r="3738" ht="13.5">
      <c r="J3738" s="2"/>
    </row>
    <row r="3739" ht="13.5">
      <c r="J3739" s="2"/>
    </row>
    <row r="3740" ht="13.5">
      <c r="J3740" s="2"/>
    </row>
    <row r="3741" ht="13.5">
      <c r="J3741" s="2"/>
    </row>
    <row r="3742" ht="13.5">
      <c r="J3742" s="2"/>
    </row>
    <row r="3743" ht="13.5">
      <c r="J3743" s="2"/>
    </row>
    <row r="3744" ht="13.5">
      <c r="J3744" s="2"/>
    </row>
    <row r="3745" ht="13.5">
      <c r="J3745" s="2"/>
    </row>
    <row r="3746" ht="13.5">
      <c r="J3746" s="2"/>
    </row>
    <row r="3747" ht="13.5">
      <c r="J3747" s="2"/>
    </row>
    <row r="3748" ht="13.5">
      <c r="J3748" s="2"/>
    </row>
    <row r="3749" ht="13.5">
      <c r="J3749" s="2"/>
    </row>
    <row r="3750" ht="13.5">
      <c r="J3750" s="2"/>
    </row>
    <row r="3751" ht="13.5">
      <c r="J3751" s="2"/>
    </row>
    <row r="3752" ht="13.5">
      <c r="J3752" s="2"/>
    </row>
    <row r="3753" ht="13.5">
      <c r="J3753" s="2"/>
    </row>
    <row r="3754" ht="13.5">
      <c r="J3754" s="2"/>
    </row>
    <row r="3755" ht="13.5">
      <c r="J3755" s="2"/>
    </row>
    <row r="3756" ht="13.5">
      <c r="J3756" s="2"/>
    </row>
    <row r="3757" ht="13.5">
      <c r="J3757" s="2"/>
    </row>
    <row r="3758" ht="13.5">
      <c r="J3758" s="2"/>
    </row>
    <row r="3759" ht="13.5">
      <c r="J3759" s="2"/>
    </row>
    <row r="3760" ht="13.5">
      <c r="J3760" s="2"/>
    </row>
    <row r="3761" ht="13.5">
      <c r="J3761" s="2"/>
    </row>
    <row r="3762" ht="13.5">
      <c r="J3762" s="2"/>
    </row>
    <row r="3763" ht="13.5">
      <c r="J3763" s="2"/>
    </row>
    <row r="3764" ht="13.5">
      <c r="J3764" s="2"/>
    </row>
    <row r="3765" ht="13.5">
      <c r="J3765" s="2"/>
    </row>
    <row r="3766" ht="13.5">
      <c r="J3766" s="2"/>
    </row>
    <row r="3767" ht="13.5">
      <c r="J3767" s="2"/>
    </row>
    <row r="3768" ht="13.5">
      <c r="J3768" s="2"/>
    </row>
    <row r="3769" ht="13.5">
      <c r="J3769" s="2"/>
    </row>
    <row r="3770" ht="13.5">
      <c r="J3770" s="2"/>
    </row>
    <row r="3771" ht="13.5">
      <c r="J3771" s="2"/>
    </row>
    <row r="3772" ht="13.5">
      <c r="J3772" s="2"/>
    </row>
    <row r="3773" ht="13.5">
      <c r="J3773" s="2"/>
    </row>
    <row r="3774" ht="13.5">
      <c r="J3774" s="2"/>
    </row>
    <row r="3775" ht="13.5">
      <c r="J3775" s="2"/>
    </row>
    <row r="3776" ht="13.5">
      <c r="J3776" s="2"/>
    </row>
    <row r="3777" ht="13.5">
      <c r="J3777" s="2"/>
    </row>
    <row r="3778" ht="13.5">
      <c r="J3778" s="2"/>
    </row>
    <row r="3779" ht="13.5">
      <c r="J3779" s="2"/>
    </row>
    <row r="3780" ht="13.5">
      <c r="J3780" s="2"/>
    </row>
    <row r="3781" ht="13.5">
      <c r="J3781" s="2"/>
    </row>
    <row r="3782" ht="13.5">
      <c r="J3782" s="2"/>
    </row>
    <row r="3783" ht="13.5">
      <c r="J3783" s="2"/>
    </row>
    <row r="3784" ht="13.5">
      <c r="J3784" s="2"/>
    </row>
    <row r="3785" ht="13.5">
      <c r="J3785" s="2"/>
    </row>
    <row r="3786" ht="13.5">
      <c r="J3786" s="2"/>
    </row>
    <row r="3787" ht="13.5">
      <c r="J3787" s="2"/>
    </row>
    <row r="3788" ht="13.5">
      <c r="J3788" s="2"/>
    </row>
    <row r="3789" ht="13.5">
      <c r="J3789" s="2"/>
    </row>
    <row r="3790" ht="13.5">
      <c r="J3790" s="2"/>
    </row>
    <row r="3791" ht="13.5">
      <c r="J3791" s="2"/>
    </row>
    <row r="3792" ht="13.5">
      <c r="J3792" s="2"/>
    </row>
    <row r="3793" ht="13.5">
      <c r="J3793" s="2"/>
    </row>
    <row r="3794" ht="13.5">
      <c r="J3794" s="2"/>
    </row>
    <row r="3795" ht="13.5">
      <c r="J3795" s="2"/>
    </row>
    <row r="3796" ht="13.5">
      <c r="J3796" s="2"/>
    </row>
    <row r="3797" ht="13.5">
      <c r="J3797" s="2"/>
    </row>
    <row r="3798" ht="13.5">
      <c r="J3798" s="2"/>
    </row>
    <row r="3799" ht="13.5">
      <c r="J3799" s="2"/>
    </row>
    <row r="3800" ht="13.5">
      <c r="J3800" s="2"/>
    </row>
    <row r="3801" ht="13.5">
      <c r="J3801" s="2"/>
    </row>
    <row r="3802" ht="13.5">
      <c r="J3802" s="2"/>
    </row>
    <row r="3803" ht="13.5">
      <c r="J3803" s="2"/>
    </row>
    <row r="3804" ht="13.5">
      <c r="J3804" s="2"/>
    </row>
    <row r="3805" ht="13.5">
      <c r="J3805" s="2"/>
    </row>
    <row r="3806" ht="13.5">
      <c r="J3806" s="2"/>
    </row>
    <row r="3807" ht="13.5">
      <c r="J3807" s="2"/>
    </row>
    <row r="3808" ht="13.5">
      <c r="J3808" s="2"/>
    </row>
    <row r="3809" ht="13.5">
      <c r="J3809" s="2"/>
    </row>
    <row r="3810" ht="13.5">
      <c r="J3810" s="2"/>
    </row>
    <row r="3811" ht="13.5">
      <c r="J3811" s="2"/>
    </row>
    <row r="3812" ht="13.5">
      <c r="J3812" s="2"/>
    </row>
    <row r="3813" ht="13.5">
      <c r="J3813" s="2"/>
    </row>
    <row r="3814" ht="13.5">
      <c r="J3814" s="2"/>
    </row>
    <row r="3815" ht="13.5">
      <c r="J3815" s="2"/>
    </row>
    <row r="3816" ht="13.5">
      <c r="J3816" s="2"/>
    </row>
    <row r="3817" ht="13.5">
      <c r="J3817" s="2"/>
    </row>
    <row r="3818" ht="13.5">
      <c r="J3818" s="2"/>
    </row>
    <row r="3819" ht="13.5">
      <c r="J3819" s="2"/>
    </row>
    <row r="3820" ht="13.5">
      <c r="J3820" s="2"/>
    </row>
    <row r="3821" ht="13.5">
      <c r="J3821" s="2"/>
    </row>
    <row r="3822" ht="13.5">
      <c r="J3822" s="2"/>
    </row>
    <row r="3823" ht="13.5">
      <c r="J3823" s="2"/>
    </row>
    <row r="3824" ht="13.5">
      <c r="J3824" s="2"/>
    </row>
    <row r="3825" ht="13.5">
      <c r="J3825" s="2"/>
    </row>
    <row r="3826" ht="13.5">
      <c r="J3826" s="2"/>
    </row>
    <row r="3827" ht="13.5">
      <c r="J3827" s="2"/>
    </row>
    <row r="3828" ht="13.5">
      <c r="J3828" s="2"/>
    </row>
    <row r="3829" ht="13.5">
      <c r="J3829" s="2"/>
    </row>
    <row r="3830" ht="13.5">
      <c r="J3830" s="2"/>
    </row>
    <row r="3831" ht="13.5">
      <c r="J3831" s="2"/>
    </row>
    <row r="3832" ht="13.5">
      <c r="J3832" s="2"/>
    </row>
    <row r="3833" ht="13.5">
      <c r="J3833" s="2"/>
    </row>
    <row r="3834" ht="13.5">
      <c r="J3834" s="2"/>
    </row>
    <row r="3835" ht="13.5">
      <c r="J3835" s="2"/>
    </row>
    <row r="3836" ht="13.5">
      <c r="J3836" s="2"/>
    </row>
    <row r="3837" ht="13.5">
      <c r="J3837" s="2"/>
    </row>
    <row r="3838" ht="13.5">
      <c r="J3838" s="2"/>
    </row>
    <row r="3839" ht="13.5">
      <c r="J3839" s="2"/>
    </row>
    <row r="3840" ht="13.5">
      <c r="J3840" s="2"/>
    </row>
    <row r="3841" ht="13.5">
      <c r="J3841" s="2"/>
    </row>
    <row r="3842" ht="13.5">
      <c r="J3842" s="2"/>
    </row>
    <row r="3843" ht="13.5">
      <c r="J3843" s="2"/>
    </row>
    <row r="3844" ht="13.5">
      <c r="J3844" s="2"/>
    </row>
    <row r="3845" ht="13.5">
      <c r="J3845" s="2"/>
    </row>
    <row r="3846" ht="13.5">
      <c r="J3846" s="2"/>
    </row>
    <row r="3847" ht="13.5">
      <c r="J3847" s="2"/>
    </row>
    <row r="3848" ht="13.5">
      <c r="J3848" s="2"/>
    </row>
    <row r="3849" ht="13.5">
      <c r="J3849" s="2"/>
    </row>
    <row r="3850" ht="13.5">
      <c r="J3850" s="2"/>
    </row>
    <row r="3851" ht="13.5">
      <c r="J3851" s="2"/>
    </row>
    <row r="3852" ht="13.5">
      <c r="J3852" s="2"/>
    </row>
    <row r="3853" ht="13.5">
      <c r="J3853" s="2"/>
    </row>
    <row r="3854" ht="13.5">
      <c r="J3854" s="2"/>
    </row>
    <row r="3855" ht="13.5">
      <c r="J3855" s="2"/>
    </row>
    <row r="3856" ht="13.5">
      <c r="J3856" s="2"/>
    </row>
    <row r="3857" ht="13.5">
      <c r="J3857" s="2"/>
    </row>
    <row r="3858" ht="13.5">
      <c r="J3858" s="2"/>
    </row>
    <row r="3859" ht="13.5">
      <c r="J3859" s="2"/>
    </row>
    <row r="3860" ht="13.5">
      <c r="J3860" s="2"/>
    </row>
    <row r="3861" ht="13.5">
      <c r="J3861" s="2"/>
    </row>
    <row r="3862" ht="13.5">
      <c r="J3862" s="2"/>
    </row>
    <row r="3863" ht="13.5">
      <c r="J3863" s="2"/>
    </row>
    <row r="3864" ht="13.5">
      <c r="J3864" s="2"/>
    </row>
    <row r="3865" ht="13.5">
      <c r="J3865" s="2"/>
    </row>
    <row r="3866" ht="13.5">
      <c r="J3866" s="2"/>
    </row>
    <row r="3867" ht="13.5">
      <c r="J3867" s="2"/>
    </row>
    <row r="3868" ht="13.5">
      <c r="J3868" s="2"/>
    </row>
    <row r="3869" ht="13.5">
      <c r="J3869" s="2"/>
    </row>
    <row r="3870" ht="13.5">
      <c r="J3870" s="2"/>
    </row>
    <row r="3871" ht="13.5">
      <c r="J3871" s="2"/>
    </row>
    <row r="3872" ht="13.5">
      <c r="J3872" s="2"/>
    </row>
    <row r="3873" ht="13.5">
      <c r="J3873" s="2"/>
    </row>
    <row r="3874" ht="13.5">
      <c r="J3874" s="2"/>
    </row>
    <row r="3875" ht="13.5">
      <c r="J3875" s="2"/>
    </row>
    <row r="3876" ht="13.5">
      <c r="J3876" s="2"/>
    </row>
    <row r="3877" ht="13.5">
      <c r="J3877" s="2"/>
    </row>
    <row r="3878" ht="13.5">
      <c r="J3878" s="2"/>
    </row>
    <row r="3879" ht="13.5">
      <c r="J3879" s="2"/>
    </row>
    <row r="3880" ht="13.5">
      <c r="J3880" s="2"/>
    </row>
    <row r="3881" ht="13.5">
      <c r="J3881" s="2"/>
    </row>
    <row r="3882" ht="13.5">
      <c r="J3882" s="2"/>
    </row>
    <row r="3883" ht="13.5">
      <c r="J3883" s="2"/>
    </row>
    <row r="3884" ht="13.5">
      <c r="J3884" s="2"/>
    </row>
    <row r="3885" ht="13.5">
      <c r="J3885" s="2"/>
    </row>
    <row r="3886" ht="13.5">
      <c r="J3886" s="2"/>
    </row>
    <row r="3887" ht="13.5">
      <c r="J3887" s="2"/>
    </row>
  </sheetData>
  <sheetProtection/>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79"/>
  <sheetViews>
    <sheetView zoomScale="75" zoomScaleNormal="75" zoomScalePageLayoutView="0" workbookViewId="0" topLeftCell="A1">
      <selection activeCell="A1" sqref="A1"/>
    </sheetView>
  </sheetViews>
  <sheetFormatPr defaultColWidth="9.00390625" defaultRowHeight="13.5"/>
  <cols>
    <col min="1" max="1" width="12.625" style="235" customWidth="1"/>
    <col min="2" max="11" width="10.625" style="235" customWidth="1"/>
    <col min="12" max="12" width="10.625" style="1212" customWidth="1"/>
    <col min="13" max="20" width="11.625" style="235" customWidth="1"/>
    <col min="21" max="21" width="12.625" style="235" customWidth="1"/>
    <col min="22" max="16384" width="9.00390625" style="235" customWidth="1"/>
  </cols>
  <sheetData>
    <row r="1" ht="20.25" customHeight="1">
      <c r="A1" s="234" t="s">
        <v>364</v>
      </c>
    </row>
    <row r="2" spans="1:21" ht="23.25" customHeight="1">
      <c r="A2" s="236" t="s">
        <v>1259</v>
      </c>
      <c r="L2" s="1213"/>
      <c r="M2" s="287"/>
      <c r="N2" s="287"/>
      <c r="O2" s="287"/>
      <c r="P2" s="287"/>
      <c r="Q2" s="287"/>
      <c r="R2" s="287"/>
      <c r="S2" s="287"/>
      <c r="T2" s="287"/>
      <c r="U2" s="287"/>
    </row>
    <row r="3" spans="12:21" ht="21" customHeight="1" thickBot="1">
      <c r="L3" s="1213"/>
      <c r="M3" s="287"/>
      <c r="N3" s="287"/>
      <c r="O3" s="287"/>
      <c r="P3" s="287"/>
      <c r="Q3" s="287"/>
      <c r="R3" s="287"/>
      <c r="S3" s="287"/>
      <c r="T3" s="235" t="s">
        <v>1260</v>
      </c>
      <c r="U3" s="235" t="s">
        <v>60</v>
      </c>
    </row>
    <row r="4" spans="1:21" ht="15" customHeight="1">
      <c r="A4" s="288"/>
      <c r="B4" s="1915" t="s">
        <v>61</v>
      </c>
      <c r="C4" s="1916"/>
      <c r="D4" s="1917"/>
      <c r="E4" s="289" t="s">
        <v>1261</v>
      </c>
      <c r="F4" s="289"/>
      <c r="G4" s="290"/>
      <c r="H4" s="291"/>
      <c r="I4" s="292" t="s">
        <v>1262</v>
      </c>
      <c r="J4" s="293"/>
      <c r="K4" s="294"/>
      <c r="L4" s="1214"/>
      <c r="M4" s="1915" t="s">
        <v>62</v>
      </c>
      <c r="N4" s="1916"/>
      <c r="O4" s="1917"/>
      <c r="P4" s="1915" t="s">
        <v>63</v>
      </c>
      <c r="Q4" s="1916"/>
      <c r="R4" s="1917"/>
      <c r="S4" s="295"/>
      <c r="T4" s="295"/>
      <c r="U4" s="296"/>
    </row>
    <row r="5" spans="1:21" ht="15" customHeight="1">
      <c r="A5" s="297" t="s">
        <v>1087</v>
      </c>
      <c r="B5" s="298"/>
      <c r="C5" s="299"/>
      <c r="D5" s="300"/>
      <c r="E5" s="299"/>
      <c r="F5" s="299"/>
      <c r="G5" s="299"/>
      <c r="H5" s="301" t="s">
        <v>1263</v>
      </c>
      <c r="I5" s="301"/>
      <c r="J5" s="302"/>
      <c r="K5" s="303" t="s">
        <v>1196</v>
      </c>
      <c r="L5" s="1215" t="s">
        <v>1264</v>
      </c>
      <c r="M5" s="299"/>
      <c r="N5" s="299"/>
      <c r="O5" s="300"/>
      <c r="P5" s="298"/>
      <c r="Q5" s="304" t="s">
        <v>1265</v>
      </c>
      <c r="R5" s="303" t="s">
        <v>1266</v>
      </c>
      <c r="S5" s="300" t="s">
        <v>1267</v>
      </c>
      <c r="T5" s="300" t="s">
        <v>1268</v>
      </c>
      <c r="U5" s="305" t="s">
        <v>1087</v>
      </c>
    </row>
    <row r="6" spans="1:21" ht="15" customHeight="1">
      <c r="A6" s="297"/>
      <c r="B6" s="298" t="s">
        <v>1269</v>
      </c>
      <c r="C6" s="299" t="s">
        <v>1014</v>
      </c>
      <c r="D6" s="300" t="s">
        <v>1015</v>
      </c>
      <c r="E6" s="299" t="s">
        <v>1269</v>
      </c>
      <c r="F6" s="299" t="s">
        <v>1014</v>
      </c>
      <c r="G6" s="299" t="s">
        <v>1015</v>
      </c>
      <c r="H6" s="306"/>
      <c r="I6" s="306"/>
      <c r="J6" s="299"/>
      <c r="K6" s="307" t="s">
        <v>1202</v>
      </c>
      <c r="L6" s="1215" t="s">
        <v>1270</v>
      </c>
      <c r="M6" s="299" t="s">
        <v>1269</v>
      </c>
      <c r="N6" s="299" t="s">
        <v>1264</v>
      </c>
      <c r="O6" s="300" t="s">
        <v>1271</v>
      </c>
      <c r="P6" s="298" t="s">
        <v>1269</v>
      </c>
      <c r="Q6" s="308" t="s">
        <v>1272</v>
      </c>
      <c r="R6" s="309" t="s">
        <v>1196</v>
      </c>
      <c r="S6" s="300" t="s">
        <v>1273</v>
      </c>
      <c r="T6" s="300" t="s">
        <v>1273</v>
      </c>
      <c r="U6" s="300"/>
    </row>
    <row r="7" spans="1:21" ht="18.75" customHeight="1" thickBot="1">
      <c r="A7" s="310"/>
      <c r="B7" s="311"/>
      <c r="C7" s="312"/>
      <c r="D7" s="313"/>
      <c r="E7" s="312"/>
      <c r="F7" s="312"/>
      <c r="G7" s="312"/>
      <c r="H7" s="314" t="s">
        <v>1274</v>
      </c>
      <c r="I7" s="314" t="s">
        <v>1014</v>
      </c>
      <c r="J7" s="314" t="s">
        <v>1015</v>
      </c>
      <c r="K7" s="315"/>
      <c r="L7" s="1216"/>
      <c r="M7" s="312"/>
      <c r="N7" s="312"/>
      <c r="O7" s="313"/>
      <c r="P7" s="311"/>
      <c r="Q7" s="316" t="s">
        <v>1275</v>
      </c>
      <c r="R7" s="317" t="s">
        <v>1176</v>
      </c>
      <c r="S7" s="313"/>
      <c r="T7" s="313"/>
      <c r="U7" s="313"/>
    </row>
    <row r="8" spans="1:23" ht="21" customHeight="1">
      <c r="A8" s="318" t="s">
        <v>1094</v>
      </c>
      <c r="B8" s="1412">
        <v>1190547</v>
      </c>
      <c r="C8" s="1413">
        <v>612148</v>
      </c>
      <c r="D8" s="1414">
        <v>578399</v>
      </c>
      <c r="E8" s="1415">
        <v>961653</v>
      </c>
      <c r="F8" s="1413">
        <v>525903</v>
      </c>
      <c r="G8" s="1415">
        <v>435750</v>
      </c>
      <c r="H8" s="1413">
        <v>3830</v>
      </c>
      <c r="I8" s="1415">
        <v>2107</v>
      </c>
      <c r="J8" s="1413">
        <v>1723</v>
      </c>
      <c r="K8" s="1414">
        <v>2106</v>
      </c>
      <c r="L8" s="1226">
        <v>228894</v>
      </c>
      <c r="M8" s="1416">
        <v>38393</v>
      </c>
      <c r="N8" s="1413">
        <v>16200</v>
      </c>
      <c r="O8" s="1416">
        <v>22193</v>
      </c>
      <c r="P8" s="1412">
        <v>6881</v>
      </c>
      <c r="Q8" s="1413">
        <v>5362</v>
      </c>
      <c r="R8" s="1414">
        <v>1519</v>
      </c>
      <c r="S8" s="1416">
        <v>798138</v>
      </c>
      <c r="T8" s="1417">
        <v>264246</v>
      </c>
      <c r="U8" s="319" t="s">
        <v>1094</v>
      </c>
      <c r="V8" s="320"/>
      <c r="W8" s="320"/>
    </row>
    <row r="9" spans="1:23" ht="21" customHeight="1">
      <c r="A9" s="318" t="s">
        <v>1095</v>
      </c>
      <c r="B9" s="1412">
        <v>46780</v>
      </c>
      <c r="C9" s="1413">
        <v>23826</v>
      </c>
      <c r="D9" s="1414">
        <v>22954</v>
      </c>
      <c r="E9" s="1415">
        <v>43407</v>
      </c>
      <c r="F9" s="1413">
        <v>24528</v>
      </c>
      <c r="G9" s="1415">
        <v>18879</v>
      </c>
      <c r="H9" s="1413">
        <v>115</v>
      </c>
      <c r="I9" s="1415">
        <v>68</v>
      </c>
      <c r="J9" s="1413">
        <v>47</v>
      </c>
      <c r="K9" s="1414">
        <v>65</v>
      </c>
      <c r="L9" s="1226">
        <v>3373</v>
      </c>
      <c r="M9" s="1416">
        <v>2069</v>
      </c>
      <c r="N9" s="1413">
        <v>750</v>
      </c>
      <c r="O9" s="1416">
        <v>1319</v>
      </c>
      <c r="P9" s="1412">
        <v>259</v>
      </c>
      <c r="Q9" s="1413">
        <v>208</v>
      </c>
      <c r="R9" s="1414">
        <v>51</v>
      </c>
      <c r="S9" s="1416">
        <v>34529</v>
      </c>
      <c r="T9" s="1418">
        <v>14233</v>
      </c>
      <c r="U9" s="319" t="s">
        <v>1095</v>
      </c>
      <c r="V9" s="320"/>
      <c r="W9" s="320"/>
    </row>
    <row r="10" spans="1:23" ht="12.75" customHeight="1">
      <c r="A10" s="318" t="s">
        <v>1096</v>
      </c>
      <c r="B10" s="1412">
        <v>12920</v>
      </c>
      <c r="C10" s="1413">
        <v>6594</v>
      </c>
      <c r="D10" s="1414">
        <v>6326</v>
      </c>
      <c r="E10" s="1415">
        <v>13147</v>
      </c>
      <c r="F10" s="1413">
        <v>7338</v>
      </c>
      <c r="G10" s="1415">
        <v>5809</v>
      </c>
      <c r="H10" s="1413">
        <v>64</v>
      </c>
      <c r="I10" s="1415">
        <v>32</v>
      </c>
      <c r="J10" s="1413">
        <v>32</v>
      </c>
      <c r="K10" s="1414">
        <v>47</v>
      </c>
      <c r="L10" s="1226">
        <v>-227</v>
      </c>
      <c r="M10" s="1416">
        <v>471</v>
      </c>
      <c r="N10" s="1413">
        <v>200</v>
      </c>
      <c r="O10" s="1416">
        <v>271</v>
      </c>
      <c r="P10" s="1412">
        <v>103</v>
      </c>
      <c r="Q10" s="1413">
        <v>65</v>
      </c>
      <c r="R10" s="1414">
        <v>38</v>
      </c>
      <c r="S10" s="1416">
        <v>8138</v>
      </c>
      <c r="T10" s="1418">
        <v>3092</v>
      </c>
      <c r="U10" s="319" t="s">
        <v>1096</v>
      </c>
      <c r="V10" s="320"/>
      <c r="W10" s="320"/>
    </row>
    <row r="11" spans="1:23" ht="12.75" customHeight="1">
      <c r="A11" s="318" t="s">
        <v>1097</v>
      </c>
      <c r="B11" s="1412">
        <v>12410</v>
      </c>
      <c r="C11" s="1413">
        <v>6490</v>
      </c>
      <c r="D11" s="1414">
        <v>5920</v>
      </c>
      <c r="E11" s="1415">
        <v>12517</v>
      </c>
      <c r="F11" s="1413">
        <v>6813</v>
      </c>
      <c r="G11" s="1415">
        <v>5704</v>
      </c>
      <c r="H11" s="1413">
        <v>29</v>
      </c>
      <c r="I11" s="1415">
        <v>21</v>
      </c>
      <c r="J11" s="1413">
        <v>8</v>
      </c>
      <c r="K11" s="1414">
        <v>19</v>
      </c>
      <c r="L11" s="1226">
        <v>-107</v>
      </c>
      <c r="M11" s="1416">
        <v>480</v>
      </c>
      <c r="N11" s="1413">
        <v>159</v>
      </c>
      <c r="O11" s="1416">
        <v>321</v>
      </c>
      <c r="P11" s="1412">
        <v>75</v>
      </c>
      <c r="Q11" s="1413">
        <v>59</v>
      </c>
      <c r="R11" s="1414">
        <v>16</v>
      </c>
      <c r="S11" s="1416">
        <v>7671</v>
      </c>
      <c r="T11" s="1418">
        <v>2292</v>
      </c>
      <c r="U11" s="319" t="s">
        <v>1097</v>
      </c>
      <c r="V11" s="320"/>
      <c r="W11" s="320"/>
    </row>
    <row r="12" spans="1:23" ht="12.75" customHeight="1">
      <c r="A12" s="318" t="s">
        <v>1098</v>
      </c>
      <c r="B12" s="1412">
        <v>22154</v>
      </c>
      <c r="C12" s="1413">
        <v>11416</v>
      </c>
      <c r="D12" s="1414">
        <v>10738</v>
      </c>
      <c r="E12" s="1415">
        <v>17127</v>
      </c>
      <c r="F12" s="1413">
        <v>9463</v>
      </c>
      <c r="G12" s="1415">
        <v>7664</v>
      </c>
      <c r="H12" s="1413">
        <v>58</v>
      </c>
      <c r="I12" s="1415">
        <v>25</v>
      </c>
      <c r="J12" s="1413">
        <v>33</v>
      </c>
      <c r="K12" s="1414">
        <v>31</v>
      </c>
      <c r="L12" s="1226">
        <v>5027</v>
      </c>
      <c r="M12" s="1416">
        <v>829</v>
      </c>
      <c r="N12" s="1413">
        <v>316</v>
      </c>
      <c r="O12" s="1416">
        <v>513</v>
      </c>
      <c r="P12" s="1412">
        <v>125</v>
      </c>
      <c r="Q12" s="1413">
        <v>103</v>
      </c>
      <c r="R12" s="1414">
        <v>22</v>
      </c>
      <c r="S12" s="1416">
        <v>14797</v>
      </c>
      <c r="T12" s="1418">
        <v>4508</v>
      </c>
      <c r="U12" s="319" t="s">
        <v>1098</v>
      </c>
      <c r="V12" s="320"/>
      <c r="W12" s="320"/>
    </row>
    <row r="13" spans="1:23" ht="12.75" customHeight="1">
      <c r="A13" s="321" t="s">
        <v>1276</v>
      </c>
      <c r="B13" s="1412">
        <v>9007</v>
      </c>
      <c r="C13" s="1413">
        <v>4555</v>
      </c>
      <c r="D13" s="1414">
        <v>4452</v>
      </c>
      <c r="E13" s="1415">
        <v>12026</v>
      </c>
      <c r="F13" s="1413">
        <v>6575</v>
      </c>
      <c r="G13" s="1415">
        <v>5451</v>
      </c>
      <c r="H13" s="1413">
        <v>23</v>
      </c>
      <c r="I13" s="1415">
        <v>15</v>
      </c>
      <c r="J13" s="1413">
        <v>8</v>
      </c>
      <c r="K13" s="1414">
        <v>10</v>
      </c>
      <c r="L13" s="1226">
        <v>-3019</v>
      </c>
      <c r="M13" s="1416">
        <v>304</v>
      </c>
      <c r="N13" s="1413">
        <v>112</v>
      </c>
      <c r="O13" s="1416">
        <v>192</v>
      </c>
      <c r="P13" s="1412">
        <v>38</v>
      </c>
      <c r="Q13" s="1413">
        <v>31</v>
      </c>
      <c r="R13" s="1414">
        <v>7</v>
      </c>
      <c r="S13" s="1416">
        <v>5669</v>
      </c>
      <c r="T13" s="1418">
        <v>1925</v>
      </c>
      <c r="U13" s="319" t="s">
        <v>1099</v>
      </c>
      <c r="V13" s="320"/>
      <c r="W13" s="320"/>
    </row>
    <row r="14" spans="1:23" ht="21" customHeight="1">
      <c r="A14" s="318" t="s">
        <v>1100</v>
      </c>
      <c r="B14" s="1412">
        <v>10919</v>
      </c>
      <c r="C14" s="1413">
        <v>5582</v>
      </c>
      <c r="D14" s="1414">
        <v>5337</v>
      </c>
      <c r="E14" s="1415">
        <v>11842</v>
      </c>
      <c r="F14" s="1413">
        <v>6280</v>
      </c>
      <c r="G14" s="1415">
        <v>5562</v>
      </c>
      <c r="H14" s="1413">
        <v>47</v>
      </c>
      <c r="I14" s="1415">
        <v>25</v>
      </c>
      <c r="J14" s="1413">
        <v>22</v>
      </c>
      <c r="K14" s="1414">
        <v>28</v>
      </c>
      <c r="L14" s="1226">
        <v>-923</v>
      </c>
      <c r="M14" s="1416">
        <v>419</v>
      </c>
      <c r="N14" s="1413">
        <v>159</v>
      </c>
      <c r="O14" s="1416">
        <v>260</v>
      </c>
      <c r="P14" s="1412">
        <v>76</v>
      </c>
      <c r="Q14" s="1413">
        <v>56</v>
      </c>
      <c r="R14" s="1414">
        <v>20</v>
      </c>
      <c r="S14" s="1416">
        <v>6897</v>
      </c>
      <c r="T14" s="1418">
        <v>1952</v>
      </c>
      <c r="U14" s="319" t="s">
        <v>1100</v>
      </c>
      <c r="V14" s="320"/>
      <c r="W14" s="320"/>
    </row>
    <row r="15" spans="1:23" ht="12.75" customHeight="1">
      <c r="A15" s="318" t="s">
        <v>1101</v>
      </c>
      <c r="B15" s="1412">
        <v>20332</v>
      </c>
      <c r="C15" s="1413">
        <v>10576</v>
      </c>
      <c r="D15" s="1414">
        <v>9756</v>
      </c>
      <c r="E15" s="1415">
        <v>18642</v>
      </c>
      <c r="F15" s="1413">
        <v>10151</v>
      </c>
      <c r="G15" s="1415">
        <v>8491</v>
      </c>
      <c r="H15" s="1413">
        <v>88</v>
      </c>
      <c r="I15" s="1415">
        <v>47</v>
      </c>
      <c r="J15" s="1413">
        <v>41</v>
      </c>
      <c r="K15" s="1414">
        <v>48</v>
      </c>
      <c r="L15" s="1226">
        <v>1690</v>
      </c>
      <c r="M15" s="1416">
        <v>782</v>
      </c>
      <c r="N15" s="1413">
        <v>333</v>
      </c>
      <c r="O15" s="1416">
        <v>449</v>
      </c>
      <c r="P15" s="1412">
        <v>141</v>
      </c>
      <c r="Q15" s="1413">
        <v>106</v>
      </c>
      <c r="R15" s="1414">
        <v>35</v>
      </c>
      <c r="S15" s="1416">
        <v>12445</v>
      </c>
      <c r="T15" s="1418">
        <v>3950</v>
      </c>
      <c r="U15" s="319" t="s">
        <v>1101</v>
      </c>
      <c r="V15" s="320"/>
      <c r="W15" s="320"/>
    </row>
    <row r="16" spans="1:23" ht="12.75" customHeight="1">
      <c r="A16" s="318" t="s">
        <v>1102</v>
      </c>
      <c r="B16" s="1412">
        <v>28220</v>
      </c>
      <c r="C16" s="1413">
        <v>14493</v>
      </c>
      <c r="D16" s="1414">
        <v>13727</v>
      </c>
      <c r="E16" s="1415">
        <v>22877</v>
      </c>
      <c r="F16" s="1413">
        <v>12642</v>
      </c>
      <c r="G16" s="1415">
        <v>10235</v>
      </c>
      <c r="H16" s="1413">
        <v>87</v>
      </c>
      <c r="I16" s="1415">
        <v>51</v>
      </c>
      <c r="J16" s="1413">
        <v>36</v>
      </c>
      <c r="K16" s="1414">
        <v>40</v>
      </c>
      <c r="L16" s="1226">
        <v>5343</v>
      </c>
      <c r="M16" s="1416">
        <v>933</v>
      </c>
      <c r="N16" s="1413">
        <v>376</v>
      </c>
      <c r="O16" s="1416">
        <v>557</v>
      </c>
      <c r="P16" s="1412">
        <v>149</v>
      </c>
      <c r="Q16" s="1413">
        <v>117</v>
      </c>
      <c r="R16" s="1414">
        <v>32</v>
      </c>
      <c r="S16" s="1416">
        <v>18378</v>
      </c>
      <c r="T16" s="1418">
        <v>5834</v>
      </c>
      <c r="U16" s="319" t="s">
        <v>1102</v>
      </c>
      <c r="V16" s="320"/>
      <c r="W16" s="320"/>
    </row>
    <row r="17" spans="1:23" ht="12.75" customHeight="1">
      <c r="A17" s="318" t="s">
        <v>1103</v>
      </c>
      <c r="B17" s="1412">
        <v>18976</v>
      </c>
      <c r="C17" s="1413">
        <v>9865</v>
      </c>
      <c r="D17" s="1414">
        <v>9111</v>
      </c>
      <c r="E17" s="1415">
        <v>15613</v>
      </c>
      <c r="F17" s="1413">
        <v>8575</v>
      </c>
      <c r="G17" s="1415">
        <v>7038</v>
      </c>
      <c r="H17" s="1413">
        <v>74</v>
      </c>
      <c r="I17" s="1415">
        <v>36</v>
      </c>
      <c r="J17" s="1413">
        <v>38</v>
      </c>
      <c r="K17" s="1414">
        <v>39</v>
      </c>
      <c r="L17" s="1226">
        <v>3363</v>
      </c>
      <c r="M17" s="1416">
        <v>626</v>
      </c>
      <c r="N17" s="1413">
        <v>280</v>
      </c>
      <c r="O17" s="1416">
        <v>346</v>
      </c>
      <c r="P17" s="1412">
        <v>125</v>
      </c>
      <c r="Q17" s="1413">
        <v>94</v>
      </c>
      <c r="R17" s="1414">
        <v>31</v>
      </c>
      <c r="S17" s="1416">
        <v>12607</v>
      </c>
      <c r="T17" s="1418">
        <v>3902</v>
      </c>
      <c r="U17" s="319" t="s">
        <v>1103</v>
      </c>
      <c r="V17" s="320"/>
      <c r="W17" s="320"/>
    </row>
    <row r="18" spans="1:23" ht="12.75" customHeight="1">
      <c r="A18" s="318" t="s">
        <v>1104</v>
      </c>
      <c r="B18" s="1412">
        <v>19445</v>
      </c>
      <c r="C18" s="1413">
        <v>9944</v>
      </c>
      <c r="D18" s="1414">
        <v>9501</v>
      </c>
      <c r="E18" s="1415">
        <v>16144</v>
      </c>
      <c r="F18" s="1413">
        <v>8778</v>
      </c>
      <c r="G18" s="1415">
        <v>7366</v>
      </c>
      <c r="H18" s="1413">
        <v>61</v>
      </c>
      <c r="I18" s="1415">
        <v>31</v>
      </c>
      <c r="J18" s="1413">
        <v>30</v>
      </c>
      <c r="K18" s="1414">
        <v>35</v>
      </c>
      <c r="L18" s="1226">
        <v>3301</v>
      </c>
      <c r="M18" s="1416">
        <v>599</v>
      </c>
      <c r="N18" s="1413">
        <v>239</v>
      </c>
      <c r="O18" s="1416">
        <v>360</v>
      </c>
      <c r="P18" s="1412">
        <v>105</v>
      </c>
      <c r="Q18" s="1413">
        <v>81</v>
      </c>
      <c r="R18" s="1414">
        <v>24</v>
      </c>
      <c r="S18" s="1416">
        <v>12522</v>
      </c>
      <c r="T18" s="1418">
        <v>3977</v>
      </c>
      <c r="U18" s="319" t="s">
        <v>1104</v>
      </c>
      <c r="V18" s="320"/>
      <c r="W18" s="320"/>
    </row>
    <row r="19" spans="1:23" ht="21" customHeight="1">
      <c r="A19" s="318" t="s">
        <v>1105</v>
      </c>
      <c r="B19" s="1412">
        <v>66376</v>
      </c>
      <c r="C19" s="1413">
        <v>34067</v>
      </c>
      <c r="D19" s="1414">
        <v>32309</v>
      </c>
      <c r="E19" s="1415">
        <v>40486</v>
      </c>
      <c r="F19" s="1413">
        <v>22723</v>
      </c>
      <c r="G19" s="1415">
        <v>17763</v>
      </c>
      <c r="H19" s="1413">
        <v>210</v>
      </c>
      <c r="I19" s="1415">
        <v>115</v>
      </c>
      <c r="J19" s="1413">
        <v>95</v>
      </c>
      <c r="K19" s="1414">
        <v>105</v>
      </c>
      <c r="L19" s="1226">
        <v>25890</v>
      </c>
      <c r="M19" s="1416">
        <v>1907</v>
      </c>
      <c r="N19" s="1413">
        <v>941</v>
      </c>
      <c r="O19" s="1416">
        <v>966</v>
      </c>
      <c r="P19" s="1412">
        <v>397</v>
      </c>
      <c r="Q19" s="1413">
        <v>319</v>
      </c>
      <c r="R19" s="1414">
        <v>78</v>
      </c>
      <c r="S19" s="1416">
        <v>45636</v>
      </c>
      <c r="T19" s="1418">
        <v>14368</v>
      </c>
      <c r="U19" s="319" t="s">
        <v>1105</v>
      </c>
      <c r="V19" s="320"/>
      <c r="W19" s="320"/>
    </row>
    <row r="20" spans="1:23" ht="12.75" customHeight="1">
      <c r="A20" s="318" t="s">
        <v>1106</v>
      </c>
      <c r="B20" s="1412">
        <v>55318</v>
      </c>
      <c r="C20" s="1413">
        <v>28596</v>
      </c>
      <c r="D20" s="1414">
        <v>26722</v>
      </c>
      <c r="E20" s="1415">
        <v>37238</v>
      </c>
      <c r="F20" s="1413">
        <v>20846</v>
      </c>
      <c r="G20" s="1415">
        <v>16392</v>
      </c>
      <c r="H20" s="1413">
        <v>177</v>
      </c>
      <c r="I20" s="1415">
        <v>100</v>
      </c>
      <c r="J20" s="1413">
        <v>77</v>
      </c>
      <c r="K20" s="1414">
        <v>101</v>
      </c>
      <c r="L20" s="1226">
        <v>18080</v>
      </c>
      <c r="M20" s="1416">
        <v>1648</v>
      </c>
      <c r="N20" s="1413">
        <v>935</v>
      </c>
      <c r="O20" s="1416">
        <v>713</v>
      </c>
      <c r="P20" s="1412">
        <v>389</v>
      </c>
      <c r="Q20" s="1413">
        <v>321</v>
      </c>
      <c r="R20" s="1414">
        <v>68</v>
      </c>
      <c r="S20" s="1416">
        <v>39597</v>
      </c>
      <c r="T20" s="1418">
        <v>12700</v>
      </c>
      <c r="U20" s="319" t="s">
        <v>1106</v>
      </c>
      <c r="V20" s="320"/>
      <c r="W20" s="320"/>
    </row>
    <row r="21" spans="1:23" ht="12.75" customHeight="1">
      <c r="A21" s="318" t="s">
        <v>1107</v>
      </c>
      <c r="B21" s="1412">
        <v>100209</v>
      </c>
      <c r="C21" s="1413">
        <v>51487</v>
      </c>
      <c r="D21" s="1414">
        <v>48722</v>
      </c>
      <c r="E21" s="1415">
        <v>83849</v>
      </c>
      <c r="F21" s="1413">
        <v>46409</v>
      </c>
      <c r="G21" s="1415">
        <v>37440</v>
      </c>
      <c r="H21" s="1413">
        <v>354</v>
      </c>
      <c r="I21" s="1415">
        <v>195</v>
      </c>
      <c r="J21" s="1413">
        <v>159</v>
      </c>
      <c r="K21" s="1414">
        <v>200</v>
      </c>
      <c r="L21" s="1226">
        <v>16360</v>
      </c>
      <c r="M21" s="1416">
        <v>2995</v>
      </c>
      <c r="N21" s="1413">
        <v>1364</v>
      </c>
      <c r="O21" s="1416">
        <v>1631</v>
      </c>
      <c r="P21" s="1412">
        <v>566</v>
      </c>
      <c r="Q21" s="1413">
        <v>423</v>
      </c>
      <c r="R21" s="1414">
        <v>143</v>
      </c>
      <c r="S21" s="1416">
        <v>87360</v>
      </c>
      <c r="T21" s="1418">
        <v>27032</v>
      </c>
      <c r="U21" s="319" t="s">
        <v>1107</v>
      </c>
      <c r="V21" s="320"/>
      <c r="W21" s="320"/>
    </row>
    <row r="22" spans="1:23" ht="12.75" customHeight="1">
      <c r="A22" s="318" t="s">
        <v>1108</v>
      </c>
      <c r="B22" s="1412">
        <v>82906</v>
      </c>
      <c r="C22" s="1413">
        <v>42442</v>
      </c>
      <c r="D22" s="1414">
        <v>40464</v>
      </c>
      <c r="E22" s="1415">
        <v>50539</v>
      </c>
      <c r="F22" s="1413">
        <v>28874</v>
      </c>
      <c r="G22" s="1415">
        <v>21665</v>
      </c>
      <c r="H22" s="1413">
        <v>279</v>
      </c>
      <c r="I22" s="1415">
        <v>149</v>
      </c>
      <c r="J22" s="1413">
        <v>130</v>
      </c>
      <c r="K22" s="1414">
        <v>177</v>
      </c>
      <c r="L22" s="1226">
        <v>32367</v>
      </c>
      <c r="M22" s="1416">
        <v>2206</v>
      </c>
      <c r="N22" s="1413">
        <v>1119</v>
      </c>
      <c r="O22" s="1416">
        <v>1087</v>
      </c>
      <c r="P22" s="1412">
        <v>521</v>
      </c>
      <c r="Q22" s="1413">
        <v>392</v>
      </c>
      <c r="R22" s="1414">
        <v>129</v>
      </c>
      <c r="S22" s="1416">
        <v>61351</v>
      </c>
      <c r="T22" s="1418">
        <v>18828</v>
      </c>
      <c r="U22" s="319" t="s">
        <v>1108</v>
      </c>
      <c r="V22" s="320"/>
      <c r="W22" s="320"/>
    </row>
    <row r="23" spans="1:23" ht="12.75" customHeight="1">
      <c r="A23" s="318" t="s">
        <v>1109</v>
      </c>
      <c r="B23" s="1412">
        <v>21886</v>
      </c>
      <c r="C23" s="1413">
        <v>11251</v>
      </c>
      <c r="D23" s="1414">
        <v>10635</v>
      </c>
      <c r="E23" s="1415">
        <v>21835</v>
      </c>
      <c r="F23" s="1413">
        <v>11813</v>
      </c>
      <c r="G23" s="1415">
        <v>10022</v>
      </c>
      <c r="H23" s="1413">
        <v>62</v>
      </c>
      <c r="I23" s="1415">
        <v>36</v>
      </c>
      <c r="J23" s="1413">
        <v>26</v>
      </c>
      <c r="K23" s="1414">
        <v>36</v>
      </c>
      <c r="L23" s="1226">
        <v>51</v>
      </c>
      <c r="M23" s="1416">
        <v>599</v>
      </c>
      <c r="N23" s="1413">
        <v>305</v>
      </c>
      <c r="O23" s="1416">
        <v>294</v>
      </c>
      <c r="P23" s="1412">
        <v>146</v>
      </c>
      <c r="Q23" s="1413">
        <v>118</v>
      </c>
      <c r="R23" s="1414">
        <v>28</v>
      </c>
      <c r="S23" s="1416">
        <v>12858</v>
      </c>
      <c r="T23" s="1418">
        <v>3635</v>
      </c>
      <c r="U23" s="319" t="s">
        <v>1109</v>
      </c>
      <c r="V23" s="320"/>
      <c r="W23" s="320"/>
    </row>
    <row r="24" spans="1:23" ht="21" customHeight="1">
      <c r="A24" s="318" t="s">
        <v>1110</v>
      </c>
      <c r="B24" s="1412">
        <v>10170</v>
      </c>
      <c r="C24" s="1413">
        <v>5308</v>
      </c>
      <c r="D24" s="1414">
        <v>4862</v>
      </c>
      <c r="E24" s="1415">
        <v>9734</v>
      </c>
      <c r="F24" s="1413">
        <v>5186</v>
      </c>
      <c r="G24" s="1415">
        <v>4548</v>
      </c>
      <c r="H24" s="1413">
        <v>42</v>
      </c>
      <c r="I24" s="1415">
        <v>30</v>
      </c>
      <c r="J24" s="1413">
        <v>12</v>
      </c>
      <c r="K24" s="1414">
        <v>25</v>
      </c>
      <c r="L24" s="1226">
        <v>436</v>
      </c>
      <c r="M24" s="1416">
        <v>288</v>
      </c>
      <c r="N24" s="1413">
        <v>142</v>
      </c>
      <c r="O24" s="1416">
        <v>146</v>
      </c>
      <c r="P24" s="1412">
        <v>60</v>
      </c>
      <c r="Q24" s="1413">
        <v>40</v>
      </c>
      <c r="R24" s="1414">
        <v>20</v>
      </c>
      <c r="S24" s="1416">
        <v>6307</v>
      </c>
      <c r="T24" s="1418">
        <v>1727</v>
      </c>
      <c r="U24" s="319" t="s">
        <v>1110</v>
      </c>
      <c r="V24" s="320"/>
      <c r="W24" s="320"/>
    </row>
    <row r="25" spans="1:23" ht="12.75" customHeight="1">
      <c r="A25" s="318" t="s">
        <v>1111</v>
      </c>
      <c r="B25" s="1412">
        <v>11467</v>
      </c>
      <c r="C25" s="1413">
        <v>5867</v>
      </c>
      <c r="D25" s="1414">
        <v>5600</v>
      </c>
      <c r="E25" s="1415">
        <v>9391</v>
      </c>
      <c r="F25" s="1413">
        <v>5018</v>
      </c>
      <c r="G25" s="1415">
        <v>4373</v>
      </c>
      <c r="H25" s="1413">
        <v>32</v>
      </c>
      <c r="I25" s="1415">
        <v>16</v>
      </c>
      <c r="J25" s="1413">
        <v>16</v>
      </c>
      <c r="K25" s="1414">
        <v>17</v>
      </c>
      <c r="L25" s="1226">
        <v>2076</v>
      </c>
      <c r="M25" s="1416">
        <v>313</v>
      </c>
      <c r="N25" s="1413">
        <v>172</v>
      </c>
      <c r="O25" s="1416">
        <v>141</v>
      </c>
      <c r="P25" s="1412">
        <v>68</v>
      </c>
      <c r="Q25" s="1413">
        <v>56</v>
      </c>
      <c r="R25" s="1414">
        <v>12</v>
      </c>
      <c r="S25" s="1416">
        <v>6979</v>
      </c>
      <c r="T25" s="1418">
        <v>2036</v>
      </c>
      <c r="U25" s="319" t="s">
        <v>1111</v>
      </c>
      <c r="V25" s="320"/>
      <c r="W25" s="320"/>
    </row>
    <row r="26" spans="1:23" ht="12.75" customHeight="1">
      <c r="A26" s="318" t="s">
        <v>1112</v>
      </c>
      <c r="B26" s="1412">
        <v>8036</v>
      </c>
      <c r="C26" s="1413">
        <v>4061</v>
      </c>
      <c r="D26" s="1414">
        <v>3975</v>
      </c>
      <c r="E26" s="1415">
        <v>6931</v>
      </c>
      <c r="F26" s="1413">
        <v>3675</v>
      </c>
      <c r="G26" s="1415">
        <v>3256</v>
      </c>
      <c r="H26" s="1413">
        <v>30</v>
      </c>
      <c r="I26" s="1415">
        <v>17</v>
      </c>
      <c r="J26" s="1413">
        <v>13</v>
      </c>
      <c r="K26" s="1414">
        <v>21</v>
      </c>
      <c r="L26" s="1226">
        <v>1105</v>
      </c>
      <c r="M26" s="1416">
        <v>226</v>
      </c>
      <c r="N26" s="1413">
        <v>107</v>
      </c>
      <c r="O26" s="1416">
        <v>119</v>
      </c>
      <c r="P26" s="1412">
        <v>60</v>
      </c>
      <c r="Q26" s="1413">
        <v>42</v>
      </c>
      <c r="R26" s="1414">
        <v>18</v>
      </c>
      <c r="S26" s="1416">
        <v>4582</v>
      </c>
      <c r="T26" s="1418">
        <v>1327</v>
      </c>
      <c r="U26" s="319" t="s">
        <v>1112</v>
      </c>
      <c r="V26" s="320"/>
      <c r="W26" s="320"/>
    </row>
    <row r="27" spans="1:23" ht="12.75" customHeight="1">
      <c r="A27" s="318" t="s">
        <v>1113</v>
      </c>
      <c r="B27" s="1412">
        <v>8374</v>
      </c>
      <c r="C27" s="1413">
        <v>4345</v>
      </c>
      <c r="D27" s="1414">
        <v>4029</v>
      </c>
      <c r="E27" s="1415">
        <v>7297</v>
      </c>
      <c r="F27" s="1413">
        <v>3974</v>
      </c>
      <c r="G27" s="1415">
        <v>3323</v>
      </c>
      <c r="H27" s="1413">
        <v>33</v>
      </c>
      <c r="I27" s="1415">
        <v>16</v>
      </c>
      <c r="J27" s="1413">
        <v>17</v>
      </c>
      <c r="K27" s="1414">
        <v>16</v>
      </c>
      <c r="L27" s="1226">
        <v>1077</v>
      </c>
      <c r="M27" s="1416">
        <v>266</v>
      </c>
      <c r="N27" s="1413">
        <v>148</v>
      </c>
      <c r="O27" s="1416">
        <v>118</v>
      </c>
      <c r="P27" s="1412">
        <v>65</v>
      </c>
      <c r="Q27" s="1413">
        <v>55</v>
      </c>
      <c r="R27" s="1414">
        <v>10</v>
      </c>
      <c r="S27" s="1416">
        <v>5353</v>
      </c>
      <c r="T27" s="1418">
        <v>1638</v>
      </c>
      <c r="U27" s="319" t="s">
        <v>1113</v>
      </c>
      <c r="V27" s="320"/>
      <c r="W27" s="320"/>
    </row>
    <row r="28" spans="1:23" ht="12.75" customHeight="1">
      <c r="A28" s="318" t="s">
        <v>1114</v>
      </c>
      <c r="B28" s="1412">
        <v>21194</v>
      </c>
      <c r="C28" s="1413">
        <v>10979</v>
      </c>
      <c r="D28" s="1414">
        <v>10215</v>
      </c>
      <c r="E28" s="1415">
        <v>19320</v>
      </c>
      <c r="F28" s="1413">
        <v>10363</v>
      </c>
      <c r="G28" s="1415">
        <v>8957</v>
      </c>
      <c r="H28" s="1413">
        <v>54</v>
      </c>
      <c r="I28" s="1415">
        <v>28</v>
      </c>
      <c r="J28" s="1413">
        <v>26</v>
      </c>
      <c r="K28" s="1414">
        <v>32</v>
      </c>
      <c r="L28" s="1226">
        <v>1874</v>
      </c>
      <c r="M28" s="1416">
        <v>531</v>
      </c>
      <c r="N28" s="1413">
        <v>246</v>
      </c>
      <c r="O28" s="1416">
        <v>285</v>
      </c>
      <c r="P28" s="1412">
        <v>111</v>
      </c>
      <c r="Q28" s="1413">
        <v>85</v>
      </c>
      <c r="R28" s="1414">
        <v>26</v>
      </c>
      <c r="S28" s="1416">
        <v>13405</v>
      </c>
      <c r="T28" s="1418">
        <v>3733</v>
      </c>
      <c r="U28" s="319" t="s">
        <v>1114</v>
      </c>
      <c r="V28" s="320"/>
      <c r="W28" s="320"/>
    </row>
    <row r="29" spans="1:23" ht="21" customHeight="1">
      <c r="A29" s="318" t="s">
        <v>1115</v>
      </c>
      <c r="B29" s="1412">
        <v>20276</v>
      </c>
      <c r="C29" s="1413">
        <v>10474</v>
      </c>
      <c r="D29" s="1414">
        <v>9802</v>
      </c>
      <c r="E29" s="1415">
        <v>16577</v>
      </c>
      <c r="F29" s="1413">
        <v>9018</v>
      </c>
      <c r="G29" s="1415">
        <v>7559</v>
      </c>
      <c r="H29" s="1413">
        <v>53</v>
      </c>
      <c r="I29" s="1415">
        <v>28</v>
      </c>
      <c r="J29" s="1413">
        <v>25</v>
      </c>
      <c r="K29" s="1414">
        <v>31</v>
      </c>
      <c r="L29" s="1226">
        <v>3699</v>
      </c>
      <c r="M29" s="1416">
        <v>611</v>
      </c>
      <c r="N29" s="1413">
        <v>249</v>
      </c>
      <c r="O29" s="1416">
        <v>362</v>
      </c>
      <c r="P29" s="1412">
        <v>112</v>
      </c>
      <c r="Q29" s="1413">
        <v>93</v>
      </c>
      <c r="R29" s="1414">
        <v>19</v>
      </c>
      <c r="S29" s="1416">
        <v>12113</v>
      </c>
      <c r="T29" s="1418">
        <v>3472</v>
      </c>
      <c r="U29" s="319" t="s">
        <v>1115</v>
      </c>
      <c r="V29" s="320"/>
      <c r="W29" s="320"/>
    </row>
    <row r="30" spans="1:23" ht="12.75" customHeight="1">
      <c r="A30" s="318" t="s">
        <v>1116</v>
      </c>
      <c r="B30" s="1412">
        <v>35794</v>
      </c>
      <c r="C30" s="1413">
        <v>18482</v>
      </c>
      <c r="D30" s="1414">
        <v>17312</v>
      </c>
      <c r="E30" s="1415">
        <v>28323</v>
      </c>
      <c r="F30" s="1413">
        <v>15419</v>
      </c>
      <c r="G30" s="1415">
        <v>12904</v>
      </c>
      <c r="H30" s="1413">
        <v>96</v>
      </c>
      <c r="I30" s="1415">
        <v>58</v>
      </c>
      <c r="J30" s="1413">
        <v>38</v>
      </c>
      <c r="K30" s="1414">
        <v>52</v>
      </c>
      <c r="L30" s="1226">
        <v>7471</v>
      </c>
      <c r="M30" s="1416">
        <v>1088</v>
      </c>
      <c r="N30" s="1413">
        <v>466</v>
      </c>
      <c r="O30" s="1416">
        <v>622</v>
      </c>
      <c r="P30" s="1412">
        <v>201</v>
      </c>
      <c r="Q30" s="1413">
        <v>160</v>
      </c>
      <c r="R30" s="1414">
        <v>41</v>
      </c>
      <c r="S30" s="1416">
        <v>23550</v>
      </c>
      <c r="T30" s="1418">
        <v>7380</v>
      </c>
      <c r="U30" s="319" t="s">
        <v>1116</v>
      </c>
      <c r="V30" s="320"/>
      <c r="W30" s="320"/>
    </row>
    <row r="31" spans="1:23" ht="12.75" customHeight="1">
      <c r="A31" s="318" t="s">
        <v>1117</v>
      </c>
      <c r="B31" s="1412">
        <v>74736</v>
      </c>
      <c r="C31" s="1413">
        <v>38340</v>
      </c>
      <c r="D31" s="1414">
        <v>36396</v>
      </c>
      <c r="E31" s="1415">
        <v>45810</v>
      </c>
      <c r="F31" s="1413">
        <v>25180</v>
      </c>
      <c r="G31" s="1415">
        <v>20630</v>
      </c>
      <c r="H31" s="1413">
        <v>241</v>
      </c>
      <c r="I31" s="1415">
        <v>141</v>
      </c>
      <c r="J31" s="1413">
        <v>100</v>
      </c>
      <c r="K31" s="1414">
        <v>141</v>
      </c>
      <c r="L31" s="1226">
        <v>28926</v>
      </c>
      <c r="M31" s="1416">
        <v>2107</v>
      </c>
      <c r="N31" s="1413">
        <v>903</v>
      </c>
      <c r="O31" s="1416">
        <v>1204</v>
      </c>
      <c r="P31" s="1412">
        <v>424</v>
      </c>
      <c r="Q31" s="1413">
        <v>323</v>
      </c>
      <c r="R31" s="1414">
        <v>101</v>
      </c>
      <c r="S31" s="1416">
        <v>48391</v>
      </c>
      <c r="T31" s="1418">
        <v>13841</v>
      </c>
      <c r="U31" s="319" t="s">
        <v>1117</v>
      </c>
      <c r="V31" s="320"/>
      <c r="W31" s="320"/>
    </row>
    <row r="32" spans="1:23" ht="12.75" customHeight="1">
      <c r="A32" s="318" t="s">
        <v>1118</v>
      </c>
      <c r="B32" s="1412">
        <v>17726</v>
      </c>
      <c r="C32" s="1413">
        <v>9093</v>
      </c>
      <c r="D32" s="1414">
        <v>8633</v>
      </c>
      <c r="E32" s="1415">
        <v>15292</v>
      </c>
      <c r="F32" s="1413">
        <v>8257</v>
      </c>
      <c r="G32" s="1415">
        <v>7035</v>
      </c>
      <c r="H32" s="1413">
        <v>57</v>
      </c>
      <c r="I32" s="1415">
        <v>32</v>
      </c>
      <c r="J32" s="1413">
        <v>25</v>
      </c>
      <c r="K32" s="1414">
        <v>28</v>
      </c>
      <c r="L32" s="1226">
        <v>2434</v>
      </c>
      <c r="M32" s="1416">
        <v>496</v>
      </c>
      <c r="N32" s="1413">
        <v>221</v>
      </c>
      <c r="O32" s="1416">
        <v>275</v>
      </c>
      <c r="P32" s="1412">
        <v>105</v>
      </c>
      <c r="Q32" s="1413">
        <v>83</v>
      </c>
      <c r="R32" s="1414">
        <v>22</v>
      </c>
      <c r="S32" s="1416">
        <v>11271</v>
      </c>
      <c r="T32" s="1418">
        <v>3549</v>
      </c>
      <c r="U32" s="319" t="s">
        <v>1118</v>
      </c>
      <c r="V32" s="320"/>
      <c r="W32" s="320"/>
    </row>
    <row r="33" spans="1:23" ht="12.75" customHeight="1">
      <c r="A33" s="318" t="s">
        <v>1119</v>
      </c>
      <c r="B33" s="1412">
        <v>14087</v>
      </c>
      <c r="C33" s="1413">
        <v>7243</v>
      </c>
      <c r="D33" s="1414">
        <v>6844</v>
      </c>
      <c r="E33" s="1415">
        <v>9232</v>
      </c>
      <c r="F33" s="1413">
        <v>4934</v>
      </c>
      <c r="G33" s="1415">
        <v>4298</v>
      </c>
      <c r="H33" s="1413">
        <v>51</v>
      </c>
      <c r="I33" s="1415">
        <v>28</v>
      </c>
      <c r="J33" s="1413">
        <v>23</v>
      </c>
      <c r="K33" s="1414">
        <v>23</v>
      </c>
      <c r="L33" s="1226">
        <v>4855</v>
      </c>
      <c r="M33" s="1416">
        <v>392</v>
      </c>
      <c r="N33" s="1413">
        <v>185</v>
      </c>
      <c r="O33" s="1416">
        <v>207</v>
      </c>
      <c r="P33" s="1412">
        <v>96</v>
      </c>
      <c r="Q33" s="1413">
        <v>80</v>
      </c>
      <c r="R33" s="1414">
        <v>16</v>
      </c>
      <c r="S33" s="1416">
        <v>8593</v>
      </c>
      <c r="T33" s="1418">
        <v>2244</v>
      </c>
      <c r="U33" s="319" t="s">
        <v>1119</v>
      </c>
      <c r="V33" s="320"/>
      <c r="W33" s="320"/>
    </row>
    <row r="34" spans="1:23" ht="21" customHeight="1">
      <c r="A34" s="318" t="s">
        <v>1120</v>
      </c>
      <c r="B34" s="1412">
        <v>23997</v>
      </c>
      <c r="C34" s="1413">
        <v>12316</v>
      </c>
      <c r="D34" s="1414">
        <v>11681</v>
      </c>
      <c r="E34" s="1415">
        <v>20233</v>
      </c>
      <c r="F34" s="1413">
        <v>10721</v>
      </c>
      <c r="G34" s="1415">
        <v>9512</v>
      </c>
      <c r="H34" s="1413">
        <v>78</v>
      </c>
      <c r="I34" s="1415">
        <v>46</v>
      </c>
      <c r="J34" s="1413">
        <v>32</v>
      </c>
      <c r="K34" s="1414">
        <v>46</v>
      </c>
      <c r="L34" s="1226">
        <v>3764</v>
      </c>
      <c r="M34" s="1416">
        <v>694</v>
      </c>
      <c r="N34" s="1413">
        <v>296</v>
      </c>
      <c r="O34" s="1416">
        <v>398</v>
      </c>
      <c r="P34" s="1412">
        <v>137</v>
      </c>
      <c r="Q34" s="1413">
        <v>103</v>
      </c>
      <c r="R34" s="1414">
        <v>34</v>
      </c>
      <c r="S34" s="1416">
        <v>15781</v>
      </c>
      <c r="T34" s="1418">
        <v>5403</v>
      </c>
      <c r="U34" s="319" t="s">
        <v>1120</v>
      </c>
      <c r="V34" s="320"/>
      <c r="W34" s="320"/>
    </row>
    <row r="35" spans="1:23" ht="12.75" customHeight="1">
      <c r="A35" s="318" t="s">
        <v>1121</v>
      </c>
      <c r="B35" s="1412">
        <v>88163</v>
      </c>
      <c r="C35" s="1413">
        <v>45183</v>
      </c>
      <c r="D35" s="1414">
        <v>42980</v>
      </c>
      <c r="E35" s="1415">
        <v>61315</v>
      </c>
      <c r="F35" s="1413">
        <v>34139</v>
      </c>
      <c r="G35" s="1415">
        <v>27176</v>
      </c>
      <c r="H35" s="1413">
        <v>257</v>
      </c>
      <c r="I35" s="1415">
        <v>139</v>
      </c>
      <c r="J35" s="1413">
        <v>118</v>
      </c>
      <c r="K35" s="1414">
        <v>134</v>
      </c>
      <c r="L35" s="1226">
        <v>26848</v>
      </c>
      <c r="M35" s="1416">
        <v>2760</v>
      </c>
      <c r="N35" s="1413">
        <v>1095</v>
      </c>
      <c r="O35" s="1416">
        <v>1665</v>
      </c>
      <c r="P35" s="1412">
        <v>486</v>
      </c>
      <c r="Q35" s="1413">
        <v>385</v>
      </c>
      <c r="R35" s="1414">
        <v>101</v>
      </c>
      <c r="S35" s="1416">
        <v>59969</v>
      </c>
      <c r="T35" s="1418">
        <v>22715</v>
      </c>
      <c r="U35" s="319" t="s">
        <v>1121</v>
      </c>
      <c r="V35" s="320"/>
      <c r="W35" s="320"/>
    </row>
    <row r="36" spans="1:23" ht="12.75" customHeight="1">
      <c r="A36" s="318" t="s">
        <v>1122</v>
      </c>
      <c r="B36" s="1412">
        <v>54455</v>
      </c>
      <c r="C36" s="1413">
        <v>27826</v>
      </c>
      <c r="D36" s="1414">
        <v>26629</v>
      </c>
      <c r="E36" s="1415">
        <v>41724</v>
      </c>
      <c r="F36" s="1413">
        <v>22510</v>
      </c>
      <c r="G36" s="1415">
        <v>19214</v>
      </c>
      <c r="H36" s="1413">
        <v>189</v>
      </c>
      <c r="I36" s="1415">
        <v>94</v>
      </c>
      <c r="J36" s="1413">
        <v>95</v>
      </c>
      <c r="K36" s="1414">
        <v>112</v>
      </c>
      <c r="L36" s="1226">
        <v>12731</v>
      </c>
      <c r="M36" s="1416">
        <v>1578</v>
      </c>
      <c r="N36" s="1413">
        <v>695</v>
      </c>
      <c r="O36" s="1416">
        <v>883</v>
      </c>
      <c r="P36" s="1412">
        <v>288</v>
      </c>
      <c r="Q36" s="1413">
        <v>212</v>
      </c>
      <c r="R36" s="1414">
        <v>76</v>
      </c>
      <c r="S36" s="1416">
        <v>34587</v>
      </c>
      <c r="T36" s="1418">
        <v>11905</v>
      </c>
      <c r="U36" s="319" t="s">
        <v>1122</v>
      </c>
      <c r="V36" s="320"/>
      <c r="W36" s="320"/>
    </row>
    <row r="37" spans="1:23" ht="12.75" customHeight="1">
      <c r="A37" s="318" t="s">
        <v>1123</v>
      </c>
      <c r="B37" s="1412">
        <v>13270</v>
      </c>
      <c r="C37" s="1413">
        <v>6885</v>
      </c>
      <c r="D37" s="1414">
        <v>6385</v>
      </c>
      <c r="E37" s="1415">
        <v>10362</v>
      </c>
      <c r="F37" s="1413">
        <v>5519</v>
      </c>
      <c r="G37" s="1415">
        <v>4843</v>
      </c>
      <c r="H37" s="1413">
        <v>30</v>
      </c>
      <c r="I37" s="1415">
        <v>18</v>
      </c>
      <c r="J37" s="1413">
        <v>12</v>
      </c>
      <c r="K37" s="1414">
        <v>19</v>
      </c>
      <c r="L37" s="1226">
        <v>2908</v>
      </c>
      <c r="M37" s="1416">
        <v>379</v>
      </c>
      <c r="N37" s="1413">
        <v>197</v>
      </c>
      <c r="O37" s="1416">
        <v>182</v>
      </c>
      <c r="P37" s="1412">
        <v>67</v>
      </c>
      <c r="Q37" s="1413">
        <v>58</v>
      </c>
      <c r="R37" s="1414">
        <v>9</v>
      </c>
      <c r="S37" s="1416">
        <v>8094</v>
      </c>
      <c r="T37" s="1418">
        <v>2755</v>
      </c>
      <c r="U37" s="319" t="s">
        <v>1123</v>
      </c>
      <c r="V37" s="320"/>
      <c r="W37" s="320"/>
    </row>
    <row r="38" spans="1:23" ht="12.75" customHeight="1">
      <c r="A38" s="318" t="s">
        <v>1124</v>
      </c>
      <c r="B38" s="1412">
        <v>9566</v>
      </c>
      <c r="C38" s="1413">
        <v>4875</v>
      </c>
      <c r="D38" s="1414">
        <v>4691</v>
      </c>
      <c r="E38" s="1415">
        <v>10225</v>
      </c>
      <c r="F38" s="1413">
        <v>5465</v>
      </c>
      <c r="G38" s="1415">
        <v>4760</v>
      </c>
      <c r="H38" s="1413">
        <v>26</v>
      </c>
      <c r="I38" s="1415">
        <v>17</v>
      </c>
      <c r="J38" s="1413">
        <v>9</v>
      </c>
      <c r="K38" s="1414">
        <v>17</v>
      </c>
      <c r="L38" s="1226">
        <v>-659</v>
      </c>
      <c r="M38" s="1416">
        <v>299</v>
      </c>
      <c r="N38" s="1413">
        <v>117</v>
      </c>
      <c r="O38" s="1416">
        <v>182</v>
      </c>
      <c r="P38" s="1412">
        <v>51</v>
      </c>
      <c r="Q38" s="1413">
        <v>39</v>
      </c>
      <c r="R38" s="1414">
        <v>12</v>
      </c>
      <c r="S38" s="1416">
        <v>5897</v>
      </c>
      <c r="T38" s="1418">
        <v>2403</v>
      </c>
      <c r="U38" s="319" t="s">
        <v>1124</v>
      </c>
      <c r="V38" s="320"/>
      <c r="W38" s="320"/>
    </row>
    <row r="39" spans="1:23" ht="21" customHeight="1">
      <c r="A39" s="318" t="s">
        <v>1125</v>
      </c>
      <c r="B39" s="1412">
        <v>5645</v>
      </c>
      <c r="C39" s="1413">
        <v>2905</v>
      </c>
      <c r="D39" s="1414">
        <v>2740</v>
      </c>
      <c r="E39" s="1415">
        <v>5935</v>
      </c>
      <c r="F39" s="1413">
        <v>3157</v>
      </c>
      <c r="G39" s="1415">
        <v>2778</v>
      </c>
      <c r="H39" s="1413">
        <v>13</v>
      </c>
      <c r="I39" s="1415">
        <v>6</v>
      </c>
      <c r="J39" s="1413">
        <v>7</v>
      </c>
      <c r="K39" s="1414">
        <v>2</v>
      </c>
      <c r="L39" s="1226">
        <v>-290</v>
      </c>
      <c r="M39" s="1416">
        <v>192</v>
      </c>
      <c r="N39" s="1413">
        <v>66</v>
      </c>
      <c r="O39" s="1416">
        <v>126</v>
      </c>
      <c r="P39" s="1412">
        <v>21</v>
      </c>
      <c r="Q39" s="1413">
        <v>21</v>
      </c>
      <c r="R39" s="1419" t="s">
        <v>966</v>
      </c>
      <c r="S39" s="1416">
        <v>3366</v>
      </c>
      <c r="T39" s="1418">
        <v>1191</v>
      </c>
      <c r="U39" s="319" t="s">
        <v>1125</v>
      </c>
      <c r="V39" s="320"/>
      <c r="W39" s="320"/>
    </row>
    <row r="40" spans="1:23" ht="12.75" customHeight="1">
      <c r="A40" s="318" t="s">
        <v>1126</v>
      </c>
      <c r="B40" s="1412">
        <v>6522</v>
      </c>
      <c r="C40" s="1413">
        <v>3349</v>
      </c>
      <c r="D40" s="1414">
        <v>3173</v>
      </c>
      <c r="E40" s="1415">
        <v>7700</v>
      </c>
      <c r="F40" s="1413">
        <v>4213</v>
      </c>
      <c r="G40" s="1415">
        <v>3487</v>
      </c>
      <c r="H40" s="1413">
        <v>16</v>
      </c>
      <c r="I40" s="1415">
        <v>10</v>
      </c>
      <c r="J40" s="1413">
        <v>6</v>
      </c>
      <c r="K40" s="1414">
        <v>7</v>
      </c>
      <c r="L40" s="1226">
        <v>-1178</v>
      </c>
      <c r="M40" s="1416">
        <v>201</v>
      </c>
      <c r="N40" s="1413">
        <v>73</v>
      </c>
      <c r="O40" s="1416">
        <v>128</v>
      </c>
      <c r="P40" s="1412">
        <v>32</v>
      </c>
      <c r="Q40" s="1413">
        <v>27</v>
      </c>
      <c r="R40" s="1414">
        <v>5</v>
      </c>
      <c r="S40" s="1416">
        <v>3772</v>
      </c>
      <c r="T40" s="1418">
        <v>1095</v>
      </c>
      <c r="U40" s="319" t="s">
        <v>1126</v>
      </c>
      <c r="V40" s="320"/>
      <c r="W40" s="320"/>
    </row>
    <row r="41" spans="1:23" ht="12.75" customHeight="1">
      <c r="A41" s="318" t="s">
        <v>1127</v>
      </c>
      <c r="B41" s="1412">
        <v>19059</v>
      </c>
      <c r="C41" s="1413">
        <v>9792</v>
      </c>
      <c r="D41" s="1414">
        <v>9267</v>
      </c>
      <c r="E41" s="1415">
        <v>16907</v>
      </c>
      <c r="F41" s="1413">
        <v>9023</v>
      </c>
      <c r="G41" s="1415">
        <v>7884</v>
      </c>
      <c r="H41" s="1413">
        <v>58</v>
      </c>
      <c r="I41" s="1415">
        <v>31</v>
      </c>
      <c r="J41" s="1413">
        <v>27</v>
      </c>
      <c r="K41" s="1414">
        <v>21</v>
      </c>
      <c r="L41" s="1226">
        <v>2152</v>
      </c>
      <c r="M41" s="1416">
        <v>600</v>
      </c>
      <c r="N41" s="1413">
        <v>198</v>
      </c>
      <c r="O41" s="1416">
        <v>402</v>
      </c>
      <c r="P41" s="1412">
        <v>77</v>
      </c>
      <c r="Q41" s="1413">
        <v>62</v>
      </c>
      <c r="R41" s="1414">
        <v>15</v>
      </c>
      <c r="S41" s="1416">
        <v>11376</v>
      </c>
      <c r="T41" s="1418">
        <v>3878</v>
      </c>
      <c r="U41" s="319" t="s">
        <v>1127</v>
      </c>
      <c r="V41" s="320"/>
      <c r="W41" s="320"/>
    </row>
    <row r="42" spans="1:23" ht="12.75" customHeight="1">
      <c r="A42" s="318" t="s">
        <v>1128</v>
      </c>
      <c r="B42" s="1412">
        <v>27384</v>
      </c>
      <c r="C42" s="1413">
        <v>14147</v>
      </c>
      <c r="D42" s="1414">
        <v>13237</v>
      </c>
      <c r="E42" s="1415">
        <v>23188</v>
      </c>
      <c r="F42" s="1413">
        <v>12692</v>
      </c>
      <c r="G42" s="1415">
        <v>10496</v>
      </c>
      <c r="H42" s="1413">
        <v>76</v>
      </c>
      <c r="I42" s="1415">
        <v>43</v>
      </c>
      <c r="J42" s="1413">
        <v>33</v>
      </c>
      <c r="K42" s="1414">
        <v>37</v>
      </c>
      <c r="L42" s="1226">
        <v>4196</v>
      </c>
      <c r="M42" s="1416">
        <v>784</v>
      </c>
      <c r="N42" s="1413">
        <v>314</v>
      </c>
      <c r="O42" s="1416">
        <v>470</v>
      </c>
      <c r="P42" s="1412">
        <v>130</v>
      </c>
      <c r="Q42" s="1413">
        <v>103</v>
      </c>
      <c r="R42" s="1414">
        <v>27</v>
      </c>
      <c r="S42" s="1416">
        <v>17470</v>
      </c>
      <c r="T42" s="1418">
        <v>5706</v>
      </c>
      <c r="U42" s="319" t="s">
        <v>1128</v>
      </c>
      <c r="V42" s="320"/>
      <c r="W42" s="320"/>
    </row>
    <row r="43" spans="1:23" ht="12.75" customHeight="1">
      <c r="A43" s="318" t="s">
        <v>1129</v>
      </c>
      <c r="B43" s="1412">
        <v>13121</v>
      </c>
      <c r="C43" s="1413">
        <v>6721</v>
      </c>
      <c r="D43" s="1414">
        <v>6400</v>
      </c>
      <c r="E43" s="1415">
        <v>15126</v>
      </c>
      <c r="F43" s="1413">
        <v>7926</v>
      </c>
      <c r="G43" s="1415">
        <v>7200</v>
      </c>
      <c r="H43" s="1413">
        <v>44</v>
      </c>
      <c r="I43" s="1415">
        <v>25</v>
      </c>
      <c r="J43" s="1413">
        <v>19</v>
      </c>
      <c r="K43" s="1414">
        <v>23</v>
      </c>
      <c r="L43" s="1226">
        <v>-2005</v>
      </c>
      <c r="M43" s="1416">
        <v>463</v>
      </c>
      <c r="N43" s="1413">
        <v>197</v>
      </c>
      <c r="O43" s="1416">
        <v>266</v>
      </c>
      <c r="P43" s="1412">
        <v>71</v>
      </c>
      <c r="Q43" s="1413">
        <v>60</v>
      </c>
      <c r="R43" s="1414">
        <v>11</v>
      </c>
      <c r="S43" s="1416">
        <v>8249</v>
      </c>
      <c r="T43" s="1418">
        <v>2999</v>
      </c>
      <c r="U43" s="319" t="s">
        <v>1129</v>
      </c>
      <c r="V43" s="320"/>
      <c r="W43" s="320"/>
    </row>
    <row r="44" spans="1:23" ht="21" customHeight="1">
      <c r="A44" s="318" t="s">
        <v>1130</v>
      </c>
      <c r="B44" s="1412">
        <v>7224</v>
      </c>
      <c r="C44" s="1413">
        <v>3683</v>
      </c>
      <c r="D44" s="1414">
        <v>3541</v>
      </c>
      <c r="E44" s="1415">
        <v>7940</v>
      </c>
      <c r="F44" s="1413">
        <v>4125</v>
      </c>
      <c r="G44" s="1415">
        <v>3815</v>
      </c>
      <c r="H44" s="1413">
        <v>26</v>
      </c>
      <c r="I44" s="1415">
        <v>13</v>
      </c>
      <c r="J44" s="1413">
        <v>13</v>
      </c>
      <c r="K44" s="1414">
        <v>14</v>
      </c>
      <c r="L44" s="1226">
        <v>-716</v>
      </c>
      <c r="M44" s="1416">
        <v>199</v>
      </c>
      <c r="N44" s="1413">
        <v>85</v>
      </c>
      <c r="O44" s="1416">
        <v>114</v>
      </c>
      <c r="P44" s="1412">
        <v>41</v>
      </c>
      <c r="Q44" s="1413">
        <v>33</v>
      </c>
      <c r="R44" s="1414">
        <v>8</v>
      </c>
      <c r="S44" s="1416">
        <v>4523</v>
      </c>
      <c r="T44" s="1418">
        <v>1598</v>
      </c>
      <c r="U44" s="319" t="s">
        <v>1130</v>
      </c>
      <c r="V44" s="320"/>
      <c r="W44" s="320"/>
    </row>
    <row r="45" spans="1:23" ht="12.75" customHeight="1">
      <c r="A45" s="318" t="s">
        <v>1131</v>
      </c>
      <c r="B45" s="1412">
        <v>9808</v>
      </c>
      <c r="C45" s="1413">
        <v>5094</v>
      </c>
      <c r="D45" s="1414">
        <v>4714</v>
      </c>
      <c r="E45" s="1415">
        <v>9433</v>
      </c>
      <c r="F45" s="1413">
        <v>4966</v>
      </c>
      <c r="G45" s="1415">
        <v>4467</v>
      </c>
      <c r="H45" s="1413">
        <v>31</v>
      </c>
      <c r="I45" s="1415">
        <v>17</v>
      </c>
      <c r="J45" s="1413">
        <v>14</v>
      </c>
      <c r="K45" s="1414">
        <v>15</v>
      </c>
      <c r="L45" s="1226">
        <v>375</v>
      </c>
      <c r="M45" s="1416">
        <v>297</v>
      </c>
      <c r="N45" s="1413">
        <v>130</v>
      </c>
      <c r="O45" s="1416">
        <v>167</v>
      </c>
      <c r="P45" s="1412">
        <v>48</v>
      </c>
      <c r="Q45" s="1413">
        <v>36</v>
      </c>
      <c r="R45" s="1414">
        <v>12</v>
      </c>
      <c r="S45" s="1416">
        <v>6052</v>
      </c>
      <c r="T45" s="1418">
        <v>2026</v>
      </c>
      <c r="U45" s="319" t="s">
        <v>1131</v>
      </c>
      <c r="V45" s="320"/>
      <c r="W45" s="320"/>
    </row>
    <row r="46" spans="1:23" ht="12.75" customHeight="1">
      <c r="A46" s="318" t="s">
        <v>1132</v>
      </c>
      <c r="B46" s="1412">
        <v>13207</v>
      </c>
      <c r="C46" s="1413">
        <v>6817</v>
      </c>
      <c r="D46" s="1414">
        <v>6390</v>
      </c>
      <c r="E46" s="1415">
        <v>13757</v>
      </c>
      <c r="F46" s="1413">
        <v>7350</v>
      </c>
      <c r="G46" s="1415">
        <v>6407</v>
      </c>
      <c r="H46" s="1413">
        <v>38</v>
      </c>
      <c r="I46" s="1415">
        <v>20</v>
      </c>
      <c r="J46" s="1413">
        <v>18</v>
      </c>
      <c r="K46" s="1414">
        <v>20</v>
      </c>
      <c r="L46" s="1226">
        <v>-550</v>
      </c>
      <c r="M46" s="1416">
        <v>430</v>
      </c>
      <c r="N46" s="1413">
        <v>168</v>
      </c>
      <c r="O46" s="1416">
        <v>262</v>
      </c>
      <c r="P46" s="1412">
        <v>68</v>
      </c>
      <c r="Q46" s="1413">
        <v>52</v>
      </c>
      <c r="R46" s="1414">
        <v>16</v>
      </c>
      <c r="S46" s="1416">
        <v>8147</v>
      </c>
      <c r="T46" s="1418">
        <v>3102</v>
      </c>
      <c r="U46" s="319" t="s">
        <v>1132</v>
      </c>
      <c r="V46" s="320"/>
      <c r="W46" s="320"/>
    </row>
    <row r="47" spans="1:23" ht="12.75" customHeight="1">
      <c r="A47" s="318" t="s">
        <v>1133</v>
      </c>
      <c r="B47" s="1412">
        <v>6811</v>
      </c>
      <c r="C47" s="1413">
        <v>3563</v>
      </c>
      <c r="D47" s="1414">
        <v>3248</v>
      </c>
      <c r="E47" s="1415">
        <v>8306</v>
      </c>
      <c r="F47" s="1413">
        <v>4358</v>
      </c>
      <c r="G47" s="1415">
        <v>3948</v>
      </c>
      <c r="H47" s="1413">
        <v>31</v>
      </c>
      <c r="I47" s="1415">
        <v>15</v>
      </c>
      <c r="J47" s="1413">
        <v>16</v>
      </c>
      <c r="K47" s="1414">
        <v>12</v>
      </c>
      <c r="L47" s="1226">
        <v>-1495</v>
      </c>
      <c r="M47" s="1416">
        <v>284</v>
      </c>
      <c r="N47" s="1413">
        <v>94</v>
      </c>
      <c r="O47" s="1416">
        <v>190</v>
      </c>
      <c r="P47" s="1412">
        <v>37</v>
      </c>
      <c r="Q47" s="1413">
        <v>29</v>
      </c>
      <c r="R47" s="1414">
        <v>8</v>
      </c>
      <c r="S47" s="1416">
        <v>4245</v>
      </c>
      <c r="T47" s="1418">
        <v>1859</v>
      </c>
      <c r="U47" s="319" t="s">
        <v>1133</v>
      </c>
      <c r="V47" s="320"/>
      <c r="W47" s="320"/>
    </row>
    <row r="48" spans="1:23" ht="12.75" customHeight="1">
      <c r="A48" s="318" t="s">
        <v>1134</v>
      </c>
      <c r="B48" s="1412">
        <v>47290</v>
      </c>
      <c r="C48" s="1413">
        <v>24513</v>
      </c>
      <c r="D48" s="1414">
        <v>22777</v>
      </c>
      <c r="E48" s="1415">
        <v>38505</v>
      </c>
      <c r="F48" s="1413">
        <v>20544</v>
      </c>
      <c r="G48" s="1415">
        <v>17961</v>
      </c>
      <c r="H48" s="1413">
        <v>162</v>
      </c>
      <c r="I48" s="1415">
        <v>80</v>
      </c>
      <c r="J48" s="1413">
        <v>82</v>
      </c>
      <c r="K48" s="1414">
        <v>82</v>
      </c>
      <c r="L48" s="1226">
        <v>8785</v>
      </c>
      <c r="M48" s="1416">
        <v>1858</v>
      </c>
      <c r="N48" s="1413">
        <v>593</v>
      </c>
      <c r="O48" s="1416">
        <v>1265</v>
      </c>
      <c r="P48" s="1412">
        <v>251</v>
      </c>
      <c r="Q48" s="1413">
        <v>195</v>
      </c>
      <c r="R48" s="1414">
        <v>56</v>
      </c>
      <c r="S48" s="1416">
        <v>30640</v>
      </c>
      <c r="T48" s="1418">
        <v>12053</v>
      </c>
      <c r="U48" s="319" t="s">
        <v>1134</v>
      </c>
      <c r="V48" s="320"/>
      <c r="W48" s="320"/>
    </row>
    <row r="49" spans="1:23" ht="21" customHeight="1">
      <c r="A49" s="318" t="s">
        <v>1135</v>
      </c>
      <c r="B49" s="1412">
        <v>8745</v>
      </c>
      <c r="C49" s="1413">
        <v>4578</v>
      </c>
      <c r="D49" s="1414">
        <v>4167</v>
      </c>
      <c r="E49" s="1415">
        <v>7899</v>
      </c>
      <c r="F49" s="1413">
        <v>4184</v>
      </c>
      <c r="G49" s="1415">
        <v>3715</v>
      </c>
      <c r="H49" s="1413">
        <v>25</v>
      </c>
      <c r="I49" s="1415">
        <v>18</v>
      </c>
      <c r="J49" s="1413">
        <v>7</v>
      </c>
      <c r="K49" s="1414">
        <v>13</v>
      </c>
      <c r="L49" s="1226">
        <v>846</v>
      </c>
      <c r="M49" s="1416">
        <v>371</v>
      </c>
      <c r="N49" s="1413">
        <v>141</v>
      </c>
      <c r="O49" s="1416">
        <v>230</v>
      </c>
      <c r="P49" s="1412">
        <v>50</v>
      </c>
      <c r="Q49" s="1413">
        <v>38</v>
      </c>
      <c r="R49" s="1414">
        <v>12</v>
      </c>
      <c r="S49" s="1416">
        <v>4749</v>
      </c>
      <c r="T49" s="1418">
        <v>1635</v>
      </c>
      <c r="U49" s="319" t="s">
        <v>1135</v>
      </c>
      <c r="V49" s="320"/>
      <c r="W49" s="320"/>
    </row>
    <row r="50" spans="1:23" ht="12.75" customHeight="1">
      <c r="A50" s="318" t="s">
        <v>1136</v>
      </c>
      <c r="B50" s="1412">
        <v>14098</v>
      </c>
      <c r="C50" s="1413">
        <v>7173</v>
      </c>
      <c r="D50" s="1414">
        <v>6925</v>
      </c>
      <c r="E50" s="1415">
        <v>13519</v>
      </c>
      <c r="F50" s="1413">
        <v>7217</v>
      </c>
      <c r="G50" s="1415">
        <v>6302</v>
      </c>
      <c r="H50" s="1413">
        <v>45</v>
      </c>
      <c r="I50" s="1415">
        <v>22</v>
      </c>
      <c r="J50" s="1413">
        <v>23</v>
      </c>
      <c r="K50" s="1414">
        <v>30</v>
      </c>
      <c r="L50" s="1226">
        <v>579</v>
      </c>
      <c r="M50" s="1416">
        <v>656</v>
      </c>
      <c r="N50" s="1413">
        <v>236</v>
      </c>
      <c r="O50" s="1416">
        <v>420</v>
      </c>
      <c r="P50" s="1412">
        <v>85</v>
      </c>
      <c r="Q50" s="1413">
        <v>65</v>
      </c>
      <c r="R50" s="1414">
        <v>20</v>
      </c>
      <c r="S50" s="1416">
        <v>7805</v>
      </c>
      <c r="T50" s="1418">
        <v>2906</v>
      </c>
      <c r="U50" s="319" t="s">
        <v>1136</v>
      </c>
      <c r="V50" s="320"/>
      <c r="W50" s="320"/>
    </row>
    <row r="51" spans="1:23" ht="12.75" customHeight="1">
      <c r="A51" s="318" t="s">
        <v>1137</v>
      </c>
      <c r="B51" s="1412">
        <v>17262</v>
      </c>
      <c r="C51" s="1413">
        <v>8926</v>
      </c>
      <c r="D51" s="1414">
        <v>8336</v>
      </c>
      <c r="E51" s="1415">
        <v>15973</v>
      </c>
      <c r="F51" s="1413">
        <v>8304</v>
      </c>
      <c r="G51" s="1415">
        <v>7669</v>
      </c>
      <c r="H51" s="1413">
        <v>54</v>
      </c>
      <c r="I51" s="1415">
        <v>30</v>
      </c>
      <c r="J51" s="1413">
        <v>24</v>
      </c>
      <c r="K51" s="1414">
        <v>32</v>
      </c>
      <c r="L51" s="1226">
        <v>1289</v>
      </c>
      <c r="M51" s="1416">
        <v>808</v>
      </c>
      <c r="N51" s="1413">
        <v>209</v>
      </c>
      <c r="O51" s="1416">
        <v>599</v>
      </c>
      <c r="P51" s="1412">
        <v>90</v>
      </c>
      <c r="Q51" s="1413">
        <v>70</v>
      </c>
      <c r="R51" s="1414">
        <v>20</v>
      </c>
      <c r="S51" s="1416">
        <v>10265</v>
      </c>
      <c r="T51" s="1418">
        <v>3716</v>
      </c>
      <c r="U51" s="319" t="s">
        <v>1137</v>
      </c>
      <c r="V51" s="320"/>
      <c r="W51" s="320"/>
    </row>
    <row r="52" spans="1:23" ht="12.75" customHeight="1">
      <c r="A52" s="318" t="s">
        <v>1138</v>
      </c>
      <c r="B52" s="1412">
        <v>10910</v>
      </c>
      <c r="C52" s="1413">
        <v>5753</v>
      </c>
      <c r="D52" s="1414">
        <v>5157</v>
      </c>
      <c r="E52" s="1415">
        <v>11289</v>
      </c>
      <c r="F52" s="1413">
        <v>6021</v>
      </c>
      <c r="G52" s="1415">
        <v>5268</v>
      </c>
      <c r="H52" s="1413">
        <v>37</v>
      </c>
      <c r="I52" s="1415">
        <v>22</v>
      </c>
      <c r="J52" s="1413">
        <v>15</v>
      </c>
      <c r="K52" s="1414">
        <v>20</v>
      </c>
      <c r="L52" s="1226">
        <v>-379</v>
      </c>
      <c r="M52" s="1416">
        <v>404</v>
      </c>
      <c r="N52" s="1413">
        <v>154</v>
      </c>
      <c r="O52" s="1416">
        <v>250</v>
      </c>
      <c r="P52" s="1412">
        <v>64</v>
      </c>
      <c r="Q52" s="1413">
        <v>51</v>
      </c>
      <c r="R52" s="1414">
        <v>13</v>
      </c>
      <c r="S52" s="1416">
        <v>6977</v>
      </c>
      <c r="T52" s="1418">
        <v>2351</v>
      </c>
      <c r="U52" s="319" t="s">
        <v>1138</v>
      </c>
      <c r="V52" s="320"/>
      <c r="W52" s="320"/>
    </row>
    <row r="53" spans="1:23" ht="12.75" customHeight="1">
      <c r="A53" s="318" t="s">
        <v>1139</v>
      </c>
      <c r="B53" s="1412">
        <v>11037</v>
      </c>
      <c r="C53" s="1413">
        <v>5631</v>
      </c>
      <c r="D53" s="1414">
        <v>5406</v>
      </c>
      <c r="E53" s="1415">
        <v>9906</v>
      </c>
      <c r="F53" s="1413">
        <v>5315</v>
      </c>
      <c r="G53" s="1415">
        <v>4591</v>
      </c>
      <c r="H53" s="1413">
        <v>41</v>
      </c>
      <c r="I53" s="1415">
        <v>20</v>
      </c>
      <c r="J53" s="1413">
        <v>21</v>
      </c>
      <c r="K53" s="1414">
        <v>18</v>
      </c>
      <c r="L53" s="1226">
        <v>1131</v>
      </c>
      <c r="M53" s="1416">
        <v>536</v>
      </c>
      <c r="N53" s="1413">
        <v>135</v>
      </c>
      <c r="O53" s="1416">
        <v>401</v>
      </c>
      <c r="P53" s="1412">
        <v>54</v>
      </c>
      <c r="Q53" s="1413">
        <v>41</v>
      </c>
      <c r="R53" s="1414">
        <v>13</v>
      </c>
      <c r="S53" s="1416">
        <v>6513</v>
      </c>
      <c r="T53" s="1418">
        <v>2713</v>
      </c>
      <c r="U53" s="319" t="s">
        <v>1139</v>
      </c>
      <c r="V53" s="320"/>
      <c r="W53" s="320"/>
    </row>
    <row r="54" spans="1:23" ht="21" customHeight="1">
      <c r="A54" s="318" t="s">
        <v>1140</v>
      </c>
      <c r="B54" s="1412">
        <v>16272</v>
      </c>
      <c r="C54" s="1413">
        <v>8333</v>
      </c>
      <c r="D54" s="1414">
        <v>7939</v>
      </c>
      <c r="E54" s="1415">
        <v>16993</v>
      </c>
      <c r="F54" s="1413">
        <v>8899</v>
      </c>
      <c r="G54" s="1415">
        <v>8094</v>
      </c>
      <c r="H54" s="1413">
        <v>53</v>
      </c>
      <c r="I54" s="1415">
        <v>30</v>
      </c>
      <c r="J54" s="1413">
        <v>23</v>
      </c>
      <c r="K54" s="1414">
        <v>18</v>
      </c>
      <c r="L54" s="1226">
        <v>-721</v>
      </c>
      <c r="M54" s="1416">
        <v>739</v>
      </c>
      <c r="N54" s="1413">
        <v>224</v>
      </c>
      <c r="O54" s="1416">
        <v>515</v>
      </c>
      <c r="P54" s="1412">
        <v>92</v>
      </c>
      <c r="Q54" s="1413">
        <v>76</v>
      </c>
      <c r="R54" s="1414">
        <v>16</v>
      </c>
      <c r="S54" s="1416">
        <v>9585</v>
      </c>
      <c r="T54" s="1418">
        <v>3473</v>
      </c>
      <c r="U54" s="319" t="s">
        <v>1140</v>
      </c>
      <c r="V54" s="320"/>
      <c r="W54" s="320"/>
    </row>
    <row r="55" spans="1:23" ht="12.75" customHeight="1">
      <c r="A55" s="318" t="s">
        <v>1141</v>
      </c>
      <c r="B55" s="1412">
        <v>16773</v>
      </c>
      <c r="C55" s="1413">
        <v>8606</v>
      </c>
      <c r="D55" s="1414">
        <v>8167</v>
      </c>
      <c r="E55" s="1415">
        <v>7946</v>
      </c>
      <c r="F55" s="1413">
        <v>4383</v>
      </c>
      <c r="G55" s="1415">
        <v>3563</v>
      </c>
      <c r="H55" s="1413">
        <v>75</v>
      </c>
      <c r="I55" s="1415">
        <v>45</v>
      </c>
      <c r="J55" s="1413">
        <v>30</v>
      </c>
      <c r="K55" s="1414">
        <v>41</v>
      </c>
      <c r="L55" s="1226">
        <v>8827</v>
      </c>
      <c r="M55" s="1416">
        <v>647</v>
      </c>
      <c r="N55" s="1413">
        <v>340</v>
      </c>
      <c r="O55" s="1416">
        <v>307</v>
      </c>
      <c r="P55" s="1412">
        <v>116</v>
      </c>
      <c r="Q55" s="1413">
        <v>94</v>
      </c>
      <c r="R55" s="1414">
        <v>22</v>
      </c>
      <c r="S55" s="1416">
        <v>9077</v>
      </c>
      <c r="T55" s="1418">
        <v>3589</v>
      </c>
      <c r="U55" s="319" t="s">
        <v>1141</v>
      </c>
      <c r="V55" s="320"/>
      <c r="W55" s="320"/>
    </row>
    <row r="56" spans="1:23" ht="12.75" customHeight="1">
      <c r="A56" s="318" t="s">
        <v>1142</v>
      </c>
      <c r="B56" s="1412">
        <v>210</v>
      </c>
      <c r="C56" s="1413">
        <v>103</v>
      </c>
      <c r="D56" s="1414">
        <v>107</v>
      </c>
      <c r="E56" s="1415">
        <v>89</v>
      </c>
      <c r="F56" s="1413">
        <v>63</v>
      </c>
      <c r="G56" s="1415">
        <v>26</v>
      </c>
      <c r="H56" s="1413">
        <v>1</v>
      </c>
      <c r="I56" s="1420" t="s">
        <v>1277</v>
      </c>
      <c r="J56" s="1413">
        <v>1</v>
      </c>
      <c r="K56" s="1414">
        <v>1</v>
      </c>
      <c r="L56" s="1226">
        <v>121</v>
      </c>
      <c r="M56" s="1416">
        <v>17</v>
      </c>
      <c r="N56" s="1413">
        <v>7</v>
      </c>
      <c r="O56" s="1416">
        <v>10</v>
      </c>
      <c r="P56" s="1412">
        <v>3</v>
      </c>
      <c r="Q56" s="1413">
        <v>2</v>
      </c>
      <c r="R56" s="1414">
        <v>1</v>
      </c>
      <c r="S56" s="1421" t="s">
        <v>1278</v>
      </c>
      <c r="T56" s="1422" t="s">
        <v>1278</v>
      </c>
      <c r="U56" s="319" t="s">
        <v>1142</v>
      </c>
      <c r="V56" s="320"/>
      <c r="W56" s="320"/>
    </row>
    <row r="57" spans="1:23" ht="12.75" customHeight="1">
      <c r="A57" s="318" t="s">
        <v>1143</v>
      </c>
      <c r="B57" s="1423" t="s">
        <v>64</v>
      </c>
      <c r="C57" s="1424" t="s">
        <v>65</v>
      </c>
      <c r="D57" s="1419" t="s">
        <v>66</v>
      </c>
      <c r="E57" s="1415">
        <v>2187</v>
      </c>
      <c r="F57" s="1413">
        <v>1977</v>
      </c>
      <c r="G57" s="1415">
        <v>210</v>
      </c>
      <c r="H57" s="1413">
        <v>7</v>
      </c>
      <c r="I57" s="1415">
        <v>6</v>
      </c>
      <c r="J57" s="1413">
        <v>1</v>
      </c>
      <c r="K57" s="1414">
        <v>5</v>
      </c>
      <c r="L57" s="1226" t="s">
        <v>1278</v>
      </c>
      <c r="M57" s="1416">
        <v>12</v>
      </c>
      <c r="N57" s="1413">
        <v>9</v>
      </c>
      <c r="O57" s="1416">
        <v>3</v>
      </c>
      <c r="P57" s="1412">
        <v>5</v>
      </c>
      <c r="Q57" s="1424" t="s">
        <v>966</v>
      </c>
      <c r="R57" s="1414">
        <v>5</v>
      </c>
      <c r="S57" s="1421" t="s">
        <v>1278</v>
      </c>
      <c r="T57" s="1422" t="s">
        <v>1278</v>
      </c>
      <c r="U57" s="319" t="s">
        <v>1143</v>
      </c>
      <c r="V57" s="320"/>
      <c r="W57" s="320"/>
    </row>
    <row r="58" spans="1:23" ht="21" customHeight="1">
      <c r="A58" s="318" t="s">
        <v>1279</v>
      </c>
      <c r="B58" s="1425"/>
      <c r="C58" s="1426"/>
      <c r="D58" s="1427"/>
      <c r="E58" s="1428"/>
      <c r="F58" s="1426"/>
      <c r="G58" s="1428"/>
      <c r="H58" s="1426"/>
      <c r="I58" s="1428"/>
      <c r="J58" s="1426"/>
      <c r="K58" s="1427"/>
      <c r="L58" s="1231"/>
      <c r="M58" s="1429"/>
      <c r="N58" s="1426"/>
      <c r="O58" s="1429"/>
      <c r="P58" s="1425"/>
      <c r="Q58" s="1426"/>
      <c r="R58" s="1427"/>
      <c r="S58" s="1429"/>
      <c r="T58" s="1430"/>
      <c r="U58" s="319" t="s">
        <v>1279</v>
      </c>
      <c r="V58" s="320"/>
      <c r="W58" s="320"/>
    </row>
    <row r="59" spans="1:23" ht="21" customHeight="1">
      <c r="A59" s="322" t="s">
        <v>1280</v>
      </c>
      <c r="B59" s="1412">
        <v>65224</v>
      </c>
      <c r="C59" s="1413">
        <v>33444</v>
      </c>
      <c r="D59" s="1414">
        <v>31780</v>
      </c>
      <c r="E59" s="1415">
        <v>59101</v>
      </c>
      <c r="F59" s="1413">
        <v>32853</v>
      </c>
      <c r="G59" s="1415">
        <v>26248</v>
      </c>
      <c r="H59" s="1413">
        <v>234</v>
      </c>
      <c r="I59" s="1415">
        <v>127</v>
      </c>
      <c r="J59" s="1413">
        <v>107</v>
      </c>
      <c r="K59" s="1414">
        <v>128</v>
      </c>
      <c r="L59" s="1226">
        <v>6123</v>
      </c>
      <c r="M59" s="1416">
        <v>2034</v>
      </c>
      <c r="N59" s="1413">
        <v>908</v>
      </c>
      <c r="O59" s="1416">
        <v>1126</v>
      </c>
      <c r="P59" s="1412">
        <v>359</v>
      </c>
      <c r="Q59" s="1413">
        <v>265</v>
      </c>
      <c r="R59" s="1414">
        <v>94</v>
      </c>
      <c r="S59" s="1416">
        <v>61995</v>
      </c>
      <c r="T59" s="1418">
        <v>19151</v>
      </c>
      <c r="U59" s="323" t="s">
        <v>1281</v>
      </c>
      <c r="V59" s="320"/>
      <c r="W59" s="320"/>
    </row>
    <row r="60" spans="1:23" ht="12.75" customHeight="1">
      <c r="A60" s="322" t="s">
        <v>1282</v>
      </c>
      <c r="B60" s="1412">
        <v>15332</v>
      </c>
      <c r="C60" s="1413">
        <v>7840</v>
      </c>
      <c r="D60" s="1414">
        <v>7492</v>
      </c>
      <c r="E60" s="1415">
        <v>10800</v>
      </c>
      <c r="F60" s="1413">
        <v>6127</v>
      </c>
      <c r="G60" s="1415">
        <v>4673</v>
      </c>
      <c r="H60" s="1413">
        <v>34</v>
      </c>
      <c r="I60" s="1415">
        <v>23</v>
      </c>
      <c r="J60" s="1413">
        <v>11</v>
      </c>
      <c r="K60" s="1414">
        <v>13</v>
      </c>
      <c r="L60" s="1226">
        <v>4532</v>
      </c>
      <c r="M60" s="1416">
        <v>720</v>
      </c>
      <c r="N60" s="1413">
        <v>223</v>
      </c>
      <c r="O60" s="1416">
        <v>497</v>
      </c>
      <c r="P60" s="1412">
        <v>65</v>
      </c>
      <c r="Q60" s="1413">
        <v>55</v>
      </c>
      <c r="R60" s="1414">
        <v>10</v>
      </c>
      <c r="S60" s="1416">
        <v>12642</v>
      </c>
      <c r="T60" s="1418">
        <v>5067</v>
      </c>
      <c r="U60" s="323" t="s">
        <v>1283</v>
      </c>
      <c r="V60" s="320"/>
      <c r="W60" s="320"/>
    </row>
    <row r="61" spans="1:23" ht="12.75" customHeight="1">
      <c r="A61" s="322" t="s">
        <v>1284</v>
      </c>
      <c r="B61" s="1412">
        <v>10232</v>
      </c>
      <c r="C61" s="1413">
        <v>5285</v>
      </c>
      <c r="D61" s="1414">
        <v>4947</v>
      </c>
      <c r="E61" s="1415">
        <v>5372</v>
      </c>
      <c r="F61" s="1413">
        <v>3063</v>
      </c>
      <c r="G61" s="1415">
        <v>2309</v>
      </c>
      <c r="H61" s="1413">
        <v>22</v>
      </c>
      <c r="I61" s="1415">
        <v>8</v>
      </c>
      <c r="J61" s="1413">
        <v>14</v>
      </c>
      <c r="K61" s="1414">
        <v>14</v>
      </c>
      <c r="L61" s="1226">
        <v>4860</v>
      </c>
      <c r="M61" s="1416">
        <v>367</v>
      </c>
      <c r="N61" s="1413">
        <v>133</v>
      </c>
      <c r="O61" s="1416">
        <v>234</v>
      </c>
      <c r="P61" s="1412">
        <v>45</v>
      </c>
      <c r="Q61" s="1413">
        <v>35</v>
      </c>
      <c r="R61" s="1414">
        <v>10</v>
      </c>
      <c r="S61" s="1416">
        <v>7499</v>
      </c>
      <c r="T61" s="1418">
        <v>1996</v>
      </c>
      <c r="U61" s="323" t="s">
        <v>1285</v>
      </c>
      <c r="V61" s="320"/>
      <c r="W61" s="320"/>
    </row>
    <row r="62" spans="1:23" ht="12.75" customHeight="1">
      <c r="A62" s="322" t="s">
        <v>1286</v>
      </c>
      <c r="B62" s="1412">
        <v>8503</v>
      </c>
      <c r="C62" s="1413">
        <v>4384</v>
      </c>
      <c r="D62" s="1414">
        <v>4119</v>
      </c>
      <c r="E62" s="1415">
        <v>4779</v>
      </c>
      <c r="F62" s="1413">
        <v>2681</v>
      </c>
      <c r="G62" s="1415">
        <v>2098</v>
      </c>
      <c r="H62" s="1413">
        <v>30</v>
      </c>
      <c r="I62" s="1415">
        <v>14</v>
      </c>
      <c r="J62" s="1413">
        <v>16</v>
      </c>
      <c r="K62" s="1414">
        <v>21</v>
      </c>
      <c r="L62" s="1226">
        <v>3724</v>
      </c>
      <c r="M62" s="1416">
        <v>216</v>
      </c>
      <c r="N62" s="1413">
        <v>134</v>
      </c>
      <c r="O62" s="1416">
        <v>82</v>
      </c>
      <c r="P62" s="1412">
        <v>56</v>
      </c>
      <c r="Q62" s="1413">
        <v>42</v>
      </c>
      <c r="R62" s="1414">
        <v>14</v>
      </c>
      <c r="S62" s="1416">
        <v>6116</v>
      </c>
      <c r="T62" s="1418">
        <v>2028</v>
      </c>
      <c r="U62" s="323" t="s">
        <v>1287</v>
      </c>
      <c r="V62" s="320"/>
      <c r="W62" s="320"/>
    </row>
    <row r="63" spans="1:23" ht="12.75" customHeight="1">
      <c r="A63" s="322" t="s">
        <v>1288</v>
      </c>
      <c r="B63" s="1412">
        <v>33598</v>
      </c>
      <c r="C63" s="1413">
        <v>17135</v>
      </c>
      <c r="D63" s="1414">
        <v>16463</v>
      </c>
      <c r="E63" s="1415">
        <v>20116</v>
      </c>
      <c r="F63" s="1413">
        <v>11559</v>
      </c>
      <c r="G63" s="1415">
        <v>8557</v>
      </c>
      <c r="H63" s="1413">
        <v>88</v>
      </c>
      <c r="I63" s="1415">
        <v>46</v>
      </c>
      <c r="J63" s="1413">
        <v>42</v>
      </c>
      <c r="K63" s="1414">
        <v>52</v>
      </c>
      <c r="L63" s="1226">
        <v>13482</v>
      </c>
      <c r="M63" s="1416">
        <v>848</v>
      </c>
      <c r="N63" s="1413">
        <v>455</v>
      </c>
      <c r="O63" s="1416">
        <v>393</v>
      </c>
      <c r="P63" s="1412">
        <v>200</v>
      </c>
      <c r="Q63" s="1413">
        <v>161</v>
      </c>
      <c r="R63" s="1414">
        <v>39</v>
      </c>
      <c r="S63" s="1416">
        <v>25241</v>
      </c>
      <c r="T63" s="1418">
        <v>7532</v>
      </c>
      <c r="U63" s="323" t="s">
        <v>1288</v>
      </c>
      <c r="V63" s="320"/>
      <c r="W63" s="320"/>
    </row>
    <row r="64" spans="1:23" ht="21" customHeight="1">
      <c r="A64" s="322" t="s">
        <v>1289</v>
      </c>
      <c r="B64" s="1412">
        <v>13542</v>
      </c>
      <c r="C64" s="1413">
        <v>7001</v>
      </c>
      <c r="D64" s="1414">
        <v>6541</v>
      </c>
      <c r="E64" s="1415">
        <v>6902</v>
      </c>
      <c r="F64" s="1413">
        <v>4090</v>
      </c>
      <c r="G64" s="1415">
        <v>2812</v>
      </c>
      <c r="H64" s="1413">
        <v>52</v>
      </c>
      <c r="I64" s="1415">
        <v>31</v>
      </c>
      <c r="J64" s="1413">
        <v>21</v>
      </c>
      <c r="K64" s="1414">
        <v>30</v>
      </c>
      <c r="L64" s="1226">
        <v>6640</v>
      </c>
      <c r="M64" s="1416">
        <v>331</v>
      </c>
      <c r="N64" s="1413">
        <v>163</v>
      </c>
      <c r="O64" s="1416">
        <v>168</v>
      </c>
      <c r="P64" s="1412">
        <v>72</v>
      </c>
      <c r="Q64" s="1413">
        <v>52</v>
      </c>
      <c r="R64" s="1414">
        <v>20</v>
      </c>
      <c r="S64" s="1416">
        <v>10980</v>
      </c>
      <c r="T64" s="1418">
        <v>2959</v>
      </c>
      <c r="U64" s="323" t="s">
        <v>1289</v>
      </c>
      <c r="V64" s="320"/>
      <c r="W64" s="320"/>
    </row>
    <row r="65" spans="1:23" ht="12.75" customHeight="1">
      <c r="A65" s="322" t="s">
        <v>1290</v>
      </c>
      <c r="B65" s="1412">
        <v>20760</v>
      </c>
      <c r="C65" s="1413">
        <v>10678</v>
      </c>
      <c r="D65" s="1414">
        <v>10082</v>
      </c>
      <c r="E65" s="1415">
        <v>15143</v>
      </c>
      <c r="F65" s="1413">
        <v>8402</v>
      </c>
      <c r="G65" s="1415">
        <v>6741</v>
      </c>
      <c r="H65" s="1413">
        <v>70</v>
      </c>
      <c r="I65" s="1415">
        <v>38</v>
      </c>
      <c r="J65" s="1413">
        <v>32</v>
      </c>
      <c r="K65" s="1414">
        <v>40</v>
      </c>
      <c r="L65" s="1226">
        <v>5617</v>
      </c>
      <c r="M65" s="1416">
        <v>636</v>
      </c>
      <c r="N65" s="1413">
        <v>259</v>
      </c>
      <c r="O65" s="1416">
        <v>377</v>
      </c>
      <c r="P65" s="1412">
        <v>105</v>
      </c>
      <c r="Q65" s="1413">
        <v>81</v>
      </c>
      <c r="R65" s="1414">
        <v>24</v>
      </c>
      <c r="S65" s="1416">
        <v>14844</v>
      </c>
      <c r="T65" s="1418">
        <v>4680</v>
      </c>
      <c r="U65" s="323" t="s">
        <v>1290</v>
      </c>
      <c r="V65" s="320"/>
      <c r="W65" s="320"/>
    </row>
    <row r="66" spans="1:23" ht="12.75" customHeight="1">
      <c r="A66" s="322" t="s">
        <v>1291</v>
      </c>
      <c r="B66" s="1412">
        <v>13002</v>
      </c>
      <c r="C66" s="1413">
        <v>6681</v>
      </c>
      <c r="D66" s="1414">
        <v>6321</v>
      </c>
      <c r="E66" s="1415">
        <v>11252</v>
      </c>
      <c r="F66" s="1413">
        <v>5890</v>
      </c>
      <c r="G66" s="1415">
        <v>5362</v>
      </c>
      <c r="H66" s="1413">
        <v>43</v>
      </c>
      <c r="I66" s="1415">
        <v>26</v>
      </c>
      <c r="J66" s="1413">
        <v>17</v>
      </c>
      <c r="K66" s="1414">
        <v>27</v>
      </c>
      <c r="L66" s="1226">
        <v>1750</v>
      </c>
      <c r="M66" s="1416">
        <v>366</v>
      </c>
      <c r="N66" s="1413">
        <v>141</v>
      </c>
      <c r="O66" s="1416">
        <v>225</v>
      </c>
      <c r="P66" s="1412">
        <v>68</v>
      </c>
      <c r="Q66" s="1413">
        <v>47</v>
      </c>
      <c r="R66" s="1414">
        <v>21</v>
      </c>
      <c r="S66" s="1416">
        <v>9287</v>
      </c>
      <c r="T66" s="1418">
        <v>3200</v>
      </c>
      <c r="U66" s="323" t="s">
        <v>1291</v>
      </c>
      <c r="V66" s="320"/>
      <c r="W66" s="320"/>
    </row>
    <row r="67" spans="1:23" ht="12.75" customHeight="1">
      <c r="A67" s="322" t="s">
        <v>1292</v>
      </c>
      <c r="B67" s="1412">
        <v>24136</v>
      </c>
      <c r="C67" s="1413">
        <v>12338</v>
      </c>
      <c r="D67" s="1414">
        <v>11798</v>
      </c>
      <c r="E67" s="1415">
        <v>21199</v>
      </c>
      <c r="F67" s="1413">
        <v>11933</v>
      </c>
      <c r="G67" s="1415">
        <v>9266</v>
      </c>
      <c r="H67" s="1413">
        <v>92</v>
      </c>
      <c r="I67" s="1415">
        <v>47</v>
      </c>
      <c r="J67" s="1413">
        <v>45</v>
      </c>
      <c r="K67" s="1414">
        <v>46</v>
      </c>
      <c r="L67" s="1226">
        <v>2937</v>
      </c>
      <c r="M67" s="1416">
        <v>926</v>
      </c>
      <c r="N67" s="1413">
        <v>359</v>
      </c>
      <c r="O67" s="1416">
        <v>567</v>
      </c>
      <c r="P67" s="1412">
        <v>151</v>
      </c>
      <c r="Q67" s="1413">
        <v>120</v>
      </c>
      <c r="R67" s="1414">
        <v>31</v>
      </c>
      <c r="S67" s="1416">
        <v>19221</v>
      </c>
      <c r="T67" s="1418">
        <v>7554</v>
      </c>
      <c r="U67" s="323" t="s">
        <v>1292</v>
      </c>
      <c r="V67" s="320"/>
      <c r="W67" s="320"/>
    </row>
    <row r="68" spans="1:23" ht="12.75" customHeight="1">
      <c r="A68" s="322" t="s">
        <v>1293</v>
      </c>
      <c r="B68" s="1412">
        <v>13160</v>
      </c>
      <c r="C68" s="1413">
        <v>6671</v>
      </c>
      <c r="D68" s="1414">
        <v>6489</v>
      </c>
      <c r="E68" s="1415">
        <v>10873</v>
      </c>
      <c r="F68" s="1413">
        <v>5968</v>
      </c>
      <c r="G68" s="1415">
        <v>4905</v>
      </c>
      <c r="H68" s="1413">
        <v>51</v>
      </c>
      <c r="I68" s="1415">
        <v>25</v>
      </c>
      <c r="J68" s="1413">
        <v>26</v>
      </c>
      <c r="K68" s="1414">
        <v>25</v>
      </c>
      <c r="L68" s="1226">
        <v>2287</v>
      </c>
      <c r="M68" s="1416">
        <v>430</v>
      </c>
      <c r="N68" s="1413">
        <v>186</v>
      </c>
      <c r="O68" s="1416">
        <v>244</v>
      </c>
      <c r="P68" s="1412">
        <v>70</v>
      </c>
      <c r="Q68" s="1413">
        <v>52</v>
      </c>
      <c r="R68" s="1414">
        <v>18</v>
      </c>
      <c r="S68" s="1416">
        <v>9508</v>
      </c>
      <c r="T68" s="1418">
        <v>3591</v>
      </c>
      <c r="U68" s="323" t="s">
        <v>1293</v>
      </c>
      <c r="V68" s="320"/>
      <c r="W68" s="320"/>
    </row>
    <row r="69" spans="1:23" ht="21" customHeight="1">
      <c r="A69" s="322" t="s">
        <v>1294</v>
      </c>
      <c r="B69" s="1412">
        <v>11734</v>
      </c>
      <c r="C69" s="1413">
        <v>6044</v>
      </c>
      <c r="D69" s="1414">
        <v>5690</v>
      </c>
      <c r="E69" s="1415">
        <v>7073</v>
      </c>
      <c r="F69" s="1413">
        <v>3926</v>
      </c>
      <c r="G69" s="1415">
        <v>3147</v>
      </c>
      <c r="H69" s="1413">
        <v>22</v>
      </c>
      <c r="I69" s="1415">
        <v>14</v>
      </c>
      <c r="J69" s="1413">
        <v>8</v>
      </c>
      <c r="K69" s="1414">
        <v>12</v>
      </c>
      <c r="L69" s="1226">
        <v>4661</v>
      </c>
      <c r="M69" s="1416">
        <v>343</v>
      </c>
      <c r="N69" s="1413">
        <v>144</v>
      </c>
      <c r="O69" s="1416">
        <v>199</v>
      </c>
      <c r="P69" s="1412">
        <v>56</v>
      </c>
      <c r="Q69" s="1413">
        <v>48</v>
      </c>
      <c r="R69" s="1414">
        <v>8</v>
      </c>
      <c r="S69" s="1416">
        <v>7965</v>
      </c>
      <c r="T69" s="1418">
        <v>2395</v>
      </c>
      <c r="U69" s="323" t="s">
        <v>1294</v>
      </c>
      <c r="V69" s="320"/>
      <c r="W69" s="320"/>
    </row>
    <row r="70" spans="1:23" ht="12.75" customHeight="1">
      <c r="A70" s="322" t="s">
        <v>1295</v>
      </c>
      <c r="B70" s="1412">
        <v>9172</v>
      </c>
      <c r="C70" s="1413">
        <v>4780</v>
      </c>
      <c r="D70" s="1414">
        <v>4392</v>
      </c>
      <c r="E70" s="1415">
        <v>8603</v>
      </c>
      <c r="F70" s="1413">
        <v>4609</v>
      </c>
      <c r="G70" s="1415">
        <v>3994</v>
      </c>
      <c r="H70" s="1413">
        <v>21</v>
      </c>
      <c r="I70" s="1415">
        <v>6</v>
      </c>
      <c r="J70" s="1413">
        <v>15</v>
      </c>
      <c r="K70" s="1414">
        <v>8</v>
      </c>
      <c r="L70" s="1226">
        <v>569</v>
      </c>
      <c r="M70" s="1416">
        <v>344</v>
      </c>
      <c r="N70" s="1413">
        <v>105</v>
      </c>
      <c r="O70" s="1416">
        <v>239</v>
      </c>
      <c r="P70" s="1412">
        <v>52</v>
      </c>
      <c r="Q70" s="1413">
        <v>47</v>
      </c>
      <c r="R70" s="1414">
        <v>5</v>
      </c>
      <c r="S70" s="1416">
        <v>6090</v>
      </c>
      <c r="T70" s="1418">
        <v>2650</v>
      </c>
      <c r="U70" s="323" t="s">
        <v>1295</v>
      </c>
      <c r="V70" s="320"/>
      <c r="W70" s="320"/>
    </row>
    <row r="71" spans="1:23" ht="12.75" customHeight="1">
      <c r="A71" s="322" t="s">
        <v>1296</v>
      </c>
      <c r="B71" s="1412">
        <v>13133</v>
      </c>
      <c r="C71" s="1413">
        <v>6754</v>
      </c>
      <c r="D71" s="1414">
        <v>6379</v>
      </c>
      <c r="E71" s="1415">
        <v>7992</v>
      </c>
      <c r="F71" s="1413">
        <v>4253</v>
      </c>
      <c r="G71" s="1415">
        <v>3739</v>
      </c>
      <c r="H71" s="1413">
        <v>46</v>
      </c>
      <c r="I71" s="1415">
        <v>17</v>
      </c>
      <c r="J71" s="1413">
        <v>29</v>
      </c>
      <c r="K71" s="1414">
        <v>24</v>
      </c>
      <c r="L71" s="1226">
        <v>5141</v>
      </c>
      <c r="M71" s="1416">
        <v>542</v>
      </c>
      <c r="N71" s="1413">
        <v>169</v>
      </c>
      <c r="O71" s="1416">
        <v>373</v>
      </c>
      <c r="P71" s="1412">
        <v>70</v>
      </c>
      <c r="Q71" s="1413">
        <v>51</v>
      </c>
      <c r="R71" s="1414">
        <v>19</v>
      </c>
      <c r="S71" s="1416">
        <v>9589</v>
      </c>
      <c r="T71" s="1418">
        <v>3488</v>
      </c>
      <c r="U71" s="323" t="s">
        <v>1296</v>
      </c>
      <c r="V71" s="320"/>
      <c r="W71" s="320"/>
    </row>
    <row r="72" spans="1:23" ht="12.75" customHeight="1" thickBot="1">
      <c r="A72" s="324"/>
      <c r="B72" s="1431"/>
      <c r="C72" s="1432"/>
      <c r="D72" s="1433"/>
      <c r="E72" s="1431"/>
      <c r="F72" s="1432"/>
      <c r="G72" s="1432"/>
      <c r="H72" s="1432"/>
      <c r="I72" s="1432"/>
      <c r="J72" s="1432"/>
      <c r="K72" s="1434"/>
      <c r="L72" s="1217"/>
      <c r="M72" s="1432"/>
      <c r="N72" s="1435"/>
      <c r="O72" s="1433"/>
      <c r="P72" s="1431"/>
      <c r="Q72" s="1435"/>
      <c r="R72" s="1433"/>
      <c r="S72" s="1433"/>
      <c r="T72" s="1436"/>
      <c r="U72" s="325"/>
      <c r="V72" s="320"/>
      <c r="W72" s="320"/>
    </row>
    <row r="73" spans="1:23" ht="13.5">
      <c r="A73" s="320" t="s">
        <v>365</v>
      </c>
      <c r="B73" s="320"/>
      <c r="C73" s="320"/>
      <c r="D73" s="320"/>
      <c r="E73" s="320"/>
      <c r="F73" s="320"/>
      <c r="G73" s="320"/>
      <c r="H73" s="320"/>
      <c r="I73" s="320"/>
      <c r="J73" s="320"/>
      <c r="K73" s="320"/>
      <c r="L73" s="1218"/>
      <c r="M73" s="326"/>
      <c r="N73" s="326"/>
      <c r="O73" s="326"/>
      <c r="P73" s="326"/>
      <c r="Q73" s="326"/>
      <c r="R73" s="326"/>
      <c r="S73" s="326"/>
      <c r="T73" s="326"/>
      <c r="U73" s="320"/>
      <c r="V73" s="320"/>
      <c r="W73" s="320"/>
    </row>
    <row r="74" spans="1:23" ht="13.5">
      <c r="A74" s="320" t="s">
        <v>366</v>
      </c>
      <c r="B74" s="320"/>
      <c r="C74" s="320"/>
      <c r="D74" s="320"/>
      <c r="E74" s="320"/>
      <c r="F74" s="320"/>
      <c r="G74" s="320"/>
      <c r="H74" s="320"/>
      <c r="I74" s="320"/>
      <c r="J74" s="320"/>
      <c r="K74" s="320"/>
      <c r="L74" s="1218"/>
      <c r="M74" s="320"/>
      <c r="N74" s="320"/>
      <c r="O74" s="320"/>
      <c r="P74" s="320"/>
      <c r="Q74" s="320"/>
      <c r="R74" s="320"/>
      <c r="S74" s="320"/>
      <c r="T74" s="320"/>
      <c r="U74" s="320"/>
      <c r="V74" s="320"/>
      <c r="W74" s="320"/>
    </row>
    <row r="75" spans="1:23" ht="13.5">
      <c r="A75" s="320"/>
      <c r="B75" s="320"/>
      <c r="C75" s="320"/>
      <c r="D75" s="320"/>
      <c r="E75" s="320"/>
      <c r="F75" s="320"/>
      <c r="G75" s="320"/>
      <c r="H75" s="320"/>
      <c r="I75" s="320"/>
      <c r="J75" s="320"/>
      <c r="K75" s="320"/>
      <c r="L75" s="1218"/>
      <c r="M75" s="320"/>
      <c r="N75" s="320"/>
      <c r="O75" s="320"/>
      <c r="P75" s="320"/>
      <c r="Q75" s="320"/>
      <c r="R75" s="320"/>
      <c r="S75" s="320"/>
      <c r="T75" s="320"/>
      <c r="U75" s="320"/>
      <c r="V75" s="320"/>
      <c r="W75" s="320"/>
    </row>
    <row r="76" spans="1:23" ht="13.5">
      <c r="A76" s="320"/>
      <c r="B76" s="320"/>
      <c r="C76" s="320"/>
      <c r="D76" s="320"/>
      <c r="E76" s="320"/>
      <c r="F76" s="320"/>
      <c r="G76" s="320"/>
      <c r="H76" s="320"/>
      <c r="I76" s="320"/>
      <c r="J76" s="320"/>
      <c r="K76" s="320"/>
      <c r="L76" s="1218"/>
      <c r="M76" s="320"/>
      <c r="N76" s="320"/>
      <c r="O76" s="320"/>
      <c r="P76" s="320"/>
      <c r="Q76" s="320"/>
      <c r="R76" s="320"/>
      <c r="S76" s="320"/>
      <c r="T76" s="320"/>
      <c r="U76" s="320"/>
      <c r="V76" s="320"/>
      <c r="W76" s="320"/>
    </row>
    <row r="77" spans="1:23" ht="13.5">
      <c r="A77" s="320"/>
      <c r="B77" s="320"/>
      <c r="C77" s="320"/>
      <c r="D77" s="320"/>
      <c r="E77" s="320"/>
      <c r="F77" s="320"/>
      <c r="G77" s="320"/>
      <c r="H77" s="320"/>
      <c r="I77" s="320"/>
      <c r="J77" s="320"/>
      <c r="K77" s="320"/>
      <c r="L77" s="1218"/>
      <c r="M77" s="320"/>
      <c r="N77" s="320"/>
      <c r="O77" s="320"/>
      <c r="P77" s="320"/>
      <c r="Q77" s="320"/>
      <c r="R77" s="320"/>
      <c r="S77" s="320"/>
      <c r="T77" s="320"/>
      <c r="U77" s="320"/>
      <c r="V77" s="320"/>
      <c r="W77" s="320"/>
    </row>
    <row r="78" spans="1:23" ht="13.5">
      <c r="A78" s="320"/>
      <c r="B78" s="320"/>
      <c r="C78" s="320"/>
      <c r="D78" s="320"/>
      <c r="E78" s="320"/>
      <c r="F78" s="320"/>
      <c r="G78" s="320"/>
      <c r="H78" s="320"/>
      <c r="I78" s="320"/>
      <c r="J78" s="320"/>
      <c r="K78" s="320"/>
      <c r="L78" s="1218"/>
      <c r="M78" s="320"/>
      <c r="N78" s="320"/>
      <c r="O78" s="320"/>
      <c r="P78" s="320"/>
      <c r="Q78" s="320"/>
      <c r="R78" s="320"/>
      <c r="S78" s="320"/>
      <c r="T78" s="320"/>
      <c r="U78" s="320"/>
      <c r="V78" s="320"/>
      <c r="W78" s="320"/>
    </row>
    <row r="79" spans="1:23" ht="13.5">
      <c r="A79" s="320"/>
      <c r="B79" s="320"/>
      <c r="C79" s="320"/>
      <c r="D79" s="320"/>
      <c r="E79" s="320"/>
      <c r="F79" s="320"/>
      <c r="G79" s="320"/>
      <c r="H79" s="320"/>
      <c r="I79" s="320"/>
      <c r="J79" s="320"/>
      <c r="K79" s="320"/>
      <c r="L79" s="1218"/>
      <c r="M79" s="320"/>
      <c r="N79" s="320"/>
      <c r="O79" s="320"/>
      <c r="P79" s="320"/>
      <c r="Q79" s="320"/>
      <c r="R79" s="320"/>
      <c r="S79" s="320"/>
      <c r="T79" s="320"/>
      <c r="U79" s="320"/>
      <c r="V79" s="320"/>
      <c r="W79" s="320"/>
    </row>
  </sheetData>
  <sheetProtection/>
  <mergeCells count="3">
    <mergeCell ref="B4:D4"/>
    <mergeCell ref="M4:O4"/>
    <mergeCell ref="P4:R4"/>
  </mergeCells>
  <printOptions horizontalCentered="1"/>
  <pageMargins left="0.3937007874015748" right="0.1968503937007874" top="0.3937007874015748" bottom="0" header="0.5118110236220472" footer="0.2755905511811024"/>
  <pageSetup firstPageNumber="10" useFirstPageNumber="1" horizontalDpi="600" verticalDpi="600" orientation="portrait" paperSize="9" scale="75" r:id="rId1"/>
  <colBreaks count="1" manualBreakCount="1">
    <brk id="11" max="74" man="1"/>
  </colBreaks>
</worksheet>
</file>

<file path=xl/worksheets/sheet40.xml><?xml version="1.0" encoding="utf-8"?>
<worksheet xmlns="http://schemas.openxmlformats.org/spreadsheetml/2006/main" xmlns:r="http://schemas.openxmlformats.org/officeDocument/2006/relationships">
  <dimension ref="A1:V47"/>
  <sheetViews>
    <sheetView zoomScale="75" zoomScaleNormal="75" zoomScalePageLayoutView="0" workbookViewId="0" topLeftCell="A1">
      <selection activeCell="A1" sqref="A1"/>
    </sheetView>
  </sheetViews>
  <sheetFormatPr defaultColWidth="9.00390625" defaultRowHeight="13.5"/>
  <cols>
    <col min="1" max="1" width="13.125" style="2" customWidth="1"/>
    <col min="2" max="4" width="10.625" style="2" customWidth="1"/>
    <col min="5" max="5" width="11.00390625" style="2" customWidth="1"/>
    <col min="6" max="7" width="9.625" style="2" customWidth="1"/>
    <col min="8" max="11" width="10.625" style="2" customWidth="1"/>
    <col min="12" max="12" width="12.375" style="2" customWidth="1"/>
    <col min="13" max="16384" width="9.00390625" style="2" customWidth="1"/>
  </cols>
  <sheetData>
    <row r="1" ht="20.25" customHeight="1">
      <c r="A1" s="1" t="s">
        <v>728</v>
      </c>
    </row>
    <row r="2" ht="22.5" customHeight="1">
      <c r="A2" s="3" t="s">
        <v>817</v>
      </c>
    </row>
    <row r="3" ht="20.25" customHeight="1" thickBot="1"/>
    <row r="4" spans="1:11" ht="30" customHeight="1">
      <c r="A4" s="1859" t="s">
        <v>818</v>
      </c>
      <c r="B4" s="1860" t="s">
        <v>819</v>
      </c>
      <c r="C4" s="1860" t="s">
        <v>948</v>
      </c>
      <c r="D4" s="1860" t="s">
        <v>949</v>
      </c>
      <c r="E4" s="1860" t="s">
        <v>950</v>
      </c>
      <c r="F4" s="1860" t="s">
        <v>951</v>
      </c>
      <c r="G4" s="1860" t="s">
        <v>952</v>
      </c>
      <c r="H4" s="1860" t="s">
        <v>953</v>
      </c>
      <c r="I4" s="1860" t="s">
        <v>970</v>
      </c>
      <c r="J4" s="1861" t="s">
        <v>971</v>
      </c>
      <c r="K4" s="1862" t="s">
        <v>96</v>
      </c>
    </row>
    <row r="5" spans="1:11" ht="0.75" customHeight="1" thickBot="1">
      <c r="A5" s="104"/>
      <c r="B5" s="1863"/>
      <c r="C5" s="1863"/>
      <c r="D5" s="1863"/>
      <c r="E5" s="1863"/>
      <c r="F5" s="1863"/>
      <c r="G5" s="1863"/>
      <c r="H5" s="1863"/>
      <c r="I5" s="1864"/>
      <c r="J5" s="1864"/>
      <c r="K5" s="1864"/>
    </row>
    <row r="6" spans="1:11" ht="21" customHeight="1">
      <c r="A6" s="85"/>
      <c r="B6" s="1930" t="s">
        <v>299</v>
      </c>
      <c r="C6" s="1931"/>
      <c r="D6" s="1931"/>
      <c r="E6" s="1931"/>
      <c r="F6" s="1931"/>
      <c r="G6" s="1931"/>
      <c r="H6" s="1931"/>
      <c r="I6" s="1931"/>
      <c r="J6" s="1931"/>
      <c r="K6" s="1932"/>
    </row>
    <row r="7" spans="1:11" ht="21" customHeight="1">
      <c r="A7" s="1865" t="s">
        <v>975</v>
      </c>
      <c r="B7" s="1866">
        <v>782222</v>
      </c>
      <c r="C7" s="1866">
        <v>747339</v>
      </c>
      <c r="D7" s="1866">
        <v>610223</v>
      </c>
      <c r="E7" s="1866">
        <v>576744</v>
      </c>
      <c r="F7" s="1866">
        <v>553982</v>
      </c>
      <c r="G7" s="1866">
        <v>602915</v>
      </c>
      <c r="H7" s="1866">
        <v>583619</v>
      </c>
      <c r="I7" s="1866">
        <v>588843</v>
      </c>
      <c r="J7" s="1867">
        <v>564448</v>
      </c>
      <c r="K7" s="1868">
        <v>576852</v>
      </c>
    </row>
    <row r="8" spans="1:12" ht="21" customHeight="1">
      <c r="A8" s="1865" t="s">
        <v>820</v>
      </c>
      <c r="B8" s="1866">
        <v>80703</v>
      </c>
      <c r="C8" s="1866">
        <v>93387</v>
      </c>
      <c r="D8" s="1866">
        <v>71393</v>
      </c>
      <c r="E8" s="1866">
        <v>69688</v>
      </c>
      <c r="F8" s="1866">
        <v>79138</v>
      </c>
      <c r="G8" s="1866">
        <v>106788</v>
      </c>
      <c r="H8" s="1866">
        <v>114066</v>
      </c>
      <c r="I8" s="1866">
        <v>119621</v>
      </c>
      <c r="J8" s="1867">
        <v>118209</v>
      </c>
      <c r="K8" s="1868">
        <v>126291</v>
      </c>
      <c r="L8" s="1869" t="s">
        <v>1144</v>
      </c>
    </row>
    <row r="9" spans="1:12" ht="15" customHeight="1">
      <c r="A9" s="1865" t="s">
        <v>821</v>
      </c>
      <c r="B9" s="1866">
        <v>13762</v>
      </c>
      <c r="C9" s="1866">
        <v>14895</v>
      </c>
      <c r="D9" s="1866">
        <v>12179</v>
      </c>
      <c r="E9" s="1866">
        <v>11277</v>
      </c>
      <c r="F9" s="1866">
        <v>13759</v>
      </c>
      <c r="G9" s="1866">
        <v>21099</v>
      </c>
      <c r="H9" s="1866">
        <v>23822</v>
      </c>
      <c r="I9" s="1866">
        <v>24976</v>
      </c>
      <c r="J9" s="1867">
        <v>25127</v>
      </c>
      <c r="K9" s="1868">
        <v>27311</v>
      </c>
      <c r="L9" s="1869" t="s">
        <v>1144</v>
      </c>
    </row>
    <row r="10" spans="1:11" ht="15" customHeight="1">
      <c r="A10" s="1865" t="s">
        <v>822</v>
      </c>
      <c r="B10" s="1866">
        <v>9665</v>
      </c>
      <c r="C10" s="1866">
        <v>11452</v>
      </c>
      <c r="D10" s="1866">
        <v>8363</v>
      </c>
      <c r="E10" s="1866">
        <v>8122</v>
      </c>
      <c r="F10" s="1866">
        <v>9679</v>
      </c>
      <c r="G10" s="1866">
        <v>13972</v>
      </c>
      <c r="H10" s="1866">
        <v>15143</v>
      </c>
      <c r="I10" s="1866">
        <v>15768</v>
      </c>
      <c r="J10" s="1867">
        <v>15744</v>
      </c>
      <c r="K10" s="1868">
        <v>16852</v>
      </c>
    </row>
    <row r="11" spans="1:11" ht="15" customHeight="1">
      <c r="A11" s="1865" t="s">
        <v>823</v>
      </c>
      <c r="B11" s="1866">
        <v>18191</v>
      </c>
      <c r="C11" s="1866">
        <v>21305</v>
      </c>
      <c r="D11" s="1866">
        <v>15864</v>
      </c>
      <c r="E11" s="1866">
        <v>15060</v>
      </c>
      <c r="F11" s="1866">
        <v>17291</v>
      </c>
      <c r="G11" s="1866">
        <v>23164</v>
      </c>
      <c r="H11" s="1866">
        <v>24658</v>
      </c>
      <c r="I11" s="1866">
        <v>26443</v>
      </c>
      <c r="J11" s="1867">
        <v>25738</v>
      </c>
      <c r="K11" s="1868">
        <v>27912</v>
      </c>
    </row>
    <row r="12" spans="1:11" ht="15" customHeight="1">
      <c r="A12" s="1865" t="s">
        <v>824</v>
      </c>
      <c r="B12" s="1866">
        <v>39085</v>
      </c>
      <c r="C12" s="1866">
        <v>45735</v>
      </c>
      <c r="D12" s="1866">
        <v>34987</v>
      </c>
      <c r="E12" s="1866">
        <v>35229</v>
      </c>
      <c r="F12" s="1866">
        <v>38409</v>
      </c>
      <c r="G12" s="1866">
        <v>48553</v>
      </c>
      <c r="H12" s="1866">
        <v>50443</v>
      </c>
      <c r="I12" s="1866">
        <v>52434</v>
      </c>
      <c r="J12" s="1867">
        <v>51600</v>
      </c>
      <c r="K12" s="1868">
        <v>54216</v>
      </c>
    </row>
    <row r="13" spans="1:11" ht="6" customHeight="1">
      <c r="A13" s="1865"/>
      <c r="B13" s="1866"/>
      <c r="C13" s="1866"/>
      <c r="D13" s="1866"/>
      <c r="E13" s="1866"/>
      <c r="F13" s="1866"/>
      <c r="G13" s="1866"/>
      <c r="H13" s="1866"/>
      <c r="I13" s="1866"/>
      <c r="J13" s="1867"/>
      <c r="K13" s="1868"/>
    </row>
    <row r="14" spans="1:11" ht="15" customHeight="1">
      <c r="A14" s="1870" t="s">
        <v>825</v>
      </c>
      <c r="B14" s="1866">
        <v>79337</v>
      </c>
      <c r="C14" s="1866">
        <v>94488</v>
      </c>
      <c r="D14" s="1866">
        <v>78397</v>
      </c>
      <c r="E14" s="1866">
        <v>82244</v>
      </c>
      <c r="F14" s="1866">
        <v>88002</v>
      </c>
      <c r="G14" s="1866">
        <v>106408</v>
      </c>
      <c r="H14" s="1866">
        <v>107874</v>
      </c>
      <c r="I14" s="1866">
        <v>110880</v>
      </c>
      <c r="J14" s="1867">
        <v>108206</v>
      </c>
      <c r="K14" s="1868">
        <v>110874</v>
      </c>
    </row>
    <row r="15" spans="1:11" ht="6" customHeight="1">
      <c r="A15" s="1865"/>
      <c r="B15" s="1866"/>
      <c r="C15" s="1866"/>
      <c r="D15" s="1866"/>
      <c r="E15" s="1866"/>
      <c r="F15" s="1866"/>
      <c r="G15" s="1866"/>
      <c r="H15" s="1866"/>
      <c r="I15" s="1866"/>
      <c r="J15" s="1867"/>
      <c r="K15" s="1868"/>
    </row>
    <row r="16" spans="1:12" ht="15" customHeight="1">
      <c r="A16" s="1865" t="s">
        <v>826</v>
      </c>
      <c r="B16" s="1866">
        <v>621832</v>
      </c>
      <c r="C16" s="1866">
        <v>559388</v>
      </c>
      <c r="D16" s="1866">
        <v>460411</v>
      </c>
      <c r="E16" s="1866">
        <v>424802</v>
      </c>
      <c r="F16" s="1866">
        <v>386834</v>
      </c>
      <c r="G16" s="1866">
        <v>389699</v>
      </c>
      <c r="H16" s="1866">
        <v>361663</v>
      </c>
      <c r="I16" s="1866">
        <v>358331</v>
      </c>
      <c r="J16" s="1867">
        <v>338025</v>
      </c>
      <c r="K16" s="1868">
        <v>339680</v>
      </c>
      <c r="L16" s="1869" t="s">
        <v>1144</v>
      </c>
    </row>
    <row r="17" spans="1:11" ht="15" customHeight="1">
      <c r="A17" s="1865" t="s">
        <v>824</v>
      </c>
      <c r="B17" s="1866">
        <v>91806</v>
      </c>
      <c r="C17" s="1866">
        <v>101855</v>
      </c>
      <c r="D17" s="1866">
        <v>77382</v>
      </c>
      <c r="E17" s="1866">
        <v>75838</v>
      </c>
      <c r="F17" s="1866">
        <v>75752</v>
      </c>
      <c r="G17" s="1866">
        <v>86171</v>
      </c>
      <c r="H17" s="1866">
        <v>84504</v>
      </c>
      <c r="I17" s="1866">
        <v>86243</v>
      </c>
      <c r="J17" s="1867">
        <v>82533</v>
      </c>
      <c r="K17" s="1868">
        <v>83571</v>
      </c>
    </row>
    <row r="18" spans="1:12" ht="15" customHeight="1">
      <c r="A18" s="1865" t="s">
        <v>823</v>
      </c>
      <c r="B18" s="1866">
        <v>99192</v>
      </c>
      <c r="C18" s="1866">
        <v>104412</v>
      </c>
      <c r="D18" s="1866">
        <v>76818</v>
      </c>
      <c r="E18" s="1866">
        <v>71126</v>
      </c>
      <c r="F18" s="1866">
        <v>67384</v>
      </c>
      <c r="G18" s="1866">
        <v>69682</v>
      </c>
      <c r="H18" s="1866">
        <v>66792</v>
      </c>
      <c r="I18" s="1866">
        <v>66741</v>
      </c>
      <c r="J18" s="1867">
        <v>63670</v>
      </c>
      <c r="K18" s="1868">
        <v>64155</v>
      </c>
      <c r="L18" s="1869" t="s">
        <v>1144</v>
      </c>
    </row>
    <row r="19" spans="1:11" ht="15" customHeight="1">
      <c r="A19" s="1865" t="s">
        <v>822</v>
      </c>
      <c r="B19" s="1866">
        <v>103457</v>
      </c>
      <c r="C19" s="1866">
        <v>98086</v>
      </c>
      <c r="D19" s="1866">
        <v>74389</v>
      </c>
      <c r="E19" s="1866">
        <v>65270</v>
      </c>
      <c r="F19" s="1866">
        <v>58414</v>
      </c>
      <c r="G19" s="1866">
        <v>58247</v>
      </c>
      <c r="H19" s="1866">
        <v>53989</v>
      </c>
      <c r="I19" s="1866">
        <v>53399</v>
      </c>
      <c r="J19" s="1867">
        <v>50301</v>
      </c>
      <c r="K19" s="1868">
        <v>50126</v>
      </c>
    </row>
    <row r="20" spans="1:11" ht="15" customHeight="1">
      <c r="A20" s="1865" t="s">
        <v>827</v>
      </c>
      <c r="B20" s="1866">
        <v>96654</v>
      </c>
      <c r="C20" s="1866">
        <v>84163</v>
      </c>
      <c r="D20" s="1866">
        <v>66669</v>
      </c>
      <c r="E20" s="1866">
        <v>57119</v>
      </c>
      <c r="F20" s="1866">
        <v>49469</v>
      </c>
      <c r="G20" s="1866">
        <v>47261</v>
      </c>
      <c r="H20" s="1866">
        <v>42288</v>
      </c>
      <c r="I20" s="1866">
        <v>41351</v>
      </c>
      <c r="J20" s="1867">
        <v>38203</v>
      </c>
      <c r="K20" s="1868">
        <v>38561</v>
      </c>
    </row>
    <row r="21" spans="1:11" ht="15" customHeight="1">
      <c r="A21" s="1865" t="s">
        <v>828</v>
      </c>
      <c r="B21" s="1866">
        <v>82261</v>
      </c>
      <c r="C21" s="1866">
        <v>64584</v>
      </c>
      <c r="D21" s="1866">
        <v>54949</v>
      </c>
      <c r="E21" s="1866">
        <v>47140</v>
      </c>
      <c r="F21" s="1866">
        <v>38793</v>
      </c>
      <c r="G21" s="1866">
        <v>35783</v>
      </c>
      <c r="H21" s="1866">
        <v>32111</v>
      </c>
      <c r="I21" s="1866">
        <v>30898</v>
      </c>
      <c r="J21" s="1867">
        <v>28805</v>
      </c>
      <c r="K21" s="1868">
        <v>28708</v>
      </c>
    </row>
    <row r="22" spans="1:22" ht="15" customHeight="1">
      <c r="A22" s="1865" t="s">
        <v>829</v>
      </c>
      <c r="B22" s="1866">
        <v>60242</v>
      </c>
      <c r="C22" s="1866">
        <v>44189</v>
      </c>
      <c r="D22" s="1866">
        <v>40879</v>
      </c>
      <c r="E22" s="1866">
        <v>35623</v>
      </c>
      <c r="F22" s="1866">
        <v>29097</v>
      </c>
      <c r="G22" s="1866">
        <v>26653</v>
      </c>
      <c r="H22" s="1866">
        <v>23560</v>
      </c>
      <c r="I22" s="1866">
        <v>22526</v>
      </c>
      <c r="J22" s="1867">
        <v>20973</v>
      </c>
      <c r="K22" s="1868">
        <v>20992</v>
      </c>
      <c r="V22" s="1871"/>
    </row>
    <row r="23" spans="1:11" ht="15" customHeight="1">
      <c r="A23" s="1865" t="s">
        <v>830</v>
      </c>
      <c r="B23" s="1866">
        <v>88220</v>
      </c>
      <c r="C23" s="1866">
        <v>62099</v>
      </c>
      <c r="D23" s="1866">
        <v>69325</v>
      </c>
      <c r="E23" s="1866">
        <v>72686</v>
      </c>
      <c r="F23" s="1866">
        <v>67925</v>
      </c>
      <c r="G23" s="1866">
        <v>65902</v>
      </c>
      <c r="H23" s="1866">
        <v>58419</v>
      </c>
      <c r="I23" s="1866">
        <v>57173</v>
      </c>
      <c r="J23" s="1867">
        <v>53540</v>
      </c>
      <c r="K23" s="1868">
        <v>53567</v>
      </c>
    </row>
    <row r="24" spans="1:11" ht="30" customHeight="1">
      <c r="A24" s="85"/>
      <c r="B24" s="1933" t="s">
        <v>300</v>
      </c>
      <c r="C24" s="1934"/>
      <c r="D24" s="1934"/>
      <c r="E24" s="1934"/>
      <c r="F24" s="1934"/>
      <c r="G24" s="1934"/>
      <c r="H24" s="1934"/>
      <c r="I24" s="1934"/>
      <c r="J24" s="1934"/>
      <c r="K24" s="1935"/>
    </row>
    <row r="25" spans="1:11" ht="15" customHeight="1">
      <c r="A25" s="1865" t="s">
        <v>975</v>
      </c>
      <c r="B25" s="100">
        <v>100</v>
      </c>
      <c r="C25" s="100">
        <v>100</v>
      </c>
      <c r="D25" s="100">
        <v>100</v>
      </c>
      <c r="E25" s="100">
        <v>100</v>
      </c>
      <c r="F25" s="100">
        <v>100</v>
      </c>
      <c r="G25" s="100">
        <v>100</v>
      </c>
      <c r="H25" s="100">
        <v>100</v>
      </c>
      <c r="I25" s="100">
        <v>100</v>
      </c>
      <c r="J25" s="1872">
        <v>100</v>
      </c>
      <c r="K25" s="101">
        <v>100</v>
      </c>
    </row>
    <row r="26" spans="1:11" ht="21" customHeight="1">
      <c r="A26" s="1865" t="s">
        <v>820</v>
      </c>
      <c r="B26" s="100">
        <v>10.3</v>
      </c>
      <c r="C26" s="100">
        <v>12.5</v>
      </c>
      <c r="D26" s="100">
        <v>11.7</v>
      </c>
      <c r="E26" s="100">
        <v>12.1</v>
      </c>
      <c r="F26" s="100">
        <v>14.3</v>
      </c>
      <c r="G26" s="100">
        <v>17.7</v>
      </c>
      <c r="H26" s="100">
        <v>19.5</v>
      </c>
      <c r="I26" s="100">
        <v>20.3</v>
      </c>
      <c r="J26" s="1872">
        <v>20.9</v>
      </c>
      <c r="K26" s="101">
        <v>21.9</v>
      </c>
    </row>
    <row r="27" spans="1:11" ht="15" customHeight="1">
      <c r="A27" s="1865" t="s">
        <v>831</v>
      </c>
      <c r="B27" s="100">
        <v>1.8</v>
      </c>
      <c r="C27" s="100">
        <v>2</v>
      </c>
      <c r="D27" s="100">
        <v>2</v>
      </c>
      <c r="E27" s="100">
        <v>2</v>
      </c>
      <c r="F27" s="100">
        <v>2.5</v>
      </c>
      <c r="G27" s="100">
        <v>3.5</v>
      </c>
      <c r="H27" s="100">
        <v>4.1</v>
      </c>
      <c r="I27" s="100">
        <v>4.2</v>
      </c>
      <c r="J27" s="1872">
        <v>4.5</v>
      </c>
      <c r="K27" s="101">
        <v>4.7</v>
      </c>
    </row>
    <row r="28" spans="1:11" ht="15" customHeight="1">
      <c r="A28" s="1865" t="s">
        <v>822</v>
      </c>
      <c r="B28" s="100">
        <v>1.2</v>
      </c>
      <c r="C28" s="100">
        <v>1.5</v>
      </c>
      <c r="D28" s="100">
        <v>1.4</v>
      </c>
      <c r="E28" s="100">
        <v>1.4</v>
      </c>
      <c r="F28" s="100">
        <v>1.7</v>
      </c>
      <c r="G28" s="100">
        <v>2.3</v>
      </c>
      <c r="H28" s="100">
        <v>2.6</v>
      </c>
      <c r="I28" s="100">
        <v>2.7</v>
      </c>
      <c r="J28" s="1872">
        <v>2.8</v>
      </c>
      <c r="K28" s="101">
        <v>2.9</v>
      </c>
    </row>
    <row r="29" spans="1:11" ht="15" customHeight="1">
      <c r="A29" s="1865" t="s">
        <v>823</v>
      </c>
      <c r="B29" s="100">
        <v>2.3</v>
      </c>
      <c r="C29" s="100">
        <v>2.9</v>
      </c>
      <c r="D29" s="100">
        <v>2.6</v>
      </c>
      <c r="E29" s="100">
        <v>2.6</v>
      </c>
      <c r="F29" s="100">
        <v>3.1</v>
      </c>
      <c r="G29" s="100">
        <v>3.8</v>
      </c>
      <c r="H29" s="100">
        <v>4.2</v>
      </c>
      <c r="I29" s="100">
        <v>4.5</v>
      </c>
      <c r="J29" s="1872">
        <v>4.6</v>
      </c>
      <c r="K29" s="101">
        <v>4.8</v>
      </c>
    </row>
    <row r="30" spans="1:11" ht="15" customHeight="1">
      <c r="A30" s="1865" t="s">
        <v>824</v>
      </c>
      <c r="B30" s="100">
        <v>5</v>
      </c>
      <c r="C30" s="100">
        <v>6.1</v>
      </c>
      <c r="D30" s="100">
        <v>5.7</v>
      </c>
      <c r="E30" s="100">
        <v>6.1</v>
      </c>
      <c r="F30" s="100">
        <v>6.9</v>
      </c>
      <c r="G30" s="100">
        <v>8.1</v>
      </c>
      <c r="H30" s="100">
        <v>8.6</v>
      </c>
      <c r="I30" s="100">
        <v>8.9</v>
      </c>
      <c r="J30" s="1872">
        <v>9.1</v>
      </c>
      <c r="K30" s="101">
        <v>9.4</v>
      </c>
    </row>
    <row r="31" spans="1:11" ht="6.75" customHeight="1">
      <c r="A31" s="1865"/>
      <c r="B31" s="100"/>
      <c r="C31" s="100"/>
      <c r="D31" s="100"/>
      <c r="E31" s="100"/>
      <c r="F31" s="100"/>
      <c r="G31" s="100"/>
      <c r="H31" s="100"/>
      <c r="I31" s="100"/>
      <c r="J31" s="1872"/>
      <c r="K31" s="101"/>
    </row>
    <row r="32" spans="1:11" ht="18" customHeight="1">
      <c r="A32" s="1870" t="s">
        <v>825</v>
      </c>
      <c r="B32" s="100">
        <v>10.1</v>
      </c>
      <c r="C32" s="100">
        <v>12.6</v>
      </c>
      <c r="D32" s="100">
        <v>12.8</v>
      </c>
      <c r="E32" s="100">
        <v>14.3</v>
      </c>
      <c r="F32" s="100">
        <v>15.9</v>
      </c>
      <c r="G32" s="100">
        <v>17.6</v>
      </c>
      <c r="H32" s="100">
        <v>18.5</v>
      </c>
      <c r="I32" s="100">
        <v>18.8</v>
      </c>
      <c r="J32" s="1872">
        <v>19.2</v>
      </c>
      <c r="K32" s="101">
        <v>19.2</v>
      </c>
    </row>
    <row r="33" spans="1:11" ht="6.75" customHeight="1">
      <c r="A33" s="1865"/>
      <c r="B33" s="100"/>
      <c r="C33" s="100"/>
      <c r="D33" s="100"/>
      <c r="E33" s="100"/>
      <c r="F33" s="100"/>
      <c r="G33" s="100"/>
      <c r="H33" s="100"/>
      <c r="I33" s="100"/>
      <c r="J33" s="1872"/>
      <c r="K33" s="101"/>
    </row>
    <row r="34" spans="1:11" ht="15" customHeight="1">
      <c r="A34" s="1865" t="s">
        <v>826</v>
      </c>
      <c r="B34" s="100">
        <v>79.5</v>
      </c>
      <c r="C34" s="100">
        <v>74.9</v>
      </c>
      <c r="D34" s="100">
        <v>75.4</v>
      </c>
      <c r="E34" s="100">
        <v>73.7</v>
      </c>
      <c r="F34" s="100">
        <v>69.8</v>
      </c>
      <c r="G34" s="100">
        <v>64.6</v>
      </c>
      <c r="H34" s="100">
        <v>62</v>
      </c>
      <c r="I34" s="100">
        <v>60.9</v>
      </c>
      <c r="J34" s="1872">
        <v>59.9</v>
      </c>
      <c r="K34" s="101">
        <v>58.9</v>
      </c>
    </row>
    <row r="35" spans="1:11" ht="15" customHeight="1">
      <c r="A35" s="1865" t="s">
        <v>824</v>
      </c>
      <c r="B35" s="100">
        <v>11.7</v>
      </c>
      <c r="C35" s="100">
        <v>13.6</v>
      </c>
      <c r="D35" s="100">
        <v>12.7</v>
      </c>
      <c r="E35" s="100">
        <v>13.1</v>
      </c>
      <c r="F35" s="100">
        <v>13.7</v>
      </c>
      <c r="G35" s="100">
        <v>14.3</v>
      </c>
      <c r="H35" s="100">
        <v>14.5</v>
      </c>
      <c r="I35" s="100">
        <v>14.6</v>
      </c>
      <c r="J35" s="1872">
        <v>14.6</v>
      </c>
      <c r="K35" s="101">
        <v>14.5</v>
      </c>
    </row>
    <row r="36" spans="1:11" ht="15" customHeight="1">
      <c r="A36" s="1865" t="s">
        <v>823</v>
      </c>
      <c r="B36" s="100">
        <v>12.7</v>
      </c>
      <c r="C36" s="100">
        <v>14</v>
      </c>
      <c r="D36" s="100">
        <v>12.6</v>
      </c>
      <c r="E36" s="100">
        <v>12.3</v>
      </c>
      <c r="F36" s="100">
        <v>12.2</v>
      </c>
      <c r="G36" s="100">
        <v>11.6</v>
      </c>
      <c r="H36" s="100">
        <v>11.4</v>
      </c>
      <c r="I36" s="100">
        <v>11.3</v>
      </c>
      <c r="J36" s="1872">
        <v>11.3</v>
      </c>
      <c r="K36" s="101">
        <v>11.1</v>
      </c>
    </row>
    <row r="37" spans="1:11" ht="15" customHeight="1">
      <c r="A37" s="1865" t="s">
        <v>822</v>
      </c>
      <c r="B37" s="100">
        <v>13.2</v>
      </c>
      <c r="C37" s="100">
        <v>13.1</v>
      </c>
      <c r="D37" s="100">
        <v>12.2</v>
      </c>
      <c r="E37" s="100">
        <v>11.3</v>
      </c>
      <c r="F37" s="100">
        <v>10.5</v>
      </c>
      <c r="G37" s="100">
        <v>9.7</v>
      </c>
      <c r="H37" s="100">
        <v>9.3</v>
      </c>
      <c r="I37" s="100">
        <v>9.1</v>
      </c>
      <c r="J37" s="1872">
        <v>8.9</v>
      </c>
      <c r="K37" s="101">
        <v>8.7</v>
      </c>
    </row>
    <row r="38" spans="1:11" ht="15" customHeight="1">
      <c r="A38" s="1865" t="s">
        <v>827</v>
      </c>
      <c r="B38" s="100">
        <v>12.4</v>
      </c>
      <c r="C38" s="100">
        <v>11.3</v>
      </c>
      <c r="D38" s="100">
        <v>10.9</v>
      </c>
      <c r="E38" s="100">
        <v>9.9</v>
      </c>
      <c r="F38" s="100">
        <v>8.9</v>
      </c>
      <c r="G38" s="100">
        <v>7.8</v>
      </c>
      <c r="H38" s="100">
        <v>7.2</v>
      </c>
      <c r="I38" s="100">
        <v>7</v>
      </c>
      <c r="J38" s="1872">
        <v>6.8</v>
      </c>
      <c r="K38" s="101">
        <v>6.7</v>
      </c>
    </row>
    <row r="39" spans="1:11" ht="15" customHeight="1">
      <c r="A39" s="1865" t="s">
        <v>828</v>
      </c>
      <c r="B39" s="100">
        <v>10.5</v>
      </c>
      <c r="C39" s="100">
        <v>8.6</v>
      </c>
      <c r="D39" s="100">
        <v>9</v>
      </c>
      <c r="E39" s="100">
        <v>8.2</v>
      </c>
      <c r="F39" s="100">
        <v>7</v>
      </c>
      <c r="G39" s="100">
        <v>5.9</v>
      </c>
      <c r="H39" s="100">
        <v>5.5</v>
      </c>
      <c r="I39" s="100">
        <v>5.2</v>
      </c>
      <c r="J39" s="1872">
        <v>5.1</v>
      </c>
      <c r="K39" s="101">
        <v>5</v>
      </c>
    </row>
    <row r="40" spans="1:11" ht="15" customHeight="1">
      <c r="A40" s="1865" t="s">
        <v>829</v>
      </c>
      <c r="B40" s="100">
        <v>7.7</v>
      </c>
      <c r="C40" s="100">
        <v>5.9</v>
      </c>
      <c r="D40" s="100">
        <v>6.7</v>
      </c>
      <c r="E40" s="100">
        <v>6.2</v>
      </c>
      <c r="F40" s="100">
        <v>5.3</v>
      </c>
      <c r="G40" s="100">
        <v>4.4</v>
      </c>
      <c r="H40" s="100">
        <v>4</v>
      </c>
      <c r="I40" s="100">
        <v>3.8</v>
      </c>
      <c r="J40" s="1872">
        <v>3.7</v>
      </c>
      <c r="K40" s="101">
        <v>3.6</v>
      </c>
    </row>
    <row r="41" spans="1:11" ht="15" customHeight="1">
      <c r="A41" s="1865" t="s">
        <v>830</v>
      </c>
      <c r="B41" s="100">
        <v>11.3</v>
      </c>
      <c r="C41" s="100">
        <v>8.3</v>
      </c>
      <c r="D41" s="100">
        <v>11.4</v>
      </c>
      <c r="E41" s="100">
        <v>12.6</v>
      </c>
      <c r="F41" s="100">
        <v>12.3</v>
      </c>
      <c r="G41" s="100">
        <v>10.9</v>
      </c>
      <c r="H41" s="100">
        <v>10</v>
      </c>
      <c r="I41" s="100">
        <v>9.7</v>
      </c>
      <c r="J41" s="1872">
        <v>9.5</v>
      </c>
      <c r="K41" s="101">
        <v>9.3</v>
      </c>
    </row>
    <row r="42" spans="1:11" ht="15" customHeight="1" thickBot="1">
      <c r="A42" s="104"/>
      <c r="B42" s="1873"/>
      <c r="C42" s="1873"/>
      <c r="D42" s="1873"/>
      <c r="E42" s="1873"/>
      <c r="F42" s="1873"/>
      <c r="G42" s="1873"/>
      <c r="H42" s="1873"/>
      <c r="I42" s="1873"/>
      <c r="J42" s="1874"/>
      <c r="K42" s="1875"/>
    </row>
    <row r="43" spans="1:10" ht="15" customHeight="1">
      <c r="A43" s="1857" t="s">
        <v>765</v>
      </c>
      <c r="B43" s="6"/>
      <c r="C43" s="6"/>
      <c r="D43" s="6"/>
      <c r="E43" s="6"/>
      <c r="F43" s="6"/>
      <c r="G43" s="1876"/>
      <c r="H43" s="6"/>
      <c r="I43" s="6"/>
      <c r="J43" s="6"/>
    </row>
    <row r="44" spans="1:10" ht="15" customHeight="1">
      <c r="A44" s="1857" t="s">
        <v>301</v>
      </c>
      <c r="B44" s="6"/>
      <c r="C44" s="6"/>
      <c r="D44" s="6"/>
      <c r="E44" s="6"/>
      <c r="F44" s="6"/>
      <c r="G44" s="6"/>
      <c r="H44" s="6"/>
      <c r="I44" s="6"/>
      <c r="J44" s="6"/>
    </row>
    <row r="45" spans="1:10" ht="15" customHeight="1">
      <c r="A45" s="6"/>
      <c r="B45" s="6"/>
      <c r="C45" s="6"/>
      <c r="D45" s="6"/>
      <c r="E45" s="6"/>
      <c r="F45" s="6"/>
      <c r="G45" s="6"/>
      <c r="H45" s="6"/>
      <c r="I45" s="6"/>
      <c r="J45" s="6"/>
    </row>
    <row r="46" spans="1:10" ht="15" customHeight="1">
      <c r="A46" s="6"/>
      <c r="B46" s="6"/>
      <c r="C46" s="6"/>
      <c r="D46" s="6"/>
      <c r="E46" s="6"/>
      <c r="F46" s="6"/>
      <c r="G46" s="6"/>
      <c r="H46" s="6"/>
      <c r="I46" s="6"/>
      <c r="J46" s="6"/>
    </row>
    <row r="47" spans="1:10" ht="15" customHeight="1">
      <c r="A47" s="6"/>
      <c r="B47" s="6"/>
      <c r="C47" s="6"/>
      <c r="D47" s="6"/>
      <c r="E47" s="6"/>
      <c r="F47" s="6"/>
      <c r="G47" s="6"/>
      <c r="H47" s="6"/>
      <c r="I47" s="6"/>
      <c r="J47" s="6"/>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mergeCells count="2">
    <mergeCell ref="B6:K6"/>
    <mergeCell ref="B24:K24"/>
  </mergeCells>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1.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A1">
      <selection activeCell="A1" sqref="A1"/>
    </sheetView>
  </sheetViews>
  <sheetFormatPr defaultColWidth="9.00390625" defaultRowHeight="13.5"/>
  <cols>
    <col min="1" max="1" width="13.875" style="2" customWidth="1"/>
    <col min="2" max="11" width="10.875" style="2" customWidth="1"/>
    <col min="12" max="16384" width="9.00390625" style="2" customWidth="1"/>
  </cols>
  <sheetData>
    <row r="1" ht="19.5" customHeight="1">
      <c r="A1" s="1" t="s">
        <v>832</v>
      </c>
    </row>
    <row r="2" s="1" customFormat="1" ht="22.5" customHeight="1">
      <c r="A2" s="3" t="s">
        <v>833</v>
      </c>
    </row>
    <row r="3" ht="21" customHeight="1" thickBot="1"/>
    <row r="4" spans="1:11" ht="23.25" customHeight="1" thickBot="1">
      <c r="A4" s="224" t="s">
        <v>834</v>
      </c>
      <c r="B4" s="43" t="s">
        <v>819</v>
      </c>
      <c r="C4" s="43" t="s">
        <v>948</v>
      </c>
      <c r="D4" s="43" t="s">
        <v>949</v>
      </c>
      <c r="E4" s="43" t="s">
        <v>950</v>
      </c>
      <c r="F4" s="43" t="s">
        <v>951</v>
      </c>
      <c r="G4" s="43" t="s">
        <v>952</v>
      </c>
      <c r="H4" s="43" t="s">
        <v>953</v>
      </c>
      <c r="I4" s="43" t="s">
        <v>954</v>
      </c>
      <c r="J4" s="153" t="s">
        <v>955</v>
      </c>
      <c r="K4" s="109" t="s">
        <v>1163</v>
      </c>
    </row>
    <row r="5" spans="1:11" ht="19.5" customHeight="1">
      <c r="A5" s="10" t="s">
        <v>1274</v>
      </c>
      <c r="B5" s="1103">
        <v>95937</v>
      </c>
      <c r="C5" s="1103">
        <v>119135</v>
      </c>
      <c r="D5" s="1103">
        <v>141689</v>
      </c>
      <c r="E5" s="1103">
        <v>166640</v>
      </c>
      <c r="F5" s="1103">
        <v>157608</v>
      </c>
      <c r="G5" s="1103">
        <v>199016</v>
      </c>
      <c r="H5" s="1103">
        <v>222635</v>
      </c>
      <c r="I5" s="1103">
        <v>243183</v>
      </c>
      <c r="J5" s="1104">
        <v>250529</v>
      </c>
      <c r="K5" s="1105">
        <v>264246</v>
      </c>
    </row>
    <row r="6" spans="1:11" ht="14.25">
      <c r="A6" s="45"/>
      <c r="B6" s="1103"/>
      <c r="C6" s="1103"/>
      <c r="D6" s="1103"/>
      <c r="E6" s="1103"/>
      <c r="F6" s="1103"/>
      <c r="G6" s="1103"/>
      <c r="H6" s="1103"/>
      <c r="I6" s="1103"/>
      <c r="J6" s="1104"/>
      <c r="K6" s="1105"/>
    </row>
    <row r="7" spans="1:11" ht="14.25">
      <c r="A7" s="45" t="s">
        <v>835</v>
      </c>
      <c r="B7" s="1103">
        <v>49489</v>
      </c>
      <c r="C7" s="1103">
        <v>58336</v>
      </c>
      <c r="D7" s="1103">
        <v>52597</v>
      </c>
      <c r="E7" s="1103">
        <v>56442</v>
      </c>
      <c r="F7" s="1103">
        <v>59676</v>
      </c>
      <c r="G7" s="1103">
        <v>76710</v>
      </c>
      <c r="H7" s="1103">
        <v>86302</v>
      </c>
      <c r="I7" s="1103">
        <v>90790</v>
      </c>
      <c r="J7" s="1104">
        <v>90996</v>
      </c>
      <c r="K7" s="1105">
        <v>96212</v>
      </c>
    </row>
    <row r="8" spans="1:11" ht="14.25">
      <c r="A8" s="45" t="s">
        <v>836</v>
      </c>
      <c r="B8" s="1103">
        <v>14523</v>
      </c>
      <c r="C8" s="1103">
        <v>14773</v>
      </c>
      <c r="D8" s="1103">
        <v>12990</v>
      </c>
      <c r="E8" s="1103">
        <v>12656</v>
      </c>
      <c r="F8" s="1103">
        <v>13066</v>
      </c>
      <c r="G8" s="1103">
        <v>14893</v>
      </c>
      <c r="H8" s="1103">
        <v>16592</v>
      </c>
      <c r="I8" s="1103">
        <v>16791</v>
      </c>
      <c r="J8" s="1104">
        <v>16606</v>
      </c>
      <c r="K8" s="1105">
        <v>17522</v>
      </c>
    </row>
    <row r="9" spans="1:11" ht="14.25">
      <c r="A9" s="45" t="s">
        <v>837</v>
      </c>
      <c r="B9" s="1103">
        <v>11149</v>
      </c>
      <c r="C9" s="1103">
        <v>13014</v>
      </c>
      <c r="D9" s="1103">
        <v>11430</v>
      </c>
      <c r="E9" s="1103">
        <v>12817</v>
      </c>
      <c r="F9" s="1103">
        <v>14387</v>
      </c>
      <c r="G9" s="1103">
        <v>18081</v>
      </c>
      <c r="H9" s="1103">
        <v>20318</v>
      </c>
      <c r="I9" s="1103">
        <v>20989</v>
      </c>
      <c r="J9" s="1104">
        <v>20814</v>
      </c>
      <c r="K9" s="1105">
        <v>21748</v>
      </c>
    </row>
    <row r="10" spans="1:11" ht="14.25">
      <c r="A10" s="45" t="s">
        <v>838</v>
      </c>
      <c r="B10" s="1103">
        <v>9193</v>
      </c>
      <c r="C10" s="1103">
        <v>11731</v>
      </c>
      <c r="D10" s="1103">
        <v>10209</v>
      </c>
      <c r="E10" s="1103">
        <v>11710</v>
      </c>
      <c r="F10" s="1103">
        <v>12325</v>
      </c>
      <c r="G10" s="1103">
        <v>16591</v>
      </c>
      <c r="H10" s="1103">
        <v>18860</v>
      </c>
      <c r="I10" s="1103">
        <v>19986</v>
      </c>
      <c r="J10" s="1104">
        <v>19808</v>
      </c>
      <c r="K10" s="1105">
        <v>21093</v>
      </c>
    </row>
    <row r="11" spans="1:11" ht="14.25">
      <c r="A11" s="45" t="s">
        <v>839</v>
      </c>
      <c r="B11" s="1103">
        <v>7772</v>
      </c>
      <c r="C11" s="1103">
        <v>10141</v>
      </c>
      <c r="D11" s="1103">
        <v>9204</v>
      </c>
      <c r="E11" s="1103">
        <v>10434</v>
      </c>
      <c r="F11" s="1103">
        <v>10452</v>
      </c>
      <c r="G11" s="1103">
        <v>14576</v>
      </c>
      <c r="H11" s="1103">
        <v>16274</v>
      </c>
      <c r="I11" s="1103">
        <v>17738</v>
      </c>
      <c r="J11" s="1104">
        <v>18008</v>
      </c>
      <c r="K11" s="1105">
        <v>18956</v>
      </c>
    </row>
    <row r="12" spans="1:11" ht="14.25">
      <c r="A12" s="45" t="s">
        <v>840</v>
      </c>
      <c r="B12" s="1103">
        <v>6852</v>
      </c>
      <c r="C12" s="1103">
        <v>8677</v>
      </c>
      <c r="D12" s="1103">
        <v>8764</v>
      </c>
      <c r="E12" s="1103">
        <v>8825</v>
      </c>
      <c r="F12" s="1103">
        <v>9446</v>
      </c>
      <c r="G12" s="1103">
        <v>12569</v>
      </c>
      <c r="H12" s="1103">
        <v>14258</v>
      </c>
      <c r="I12" s="1103">
        <v>15286</v>
      </c>
      <c r="J12" s="1104">
        <v>15760</v>
      </c>
      <c r="K12" s="1105">
        <v>16893</v>
      </c>
    </row>
    <row r="13" spans="1:11" ht="14.25">
      <c r="A13" s="45"/>
      <c r="B13" s="1103"/>
      <c r="C13" s="1103"/>
      <c r="D13" s="1103"/>
      <c r="E13" s="1103"/>
      <c r="F13" s="1103"/>
      <c r="G13" s="1103"/>
      <c r="H13" s="1103"/>
      <c r="I13" s="1103"/>
      <c r="J13" s="1104"/>
      <c r="K13" s="1105"/>
    </row>
    <row r="14" spans="1:11" ht="14.25">
      <c r="A14" s="45" t="s">
        <v>841</v>
      </c>
      <c r="B14" s="1103">
        <v>23299</v>
      </c>
      <c r="C14" s="1103">
        <v>28597</v>
      </c>
      <c r="D14" s="1103">
        <v>39034</v>
      </c>
      <c r="E14" s="1103">
        <v>35338</v>
      </c>
      <c r="F14" s="1103">
        <v>33169</v>
      </c>
      <c r="G14" s="1103">
        <v>41185</v>
      </c>
      <c r="H14" s="1103">
        <v>46558</v>
      </c>
      <c r="I14" s="1103">
        <v>51661</v>
      </c>
      <c r="J14" s="1104">
        <v>53793</v>
      </c>
      <c r="K14" s="1105">
        <v>58204</v>
      </c>
    </row>
    <row r="15" spans="1:11" ht="14.25">
      <c r="A15" s="45" t="s">
        <v>842</v>
      </c>
      <c r="B15" s="1103">
        <v>11898</v>
      </c>
      <c r="C15" s="1103">
        <v>16206</v>
      </c>
      <c r="D15" s="1103">
        <v>24425</v>
      </c>
      <c r="E15" s="1103">
        <v>32310</v>
      </c>
      <c r="F15" s="1103">
        <v>21988</v>
      </c>
      <c r="G15" s="1103">
        <v>25308</v>
      </c>
      <c r="H15" s="1103">
        <v>26944</v>
      </c>
      <c r="I15" s="1103">
        <v>29315</v>
      </c>
      <c r="J15" s="1104">
        <v>30604</v>
      </c>
      <c r="K15" s="1105">
        <v>33023</v>
      </c>
    </row>
    <row r="16" spans="1:11" ht="14.25">
      <c r="A16" s="45" t="s">
        <v>843</v>
      </c>
      <c r="B16" s="1103">
        <v>5858</v>
      </c>
      <c r="C16" s="1103">
        <v>8172</v>
      </c>
      <c r="D16" s="1103">
        <v>14089</v>
      </c>
      <c r="E16" s="1103">
        <v>21528</v>
      </c>
      <c r="F16" s="1103">
        <v>19925</v>
      </c>
      <c r="G16" s="1103">
        <v>19153</v>
      </c>
      <c r="H16" s="1103">
        <v>20447</v>
      </c>
      <c r="I16" s="1103">
        <v>22596</v>
      </c>
      <c r="J16" s="1104">
        <v>23518</v>
      </c>
      <c r="K16" s="1105">
        <v>24325</v>
      </c>
    </row>
    <row r="17" spans="1:11" ht="14.25">
      <c r="A17" s="45"/>
      <c r="B17" s="1103"/>
      <c r="C17" s="1103"/>
      <c r="D17" s="1103"/>
      <c r="E17" s="1103"/>
      <c r="F17" s="1103"/>
      <c r="G17" s="1103"/>
      <c r="H17" s="1103"/>
      <c r="I17" s="1103"/>
      <c r="J17" s="1104" t="s">
        <v>1144</v>
      </c>
      <c r="K17" s="1105"/>
    </row>
    <row r="18" spans="1:12" ht="14.25">
      <c r="A18" s="45" t="s">
        <v>844</v>
      </c>
      <c r="B18" s="1103">
        <v>5072</v>
      </c>
      <c r="C18" s="1103">
        <v>6810</v>
      </c>
      <c r="D18" s="1103">
        <v>10882</v>
      </c>
      <c r="E18" s="1103">
        <v>20434</v>
      </c>
      <c r="F18" s="1103">
        <v>21717</v>
      </c>
      <c r="G18" s="1103">
        <v>31877</v>
      </c>
      <c r="H18" s="1103">
        <v>34993</v>
      </c>
      <c r="I18" s="1103">
        <v>39614</v>
      </c>
      <c r="J18" s="1104">
        <v>40964</v>
      </c>
      <c r="K18" s="1105">
        <v>41824</v>
      </c>
      <c r="L18" s="1106"/>
    </row>
    <row r="19" spans="1:11" ht="14.25">
      <c r="A19" s="45" t="s">
        <v>845</v>
      </c>
      <c r="B19" s="1107" t="s">
        <v>846</v>
      </c>
      <c r="C19" s="1103">
        <v>4050</v>
      </c>
      <c r="D19" s="1103">
        <v>6573</v>
      </c>
      <c r="E19" s="1103">
        <v>12706</v>
      </c>
      <c r="F19" s="1103">
        <v>12801</v>
      </c>
      <c r="G19" s="1103">
        <v>17847</v>
      </c>
      <c r="H19" s="1103">
        <v>17782</v>
      </c>
      <c r="I19" s="1103">
        <v>19072</v>
      </c>
      <c r="J19" s="1104">
        <v>18898</v>
      </c>
      <c r="K19" s="1105">
        <v>18701</v>
      </c>
    </row>
    <row r="20" spans="1:11" ht="14.25">
      <c r="A20" s="45" t="s">
        <v>847</v>
      </c>
      <c r="B20" s="1107" t="s">
        <v>846</v>
      </c>
      <c r="C20" s="1103">
        <v>1894</v>
      </c>
      <c r="D20" s="1103">
        <v>2682</v>
      </c>
      <c r="E20" s="1103">
        <v>4827</v>
      </c>
      <c r="F20" s="1103">
        <v>5767</v>
      </c>
      <c r="G20" s="1103">
        <v>8684</v>
      </c>
      <c r="H20" s="1103">
        <v>10502</v>
      </c>
      <c r="I20" s="1103">
        <v>12295</v>
      </c>
      <c r="J20" s="1104">
        <v>13052</v>
      </c>
      <c r="K20" s="1105">
        <v>13402</v>
      </c>
    </row>
    <row r="21" spans="1:11" ht="14.25">
      <c r="A21" s="45" t="s">
        <v>848</v>
      </c>
      <c r="B21" s="1107" t="s">
        <v>846</v>
      </c>
      <c r="C21" s="1103">
        <v>566</v>
      </c>
      <c r="D21" s="1103">
        <v>1164</v>
      </c>
      <c r="E21" s="1103">
        <v>1793</v>
      </c>
      <c r="F21" s="1103">
        <v>1964</v>
      </c>
      <c r="G21" s="1103">
        <v>3506</v>
      </c>
      <c r="H21" s="1103">
        <v>4277</v>
      </c>
      <c r="I21" s="1103">
        <v>5160</v>
      </c>
      <c r="J21" s="1104">
        <v>5526</v>
      </c>
      <c r="K21" s="1105">
        <v>5839</v>
      </c>
    </row>
    <row r="22" spans="1:11" ht="14.25">
      <c r="A22" s="45" t="s">
        <v>849</v>
      </c>
      <c r="B22" s="1107" t="s">
        <v>846</v>
      </c>
      <c r="C22" s="1103">
        <v>300</v>
      </c>
      <c r="D22" s="1103">
        <v>463</v>
      </c>
      <c r="E22" s="1103">
        <v>1108</v>
      </c>
      <c r="F22" s="1103">
        <v>1185</v>
      </c>
      <c r="G22" s="1103">
        <v>1840</v>
      </c>
      <c r="H22" s="1103">
        <v>2432</v>
      </c>
      <c r="I22" s="1103">
        <v>3087</v>
      </c>
      <c r="J22" s="1104">
        <v>3488</v>
      </c>
      <c r="K22" s="1105">
        <v>3882</v>
      </c>
    </row>
    <row r="23" spans="1:11" ht="14.25">
      <c r="A23" s="45"/>
      <c r="B23" s="1103"/>
      <c r="C23" s="1103"/>
      <c r="D23" s="1103"/>
      <c r="E23" s="1103"/>
      <c r="F23" s="1103"/>
      <c r="G23" s="1103"/>
      <c r="H23" s="1103"/>
      <c r="I23" s="1103"/>
      <c r="J23" s="1104"/>
      <c r="K23" s="1105"/>
    </row>
    <row r="24" spans="1:11" ht="14.25">
      <c r="A24" s="10" t="s">
        <v>850</v>
      </c>
      <c r="B24" s="1103">
        <v>321</v>
      </c>
      <c r="C24" s="1103">
        <v>1014</v>
      </c>
      <c r="D24" s="1103">
        <v>662</v>
      </c>
      <c r="E24" s="1103">
        <v>588</v>
      </c>
      <c r="F24" s="1103">
        <v>1133</v>
      </c>
      <c r="G24" s="1103">
        <v>4783</v>
      </c>
      <c r="H24" s="1103">
        <v>7391</v>
      </c>
      <c r="I24" s="1103">
        <v>9207</v>
      </c>
      <c r="J24" s="1104">
        <v>10654</v>
      </c>
      <c r="K24" s="1105">
        <v>10658</v>
      </c>
    </row>
    <row r="25" spans="1:11" ht="14.25">
      <c r="A25" s="70"/>
      <c r="B25" s="70"/>
      <c r="C25" s="1108"/>
      <c r="D25" s="1108"/>
      <c r="E25" s="1108"/>
      <c r="F25" s="1108"/>
      <c r="G25" s="1108"/>
      <c r="H25" s="48"/>
      <c r="I25" s="48"/>
      <c r="J25" s="48"/>
      <c r="K25" s="49"/>
    </row>
    <row r="26" spans="1:11" ht="14.25">
      <c r="A26" s="70"/>
      <c r="B26" s="70"/>
      <c r="C26" s="1108"/>
      <c r="D26" s="1108"/>
      <c r="E26" s="1108"/>
      <c r="F26" s="1108"/>
      <c r="G26" s="1108"/>
      <c r="H26" s="48"/>
      <c r="I26" s="48"/>
      <c r="J26" s="1108"/>
      <c r="K26" s="213"/>
    </row>
    <row r="27" spans="1:11" ht="14.25">
      <c r="A27" s="70" t="s">
        <v>851</v>
      </c>
      <c r="B27" s="70">
        <v>6.8</v>
      </c>
      <c r="C27" s="1108">
        <v>7.1</v>
      </c>
      <c r="D27" s="1108">
        <v>8.6</v>
      </c>
      <c r="E27" s="1108">
        <v>10.1</v>
      </c>
      <c r="F27" s="1108">
        <v>9.9</v>
      </c>
      <c r="G27" s="1109">
        <v>10</v>
      </c>
      <c r="H27" s="48">
        <v>9.9</v>
      </c>
      <c r="I27" s="48">
        <v>10.2</v>
      </c>
      <c r="J27" s="1108">
        <v>10.3</v>
      </c>
      <c r="K27" s="213">
        <v>10.3</v>
      </c>
    </row>
    <row r="28" spans="1:11" ht="14.25">
      <c r="A28" s="70" t="s">
        <v>852</v>
      </c>
      <c r="B28" s="70"/>
      <c r="C28" s="1108"/>
      <c r="D28" s="1108"/>
      <c r="E28" s="1108"/>
      <c r="F28" s="1108"/>
      <c r="G28" s="1108"/>
      <c r="H28" s="48"/>
      <c r="I28" s="48"/>
      <c r="J28" s="1108"/>
      <c r="K28" s="213"/>
    </row>
    <row r="29" spans="1:11" ht="14.25" thickBot="1">
      <c r="A29" s="29"/>
      <c r="B29" s="29"/>
      <c r="C29" s="1110"/>
      <c r="D29" s="1110"/>
      <c r="E29" s="1110"/>
      <c r="F29" s="1110"/>
      <c r="G29" s="1110"/>
      <c r="H29" s="30"/>
      <c r="I29" s="30"/>
      <c r="J29" s="1110"/>
      <c r="K29" s="39"/>
    </row>
  </sheetData>
  <sheetProtection/>
  <printOptions/>
  <pageMargins left="0.5905511811023623" right="0.27" top="0.7480314960629921" bottom="0.984251968503937" header="0.5118110236220472" footer="0.5118110236220472"/>
  <pageSetup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K35"/>
  <sheetViews>
    <sheetView zoomScale="75" zoomScaleNormal="75" zoomScalePageLayoutView="0" workbookViewId="0" topLeftCell="A1">
      <selection activeCell="A2" sqref="A2"/>
    </sheetView>
  </sheetViews>
  <sheetFormatPr defaultColWidth="9.00390625" defaultRowHeight="13.5"/>
  <cols>
    <col min="1" max="1" width="26.625" style="2" customWidth="1"/>
    <col min="2" max="9" width="10.875" style="2" customWidth="1"/>
    <col min="10" max="16384" width="9.00390625" style="2" customWidth="1"/>
  </cols>
  <sheetData>
    <row r="1" s="1" customFormat="1" ht="23.25" customHeight="1">
      <c r="A1" s="1" t="s">
        <v>832</v>
      </c>
    </row>
    <row r="2" ht="21" customHeight="1" thickBot="1">
      <c r="A2" s="3" t="s">
        <v>853</v>
      </c>
    </row>
    <row r="3" spans="1:11" ht="33" customHeight="1" thickBot="1">
      <c r="A3" s="40" t="s">
        <v>865</v>
      </c>
      <c r="B3" s="209" t="s">
        <v>854</v>
      </c>
      <c r="C3" s="1111" t="s">
        <v>855</v>
      </c>
      <c r="D3" s="1111" t="s">
        <v>856</v>
      </c>
      <c r="E3" s="1111" t="s">
        <v>952</v>
      </c>
      <c r="F3" s="1111" t="s">
        <v>953</v>
      </c>
      <c r="G3" s="153" t="s">
        <v>970</v>
      </c>
      <c r="H3" s="1111" t="s">
        <v>971</v>
      </c>
      <c r="I3" s="210" t="s">
        <v>866</v>
      </c>
      <c r="J3" s="6"/>
      <c r="K3" s="6"/>
    </row>
    <row r="4" spans="1:11" ht="26.25" customHeight="1">
      <c r="A4" s="45" t="s">
        <v>975</v>
      </c>
      <c r="B4" s="1112">
        <v>179191</v>
      </c>
      <c r="C4" s="1113">
        <v>188297</v>
      </c>
      <c r="D4" s="1113">
        <v>195106</v>
      </c>
      <c r="E4" s="1113">
        <v>199016</v>
      </c>
      <c r="F4" s="1113">
        <v>222635</v>
      </c>
      <c r="G4" s="1114">
        <v>243183</v>
      </c>
      <c r="H4" s="1113">
        <v>250529</v>
      </c>
      <c r="I4" s="1115">
        <v>264246</v>
      </c>
      <c r="J4" s="6"/>
      <c r="K4" s="6"/>
    </row>
    <row r="5" spans="1:11" ht="14.25">
      <c r="A5" s="45" t="s">
        <v>857</v>
      </c>
      <c r="B5" s="1112">
        <v>171475</v>
      </c>
      <c r="C5" s="1113">
        <v>180700</v>
      </c>
      <c r="D5" s="1113">
        <v>187369</v>
      </c>
      <c r="E5" s="1113">
        <v>191024</v>
      </c>
      <c r="F5" s="1113">
        <v>213486</v>
      </c>
      <c r="G5" s="1114">
        <v>232877</v>
      </c>
      <c r="H5" s="1113">
        <v>239479</v>
      </c>
      <c r="I5" s="1115">
        <v>251879</v>
      </c>
      <c r="J5" s="6"/>
      <c r="K5" s="6"/>
    </row>
    <row r="6" spans="1:11" ht="14.25">
      <c r="A6" s="45" t="s">
        <v>858</v>
      </c>
      <c r="B6" s="1112">
        <v>7716</v>
      </c>
      <c r="C6" s="1113">
        <v>7597</v>
      </c>
      <c r="D6" s="1113">
        <v>7737</v>
      </c>
      <c r="E6" s="1113">
        <v>7992</v>
      </c>
      <c r="F6" s="1113">
        <v>9149</v>
      </c>
      <c r="G6" s="1114">
        <v>10306</v>
      </c>
      <c r="H6" s="1113">
        <v>11050</v>
      </c>
      <c r="I6" s="1115">
        <v>12367</v>
      </c>
      <c r="J6" s="6"/>
      <c r="K6" s="6"/>
    </row>
    <row r="7" spans="1:11" ht="14.25">
      <c r="A7" s="45" t="s">
        <v>859</v>
      </c>
      <c r="B7" s="1112">
        <v>6174</v>
      </c>
      <c r="C7" s="1113">
        <v>5987</v>
      </c>
      <c r="D7" s="1113">
        <v>5996</v>
      </c>
      <c r="E7" s="1113">
        <v>6153</v>
      </c>
      <c r="F7" s="1113">
        <v>7080</v>
      </c>
      <c r="G7" s="1114">
        <v>7867</v>
      </c>
      <c r="H7" s="1113">
        <v>8514</v>
      </c>
      <c r="I7" s="1115">
        <v>9607</v>
      </c>
      <c r="J7" s="6"/>
      <c r="K7" s="6"/>
    </row>
    <row r="8" spans="1:11" ht="14.25">
      <c r="A8" s="45" t="s">
        <v>860</v>
      </c>
      <c r="B8" s="1112">
        <v>1542</v>
      </c>
      <c r="C8" s="1113">
        <v>1610</v>
      </c>
      <c r="D8" s="1113">
        <v>1741</v>
      </c>
      <c r="E8" s="1113">
        <v>1839</v>
      </c>
      <c r="F8" s="1113">
        <v>2069</v>
      </c>
      <c r="G8" s="1114">
        <v>2439</v>
      </c>
      <c r="H8" s="1113">
        <v>2536</v>
      </c>
      <c r="I8" s="1115">
        <v>2760</v>
      </c>
      <c r="J8" s="6"/>
      <c r="K8" s="6"/>
    </row>
    <row r="9" spans="1:11" ht="14.25">
      <c r="A9" s="45"/>
      <c r="B9" s="1112"/>
      <c r="C9" s="1113"/>
      <c r="D9" s="1113"/>
      <c r="E9" s="1113"/>
      <c r="F9" s="1113"/>
      <c r="G9" s="1114"/>
      <c r="H9" s="1113"/>
      <c r="I9" s="1115"/>
      <c r="J9" s="6"/>
      <c r="K9" s="6"/>
    </row>
    <row r="10" spans="1:11" ht="14.25">
      <c r="A10" s="45" t="s">
        <v>859</v>
      </c>
      <c r="B10" s="1112">
        <v>6174</v>
      </c>
      <c r="C10" s="1113">
        <v>5987</v>
      </c>
      <c r="D10" s="1113">
        <v>5996</v>
      </c>
      <c r="E10" s="1113">
        <v>6153</v>
      </c>
      <c r="F10" s="1113">
        <v>7080</v>
      </c>
      <c r="G10" s="1114">
        <v>7867</v>
      </c>
      <c r="H10" s="1113">
        <v>8514</v>
      </c>
      <c r="I10" s="1115">
        <v>9607</v>
      </c>
      <c r="J10" s="6"/>
      <c r="K10" s="6"/>
    </row>
    <row r="11" spans="1:11" ht="14.25">
      <c r="A11" s="45" t="s">
        <v>861</v>
      </c>
      <c r="B11" s="1112"/>
      <c r="C11" s="1113"/>
      <c r="D11" s="1113"/>
      <c r="E11" s="1113"/>
      <c r="F11" s="1113"/>
      <c r="G11" s="1114"/>
      <c r="H11" s="1113"/>
      <c r="I11" s="1115"/>
      <c r="J11" s="6"/>
      <c r="K11" s="6"/>
    </row>
    <row r="12" spans="1:11" ht="14.25">
      <c r="A12" s="45" t="s">
        <v>1152</v>
      </c>
      <c r="B12" s="1112">
        <v>3591</v>
      </c>
      <c r="C12" s="1113">
        <v>3154</v>
      </c>
      <c r="D12" s="1113">
        <v>2835</v>
      </c>
      <c r="E12" s="1113">
        <v>2582</v>
      </c>
      <c r="F12" s="1113">
        <v>2185</v>
      </c>
      <c r="G12" s="1114">
        <v>2146</v>
      </c>
      <c r="H12" s="1113">
        <v>2312</v>
      </c>
      <c r="I12" s="1115">
        <v>2555</v>
      </c>
      <c r="J12" s="6"/>
      <c r="K12" s="6"/>
    </row>
    <row r="13" spans="1:11" ht="14.25">
      <c r="A13" s="45" t="s">
        <v>862</v>
      </c>
      <c r="B13" s="1112">
        <v>1163</v>
      </c>
      <c r="C13" s="1113">
        <v>1234</v>
      </c>
      <c r="D13" s="1113">
        <v>1323</v>
      </c>
      <c r="E13" s="1113">
        <v>1486</v>
      </c>
      <c r="F13" s="1113">
        <v>1901</v>
      </c>
      <c r="G13" s="1114">
        <v>2318</v>
      </c>
      <c r="H13" s="1113">
        <v>2476</v>
      </c>
      <c r="I13" s="1115">
        <v>2918</v>
      </c>
      <c r="J13" s="6"/>
      <c r="K13" s="6"/>
    </row>
    <row r="14" spans="1:11" ht="14.25">
      <c r="A14" s="45" t="s">
        <v>1154</v>
      </c>
      <c r="B14" s="1112">
        <v>988</v>
      </c>
      <c r="C14" s="1113">
        <v>1111</v>
      </c>
      <c r="D14" s="1113">
        <v>1281</v>
      </c>
      <c r="E14" s="1113">
        <v>1456</v>
      </c>
      <c r="F14" s="1113">
        <v>2216</v>
      </c>
      <c r="G14" s="1114">
        <v>2440</v>
      </c>
      <c r="H14" s="1113">
        <v>2575</v>
      </c>
      <c r="I14" s="1115">
        <v>2816</v>
      </c>
      <c r="J14" s="6"/>
      <c r="K14" s="6"/>
    </row>
    <row r="15" spans="1:11" ht="14.25">
      <c r="A15" s="45" t="s">
        <v>1156</v>
      </c>
      <c r="B15" s="1112">
        <v>171</v>
      </c>
      <c r="C15" s="1113">
        <v>186</v>
      </c>
      <c r="D15" s="1113">
        <v>239</v>
      </c>
      <c r="E15" s="1113">
        <v>315</v>
      </c>
      <c r="F15" s="1113">
        <v>362</v>
      </c>
      <c r="G15" s="1114">
        <v>435</v>
      </c>
      <c r="H15" s="1113">
        <v>540</v>
      </c>
      <c r="I15" s="1115">
        <v>612</v>
      </c>
      <c r="J15" s="6"/>
      <c r="K15" s="6"/>
    </row>
    <row r="16" spans="1:11" ht="14.25">
      <c r="A16" s="45" t="s">
        <v>863</v>
      </c>
      <c r="B16" s="1112">
        <v>75</v>
      </c>
      <c r="C16" s="1113">
        <v>62</v>
      </c>
      <c r="D16" s="1113">
        <v>63</v>
      </c>
      <c r="E16" s="1113">
        <v>53</v>
      </c>
      <c r="F16" s="1113">
        <v>67</v>
      </c>
      <c r="G16" s="1114">
        <v>76</v>
      </c>
      <c r="H16" s="1113">
        <v>75</v>
      </c>
      <c r="I16" s="1115">
        <v>68</v>
      </c>
      <c r="J16" s="6"/>
      <c r="K16" s="6"/>
    </row>
    <row r="17" spans="1:11" ht="14.25">
      <c r="A17" s="45" t="s">
        <v>1158</v>
      </c>
      <c r="B17" s="1112">
        <v>15</v>
      </c>
      <c r="C17" s="1113">
        <v>17</v>
      </c>
      <c r="D17" s="1113">
        <v>17</v>
      </c>
      <c r="E17" s="1113">
        <v>25</v>
      </c>
      <c r="F17" s="1113">
        <v>27</v>
      </c>
      <c r="G17" s="1114">
        <v>29</v>
      </c>
      <c r="H17" s="1113">
        <v>29</v>
      </c>
      <c r="I17" s="1115">
        <v>41</v>
      </c>
      <c r="J17" s="6"/>
      <c r="K17" s="6"/>
    </row>
    <row r="18" spans="1:11" ht="14.25">
      <c r="A18" s="45" t="s">
        <v>1159</v>
      </c>
      <c r="B18" s="1112">
        <v>39</v>
      </c>
      <c r="C18" s="1113">
        <v>43</v>
      </c>
      <c r="D18" s="1113">
        <v>35</v>
      </c>
      <c r="E18" s="1113">
        <v>47</v>
      </c>
      <c r="F18" s="1113">
        <v>66</v>
      </c>
      <c r="G18" s="1114">
        <v>71</v>
      </c>
      <c r="H18" s="1113">
        <v>91</v>
      </c>
      <c r="I18" s="1115">
        <v>92</v>
      </c>
      <c r="J18" s="6"/>
      <c r="K18" s="6"/>
    </row>
    <row r="19" spans="1:11" ht="14.25">
      <c r="A19" s="45" t="s">
        <v>1160</v>
      </c>
      <c r="B19" s="1112">
        <v>6</v>
      </c>
      <c r="C19" s="1113">
        <v>6</v>
      </c>
      <c r="D19" s="1113">
        <v>11</v>
      </c>
      <c r="E19" s="1113">
        <v>15</v>
      </c>
      <c r="F19" s="1113">
        <v>19</v>
      </c>
      <c r="G19" s="1114">
        <v>27</v>
      </c>
      <c r="H19" s="1113">
        <v>25</v>
      </c>
      <c r="I19" s="1115">
        <v>40</v>
      </c>
      <c r="J19" s="6"/>
      <c r="K19" s="6"/>
    </row>
    <row r="20" spans="1:11" ht="14.25">
      <c r="A20" s="45" t="s">
        <v>1161</v>
      </c>
      <c r="B20" s="1112">
        <v>126</v>
      </c>
      <c r="C20" s="1113">
        <v>174</v>
      </c>
      <c r="D20" s="1113">
        <v>192</v>
      </c>
      <c r="E20" s="1113">
        <v>174</v>
      </c>
      <c r="F20" s="1113">
        <v>237</v>
      </c>
      <c r="G20" s="1114">
        <v>325</v>
      </c>
      <c r="H20" s="1113">
        <v>391</v>
      </c>
      <c r="I20" s="1115">
        <v>465</v>
      </c>
      <c r="J20" s="6"/>
      <c r="K20" s="6"/>
    </row>
    <row r="21" spans="1:11" ht="14.25">
      <c r="A21" s="45"/>
      <c r="B21" s="1112"/>
      <c r="C21" s="1113"/>
      <c r="D21" s="1113"/>
      <c r="E21" s="1113"/>
      <c r="F21" s="1113"/>
      <c r="G21" s="1114"/>
      <c r="H21" s="1113"/>
      <c r="I21" s="1115"/>
      <c r="J21" s="6"/>
      <c r="K21" s="6"/>
    </row>
    <row r="22" spans="1:11" ht="14.25">
      <c r="A22" s="45" t="s">
        <v>860</v>
      </c>
      <c r="B22" s="1112">
        <v>1542</v>
      </c>
      <c r="C22" s="1113">
        <v>1610</v>
      </c>
      <c r="D22" s="1113">
        <v>1741</v>
      </c>
      <c r="E22" s="1113">
        <v>1839</v>
      </c>
      <c r="F22" s="1113">
        <v>2069</v>
      </c>
      <c r="G22" s="1114">
        <v>2439</v>
      </c>
      <c r="H22" s="1113">
        <v>2536</v>
      </c>
      <c r="I22" s="1115">
        <v>2760</v>
      </c>
      <c r="J22" s="6"/>
      <c r="K22" s="6"/>
    </row>
    <row r="23" spans="1:11" ht="14.25">
      <c r="A23" s="45" t="s">
        <v>864</v>
      </c>
      <c r="B23" s="1112"/>
      <c r="C23" s="1113"/>
      <c r="D23" s="1113"/>
      <c r="E23" s="1113"/>
      <c r="F23" s="1113"/>
      <c r="G23" s="1114"/>
      <c r="H23" s="1113"/>
      <c r="I23" s="1115"/>
      <c r="J23" s="6"/>
      <c r="K23" s="6"/>
    </row>
    <row r="24" spans="1:11" ht="14.25">
      <c r="A24" s="45" t="s">
        <v>1152</v>
      </c>
      <c r="B24" s="1112">
        <v>956</v>
      </c>
      <c r="C24" s="1113">
        <v>889</v>
      </c>
      <c r="D24" s="1113">
        <v>885</v>
      </c>
      <c r="E24" s="1113">
        <v>939</v>
      </c>
      <c r="F24" s="1113">
        <v>983</v>
      </c>
      <c r="G24" s="1114">
        <v>1091</v>
      </c>
      <c r="H24" s="1113">
        <v>1096</v>
      </c>
      <c r="I24" s="1115">
        <v>1113</v>
      </c>
      <c r="J24" s="6"/>
      <c r="K24" s="6"/>
    </row>
    <row r="25" spans="1:11" ht="14.25">
      <c r="A25" s="45" t="s">
        <v>862</v>
      </c>
      <c r="B25" s="1112">
        <v>148</v>
      </c>
      <c r="C25" s="1113">
        <v>167</v>
      </c>
      <c r="D25" s="1113">
        <v>190</v>
      </c>
      <c r="E25" s="1113">
        <v>198</v>
      </c>
      <c r="F25" s="1113">
        <v>237</v>
      </c>
      <c r="G25" s="1114">
        <v>286</v>
      </c>
      <c r="H25" s="1113">
        <v>320</v>
      </c>
      <c r="I25" s="1115">
        <v>369</v>
      </c>
      <c r="J25" s="6"/>
      <c r="K25" s="6"/>
    </row>
    <row r="26" spans="1:11" ht="14.25">
      <c r="A26" s="45" t="s">
        <v>1154</v>
      </c>
      <c r="B26" s="1112">
        <v>33</v>
      </c>
      <c r="C26" s="1113">
        <v>40</v>
      </c>
      <c r="D26" s="1113">
        <v>52</v>
      </c>
      <c r="E26" s="1113">
        <v>43</v>
      </c>
      <c r="F26" s="1113">
        <v>53</v>
      </c>
      <c r="G26" s="1114">
        <v>48</v>
      </c>
      <c r="H26" s="1113">
        <v>59</v>
      </c>
      <c r="I26" s="1115">
        <v>66</v>
      </c>
      <c r="J26" s="6"/>
      <c r="K26" s="6"/>
    </row>
    <row r="27" spans="1:11" ht="14.25">
      <c r="A27" s="45" t="s">
        <v>1156</v>
      </c>
      <c r="B27" s="1112">
        <v>4</v>
      </c>
      <c r="C27" s="1113">
        <v>8</v>
      </c>
      <c r="D27" s="1113">
        <v>12</v>
      </c>
      <c r="E27" s="1113">
        <v>8</v>
      </c>
      <c r="F27" s="1113">
        <v>15</v>
      </c>
      <c r="G27" s="1114">
        <v>14</v>
      </c>
      <c r="H27" s="1113">
        <v>20</v>
      </c>
      <c r="I27" s="1115">
        <v>19</v>
      </c>
      <c r="J27" s="6"/>
      <c r="K27" s="6"/>
    </row>
    <row r="28" spans="1:11" ht="14.25">
      <c r="A28" s="45" t="s">
        <v>863</v>
      </c>
      <c r="B28" s="1112">
        <v>203</v>
      </c>
      <c r="C28" s="1113">
        <v>265</v>
      </c>
      <c r="D28" s="1113">
        <v>273</v>
      </c>
      <c r="E28" s="1113">
        <v>299</v>
      </c>
      <c r="F28" s="1113">
        <v>328</v>
      </c>
      <c r="G28" s="1114">
        <v>383</v>
      </c>
      <c r="H28" s="1113">
        <v>356</v>
      </c>
      <c r="I28" s="1115">
        <v>385</v>
      </c>
      <c r="J28" s="6"/>
      <c r="K28" s="6"/>
    </row>
    <row r="29" spans="1:11" ht="14.25">
      <c r="A29" s="45" t="s">
        <v>1158</v>
      </c>
      <c r="B29" s="1112">
        <v>22</v>
      </c>
      <c r="C29" s="1113">
        <v>31</v>
      </c>
      <c r="D29" s="1113">
        <v>48</v>
      </c>
      <c r="E29" s="1113">
        <v>40</v>
      </c>
      <c r="F29" s="1113">
        <v>43</v>
      </c>
      <c r="G29" s="1114">
        <v>57</v>
      </c>
      <c r="H29" s="1113">
        <v>42</v>
      </c>
      <c r="I29" s="1115">
        <v>58</v>
      </c>
      <c r="J29" s="6"/>
      <c r="K29" s="6"/>
    </row>
    <row r="30" spans="1:11" ht="14.25">
      <c r="A30" s="45" t="s">
        <v>1159</v>
      </c>
      <c r="B30" s="1112">
        <v>3</v>
      </c>
      <c r="C30" s="1113">
        <v>10</v>
      </c>
      <c r="D30" s="1113">
        <v>12</v>
      </c>
      <c r="E30" s="1113">
        <v>20</v>
      </c>
      <c r="F30" s="1113">
        <v>26</v>
      </c>
      <c r="G30" s="1114">
        <v>33</v>
      </c>
      <c r="H30" s="1113">
        <v>39</v>
      </c>
      <c r="I30" s="1115">
        <v>59</v>
      </c>
      <c r="J30" s="6"/>
      <c r="K30" s="6"/>
    </row>
    <row r="31" spans="1:11" ht="14.25">
      <c r="A31" s="45" t="s">
        <v>1160</v>
      </c>
      <c r="B31" s="1112">
        <v>3</v>
      </c>
      <c r="C31" s="1113">
        <v>7</v>
      </c>
      <c r="D31" s="1113">
        <v>7</v>
      </c>
      <c r="E31" s="1113">
        <v>7</v>
      </c>
      <c r="F31" s="1113">
        <v>17</v>
      </c>
      <c r="G31" s="1114">
        <v>41</v>
      </c>
      <c r="H31" s="1113">
        <v>35</v>
      </c>
      <c r="I31" s="1115">
        <v>41</v>
      </c>
      <c r="J31" s="6"/>
      <c r="K31" s="6"/>
    </row>
    <row r="32" spans="1:11" ht="14.25">
      <c r="A32" s="45" t="s">
        <v>1161</v>
      </c>
      <c r="B32" s="1112">
        <v>170</v>
      </c>
      <c r="C32" s="1113">
        <v>193</v>
      </c>
      <c r="D32" s="1113">
        <v>262</v>
      </c>
      <c r="E32" s="1113">
        <v>285</v>
      </c>
      <c r="F32" s="1113">
        <v>367</v>
      </c>
      <c r="G32" s="1114">
        <v>486</v>
      </c>
      <c r="H32" s="1113">
        <v>569</v>
      </c>
      <c r="I32" s="1115">
        <v>650</v>
      </c>
      <c r="J32" s="6"/>
      <c r="K32" s="6"/>
    </row>
    <row r="33" spans="1:11" ht="15" thickBot="1">
      <c r="A33" s="124"/>
      <c r="B33" s="1116"/>
      <c r="C33" s="1117"/>
      <c r="D33" s="1117"/>
      <c r="E33" s="1117"/>
      <c r="F33" s="1117"/>
      <c r="G33" s="1118"/>
      <c r="H33" s="1117"/>
      <c r="I33" s="1119"/>
      <c r="J33" s="6"/>
      <c r="K33" s="6"/>
    </row>
    <row r="34" spans="1:11" ht="18" customHeight="1">
      <c r="A34" s="34" t="s">
        <v>867</v>
      </c>
      <c r="B34" s="34"/>
      <c r="C34" s="34"/>
      <c r="D34" s="34"/>
      <c r="E34" s="34"/>
      <c r="F34" s="34"/>
      <c r="G34" s="34"/>
      <c r="H34" s="34"/>
      <c r="K34" s="6"/>
    </row>
    <row r="35" ht="13.5">
      <c r="K35" s="6"/>
    </row>
  </sheetData>
  <sheetProtection/>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43.xml><?xml version="1.0" encoding="utf-8"?>
<worksheet xmlns="http://schemas.openxmlformats.org/spreadsheetml/2006/main" xmlns:r="http://schemas.openxmlformats.org/officeDocument/2006/relationships">
  <dimension ref="A1:Q47"/>
  <sheetViews>
    <sheetView zoomScale="75" zoomScaleNormal="75" zoomScalePageLayoutView="0" workbookViewId="0" topLeftCell="A1">
      <selection activeCell="A2" sqref="A2"/>
    </sheetView>
  </sheetViews>
  <sheetFormatPr defaultColWidth="9.00390625" defaultRowHeight="13.5"/>
  <cols>
    <col min="1" max="1" width="12.625" style="1121" customWidth="1"/>
    <col min="2" max="2" width="9.875" style="1121" customWidth="1"/>
    <col min="3" max="4" width="8.625" style="1121" customWidth="1"/>
    <col min="5" max="5" width="10.125" style="1121" customWidth="1"/>
    <col min="6" max="16" width="8.625" style="1121" customWidth="1"/>
    <col min="17" max="16384" width="9.00390625" style="1121" customWidth="1"/>
  </cols>
  <sheetData>
    <row r="1" s="79" customFormat="1" ht="19.5" customHeight="1">
      <c r="A1" s="79" t="s">
        <v>832</v>
      </c>
    </row>
    <row r="2" spans="1:13" ht="23.25" customHeight="1">
      <c r="A2" s="78" t="s">
        <v>868</v>
      </c>
      <c r="B2" s="78"/>
      <c r="C2" s="1120"/>
      <c r="D2" s="1120"/>
      <c r="E2" s="1120"/>
      <c r="F2" s="1120"/>
      <c r="G2" s="1120"/>
      <c r="H2" s="1120"/>
      <c r="I2" s="1120"/>
      <c r="J2" s="1120"/>
      <c r="K2" s="1120"/>
      <c r="L2" s="1120"/>
      <c r="M2" s="1120"/>
    </row>
    <row r="3" spans="2:15" ht="21" customHeight="1" thickBot="1">
      <c r="B3" s="78"/>
      <c r="K3" s="79"/>
      <c r="L3" s="2"/>
      <c r="M3" s="1122"/>
      <c r="N3" s="2"/>
      <c r="O3" s="1122" t="s">
        <v>895</v>
      </c>
    </row>
    <row r="4" spans="1:15" ht="21" customHeight="1">
      <c r="A4" s="1123" t="s">
        <v>869</v>
      </c>
      <c r="B4" s="1124"/>
      <c r="C4" s="1124" t="s">
        <v>870</v>
      </c>
      <c r="D4" s="1124"/>
      <c r="E4" s="1124"/>
      <c r="F4" s="1125" t="s">
        <v>871</v>
      </c>
      <c r="G4" s="1125"/>
      <c r="H4" s="1124" t="s">
        <v>872</v>
      </c>
      <c r="I4" s="1124"/>
      <c r="J4" s="1124" t="s">
        <v>873</v>
      </c>
      <c r="K4" s="1124" t="s">
        <v>874</v>
      </c>
      <c r="L4" s="1124" t="s">
        <v>978</v>
      </c>
      <c r="M4" s="1124"/>
      <c r="N4" s="1126"/>
      <c r="O4" s="1127"/>
    </row>
    <row r="5" spans="1:15" ht="21" customHeight="1" thickBot="1">
      <c r="A5" s="1128"/>
      <c r="B5" s="1129" t="s">
        <v>1269</v>
      </c>
      <c r="C5" s="1129" t="s">
        <v>875</v>
      </c>
      <c r="D5" s="1129" t="s">
        <v>1868</v>
      </c>
      <c r="E5" s="1129" t="s">
        <v>1869</v>
      </c>
      <c r="F5" s="1130" t="s">
        <v>1870</v>
      </c>
      <c r="G5" s="1129" t="s">
        <v>876</v>
      </c>
      <c r="H5" s="1129" t="s">
        <v>877</v>
      </c>
      <c r="I5" s="1129" t="s">
        <v>878</v>
      </c>
      <c r="J5" s="1129" t="s">
        <v>1874</v>
      </c>
      <c r="K5" s="1129" t="s">
        <v>1875</v>
      </c>
      <c r="L5" s="1129" t="s">
        <v>1876</v>
      </c>
      <c r="M5" s="1131" t="s">
        <v>1877</v>
      </c>
      <c r="N5" s="1129" t="s">
        <v>1878</v>
      </c>
      <c r="O5" s="1132" t="s">
        <v>879</v>
      </c>
    </row>
    <row r="6" spans="1:15" ht="30" customHeight="1">
      <c r="A6" s="1133"/>
      <c r="B6" s="1134"/>
      <c r="C6" s="1134"/>
      <c r="D6" s="1134" t="s">
        <v>880</v>
      </c>
      <c r="E6" s="1134" t="s">
        <v>881</v>
      </c>
      <c r="F6" s="1134"/>
      <c r="G6" s="1134"/>
      <c r="H6" s="1134"/>
      <c r="I6" s="1134"/>
      <c r="J6" s="1134"/>
      <c r="K6" s="1135"/>
      <c r="L6" s="1135"/>
      <c r="M6" s="1135"/>
      <c r="N6" s="1136"/>
      <c r="O6" s="1137"/>
    </row>
    <row r="7" spans="1:17" ht="18" customHeight="1">
      <c r="A7" s="1133" t="s">
        <v>975</v>
      </c>
      <c r="B7" s="1138">
        <v>194122</v>
      </c>
      <c r="C7" s="1138">
        <v>683</v>
      </c>
      <c r="D7" s="1138">
        <v>12808</v>
      </c>
      <c r="E7" s="1138">
        <v>35288</v>
      </c>
      <c r="F7" s="1138">
        <v>39040</v>
      </c>
      <c r="G7" s="1138">
        <v>29660</v>
      </c>
      <c r="H7" s="1138">
        <v>22207</v>
      </c>
      <c r="I7" s="1138">
        <v>19789</v>
      </c>
      <c r="J7" s="1138">
        <v>17444</v>
      </c>
      <c r="K7" s="1138">
        <v>9168</v>
      </c>
      <c r="L7" s="1138">
        <v>4446</v>
      </c>
      <c r="M7" s="1138">
        <v>2153</v>
      </c>
      <c r="N7" s="1138">
        <v>897</v>
      </c>
      <c r="O7" s="1139">
        <v>539</v>
      </c>
      <c r="P7" s="1121" t="s">
        <v>1144</v>
      </c>
      <c r="Q7" s="1121" t="s">
        <v>1144</v>
      </c>
    </row>
    <row r="8" spans="1:15" ht="9" customHeight="1">
      <c r="A8" s="1133"/>
      <c r="B8" s="1138"/>
      <c r="C8" s="1138"/>
      <c r="D8" s="1138"/>
      <c r="E8" s="1138"/>
      <c r="F8" s="1138"/>
      <c r="G8" s="1138"/>
      <c r="H8" s="1138"/>
      <c r="I8" s="1138"/>
      <c r="J8" s="1138"/>
      <c r="K8" s="1138"/>
      <c r="L8" s="1138"/>
      <c r="M8" s="1138"/>
      <c r="N8" s="1138"/>
      <c r="O8" s="1139"/>
    </row>
    <row r="9" spans="1:15" ht="18" customHeight="1">
      <c r="A9" s="1133" t="s">
        <v>882</v>
      </c>
      <c r="B9" s="1138">
        <v>1824</v>
      </c>
      <c r="C9" s="1138">
        <v>395</v>
      </c>
      <c r="D9" s="1138">
        <v>1054</v>
      </c>
      <c r="E9" s="1138">
        <v>265</v>
      </c>
      <c r="F9" s="1138">
        <v>67</v>
      </c>
      <c r="G9" s="1138">
        <v>19</v>
      </c>
      <c r="H9" s="1138">
        <v>11</v>
      </c>
      <c r="I9" s="1138">
        <v>5</v>
      </c>
      <c r="J9" s="1138">
        <v>7</v>
      </c>
      <c r="K9" s="1138">
        <v>1</v>
      </c>
      <c r="L9" s="1138" t="s">
        <v>967</v>
      </c>
      <c r="M9" s="1138" t="s">
        <v>967</v>
      </c>
      <c r="N9" s="1138" t="s">
        <v>967</v>
      </c>
      <c r="O9" s="1139" t="s">
        <v>967</v>
      </c>
    </row>
    <row r="10" spans="1:15" ht="18" customHeight="1">
      <c r="A10" s="1133" t="s">
        <v>883</v>
      </c>
      <c r="B10" s="1138">
        <v>19815</v>
      </c>
      <c r="C10" s="1138">
        <v>264</v>
      </c>
      <c r="D10" s="1138">
        <v>8846</v>
      </c>
      <c r="E10" s="1138">
        <v>7174</v>
      </c>
      <c r="F10" s="1138">
        <v>2201</v>
      </c>
      <c r="G10" s="1138">
        <v>734</v>
      </c>
      <c r="H10" s="1138">
        <v>279</v>
      </c>
      <c r="I10" s="1138">
        <v>158</v>
      </c>
      <c r="J10" s="1138">
        <v>114</v>
      </c>
      <c r="K10" s="1138">
        <v>29</v>
      </c>
      <c r="L10" s="1138">
        <v>11</v>
      </c>
      <c r="M10" s="1138">
        <v>2</v>
      </c>
      <c r="N10" s="1138">
        <v>1</v>
      </c>
      <c r="O10" s="1139">
        <v>2</v>
      </c>
    </row>
    <row r="11" spans="1:15" ht="18" customHeight="1">
      <c r="A11" s="1133" t="s">
        <v>884</v>
      </c>
      <c r="B11" s="1138">
        <v>46978</v>
      </c>
      <c r="C11" s="1138">
        <v>20</v>
      </c>
      <c r="D11" s="1138">
        <v>2539</v>
      </c>
      <c r="E11" s="1138">
        <v>22776</v>
      </c>
      <c r="F11" s="1138">
        <v>14678</v>
      </c>
      <c r="G11" s="1138">
        <v>4385</v>
      </c>
      <c r="H11" s="1138">
        <v>1405</v>
      </c>
      <c r="I11" s="1138">
        <v>637</v>
      </c>
      <c r="J11" s="1138">
        <v>392</v>
      </c>
      <c r="K11" s="1138">
        <v>100</v>
      </c>
      <c r="L11" s="1138">
        <v>27</v>
      </c>
      <c r="M11" s="1138">
        <v>17</v>
      </c>
      <c r="N11" s="1138">
        <v>2</v>
      </c>
      <c r="O11" s="1139" t="s">
        <v>967</v>
      </c>
    </row>
    <row r="12" spans="1:15" ht="18" customHeight="1">
      <c r="A12" s="1133" t="s">
        <v>885</v>
      </c>
      <c r="B12" s="1138">
        <v>40628</v>
      </c>
      <c r="C12" s="1138">
        <v>3</v>
      </c>
      <c r="D12" s="1138">
        <v>311</v>
      </c>
      <c r="E12" s="1138">
        <v>4330</v>
      </c>
      <c r="F12" s="1138">
        <v>18760</v>
      </c>
      <c r="G12" s="1138">
        <v>10959</v>
      </c>
      <c r="H12" s="1138">
        <v>3630</v>
      </c>
      <c r="I12" s="1138">
        <v>1488</v>
      </c>
      <c r="J12" s="1138">
        <v>766</v>
      </c>
      <c r="K12" s="1138">
        <v>270</v>
      </c>
      <c r="L12" s="1138">
        <v>79</v>
      </c>
      <c r="M12" s="1138">
        <v>25</v>
      </c>
      <c r="N12" s="1138">
        <v>6</v>
      </c>
      <c r="O12" s="1139">
        <v>1</v>
      </c>
    </row>
    <row r="13" spans="1:15" ht="18" customHeight="1">
      <c r="A13" s="1133" t="s">
        <v>886</v>
      </c>
      <c r="B13" s="1138">
        <v>27290</v>
      </c>
      <c r="C13" s="1138" t="s">
        <v>967</v>
      </c>
      <c r="D13" s="1138">
        <v>52</v>
      </c>
      <c r="E13" s="1138">
        <v>628</v>
      </c>
      <c r="F13" s="1138">
        <v>2824</v>
      </c>
      <c r="G13" s="1138">
        <v>11405</v>
      </c>
      <c r="H13" s="1138">
        <v>7551</v>
      </c>
      <c r="I13" s="1138">
        <v>2983</v>
      </c>
      <c r="J13" s="1138">
        <v>1297</v>
      </c>
      <c r="K13" s="1138">
        <v>392</v>
      </c>
      <c r="L13" s="1138">
        <v>113</v>
      </c>
      <c r="M13" s="1138">
        <v>35</v>
      </c>
      <c r="N13" s="1138">
        <v>8</v>
      </c>
      <c r="O13" s="1139">
        <v>2</v>
      </c>
    </row>
    <row r="14" spans="1:15" ht="9" customHeight="1">
      <c r="A14" s="1133"/>
      <c r="B14" s="1138"/>
      <c r="C14" s="1138"/>
      <c r="D14" s="1138"/>
      <c r="E14" s="1138"/>
      <c r="F14" s="1138"/>
      <c r="G14" s="1138"/>
      <c r="H14" s="1138"/>
      <c r="I14" s="1138"/>
      <c r="J14" s="1138"/>
      <c r="K14" s="1138"/>
      <c r="L14" s="1138"/>
      <c r="M14" s="1138"/>
      <c r="N14" s="1138"/>
      <c r="O14" s="1139"/>
    </row>
    <row r="15" spans="1:15" ht="18" customHeight="1">
      <c r="A15" s="1133" t="s">
        <v>887</v>
      </c>
      <c r="B15" s="1138">
        <v>19059</v>
      </c>
      <c r="C15" s="1138">
        <v>1</v>
      </c>
      <c r="D15" s="1138">
        <v>5</v>
      </c>
      <c r="E15" s="1138">
        <v>84</v>
      </c>
      <c r="F15" s="1138">
        <v>390</v>
      </c>
      <c r="G15" s="1138">
        <v>1686</v>
      </c>
      <c r="H15" s="1138">
        <v>7564</v>
      </c>
      <c r="I15" s="1138">
        <v>6203</v>
      </c>
      <c r="J15" s="1138">
        <v>2383</v>
      </c>
      <c r="K15" s="1138">
        <v>527</v>
      </c>
      <c r="L15" s="1138">
        <v>158</v>
      </c>
      <c r="M15" s="1138">
        <v>39</v>
      </c>
      <c r="N15" s="1138">
        <v>17</v>
      </c>
      <c r="O15" s="1139">
        <v>2</v>
      </c>
    </row>
    <row r="16" spans="1:15" ht="18" customHeight="1">
      <c r="A16" s="1133" t="s">
        <v>888</v>
      </c>
      <c r="B16" s="1138">
        <v>15721</v>
      </c>
      <c r="C16" s="1138" t="s">
        <v>967</v>
      </c>
      <c r="D16" s="1138" t="s">
        <v>967</v>
      </c>
      <c r="E16" s="1138">
        <v>18</v>
      </c>
      <c r="F16" s="1138">
        <v>88</v>
      </c>
      <c r="G16" s="1138">
        <v>318</v>
      </c>
      <c r="H16" s="1138">
        <v>1331</v>
      </c>
      <c r="I16" s="1138">
        <v>6446</v>
      </c>
      <c r="J16" s="1138">
        <v>5762</v>
      </c>
      <c r="K16" s="1138">
        <v>1303</v>
      </c>
      <c r="L16" s="1138">
        <v>316</v>
      </c>
      <c r="M16" s="1138">
        <v>96</v>
      </c>
      <c r="N16" s="1138">
        <v>32</v>
      </c>
      <c r="O16" s="1139">
        <v>11</v>
      </c>
    </row>
    <row r="17" spans="1:15" ht="18" customHeight="1">
      <c r="A17" s="1133" t="s">
        <v>889</v>
      </c>
      <c r="B17" s="1138">
        <v>12291</v>
      </c>
      <c r="C17" s="1138" t="s">
        <v>967</v>
      </c>
      <c r="D17" s="1138">
        <v>1</v>
      </c>
      <c r="E17" s="1138">
        <v>11</v>
      </c>
      <c r="F17" s="1138">
        <v>25</v>
      </c>
      <c r="G17" s="1138">
        <v>130</v>
      </c>
      <c r="H17" s="1138">
        <v>360</v>
      </c>
      <c r="I17" s="1138">
        <v>1539</v>
      </c>
      <c r="J17" s="1138">
        <v>5660</v>
      </c>
      <c r="K17" s="1138">
        <v>3547</v>
      </c>
      <c r="L17" s="1138">
        <v>756</v>
      </c>
      <c r="M17" s="1138">
        <v>191</v>
      </c>
      <c r="N17" s="1138">
        <v>47</v>
      </c>
      <c r="O17" s="1139">
        <v>24</v>
      </c>
    </row>
    <row r="18" spans="1:15" ht="18" customHeight="1">
      <c r="A18" s="1133" t="s">
        <v>890</v>
      </c>
      <c r="B18" s="1138">
        <v>5717</v>
      </c>
      <c r="C18" s="1138" t="s">
        <v>967</v>
      </c>
      <c r="D18" s="1138" t="s">
        <v>967</v>
      </c>
      <c r="E18" s="1138">
        <v>1</v>
      </c>
      <c r="F18" s="1138">
        <v>6</v>
      </c>
      <c r="G18" s="1138">
        <v>21</v>
      </c>
      <c r="H18" s="1138">
        <v>65</v>
      </c>
      <c r="I18" s="1138">
        <v>274</v>
      </c>
      <c r="J18" s="1138">
        <v>828</v>
      </c>
      <c r="K18" s="1138">
        <v>2436</v>
      </c>
      <c r="L18" s="1138">
        <v>1584</v>
      </c>
      <c r="M18" s="1138">
        <v>387</v>
      </c>
      <c r="N18" s="1138">
        <v>84</v>
      </c>
      <c r="O18" s="1139">
        <v>31</v>
      </c>
    </row>
    <row r="19" spans="1:15" ht="18" customHeight="1">
      <c r="A19" s="1133" t="s">
        <v>891</v>
      </c>
      <c r="B19" s="1138">
        <v>2801</v>
      </c>
      <c r="C19" s="1138" t="s">
        <v>967</v>
      </c>
      <c r="D19" s="1138" t="s">
        <v>967</v>
      </c>
      <c r="E19" s="1138" t="s">
        <v>967</v>
      </c>
      <c r="F19" s="1138">
        <v>1</v>
      </c>
      <c r="G19" s="1138">
        <v>1</v>
      </c>
      <c r="H19" s="1138">
        <v>9</v>
      </c>
      <c r="I19" s="1138">
        <v>49</v>
      </c>
      <c r="J19" s="1138">
        <v>198</v>
      </c>
      <c r="K19" s="1138">
        <v>432</v>
      </c>
      <c r="L19" s="1138">
        <v>1093</v>
      </c>
      <c r="M19" s="1138">
        <v>765</v>
      </c>
      <c r="N19" s="1138">
        <v>185</v>
      </c>
      <c r="O19" s="1139">
        <v>68</v>
      </c>
    </row>
    <row r="20" spans="1:15" ht="18" customHeight="1">
      <c r="A20" s="1133" t="s">
        <v>892</v>
      </c>
      <c r="B20" s="1138">
        <v>1302</v>
      </c>
      <c r="C20" s="1138" t="s">
        <v>967</v>
      </c>
      <c r="D20" s="1138" t="s">
        <v>967</v>
      </c>
      <c r="E20" s="1138">
        <v>1</v>
      </c>
      <c r="F20" s="1138" t="s">
        <v>967</v>
      </c>
      <c r="G20" s="1138" t="s">
        <v>967</v>
      </c>
      <c r="H20" s="1138">
        <v>1</v>
      </c>
      <c r="I20" s="1138">
        <v>6</v>
      </c>
      <c r="J20" s="1138">
        <v>32</v>
      </c>
      <c r="K20" s="1138">
        <v>99</v>
      </c>
      <c r="L20" s="1138">
        <v>259</v>
      </c>
      <c r="M20" s="1138">
        <v>494</v>
      </c>
      <c r="N20" s="1138">
        <v>310</v>
      </c>
      <c r="O20" s="1139">
        <v>100</v>
      </c>
    </row>
    <row r="21" spans="1:15" ht="18" customHeight="1">
      <c r="A21" s="1133" t="s">
        <v>893</v>
      </c>
      <c r="B21" s="1138">
        <v>478</v>
      </c>
      <c r="C21" s="1138" t="s">
        <v>967</v>
      </c>
      <c r="D21" s="1138" t="s">
        <v>967</v>
      </c>
      <c r="E21" s="1138" t="s">
        <v>967</v>
      </c>
      <c r="F21" s="1138" t="s">
        <v>967</v>
      </c>
      <c r="G21" s="1138">
        <v>1</v>
      </c>
      <c r="H21" s="1138">
        <v>1</v>
      </c>
      <c r="I21" s="1138">
        <v>1</v>
      </c>
      <c r="J21" s="1138">
        <v>4</v>
      </c>
      <c r="K21" s="1138">
        <v>29</v>
      </c>
      <c r="L21" s="1138">
        <v>44</v>
      </c>
      <c r="M21" s="1138">
        <v>88</v>
      </c>
      <c r="N21" s="1138">
        <v>158</v>
      </c>
      <c r="O21" s="1139">
        <v>152</v>
      </c>
    </row>
    <row r="22" spans="1:15" ht="18" customHeight="1">
      <c r="A22" s="1133" t="s">
        <v>894</v>
      </c>
      <c r="B22" s="1138">
        <v>217</v>
      </c>
      <c r="C22" s="1138" t="s">
        <v>967</v>
      </c>
      <c r="D22" s="1138" t="s">
        <v>967</v>
      </c>
      <c r="E22" s="1138" t="s">
        <v>967</v>
      </c>
      <c r="F22" s="1138" t="s">
        <v>967</v>
      </c>
      <c r="G22" s="1138" t="s">
        <v>967</v>
      </c>
      <c r="H22" s="1138" t="s">
        <v>967</v>
      </c>
      <c r="I22" s="1138" t="s">
        <v>967</v>
      </c>
      <c r="J22" s="1138">
        <v>1</v>
      </c>
      <c r="K22" s="1138">
        <v>3</v>
      </c>
      <c r="L22" s="1138">
        <v>6</v>
      </c>
      <c r="M22" s="1138">
        <v>14</v>
      </c>
      <c r="N22" s="1138">
        <v>47</v>
      </c>
      <c r="O22" s="1139">
        <v>146</v>
      </c>
    </row>
    <row r="23" spans="1:15" ht="18" customHeight="1">
      <c r="A23" s="1133"/>
      <c r="B23" s="1140"/>
      <c r="C23" s="1141"/>
      <c r="D23" s="1142"/>
      <c r="E23" s="1141"/>
      <c r="F23" s="1141"/>
      <c r="G23" s="1140"/>
      <c r="H23" s="1140"/>
      <c r="I23" s="1140"/>
      <c r="J23" s="1140"/>
      <c r="K23" s="1140"/>
      <c r="L23" s="1140"/>
      <c r="M23" s="1140"/>
      <c r="N23" s="1143"/>
      <c r="O23" s="1144"/>
    </row>
    <row r="24" spans="1:15" ht="27" customHeight="1">
      <c r="A24" s="1133"/>
      <c r="B24" s="1145"/>
      <c r="C24" s="1145"/>
      <c r="D24" s="1145"/>
      <c r="E24" s="1145" t="s">
        <v>896</v>
      </c>
      <c r="F24" s="1145"/>
      <c r="G24" s="1145"/>
      <c r="H24" s="1145"/>
      <c r="I24" s="1145"/>
      <c r="J24" s="1145"/>
      <c r="K24" s="1145"/>
      <c r="L24" s="1145"/>
      <c r="M24" s="16"/>
      <c r="O24" s="1144"/>
    </row>
    <row r="25" spans="1:15" ht="18" customHeight="1">
      <c r="A25" s="1133" t="s">
        <v>975</v>
      </c>
      <c r="B25" s="1146">
        <v>100</v>
      </c>
      <c r="C25" s="1146">
        <v>0.4</v>
      </c>
      <c r="D25" s="1146">
        <v>6.6</v>
      </c>
      <c r="E25" s="1146">
        <v>18.2</v>
      </c>
      <c r="F25" s="1146">
        <v>20.1</v>
      </c>
      <c r="G25" s="1146">
        <v>15.3</v>
      </c>
      <c r="H25" s="1146">
        <v>11.4</v>
      </c>
      <c r="I25" s="1146">
        <v>10.2</v>
      </c>
      <c r="J25" s="1146">
        <v>9</v>
      </c>
      <c r="K25" s="1146">
        <v>4.7</v>
      </c>
      <c r="L25" s="1146">
        <v>2.3</v>
      </c>
      <c r="M25" s="1146">
        <v>1.1</v>
      </c>
      <c r="N25" s="1146">
        <v>0.5</v>
      </c>
      <c r="O25" s="1147">
        <v>0.3</v>
      </c>
    </row>
    <row r="26" spans="1:15" ht="9" customHeight="1">
      <c r="A26" s="1133"/>
      <c r="B26" s="1146"/>
      <c r="C26" s="1146"/>
      <c r="D26" s="1146"/>
      <c r="E26" s="1146"/>
      <c r="F26" s="1146"/>
      <c r="G26" s="1146"/>
      <c r="H26" s="1146"/>
      <c r="I26" s="1146"/>
      <c r="J26" s="1146"/>
      <c r="K26" s="1146"/>
      <c r="L26" s="1146"/>
      <c r="M26" s="1146"/>
      <c r="N26" s="1146"/>
      <c r="O26" s="1147"/>
    </row>
    <row r="27" spans="1:15" ht="18" customHeight="1">
      <c r="A27" s="1133" t="s">
        <v>882</v>
      </c>
      <c r="B27" s="1146">
        <v>0.9</v>
      </c>
      <c r="C27" s="1146">
        <v>0.2</v>
      </c>
      <c r="D27" s="1146">
        <v>0.5</v>
      </c>
      <c r="E27" s="1146">
        <v>0.1</v>
      </c>
      <c r="F27" s="1146">
        <v>0</v>
      </c>
      <c r="G27" s="1146">
        <v>0</v>
      </c>
      <c r="H27" s="1146">
        <v>0</v>
      </c>
      <c r="I27" s="1146">
        <v>0</v>
      </c>
      <c r="J27" s="1146">
        <v>0</v>
      </c>
      <c r="K27" s="1146">
        <v>0</v>
      </c>
      <c r="L27" s="1146" t="s">
        <v>967</v>
      </c>
      <c r="M27" s="1146" t="s">
        <v>967</v>
      </c>
      <c r="N27" s="1146" t="s">
        <v>967</v>
      </c>
      <c r="O27" s="1147" t="s">
        <v>967</v>
      </c>
    </row>
    <row r="28" spans="1:15" ht="18" customHeight="1">
      <c r="A28" s="1133" t="s">
        <v>883</v>
      </c>
      <c r="B28" s="1146">
        <v>10.2</v>
      </c>
      <c r="C28" s="1146">
        <v>0.1</v>
      </c>
      <c r="D28" s="1146">
        <v>4.6</v>
      </c>
      <c r="E28" s="1146">
        <v>3.7</v>
      </c>
      <c r="F28" s="1146">
        <v>1.1</v>
      </c>
      <c r="G28" s="1146">
        <v>0.4</v>
      </c>
      <c r="H28" s="1146">
        <v>0.1</v>
      </c>
      <c r="I28" s="1146">
        <v>0.1</v>
      </c>
      <c r="J28" s="1146">
        <v>0.1</v>
      </c>
      <c r="K28" s="1146">
        <v>0</v>
      </c>
      <c r="L28" s="1146">
        <v>0</v>
      </c>
      <c r="M28" s="1146">
        <v>0</v>
      </c>
      <c r="N28" s="1146">
        <v>0</v>
      </c>
      <c r="O28" s="1147">
        <v>0</v>
      </c>
    </row>
    <row r="29" spans="1:15" ht="18" customHeight="1">
      <c r="A29" s="1133" t="s">
        <v>884</v>
      </c>
      <c r="B29" s="1146">
        <v>24.2</v>
      </c>
      <c r="C29" s="1146">
        <v>0</v>
      </c>
      <c r="D29" s="1146">
        <v>1.3</v>
      </c>
      <c r="E29" s="1146">
        <v>11.7</v>
      </c>
      <c r="F29" s="1146">
        <v>7.6</v>
      </c>
      <c r="G29" s="1146">
        <v>2.3</v>
      </c>
      <c r="H29" s="1146">
        <v>0.7</v>
      </c>
      <c r="I29" s="1146">
        <v>0.3</v>
      </c>
      <c r="J29" s="1146">
        <v>0.2</v>
      </c>
      <c r="K29" s="1146">
        <v>0.1</v>
      </c>
      <c r="L29" s="1146">
        <v>0</v>
      </c>
      <c r="M29" s="1146">
        <v>0</v>
      </c>
      <c r="N29" s="1146">
        <v>0</v>
      </c>
      <c r="O29" s="1147" t="s">
        <v>967</v>
      </c>
    </row>
    <row r="30" spans="1:15" ht="18" customHeight="1">
      <c r="A30" s="1133" t="s">
        <v>885</v>
      </c>
      <c r="B30" s="1146">
        <v>20.9</v>
      </c>
      <c r="C30" s="1146">
        <v>0</v>
      </c>
      <c r="D30" s="1146">
        <v>0.2</v>
      </c>
      <c r="E30" s="1146">
        <v>2.2</v>
      </c>
      <c r="F30" s="1146">
        <v>9.7</v>
      </c>
      <c r="G30" s="1146">
        <v>5.6</v>
      </c>
      <c r="H30" s="1146">
        <v>1.9</v>
      </c>
      <c r="I30" s="1146">
        <v>0.8</v>
      </c>
      <c r="J30" s="1146">
        <v>0.4</v>
      </c>
      <c r="K30" s="1146">
        <v>0.1</v>
      </c>
      <c r="L30" s="1146">
        <v>0</v>
      </c>
      <c r="M30" s="1146">
        <v>0</v>
      </c>
      <c r="N30" s="1146">
        <v>0</v>
      </c>
      <c r="O30" s="1147">
        <v>0</v>
      </c>
    </row>
    <row r="31" spans="1:15" ht="18" customHeight="1">
      <c r="A31" s="1133" t="s">
        <v>886</v>
      </c>
      <c r="B31" s="1146">
        <v>14.1</v>
      </c>
      <c r="C31" s="1146" t="s">
        <v>967</v>
      </c>
      <c r="D31" s="1146">
        <v>0</v>
      </c>
      <c r="E31" s="1146">
        <v>0.3</v>
      </c>
      <c r="F31" s="1146">
        <v>1.5</v>
      </c>
      <c r="G31" s="1146">
        <v>5.9</v>
      </c>
      <c r="H31" s="1146">
        <v>3.9</v>
      </c>
      <c r="I31" s="1146">
        <v>1.5</v>
      </c>
      <c r="J31" s="1146">
        <v>0.7</v>
      </c>
      <c r="K31" s="1146">
        <v>0.2</v>
      </c>
      <c r="L31" s="1146">
        <v>0.1</v>
      </c>
      <c r="M31" s="1146">
        <v>0</v>
      </c>
      <c r="N31" s="1146">
        <v>0</v>
      </c>
      <c r="O31" s="1147">
        <v>0</v>
      </c>
    </row>
    <row r="32" spans="1:15" ht="9.75" customHeight="1">
      <c r="A32" s="1133"/>
      <c r="B32" s="1146"/>
      <c r="C32" s="1146"/>
      <c r="D32" s="1146"/>
      <c r="E32" s="1146"/>
      <c r="F32" s="1146"/>
      <c r="G32" s="1146"/>
      <c r="H32" s="1146"/>
      <c r="I32" s="1146"/>
      <c r="J32" s="1146"/>
      <c r="K32" s="1146"/>
      <c r="L32" s="1146"/>
      <c r="M32" s="1146"/>
      <c r="N32" s="1146"/>
      <c r="O32" s="1147"/>
    </row>
    <row r="33" spans="1:15" ht="18" customHeight="1">
      <c r="A33" s="1133" t="s">
        <v>887</v>
      </c>
      <c r="B33" s="1146">
        <v>9.8</v>
      </c>
      <c r="C33" s="1146">
        <v>0</v>
      </c>
      <c r="D33" s="1146">
        <v>0</v>
      </c>
      <c r="E33" s="1146">
        <v>0</v>
      </c>
      <c r="F33" s="1146">
        <v>0.2</v>
      </c>
      <c r="G33" s="1146">
        <v>0.9</v>
      </c>
      <c r="H33" s="1146">
        <v>3.9</v>
      </c>
      <c r="I33" s="1146">
        <v>3.2</v>
      </c>
      <c r="J33" s="1146">
        <v>1.2</v>
      </c>
      <c r="K33" s="1146">
        <v>0.3</v>
      </c>
      <c r="L33" s="1146">
        <v>0.1</v>
      </c>
      <c r="M33" s="1146">
        <v>0</v>
      </c>
      <c r="N33" s="1146">
        <v>0</v>
      </c>
      <c r="O33" s="1147">
        <v>0</v>
      </c>
    </row>
    <row r="34" spans="1:15" ht="18" customHeight="1">
      <c r="A34" s="1133" t="s">
        <v>888</v>
      </c>
      <c r="B34" s="1146">
        <v>8.1</v>
      </c>
      <c r="C34" s="1146" t="s">
        <v>967</v>
      </c>
      <c r="D34" s="1146" t="s">
        <v>967</v>
      </c>
      <c r="E34" s="1146">
        <v>0</v>
      </c>
      <c r="F34" s="1146">
        <v>0</v>
      </c>
      <c r="G34" s="1146">
        <v>0.2</v>
      </c>
      <c r="H34" s="1146">
        <v>0.7</v>
      </c>
      <c r="I34" s="1146">
        <v>3.3</v>
      </c>
      <c r="J34" s="1146">
        <v>3</v>
      </c>
      <c r="K34" s="1146">
        <v>0.7</v>
      </c>
      <c r="L34" s="1146">
        <v>0.2</v>
      </c>
      <c r="M34" s="1146">
        <v>0</v>
      </c>
      <c r="N34" s="1146">
        <v>0</v>
      </c>
      <c r="O34" s="1147">
        <v>0</v>
      </c>
    </row>
    <row r="35" spans="1:15" ht="18" customHeight="1">
      <c r="A35" s="1133" t="s">
        <v>889</v>
      </c>
      <c r="B35" s="1146">
        <v>6.3</v>
      </c>
      <c r="C35" s="1146" t="s">
        <v>967</v>
      </c>
      <c r="D35" s="1146">
        <v>0</v>
      </c>
      <c r="E35" s="1146">
        <v>0</v>
      </c>
      <c r="F35" s="1146">
        <v>0</v>
      </c>
      <c r="G35" s="1146">
        <v>0.1</v>
      </c>
      <c r="H35" s="1146">
        <v>0.2</v>
      </c>
      <c r="I35" s="1146">
        <v>0.8</v>
      </c>
      <c r="J35" s="1146">
        <v>2.9</v>
      </c>
      <c r="K35" s="1146">
        <v>1.8</v>
      </c>
      <c r="L35" s="1146">
        <v>0.4</v>
      </c>
      <c r="M35" s="1146">
        <v>0.1</v>
      </c>
      <c r="N35" s="1146">
        <v>0</v>
      </c>
      <c r="O35" s="1147">
        <v>0</v>
      </c>
    </row>
    <row r="36" spans="1:15" ht="18" customHeight="1">
      <c r="A36" s="1133" t="s">
        <v>890</v>
      </c>
      <c r="B36" s="1146">
        <v>2.9</v>
      </c>
      <c r="C36" s="1146" t="s">
        <v>967</v>
      </c>
      <c r="D36" s="1146" t="s">
        <v>967</v>
      </c>
      <c r="E36" s="1146">
        <v>0</v>
      </c>
      <c r="F36" s="1146">
        <v>0</v>
      </c>
      <c r="G36" s="1146">
        <v>0</v>
      </c>
      <c r="H36" s="1146">
        <v>0</v>
      </c>
      <c r="I36" s="1146">
        <v>0.1</v>
      </c>
      <c r="J36" s="1146">
        <v>0.4</v>
      </c>
      <c r="K36" s="1146">
        <v>1.3</v>
      </c>
      <c r="L36" s="1146">
        <v>0.8</v>
      </c>
      <c r="M36" s="1146">
        <v>0.2</v>
      </c>
      <c r="N36" s="1146">
        <v>0</v>
      </c>
      <c r="O36" s="1147">
        <v>0</v>
      </c>
    </row>
    <row r="37" spans="1:15" ht="18" customHeight="1">
      <c r="A37" s="1133" t="s">
        <v>891</v>
      </c>
      <c r="B37" s="1146">
        <v>1.4</v>
      </c>
      <c r="C37" s="1146" t="s">
        <v>967</v>
      </c>
      <c r="D37" s="1146" t="s">
        <v>967</v>
      </c>
      <c r="E37" s="1146" t="s">
        <v>967</v>
      </c>
      <c r="F37" s="1146">
        <v>0</v>
      </c>
      <c r="G37" s="1146">
        <v>0</v>
      </c>
      <c r="H37" s="1146">
        <v>0</v>
      </c>
      <c r="I37" s="1146">
        <v>0</v>
      </c>
      <c r="J37" s="1146">
        <v>0.1</v>
      </c>
      <c r="K37" s="1146">
        <v>0.2</v>
      </c>
      <c r="L37" s="1146">
        <v>0.6</v>
      </c>
      <c r="M37" s="1146">
        <v>0.4</v>
      </c>
      <c r="N37" s="1146">
        <v>0.1</v>
      </c>
      <c r="O37" s="1147">
        <v>0</v>
      </c>
    </row>
    <row r="38" spans="1:15" ht="18" customHeight="1">
      <c r="A38" s="1133" t="s">
        <v>892</v>
      </c>
      <c r="B38" s="1146">
        <v>0.7</v>
      </c>
      <c r="C38" s="1146" t="s">
        <v>967</v>
      </c>
      <c r="D38" s="1146" t="s">
        <v>967</v>
      </c>
      <c r="E38" s="1146">
        <v>0</v>
      </c>
      <c r="F38" s="1146" t="s">
        <v>967</v>
      </c>
      <c r="G38" s="1146" t="s">
        <v>967</v>
      </c>
      <c r="H38" s="1146">
        <v>0</v>
      </c>
      <c r="I38" s="1146">
        <v>0</v>
      </c>
      <c r="J38" s="1146">
        <v>0</v>
      </c>
      <c r="K38" s="1146">
        <v>0.1</v>
      </c>
      <c r="L38" s="1146">
        <v>0.1</v>
      </c>
      <c r="M38" s="1146">
        <v>0.3</v>
      </c>
      <c r="N38" s="1146">
        <v>0.2</v>
      </c>
      <c r="O38" s="1147">
        <v>0.1</v>
      </c>
    </row>
    <row r="39" spans="1:15" ht="18" customHeight="1">
      <c r="A39" s="1133" t="s">
        <v>893</v>
      </c>
      <c r="B39" s="1146">
        <v>0.2</v>
      </c>
      <c r="C39" s="1146" t="s">
        <v>967</v>
      </c>
      <c r="D39" s="1146" t="s">
        <v>967</v>
      </c>
      <c r="E39" s="1146" t="s">
        <v>967</v>
      </c>
      <c r="F39" s="1146" t="s">
        <v>967</v>
      </c>
      <c r="G39" s="1146">
        <v>0</v>
      </c>
      <c r="H39" s="1146">
        <v>0</v>
      </c>
      <c r="I39" s="1146">
        <v>0</v>
      </c>
      <c r="J39" s="1146">
        <v>0</v>
      </c>
      <c r="K39" s="1146">
        <v>0</v>
      </c>
      <c r="L39" s="1146">
        <v>0</v>
      </c>
      <c r="M39" s="1146">
        <v>0</v>
      </c>
      <c r="N39" s="1146">
        <v>0.1</v>
      </c>
      <c r="O39" s="1147">
        <v>0.1</v>
      </c>
    </row>
    <row r="40" spans="1:15" ht="18" customHeight="1">
      <c r="A40" s="1133" t="s">
        <v>894</v>
      </c>
      <c r="B40" s="1146">
        <v>0.1</v>
      </c>
      <c r="C40" s="1146" t="s">
        <v>967</v>
      </c>
      <c r="D40" s="1146" t="s">
        <v>967</v>
      </c>
      <c r="E40" s="1146" t="s">
        <v>967</v>
      </c>
      <c r="F40" s="1146" t="s">
        <v>967</v>
      </c>
      <c r="G40" s="1146" t="s">
        <v>967</v>
      </c>
      <c r="H40" s="1146" t="s">
        <v>967</v>
      </c>
      <c r="I40" s="1146" t="s">
        <v>967</v>
      </c>
      <c r="J40" s="1146">
        <v>0</v>
      </c>
      <c r="K40" s="1146">
        <v>0</v>
      </c>
      <c r="L40" s="1146">
        <v>0</v>
      </c>
      <c r="M40" s="1146">
        <v>0</v>
      </c>
      <c r="N40" s="1146">
        <v>0</v>
      </c>
      <c r="O40" s="1147">
        <v>0.1</v>
      </c>
    </row>
    <row r="41" spans="1:15" ht="18" customHeight="1" thickBot="1">
      <c r="A41" s="1148"/>
      <c r="B41" s="1149"/>
      <c r="C41" s="1149"/>
      <c r="D41" s="1149"/>
      <c r="E41" s="1149"/>
      <c r="F41" s="1149"/>
      <c r="G41" s="1149"/>
      <c r="H41" s="1149"/>
      <c r="I41" s="1149"/>
      <c r="J41" s="1149"/>
      <c r="K41" s="1149"/>
      <c r="L41" s="1149"/>
      <c r="M41" s="1149"/>
      <c r="N41" s="1149"/>
      <c r="O41" s="1150"/>
    </row>
    <row r="42" spans="1:13" ht="16.5" customHeight="1">
      <c r="A42" s="32" t="s">
        <v>897</v>
      </c>
      <c r="B42" s="1143"/>
      <c r="C42" s="1143"/>
      <c r="D42" s="1143"/>
      <c r="E42" s="1143"/>
      <c r="F42" s="1143"/>
      <c r="G42" s="1143"/>
      <c r="H42" s="1143"/>
      <c r="I42" s="1143"/>
      <c r="J42" s="1143"/>
      <c r="K42" s="1143"/>
      <c r="L42" s="1143"/>
      <c r="M42" s="1143"/>
    </row>
    <row r="43" spans="1:13" ht="16.5" customHeight="1">
      <c r="A43" s="32" t="s">
        <v>898</v>
      </c>
      <c r="B43" s="1143"/>
      <c r="C43" s="1143"/>
      <c r="D43" s="1143"/>
      <c r="E43" s="1143"/>
      <c r="F43" s="1143"/>
      <c r="G43" s="1143"/>
      <c r="H43" s="1143"/>
      <c r="I43" s="1143"/>
      <c r="J43" s="1143"/>
      <c r="K43" s="1143"/>
      <c r="L43" s="1143"/>
      <c r="M43" s="1143"/>
    </row>
    <row r="44" spans="1:13" ht="16.5" customHeight="1">
      <c r="A44" s="32" t="s">
        <v>899</v>
      </c>
      <c r="B44" s="1143"/>
      <c r="C44" s="1143"/>
      <c r="D44" s="1143"/>
      <c r="E44" s="1143"/>
      <c r="F44" s="1143"/>
      <c r="G44" s="1143"/>
      <c r="H44" s="1143"/>
      <c r="I44" s="1143"/>
      <c r="J44" s="1143"/>
      <c r="K44" s="1143"/>
      <c r="L44" s="1143"/>
      <c r="M44" s="1143"/>
    </row>
    <row r="45" spans="1:13" ht="13.5">
      <c r="A45" s="1143"/>
      <c r="B45" s="1143"/>
      <c r="C45" s="1143"/>
      <c r="D45" s="1143"/>
      <c r="E45" s="1143"/>
      <c r="F45" s="1143"/>
      <c r="G45" s="1143"/>
      <c r="H45" s="1143"/>
      <c r="I45" s="1143"/>
      <c r="J45" s="1143"/>
      <c r="K45" s="1143"/>
      <c r="L45" s="1143"/>
      <c r="M45" s="1143"/>
    </row>
    <row r="46" spans="1:13" ht="13.5">
      <c r="A46" s="1143"/>
      <c r="B46" s="1143"/>
      <c r="C46" s="1143"/>
      <c r="D46" s="1143"/>
      <c r="E46" s="1143"/>
      <c r="F46" s="1143"/>
      <c r="G46" s="1143"/>
      <c r="H46" s="1143"/>
      <c r="I46" s="1143"/>
      <c r="J46" s="1143"/>
      <c r="K46" s="1143"/>
      <c r="L46" s="1143"/>
      <c r="M46" s="1143"/>
    </row>
    <row r="47" spans="1:13" ht="13.5">
      <c r="A47" s="1143"/>
      <c r="B47" s="1143"/>
      <c r="C47" s="1143"/>
      <c r="D47" s="1143"/>
      <c r="E47" s="1143"/>
      <c r="F47" s="1143"/>
      <c r="G47" s="1143"/>
      <c r="H47" s="1143"/>
      <c r="I47" s="1143"/>
      <c r="J47" s="1143"/>
      <c r="K47" s="1143"/>
      <c r="L47" s="1143"/>
      <c r="M47" s="1143"/>
    </row>
  </sheetData>
  <sheetProtection/>
  <printOptions/>
  <pageMargins left="0.3937007874015748" right="0.28" top="0.984251968503937" bottom="0.984251968503937" header="0.5118110236220472" footer="0.5118110236220472"/>
  <pageSetup horizontalDpi="300" verticalDpi="300" orientation="portrait" paperSize="9" scale="65" r:id="rId1"/>
</worksheet>
</file>

<file path=xl/worksheets/sheet44.xml><?xml version="1.0" encoding="utf-8"?>
<worksheet xmlns="http://schemas.openxmlformats.org/spreadsheetml/2006/main" xmlns:r="http://schemas.openxmlformats.org/officeDocument/2006/relationships">
  <dimension ref="A1:M102"/>
  <sheetViews>
    <sheetView zoomScale="75" zoomScaleNormal="75" zoomScalePageLayoutView="0" workbookViewId="0" topLeftCell="A1">
      <selection activeCell="A2" sqref="A2"/>
    </sheetView>
  </sheetViews>
  <sheetFormatPr defaultColWidth="9.00390625" defaultRowHeight="13.5"/>
  <cols>
    <col min="1" max="1" width="10.875" style="2" customWidth="1"/>
    <col min="2" max="7" width="9.00390625" style="2" customWidth="1"/>
    <col min="8" max="8" width="8.50390625" style="2" customWidth="1"/>
    <col min="9" max="16384" width="9.00390625" style="2" customWidth="1"/>
  </cols>
  <sheetData>
    <row r="1" ht="17.25">
      <c r="A1" s="79" t="s">
        <v>832</v>
      </c>
    </row>
    <row r="2" ht="18.75">
      <c r="A2" s="78" t="s">
        <v>900</v>
      </c>
    </row>
    <row r="3" ht="18.75">
      <c r="B3" s="3" t="s">
        <v>901</v>
      </c>
    </row>
    <row r="4" spans="1:13" ht="18" customHeight="1" thickBot="1">
      <c r="A4" s="1151" t="s">
        <v>978</v>
      </c>
      <c r="B4" s="78"/>
      <c r="C4" s="1121"/>
      <c r="D4" s="1121"/>
      <c r="E4" s="1121"/>
      <c r="F4" s="1121"/>
      <c r="G4" s="1121"/>
      <c r="H4" s="1121"/>
      <c r="I4" s="1121"/>
      <c r="J4" s="1121"/>
      <c r="K4" s="79"/>
      <c r="M4" s="1122" t="s">
        <v>895</v>
      </c>
    </row>
    <row r="5" spans="1:13" ht="13.5">
      <c r="A5" s="1152" t="s">
        <v>978</v>
      </c>
      <c r="B5" s="1153"/>
      <c r="C5" s="1125" t="s">
        <v>978</v>
      </c>
      <c r="D5" s="1125" t="s">
        <v>902</v>
      </c>
      <c r="E5" s="1125"/>
      <c r="F5" s="1125"/>
      <c r="G5" s="1125"/>
      <c r="H5" s="1125"/>
      <c r="I5" s="1125"/>
      <c r="J5" s="1125"/>
      <c r="K5" s="1125"/>
      <c r="L5" s="1125"/>
      <c r="M5" s="1154"/>
    </row>
    <row r="6" spans="1:13" ht="13.5">
      <c r="A6" s="1133" t="s">
        <v>903</v>
      </c>
      <c r="B6" s="1155" t="s">
        <v>1269</v>
      </c>
      <c r="C6" s="16" t="s">
        <v>835</v>
      </c>
      <c r="D6" s="1156"/>
      <c r="E6" s="1156"/>
      <c r="F6" s="1156"/>
      <c r="G6" s="1156"/>
      <c r="H6" s="1157"/>
      <c r="I6" s="1158" t="s">
        <v>904</v>
      </c>
      <c r="J6" s="1158" t="s">
        <v>905</v>
      </c>
      <c r="K6" s="1158" t="s">
        <v>906</v>
      </c>
      <c r="L6" s="1158" t="s">
        <v>907</v>
      </c>
      <c r="M6" s="1159" t="s">
        <v>762</v>
      </c>
    </row>
    <row r="7" spans="1:13" ht="15" customHeight="1" thickBot="1">
      <c r="A7" s="1128"/>
      <c r="B7" s="1160"/>
      <c r="C7" s="1161"/>
      <c r="D7" s="1161" t="s">
        <v>908</v>
      </c>
      <c r="E7" s="1161" t="s">
        <v>909</v>
      </c>
      <c r="F7" s="1161" t="s">
        <v>910</v>
      </c>
      <c r="G7" s="1161" t="s">
        <v>911</v>
      </c>
      <c r="H7" s="1161" t="s">
        <v>912</v>
      </c>
      <c r="I7" s="1161"/>
      <c r="J7" s="1161"/>
      <c r="K7" s="1161"/>
      <c r="L7" s="1161"/>
      <c r="M7" s="1162"/>
    </row>
    <row r="8" spans="1:13" ht="7.5" customHeight="1">
      <c r="A8" s="1163"/>
      <c r="B8" s="6"/>
      <c r="C8" s="1164"/>
      <c r="D8" s="1164"/>
      <c r="E8" s="1164"/>
      <c r="F8" s="1164"/>
      <c r="G8" s="1164"/>
      <c r="H8" s="1164"/>
      <c r="I8" s="1164"/>
      <c r="J8" s="1164"/>
      <c r="K8" s="1164"/>
      <c r="L8" s="1164"/>
      <c r="M8" s="1165"/>
    </row>
    <row r="9" spans="1:13" ht="17.25">
      <c r="A9" s="1163"/>
      <c r="B9" s="1166"/>
      <c r="C9" s="1166"/>
      <c r="D9" s="1166" t="s">
        <v>913</v>
      </c>
      <c r="E9" s="32" t="s">
        <v>914</v>
      </c>
      <c r="F9" s="1166"/>
      <c r="G9" s="1166"/>
      <c r="H9" s="1166"/>
      <c r="J9" s="1143"/>
      <c r="K9" s="1143"/>
      <c r="L9" s="1143"/>
      <c r="M9" s="1144"/>
    </row>
    <row r="10" spans="1:13" ht="9" customHeight="1">
      <c r="A10" s="1163"/>
      <c r="B10" s="1166"/>
      <c r="C10" s="1166"/>
      <c r="D10" s="1166"/>
      <c r="E10" s="1166"/>
      <c r="F10" s="1166"/>
      <c r="G10" s="1166"/>
      <c r="H10" s="1166"/>
      <c r="J10" s="1143"/>
      <c r="K10" s="1143"/>
      <c r="L10" s="1143"/>
      <c r="M10" s="1144"/>
    </row>
    <row r="11" spans="1:13" ht="13.5">
      <c r="A11" s="1133" t="s">
        <v>975</v>
      </c>
      <c r="B11" s="1138">
        <v>194122</v>
      </c>
      <c r="C11" s="1138">
        <v>71734</v>
      </c>
      <c r="D11" s="1138">
        <v>13020</v>
      </c>
      <c r="E11" s="1138">
        <v>16229</v>
      </c>
      <c r="F11" s="1138">
        <v>15807</v>
      </c>
      <c r="G11" s="1138">
        <v>14043</v>
      </c>
      <c r="H11" s="1138">
        <v>12635</v>
      </c>
      <c r="I11" s="1138">
        <v>43195</v>
      </c>
      <c r="J11" s="1138">
        <v>23577</v>
      </c>
      <c r="K11" s="1138">
        <v>16511</v>
      </c>
      <c r="L11" s="1138">
        <v>28596</v>
      </c>
      <c r="M11" s="1167">
        <v>10509</v>
      </c>
    </row>
    <row r="12" spans="1:13" ht="13.5">
      <c r="A12" s="1133"/>
      <c r="B12" s="1138"/>
      <c r="C12" s="1138"/>
      <c r="D12" s="1138"/>
      <c r="E12" s="1138"/>
      <c r="F12" s="1138"/>
      <c r="G12" s="1138"/>
      <c r="H12" s="1138"/>
      <c r="I12" s="1138"/>
      <c r="J12" s="1138"/>
      <c r="K12" s="1138"/>
      <c r="L12" s="1138"/>
      <c r="M12" s="1167"/>
    </row>
    <row r="13" spans="1:13" ht="13.5">
      <c r="A13" s="1133" t="s">
        <v>882</v>
      </c>
      <c r="B13" s="1138">
        <v>683</v>
      </c>
      <c r="C13" s="1138">
        <v>636</v>
      </c>
      <c r="D13" s="1138">
        <v>306</v>
      </c>
      <c r="E13" s="1138">
        <v>269</v>
      </c>
      <c r="F13" s="1138">
        <v>53</v>
      </c>
      <c r="G13" s="1138">
        <v>8</v>
      </c>
      <c r="H13" s="1138" t="s">
        <v>967</v>
      </c>
      <c r="I13" s="1168" t="s">
        <v>967</v>
      </c>
      <c r="J13" s="1168" t="s">
        <v>967</v>
      </c>
      <c r="K13" s="1168" t="s">
        <v>967</v>
      </c>
      <c r="L13" s="1168" t="s">
        <v>967</v>
      </c>
      <c r="M13" s="1167">
        <v>47</v>
      </c>
    </row>
    <row r="14" spans="1:13" ht="13.5">
      <c r="A14" s="1133" t="s">
        <v>883</v>
      </c>
      <c r="B14" s="1138">
        <v>12808</v>
      </c>
      <c r="C14" s="1138">
        <v>11604</v>
      </c>
      <c r="D14" s="1138">
        <v>2382</v>
      </c>
      <c r="E14" s="1138">
        <v>3479</v>
      </c>
      <c r="F14" s="1138">
        <v>2905</v>
      </c>
      <c r="G14" s="1138">
        <v>1857</v>
      </c>
      <c r="H14" s="1138">
        <v>981</v>
      </c>
      <c r="I14" s="1168">
        <v>558</v>
      </c>
      <c r="J14" s="1168" t="s">
        <v>967</v>
      </c>
      <c r="K14" s="1168" t="s">
        <v>967</v>
      </c>
      <c r="L14" s="1168" t="s">
        <v>967</v>
      </c>
      <c r="M14" s="1167">
        <v>646</v>
      </c>
    </row>
    <row r="15" spans="1:13" ht="13.5">
      <c r="A15" s="1133" t="s">
        <v>884</v>
      </c>
      <c r="B15" s="1138">
        <v>35288</v>
      </c>
      <c r="C15" s="1138">
        <v>24520</v>
      </c>
      <c r="D15" s="1138">
        <v>3573</v>
      </c>
      <c r="E15" s="1138">
        <v>5625</v>
      </c>
      <c r="F15" s="1138">
        <v>5843</v>
      </c>
      <c r="G15" s="1138">
        <v>5067</v>
      </c>
      <c r="H15" s="1138">
        <v>4412</v>
      </c>
      <c r="I15" s="1168">
        <v>9006</v>
      </c>
      <c r="J15" s="1168">
        <v>267</v>
      </c>
      <c r="K15" s="1168" t="s">
        <v>967</v>
      </c>
      <c r="L15" s="1168" t="s">
        <v>967</v>
      </c>
      <c r="M15" s="1167">
        <v>1495</v>
      </c>
    </row>
    <row r="16" spans="1:13" ht="13.5">
      <c r="A16" s="1133" t="s">
        <v>885</v>
      </c>
      <c r="B16" s="1138">
        <v>39040</v>
      </c>
      <c r="C16" s="1138">
        <v>17197</v>
      </c>
      <c r="D16" s="1138">
        <v>2485</v>
      </c>
      <c r="E16" s="1138">
        <v>3203</v>
      </c>
      <c r="F16" s="1138">
        <v>3687</v>
      </c>
      <c r="G16" s="1138">
        <v>3873</v>
      </c>
      <c r="H16" s="1138">
        <v>3949</v>
      </c>
      <c r="I16" s="1168">
        <v>15471</v>
      </c>
      <c r="J16" s="1168">
        <v>4398</v>
      </c>
      <c r="K16" s="1168">
        <v>121</v>
      </c>
      <c r="L16" s="1168" t="s">
        <v>967</v>
      </c>
      <c r="M16" s="1167">
        <v>1853</v>
      </c>
    </row>
    <row r="17" spans="1:13" ht="13.5">
      <c r="A17" s="1133" t="s">
        <v>886</v>
      </c>
      <c r="B17" s="1138">
        <v>29660</v>
      </c>
      <c r="C17" s="1138">
        <v>7474</v>
      </c>
      <c r="D17" s="1138">
        <v>1450</v>
      </c>
      <c r="E17" s="1138">
        <v>1419</v>
      </c>
      <c r="F17" s="1138">
        <v>1456</v>
      </c>
      <c r="G17" s="1138">
        <v>1554</v>
      </c>
      <c r="H17" s="1138">
        <v>1595</v>
      </c>
      <c r="I17" s="1138">
        <v>9414</v>
      </c>
      <c r="J17" s="1138">
        <v>8371</v>
      </c>
      <c r="K17" s="1138">
        <v>2889</v>
      </c>
      <c r="L17" s="1138">
        <v>78</v>
      </c>
      <c r="M17" s="1167">
        <v>1434</v>
      </c>
    </row>
    <row r="18" spans="1:13" ht="13.5">
      <c r="A18" s="1133"/>
      <c r="B18" s="1138"/>
      <c r="C18" s="1138"/>
      <c r="D18" s="1138"/>
      <c r="E18" s="1138"/>
      <c r="F18" s="1138"/>
      <c r="G18" s="1138"/>
      <c r="H18" s="1138"/>
      <c r="I18" s="1138"/>
      <c r="J18" s="1138"/>
      <c r="K18" s="1138"/>
      <c r="L18" s="1138"/>
      <c r="M18" s="1167"/>
    </row>
    <row r="19" spans="1:13" ht="13.5">
      <c r="A19" s="1133" t="s">
        <v>887</v>
      </c>
      <c r="B19" s="1138">
        <v>22207</v>
      </c>
      <c r="C19" s="1138">
        <v>3729</v>
      </c>
      <c r="D19" s="1138">
        <v>922</v>
      </c>
      <c r="E19" s="1138">
        <v>773</v>
      </c>
      <c r="F19" s="1138">
        <v>720</v>
      </c>
      <c r="G19" s="1138">
        <v>645</v>
      </c>
      <c r="H19" s="1138">
        <v>669</v>
      </c>
      <c r="I19" s="1138">
        <v>3852</v>
      </c>
      <c r="J19" s="1138">
        <v>5281</v>
      </c>
      <c r="K19" s="1138">
        <v>6194</v>
      </c>
      <c r="L19" s="1138">
        <v>1949</v>
      </c>
      <c r="M19" s="1167">
        <v>1202</v>
      </c>
    </row>
    <row r="20" spans="1:13" ht="13.5">
      <c r="A20" s="1133" t="s">
        <v>888</v>
      </c>
      <c r="B20" s="1138">
        <v>19789</v>
      </c>
      <c r="C20" s="1138">
        <v>2473</v>
      </c>
      <c r="D20" s="1138">
        <v>655</v>
      </c>
      <c r="E20" s="1138">
        <v>548</v>
      </c>
      <c r="F20" s="1138">
        <v>444</v>
      </c>
      <c r="G20" s="1138">
        <v>384</v>
      </c>
      <c r="H20" s="1138">
        <v>442</v>
      </c>
      <c r="I20" s="1138">
        <v>2107</v>
      </c>
      <c r="J20" s="1138">
        <v>2637</v>
      </c>
      <c r="K20" s="1138">
        <v>4425</v>
      </c>
      <c r="L20" s="1138">
        <v>7000</v>
      </c>
      <c r="M20" s="1167">
        <v>1147</v>
      </c>
    </row>
    <row r="21" spans="1:13" ht="13.5">
      <c r="A21" s="1133" t="s">
        <v>889</v>
      </c>
      <c r="B21" s="1138">
        <v>17444</v>
      </c>
      <c r="C21" s="1138">
        <v>2077</v>
      </c>
      <c r="D21" s="1138">
        <v>570</v>
      </c>
      <c r="E21" s="1138">
        <v>461</v>
      </c>
      <c r="F21" s="1138">
        <v>366</v>
      </c>
      <c r="G21" s="1138">
        <v>365</v>
      </c>
      <c r="H21" s="1138">
        <v>315</v>
      </c>
      <c r="I21" s="1138">
        <v>1494</v>
      </c>
      <c r="J21" s="1138">
        <v>1555</v>
      </c>
      <c r="K21" s="1138">
        <v>1920</v>
      </c>
      <c r="L21" s="1138">
        <v>9197</v>
      </c>
      <c r="M21" s="1167">
        <v>1201</v>
      </c>
    </row>
    <row r="22" spans="1:13" ht="13.5">
      <c r="A22" s="1133" t="s">
        <v>890</v>
      </c>
      <c r="B22" s="1138">
        <v>9168</v>
      </c>
      <c r="C22" s="1138">
        <v>1053</v>
      </c>
      <c r="D22" s="1138">
        <v>331</v>
      </c>
      <c r="E22" s="1138">
        <v>246</v>
      </c>
      <c r="F22" s="1138">
        <v>192</v>
      </c>
      <c r="G22" s="1138">
        <v>146</v>
      </c>
      <c r="H22" s="1138">
        <v>138</v>
      </c>
      <c r="I22" s="1138">
        <v>698</v>
      </c>
      <c r="J22" s="1138">
        <v>593</v>
      </c>
      <c r="K22" s="1138">
        <v>577</v>
      </c>
      <c r="L22" s="1138">
        <v>5516</v>
      </c>
      <c r="M22" s="1167">
        <v>731</v>
      </c>
    </row>
    <row r="23" spans="1:13" ht="13.5">
      <c r="A23" s="1133" t="s">
        <v>891</v>
      </c>
      <c r="B23" s="1138">
        <v>4446</v>
      </c>
      <c r="C23" s="1138">
        <v>519</v>
      </c>
      <c r="D23" s="1138">
        <v>165</v>
      </c>
      <c r="E23" s="1138">
        <v>112</v>
      </c>
      <c r="F23" s="1138">
        <v>75</v>
      </c>
      <c r="G23" s="1138">
        <v>79</v>
      </c>
      <c r="H23" s="1138">
        <v>88</v>
      </c>
      <c r="I23" s="1138">
        <v>325</v>
      </c>
      <c r="J23" s="1138">
        <v>270</v>
      </c>
      <c r="K23" s="1138">
        <v>221</v>
      </c>
      <c r="L23" s="1138">
        <v>2735</v>
      </c>
      <c r="M23" s="1167">
        <v>376</v>
      </c>
    </row>
    <row r="24" spans="1:13" ht="13.5">
      <c r="A24" s="1133"/>
      <c r="B24" s="1138"/>
      <c r="C24" s="1138"/>
      <c r="D24" s="1138"/>
      <c r="E24" s="1138"/>
      <c r="F24" s="1138"/>
      <c r="G24" s="1138"/>
      <c r="H24" s="1138"/>
      <c r="I24" s="1138"/>
      <c r="J24" s="1138"/>
      <c r="K24" s="1138"/>
      <c r="L24" s="1138"/>
      <c r="M24" s="1167"/>
    </row>
    <row r="25" spans="1:13" ht="13.5">
      <c r="A25" s="1133" t="s">
        <v>892</v>
      </c>
      <c r="B25" s="1138">
        <v>2153</v>
      </c>
      <c r="C25" s="1138">
        <v>275</v>
      </c>
      <c r="D25" s="1138">
        <v>111</v>
      </c>
      <c r="E25" s="1138">
        <v>58</v>
      </c>
      <c r="F25" s="1138">
        <v>38</v>
      </c>
      <c r="G25" s="1138">
        <v>44</v>
      </c>
      <c r="H25" s="1138">
        <v>24</v>
      </c>
      <c r="I25" s="1138">
        <v>169</v>
      </c>
      <c r="J25" s="1138">
        <v>125</v>
      </c>
      <c r="K25" s="1138">
        <v>87</v>
      </c>
      <c r="L25" s="1138">
        <v>1276</v>
      </c>
      <c r="M25" s="1167">
        <v>221</v>
      </c>
    </row>
    <row r="26" spans="1:13" ht="13.5">
      <c r="A26" s="1133" t="s">
        <v>893</v>
      </c>
      <c r="B26" s="1138">
        <v>897</v>
      </c>
      <c r="C26" s="1138">
        <v>106</v>
      </c>
      <c r="D26" s="1138">
        <v>38</v>
      </c>
      <c r="E26" s="1138">
        <v>26</v>
      </c>
      <c r="F26" s="1138">
        <v>20</v>
      </c>
      <c r="G26" s="1138">
        <v>11</v>
      </c>
      <c r="H26" s="1138">
        <v>11</v>
      </c>
      <c r="I26" s="1138">
        <v>68</v>
      </c>
      <c r="J26" s="1138">
        <v>46</v>
      </c>
      <c r="K26" s="1138">
        <v>48</v>
      </c>
      <c r="L26" s="1138">
        <v>535</v>
      </c>
      <c r="M26" s="1167">
        <v>94</v>
      </c>
    </row>
    <row r="27" spans="1:13" ht="13.5">
      <c r="A27" s="1133" t="s">
        <v>894</v>
      </c>
      <c r="B27" s="1138">
        <v>539</v>
      </c>
      <c r="C27" s="1138">
        <v>71</v>
      </c>
      <c r="D27" s="1138">
        <v>32</v>
      </c>
      <c r="E27" s="1138">
        <v>10</v>
      </c>
      <c r="F27" s="1138">
        <v>8</v>
      </c>
      <c r="G27" s="1138">
        <v>10</v>
      </c>
      <c r="H27" s="1138">
        <v>11</v>
      </c>
      <c r="I27" s="1138">
        <v>33</v>
      </c>
      <c r="J27" s="1138">
        <v>34</v>
      </c>
      <c r="K27" s="1138">
        <v>29</v>
      </c>
      <c r="L27" s="1138">
        <v>310</v>
      </c>
      <c r="M27" s="1167">
        <v>62</v>
      </c>
    </row>
    <row r="28" spans="1:13" ht="6.75" customHeight="1">
      <c r="A28" s="1133"/>
      <c r="B28" s="1140"/>
      <c r="C28" s="1141"/>
      <c r="D28" s="1142"/>
      <c r="E28" s="1141"/>
      <c r="F28" s="1141"/>
      <c r="G28" s="1140"/>
      <c r="H28" s="1140"/>
      <c r="I28" s="1140"/>
      <c r="J28" s="1140"/>
      <c r="K28" s="1140"/>
      <c r="L28" s="1140"/>
      <c r="M28" s="1169"/>
    </row>
    <row r="29" spans="1:13" ht="17.25">
      <c r="A29" s="1133"/>
      <c r="B29" s="1140"/>
      <c r="C29" s="1141"/>
      <c r="D29" s="1142"/>
      <c r="E29" s="219" t="s">
        <v>915</v>
      </c>
      <c r="F29" s="1145"/>
      <c r="G29" s="1145"/>
      <c r="H29" s="1145"/>
      <c r="I29" s="1145"/>
      <c r="J29" s="1140"/>
      <c r="K29" s="1140"/>
      <c r="L29" s="1140"/>
      <c r="M29" s="1169"/>
    </row>
    <row r="30" spans="1:13" ht="6.75" customHeight="1">
      <c r="A30" s="1133"/>
      <c r="B30" s="1145"/>
      <c r="C30" s="1145"/>
      <c r="J30" s="1145"/>
      <c r="K30" s="1145"/>
      <c r="L30" s="1145"/>
      <c r="M30" s="1170"/>
    </row>
    <row r="31" spans="1:13" ht="13.5">
      <c r="A31" s="1133" t="s">
        <v>975</v>
      </c>
      <c r="B31" s="1146">
        <v>100</v>
      </c>
      <c r="C31" s="1146">
        <v>37</v>
      </c>
      <c r="D31" s="1146">
        <v>6.7</v>
      </c>
      <c r="E31" s="1146">
        <v>8.4</v>
      </c>
      <c r="F31" s="1146">
        <v>8.1</v>
      </c>
      <c r="G31" s="1146">
        <v>7.2</v>
      </c>
      <c r="H31" s="1146">
        <v>6.5</v>
      </c>
      <c r="I31" s="1146">
        <v>22.3</v>
      </c>
      <c r="J31" s="1146">
        <v>12.1</v>
      </c>
      <c r="K31" s="1146">
        <v>8.5</v>
      </c>
      <c r="L31" s="1146">
        <v>14.7</v>
      </c>
      <c r="M31" s="1171">
        <v>5.4</v>
      </c>
    </row>
    <row r="32" spans="1:13" ht="13.5">
      <c r="A32" s="1133"/>
      <c r="B32" s="1146"/>
      <c r="C32" s="1146"/>
      <c r="D32" s="1146"/>
      <c r="E32" s="1146"/>
      <c r="F32" s="1146"/>
      <c r="G32" s="1146"/>
      <c r="H32" s="1146"/>
      <c r="I32" s="1146"/>
      <c r="J32" s="1146"/>
      <c r="K32" s="1146"/>
      <c r="L32" s="1146"/>
      <c r="M32" s="1171"/>
    </row>
    <row r="33" spans="1:13" ht="13.5">
      <c r="A33" s="1133" t="s">
        <v>882</v>
      </c>
      <c r="B33" s="1146">
        <v>0.4</v>
      </c>
      <c r="C33" s="1146">
        <v>0.3</v>
      </c>
      <c r="D33" s="1146">
        <v>0.2</v>
      </c>
      <c r="E33" s="1146">
        <v>0.1</v>
      </c>
      <c r="F33" s="1146">
        <v>0</v>
      </c>
      <c r="G33" s="1146">
        <v>0</v>
      </c>
      <c r="H33" s="1146" t="s">
        <v>967</v>
      </c>
      <c r="I33" s="1168" t="s">
        <v>967</v>
      </c>
      <c r="J33" s="1168" t="s">
        <v>967</v>
      </c>
      <c r="K33" s="1168" t="s">
        <v>967</v>
      </c>
      <c r="L33" s="1168" t="s">
        <v>967</v>
      </c>
      <c r="M33" s="1171">
        <v>0</v>
      </c>
    </row>
    <row r="34" spans="1:13" ht="13.5">
      <c r="A34" s="1133" t="s">
        <v>883</v>
      </c>
      <c r="B34" s="1146">
        <v>6.6</v>
      </c>
      <c r="C34" s="1146">
        <v>6</v>
      </c>
      <c r="D34" s="1146">
        <v>1.2</v>
      </c>
      <c r="E34" s="1146">
        <v>1.8</v>
      </c>
      <c r="F34" s="1146">
        <v>1.5</v>
      </c>
      <c r="G34" s="1146">
        <v>1</v>
      </c>
      <c r="H34" s="1146">
        <v>0.5</v>
      </c>
      <c r="I34" s="1172">
        <v>0.3</v>
      </c>
      <c r="J34" s="1168" t="s">
        <v>967</v>
      </c>
      <c r="K34" s="1168" t="s">
        <v>967</v>
      </c>
      <c r="L34" s="1168" t="s">
        <v>967</v>
      </c>
      <c r="M34" s="1171">
        <v>0.3</v>
      </c>
    </row>
    <row r="35" spans="1:13" ht="13.5">
      <c r="A35" s="1133" t="s">
        <v>884</v>
      </c>
      <c r="B35" s="1146">
        <v>18.2</v>
      </c>
      <c r="C35" s="1146">
        <v>12.6</v>
      </c>
      <c r="D35" s="1146">
        <v>1.8</v>
      </c>
      <c r="E35" s="1146">
        <v>2.9</v>
      </c>
      <c r="F35" s="1146">
        <v>3</v>
      </c>
      <c r="G35" s="1146">
        <v>2.6</v>
      </c>
      <c r="H35" s="1146">
        <v>2.3</v>
      </c>
      <c r="I35" s="1172">
        <v>4.6</v>
      </c>
      <c r="J35" s="1172">
        <v>0.1</v>
      </c>
      <c r="K35" s="1168" t="s">
        <v>967</v>
      </c>
      <c r="L35" s="1168" t="s">
        <v>967</v>
      </c>
      <c r="M35" s="1171">
        <v>0.8</v>
      </c>
    </row>
    <row r="36" spans="1:13" ht="13.5">
      <c r="A36" s="1133" t="s">
        <v>885</v>
      </c>
      <c r="B36" s="1146">
        <v>20.1</v>
      </c>
      <c r="C36" s="1146">
        <v>8.9</v>
      </c>
      <c r="D36" s="1146">
        <v>1.3</v>
      </c>
      <c r="E36" s="1146">
        <v>1.6</v>
      </c>
      <c r="F36" s="1146">
        <v>1.9</v>
      </c>
      <c r="G36" s="1146">
        <v>2</v>
      </c>
      <c r="H36" s="1146">
        <v>2</v>
      </c>
      <c r="I36" s="1172">
        <v>8</v>
      </c>
      <c r="J36" s="1172">
        <v>2.3</v>
      </c>
      <c r="K36" s="1172">
        <v>0.1</v>
      </c>
      <c r="L36" s="1168" t="s">
        <v>967</v>
      </c>
      <c r="M36" s="1171">
        <v>1</v>
      </c>
    </row>
    <row r="37" spans="1:13" ht="13.5">
      <c r="A37" s="1133" t="s">
        <v>886</v>
      </c>
      <c r="B37" s="1146">
        <v>15.3</v>
      </c>
      <c r="C37" s="1146">
        <v>3.9</v>
      </c>
      <c r="D37" s="1146">
        <v>0.7</v>
      </c>
      <c r="E37" s="1146">
        <v>0.7</v>
      </c>
      <c r="F37" s="1146">
        <v>0.8</v>
      </c>
      <c r="G37" s="1146">
        <v>0.8</v>
      </c>
      <c r="H37" s="1146">
        <v>0.8</v>
      </c>
      <c r="I37" s="1172">
        <v>4.8</v>
      </c>
      <c r="J37" s="1172">
        <v>4.3</v>
      </c>
      <c r="K37" s="1172">
        <v>1.5</v>
      </c>
      <c r="L37" s="1172">
        <v>0</v>
      </c>
      <c r="M37" s="1171">
        <v>0.7</v>
      </c>
    </row>
    <row r="38" spans="1:13" ht="13.5">
      <c r="A38" s="1133"/>
      <c r="B38" s="1146"/>
      <c r="C38" s="1146"/>
      <c r="D38" s="1146"/>
      <c r="E38" s="1146"/>
      <c r="F38" s="1146"/>
      <c r="G38" s="1146"/>
      <c r="H38" s="1146"/>
      <c r="I38" s="1172"/>
      <c r="J38" s="1172"/>
      <c r="K38" s="1172"/>
      <c r="L38" s="1172"/>
      <c r="M38" s="1171"/>
    </row>
    <row r="39" spans="1:13" ht="13.5">
      <c r="A39" s="1133" t="s">
        <v>887</v>
      </c>
      <c r="B39" s="1146">
        <v>11.4</v>
      </c>
      <c r="C39" s="1146">
        <v>1.9</v>
      </c>
      <c r="D39" s="1146">
        <v>0.5</v>
      </c>
      <c r="E39" s="1146">
        <v>0.4</v>
      </c>
      <c r="F39" s="1146">
        <v>0.4</v>
      </c>
      <c r="G39" s="1146">
        <v>0.3</v>
      </c>
      <c r="H39" s="1146">
        <v>0.3</v>
      </c>
      <c r="I39" s="1172">
        <v>2</v>
      </c>
      <c r="J39" s="1172">
        <v>2.7</v>
      </c>
      <c r="K39" s="1172">
        <v>3.2</v>
      </c>
      <c r="L39" s="1172">
        <v>1</v>
      </c>
      <c r="M39" s="1171">
        <v>0.6</v>
      </c>
    </row>
    <row r="40" spans="1:13" ht="13.5">
      <c r="A40" s="1133" t="s">
        <v>888</v>
      </c>
      <c r="B40" s="1146">
        <v>10.2</v>
      </c>
      <c r="C40" s="1146">
        <v>1.3</v>
      </c>
      <c r="D40" s="1146">
        <v>0.3</v>
      </c>
      <c r="E40" s="1146">
        <v>0.3</v>
      </c>
      <c r="F40" s="1146">
        <v>0.2</v>
      </c>
      <c r="G40" s="1146">
        <v>0.2</v>
      </c>
      <c r="H40" s="1146">
        <v>0.2</v>
      </c>
      <c r="I40" s="1146">
        <v>1.1</v>
      </c>
      <c r="J40" s="1146">
        <v>1.4</v>
      </c>
      <c r="K40" s="1146">
        <v>2.3</v>
      </c>
      <c r="L40" s="1146">
        <v>3.6</v>
      </c>
      <c r="M40" s="1171">
        <v>0.6</v>
      </c>
    </row>
    <row r="41" spans="1:13" ht="13.5">
      <c r="A41" s="1133" t="s">
        <v>889</v>
      </c>
      <c r="B41" s="1146">
        <v>9</v>
      </c>
      <c r="C41" s="1146">
        <v>1.1</v>
      </c>
      <c r="D41" s="1146">
        <v>0.3</v>
      </c>
      <c r="E41" s="1146">
        <v>0.2</v>
      </c>
      <c r="F41" s="1146">
        <v>0.2</v>
      </c>
      <c r="G41" s="1146">
        <v>0.2</v>
      </c>
      <c r="H41" s="1146">
        <v>0.2</v>
      </c>
      <c r="I41" s="1146">
        <v>0.8</v>
      </c>
      <c r="J41" s="1146">
        <v>0.8</v>
      </c>
      <c r="K41" s="1146">
        <v>1</v>
      </c>
      <c r="L41" s="1146">
        <v>4.7</v>
      </c>
      <c r="M41" s="1171">
        <v>0.6</v>
      </c>
    </row>
    <row r="42" spans="1:13" ht="13.5">
      <c r="A42" s="1133" t="s">
        <v>890</v>
      </c>
      <c r="B42" s="1146">
        <v>4.7</v>
      </c>
      <c r="C42" s="1146">
        <v>0.5</v>
      </c>
      <c r="D42" s="1146">
        <v>0.2</v>
      </c>
      <c r="E42" s="1146">
        <v>0.1</v>
      </c>
      <c r="F42" s="1146">
        <v>0.1</v>
      </c>
      <c r="G42" s="1146">
        <v>0.1</v>
      </c>
      <c r="H42" s="1146">
        <v>0.1</v>
      </c>
      <c r="I42" s="1146">
        <v>0.4</v>
      </c>
      <c r="J42" s="1146">
        <v>0.3</v>
      </c>
      <c r="K42" s="1146">
        <v>0.3</v>
      </c>
      <c r="L42" s="1146">
        <v>2.8</v>
      </c>
      <c r="M42" s="1171">
        <v>0.4</v>
      </c>
    </row>
    <row r="43" spans="1:13" ht="13.5">
      <c r="A43" s="1133" t="s">
        <v>891</v>
      </c>
      <c r="B43" s="1146">
        <v>2.3</v>
      </c>
      <c r="C43" s="1146">
        <v>0.3</v>
      </c>
      <c r="D43" s="1146">
        <v>0.1</v>
      </c>
      <c r="E43" s="1146">
        <v>0.1</v>
      </c>
      <c r="F43" s="1146">
        <v>0</v>
      </c>
      <c r="G43" s="1146">
        <v>0</v>
      </c>
      <c r="H43" s="1146">
        <v>0</v>
      </c>
      <c r="I43" s="1146">
        <v>0.2</v>
      </c>
      <c r="J43" s="1146">
        <v>0.1</v>
      </c>
      <c r="K43" s="1146">
        <v>0.1</v>
      </c>
      <c r="L43" s="1146">
        <v>1.4</v>
      </c>
      <c r="M43" s="1171">
        <v>0.2</v>
      </c>
    </row>
    <row r="44" spans="1:13" ht="13.5">
      <c r="A44" s="1133"/>
      <c r="B44" s="1146"/>
      <c r="C44" s="1146"/>
      <c r="D44" s="1146"/>
      <c r="E44" s="1146"/>
      <c r="F44" s="1146"/>
      <c r="G44" s="1146"/>
      <c r="H44" s="1146"/>
      <c r="I44" s="1146"/>
      <c r="J44" s="1146"/>
      <c r="K44" s="1146"/>
      <c r="L44" s="1146"/>
      <c r="M44" s="1171"/>
    </row>
    <row r="45" spans="1:13" ht="13.5">
      <c r="A45" s="1133" t="s">
        <v>892</v>
      </c>
      <c r="B45" s="1146">
        <v>1.1</v>
      </c>
      <c r="C45" s="1146">
        <v>0.1</v>
      </c>
      <c r="D45" s="1146">
        <v>0.1</v>
      </c>
      <c r="E45" s="1146">
        <v>0</v>
      </c>
      <c r="F45" s="1146">
        <v>0</v>
      </c>
      <c r="G45" s="1146">
        <v>0</v>
      </c>
      <c r="H45" s="1146">
        <v>0</v>
      </c>
      <c r="I45" s="1146">
        <v>0.1</v>
      </c>
      <c r="J45" s="1146">
        <v>0.1</v>
      </c>
      <c r="K45" s="1146">
        <v>0</v>
      </c>
      <c r="L45" s="1146">
        <v>0.7</v>
      </c>
      <c r="M45" s="1171">
        <v>0.1</v>
      </c>
    </row>
    <row r="46" spans="1:13" ht="13.5">
      <c r="A46" s="1133" t="s">
        <v>893</v>
      </c>
      <c r="B46" s="1146">
        <v>0.5</v>
      </c>
      <c r="C46" s="1146">
        <v>0.1</v>
      </c>
      <c r="D46" s="1146">
        <v>0</v>
      </c>
      <c r="E46" s="1146">
        <v>0</v>
      </c>
      <c r="F46" s="1146">
        <v>0</v>
      </c>
      <c r="G46" s="1146">
        <v>0</v>
      </c>
      <c r="H46" s="1146">
        <v>0</v>
      </c>
      <c r="I46" s="1146">
        <v>0</v>
      </c>
      <c r="J46" s="1146">
        <v>0</v>
      </c>
      <c r="K46" s="1146">
        <v>0</v>
      </c>
      <c r="L46" s="1146">
        <v>0.3</v>
      </c>
      <c r="M46" s="1171">
        <v>0</v>
      </c>
    </row>
    <row r="47" spans="1:13" ht="13.5">
      <c r="A47" s="1133" t="s">
        <v>894</v>
      </c>
      <c r="B47" s="1146">
        <v>0.3</v>
      </c>
      <c r="C47" s="1146">
        <v>0</v>
      </c>
      <c r="D47" s="1146">
        <v>0</v>
      </c>
      <c r="E47" s="1146">
        <v>0</v>
      </c>
      <c r="F47" s="1146">
        <v>0</v>
      </c>
      <c r="G47" s="1146">
        <v>0</v>
      </c>
      <c r="H47" s="1146">
        <v>0</v>
      </c>
      <c r="I47" s="1146">
        <v>0</v>
      </c>
      <c r="J47" s="1146">
        <v>0</v>
      </c>
      <c r="K47" s="1146">
        <v>0</v>
      </c>
      <c r="L47" s="1146">
        <v>0.2</v>
      </c>
      <c r="M47" s="1171">
        <v>0</v>
      </c>
    </row>
    <row r="48" spans="1:13" ht="6" customHeight="1" thickBot="1">
      <c r="A48" s="1148"/>
      <c r="B48" s="1149"/>
      <c r="C48" s="1149"/>
      <c r="D48" s="1149"/>
      <c r="E48" s="1149"/>
      <c r="F48" s="1149"/>
      <c r="G48" s="1149"/>
      <c r="H48" s="1149"/>
      <c r="I48" s="1149"/>
      <c r="J48" s="1149"/>
      <c r="K48" s="1149"/>
      <c r="L48" s="1149"/>
      <c r="M48" s="1173"/>
    </row>
    <row r="49" spans="1:13" ht="14.25">
      <c r="A49" s="32" t="s">
        <v>897</v>
      </c>
      <c r="B49" s="1143"/>
      <c r="C49" s="1143"/>
      <c r="D49" s="1143"/>
      <c r="E49" s="1143"/>
      <c r="F49" s="1143"/>
      <c r="G49" s="1143"/>
      <c r="H49" s="1143"/>
      <c r="I49" s="1143"/>
      <c r="J49" s="1143"/>
      <c r="K49" s="1143"/>
      <c r="L49" s="1143"/>
      <c r="M49" s="1143"/>
    </row>
    <row r="50" spans="1:13" ht="14.25">
      <c r="A50" s="32" t="s">
        <v>916</v>
      </c>
      <c r="B50" s="1143"/>
      <c r="C50" s="1143"/>
      <c r="D50" s="1143"/>
      <c r="E50" s="1143"/>
      <c r="F50" s="1143"/>
      <c r="G50" s="1143"/>
      <c r="H50" s="1143"/>
      <c r="I50" s="1143"/>
      <c r="J50" s="1143"/>
      <c r="K50" s="1143"/>
      <c r="L50" s="1143"/>
      <c r="M50" s="1143"/>
    </row>
    <row r="53" ht="17.25">
      <c r="A53" s="79" t="s">
        <v>832</v>
      </c>
    </row>
    <row r="54" ht="18.75">
      <c r="A54" s="78" t="s">
        <v>900</v>
      </c>
    </row>
    <row r="55" ht="18.75">
      <c r="B55" s="3" t="s">
        <v>901</v>
      </c>
    </row>
    <row r="56" ht="15" thickBot="1">
      <c r="M56" s="1122" t="s">
        <v>895</v>
      </c>
    </row>
    <row r="57" spans="1:13" ht="13.5">
      <c r="A57" s="1152" t="s">
        <v>978</v>
      </c>
      <c r="B57" s="1153"/>
      <c r="C57" s="1125" t="s">
        <v>978</v>
      </c>
      <c r="D57" s="1125" t="s">
        <v>902</v>
      </c>
      <c r="E57" s="1125"/>
      <c r="F57" s="1125"/>
      <c r="G57" s="1125"/>
      <c r="H57" s="1125"/>
      <c r="I57" s="1125"/>
      <c r="J57" s="1125"/>
      <c r="K57" s="1125"/>
      <c r="L57" s="1125"/>
      <c r="M57" s="1154"/>
    </row>
    <row r="58" spans="1:13" ht="13.5">
      <c r="A58" s="1133" t="s">
        <v>869</v>
      </c>
      <c r="B58" s="1155" t="s">
        <v>1269</v>
      </c>
      <c r="C58" s="16" t="s">
        <v>835</v>
      </c>
      <c r="D58" s="1156"/>
      <c r="E58" s="1156"/>
      <c r="F58" s="1156"/>
      <c r="G58" s="1156"/>
      <c r="H58" s="1157"/>
      <c r="I58" s="1158" t="s">
        <v>904</v>
      </c>
      <c r="J58" s="1158" t="s">
        <v>905</v>
      </c>
      <c r="K58" s="1158" t="s">
        <v>906</v>
      </c>
      <c r="L58" s="1158" t="s">
        <v>907</v>
      </c>
      <c r="M58" s="1159" t="s">
        <v>762</v>
      </c>
    </row>
    <row r="59" spans="1:13" ht="14.25" thickBot="1">
      <c r="A59" s="1128"/>
      <c r="B59" s="1160"/>
      <c r="C59" s="1161"/>
      <c r="D59" s="1161" t="s">
        <v>908</v>
      </c>
      <c r="E59" s="1161" t="s">
        <v>909</v>
      </c>
      <c r="F59" s="1161" t="s">
        <v>910</v>
      </c>
      <c r="G59" s="1161" t="s">
        <v>911</v>
      </c>
      <c r="H59" s="1161" t="s">
        <v>912</v>
      </c>
      <c r="I59" s="1161"/>
      <c r="J59" s="1161"/>
      <c r="K59" s="1161"/>
      <c r="L59" s="1161"/>
      <c r="M59" s="1162"/>
    </row>
    <row r="60" spans="1:13" ht="13.5">
      <c r="A60" s="1163"/>
      <c r="B60" s="6"/>
      <c r="C60" s="1164"/>
      <c r="D60" s="1164"/>
      <c r="E60" s="1164"/>
      <c r="F60" s="1164"/>
      <c r="G60" s="1164"/>
      <c r="H60" s="1164"/>
      <c r="I60" s="1164"/>
      <c r="J60" s="1164"/>
      <c r="K60" s="1164"/>
      <c r="L60" s="1164"/>
      <c r="M60" s="1165"/>
    </row>
    <row r="61" spans="1:13" ht="17.25">
      <c r="A61" s="1163"/>
      <c r="B61" s="1166"/>
      <c r="C61" s="1166"/>
      <c r="D61" s="1166" t="s">
        <v>978</v>
      </c>
      <c r="E61" s="32" t="s">
        <v>914</v>
      </c>
      <c r="F61" s="1166"/>
      <c r="G61" s="1166"/>
      <c r="H61" s="1166"/>
      <c r="J61" s="1166"/>
      <c r="K61" s="1143"/>
      <c r="L61" s="1143"/>
      <c r="M61" s="1144"/>
    </row>
    <row r="62" spans="1:13" ht="17.25">
      <c r="A62" s="1163"/>
      <c r="B62" s="1166"/>
      <c r="C62" s="1166"/>
      <c r="D62" s="1166"/>
      <c r="E62" s="1166"/>
      <c r="F62" s="1166"/>
      <c r="G62" s="1166"/>
      <c r="H62" s="1166"/>
      <c r="J62" s="1166"/>
      <c r="K62" s="1143"/>
      <c r="L62" s="1143"/>
      <c r="M62" s="1174"/>
    </row>
    <row r="63" spans="1:13" ht="13.5">
      <c r="A63" s="1133" t="s">
        <v>975</v>
      </c>
      <c r="B63" s="1138">
        <v>194122</v>
      </c>
      <c r="C63" s="1138">
        <v>71734</v>
      </c>
      <c r="D63" s="1138">
        <v>13020</v>
      </c>
      <c r="E63" s="1138">
        <v>16229</v>
      </c>
      <c r="F63" s="1138">
        <v>15807</v>
      </c>
      <c r="G63" s="1138">
        <v>14043</v>
      </c>
      <c r="H63" s="1138">
        <v>12635</v>
      </c>
      <c r="I63" s="1138">
        <v>43195</v>
      </c>
      <c r="J63" s="1138">
        <v>23577</v>
      </c>
      <c r="K63" s="1138">
        <v>16511</v>
      </c>
      <c r="L63" s="1138">
        <v>28596</v>
      </c>
      <c r="M63" s="1167">
        <v>10509</v>
      </c>
    </row>
    <row r="64" spans="1:13" ht="13.5">
      <c r="A64" s="1133"/>
      <c r="B64" s="1138"/>
      <c r="C64" s="1138"/>
      <c r="D64" s="1138"/>
      <c r="E64" s="1138"/>
      <c r="F64" s="1138"/>
      <c r="G64" s="1138"/>
      <c r="H64" s="1138"/>
      <c r="I64" s="1138"/>
      <c r="J64" s="1138"/>
      <c r="K64" s="1138"/>
      <c r="L64" s="1138"/>
      <c r="M64" s="1167"/>
    </row>
    <row r="65" spans="1:13" ht="13.5">
      <c r="A65" s="1133" t="s">
        <v>882</v>
      </c>
      <c r="B65" s="1138">
        <v>1824</v>
      </c>
      <c r="C65" s="1138">
        <v>1722</v>
      </c>
      <c r="D65" s="1138">
        <v>675</v>
      </c>
      <c r="E65" s="1138">
        <v>702</v>
      </c>
      <c r="F65" s="1138">
        <v>275</v>
      </c>
      <c r="G65" s="1138">
        <v>62</v>
      </c>
      <c r="H65" s="1138">
        <v>8</v>
      </c>
      <c r="I65" s="1138" t="s">
        <v>967</v>
      </c>
      <c r="J65" s="1138" t="s">
        <v>967</v>
      </c>
      <c r="K65" s="1138" t="s">
        <v>967</v>
      </c>
      <c r="L65" s="1138" t="s">
        <v>967</v>
      </c>
      <c r="M65" s="1167">
        <v>102</v>
      </c>
    </row>
    <row r="66" spans="1:13" ht="13.5">
      <c r="A66" s="1133" t="s">
        <v>883</v>
      </c>
      <c r="B66" s="1138">
        <v>19815</v>
      </c>
      <c r="C66" s="1138">
        <v>17378</v>
      </c>
      <c r="D66" s="1138">
        <v>3502</v>
      </c>
      <c r="E66" s="1138">
        <v>4820</v>
      </c>
      <c r="F66" s="1138">
        <v>4310</v>
      </c>
      <c r="G66" s="1138">
        <v>2992</v>
      </c>
      <c r="H66" s="1138">
        <v>1754</v>
      </c>
      <c r="I66" s="1138">
        <v>1361</v>
      </c>
      <c r="J66" s="1138" t="s">
        <v>967</v>
      </c>
      <c r="K66" s="1138" t="s">
        <v>967</v>
      </c>
      <c r="L66" s="1138" t="s">
        <v>967</v>
      </c>
      <c r="M66" s="1167">
        <v>1076</v>
      </c>
    </row>
    <row r="67" spans="1:13" ht="13.5">
      <c r="A67" s="1133" t="s">
        <v>884</v>
      </c>
      <c r="B67" s="1138">
        <v>46978</v>
      </c>
      <c r="C67" s="1138">
        <v>29489</v>
      </c>
      <c r="D67" s="1138">
        <v>4359</v>
      </c>
      <c r="E67" s="1138">
        <v>6280</v>
      </c>
      <c r="F67" s="1138">
        <v>6774</v>
      </c>
      <c r="G67" s="1138">
        <v>6263</v>
      </c>
      <c r="H67" s="1138">
        <v>5813</v>
      </c>
      <c r="I67" s="1138">
        <v>14580</v>
      </c>
      <c r="J67" s="1138">
        <v>805</v>
      </c>
      <c r="K67" s="1138" t="s">
        <v>967</v>
      </c>
      <c r="L67" s="1138" t="s">
        <v>967</v>
      </c>
      <c r="M67" s="1167">
        <v>2104</v>
      </c>
    </row>
    <row r="68" spans="1:13" ht="13.5">
      <c r="A68" s="1133" t="s">
        <v>885</v>
      </c>
      <c r="B68" s="1138">
        <v>40628</v>
      </c>
      <c r="C68" s="1138">
        <v>13504</v>
      </c>
      <c r="D68" s="1138">
        <v>2050</v>
      </c>
      <c r="E68" s="1138">
        <v>2392</v>
      </c>
      <c r="F68" s="1138">
        <v>2702</v>
      </c>
      <c r="G68" s="1138">
        <v>3044</v>
      </c>
      <c r="H68" s="1138">
        <v>3316</v>
      </c>
      <c r="I68" s="1138">
        <v>16812</v>
      </c>
      <c r="J68" s="1138">
        <v>7785</v>
      </c>
      <c r="K68" s="1138">
        <v>506</v>
      </c>
      <c r="L68" s="1138" t="s">
        <v>967</v>
      </c>
      <c r="M68" s="1167">
        <v>2021</v>
      </c>
    </row>
    <row r="69" spans="1:13" ht="13.5">
      <c r="A69" s="1133" t="s">
        <v>886</v>
      </c>
      <c r="B69" s="1138">
        <v>27290</v>
      </c>
      <c r="C69" s="1138">
        <v>4485</v>
      </c>
      <c r="D69" s="1138">
        <v>1033</v>
      </c>
      <c r="E69" s="1138">
        <v>918</v>
      </c>
      <c r="F69" s="1138">
        <v>830</v>
      </c>
      <c r="G69" s="1138">
        <v>805</v>
      </c>
      <c r="H69" s="1138">
        <v>899</v>
      </c>
      <c r="I69" s="1138">
        <v>6125</v>
      </c>
      <c r="J69" s="1138">
        <v>9411</v>
      </c>
      <c r="K69" s="1138">
        <v>5506</v>
      </c>
      <c r="L69" s="1138">
        <v>321</v>
      </c>
      <c r="M69" s="1167">
        <v>1442</v>
      </c>
    </row>
    <row r="70" spans="1:13" ht="13.5">
      <c r="A70" s="1133"/>
      <c r="B70" s="72"/>
      <c r="C70" s="72"/>
      <c r="D70" s="72"/>
      <c r="E70" s="72"/>
      <c r="F70" s="72"/>
      <c r="G70" s="72"/>
      <c r="H70" s="72"/>
      <c r="I70" s="72"/>
      <c r="J70" s="72"/>
      <c r="K70" s="72"/>
      <c r="L70" s="72"/>
      <c r="M70" s="72"/>
    </row>
    <row r="71" spans="1:13" ht="13.5">
      <c r="A71" s="1133" t="s">
        <v>887</v>
      </c>
      <c r="B71" s="1138">
        <v>19059</v>
      </c>
      <c r="C71" s="1138">
        <v>1923</v>
      </c>
      <c r="D71" s="1138">
        <v>475</v>
      </c>
      <c r="E71" s="1138">
        <v>418</v>
      </c>
      <c r="F71" s="1138">
        <v>358</v>
      </c>
      <c r="G71" s="1138">
        <v>324</v>
      </c>
      <c r="H71" s="1138">
        <v>348</v>
      </c>
      <c r="I71" s="1138">
        <v>1943</v>
      </c>
      <c r="J71" s="1138">
        <v>2967</v>
      </c>
      <c r="K71" s="1138">
        <v>6953</v>
      </c>
      <c r="L71" s="1138">
        <v>4215</v>
      </c>
      <c r="M71" s="1167">
        <v>1058</v>
      </c>
    </row>
    <row r="72" spans="1:13" ht="13.5">
      <c r="A72" s="1133" t="s">
        <v>888</v>
      </c>
      <c r="B72" s="1138">
        <v>15721</v>
      </c>
      <c r="C72" s="1138">
        <v>1289</v>
      </c>
      <c r="D72" s="1138">
        <v>361</v>
      </c>
      <c r="E72" s="1138">
        <v>284</v>
      </c>
      <c r="F72" s="1138">
        <v>225</v>
      </c>
      <c r="G72" s="1138">
        <v>213</v>
      </c>
      <c r="H72" s="1138">
        <v>206</v>
      </c>
      <c r="I72" s="1138">
        <v>959</v>
      </c>
      <c r="J72" s="1138">
        <v>1254</v>
      </c>
      <c r="K72" s="1138">
        <v>2132</v>
      </c>
      <c r="L72" s="1138">
        <v>9093</v>
      </c>
      <c r="M72" s="1167">
        <v>994</v>
      </c>
    </row>
    <row r="73" spans="1:13" ht="13.5">
      <c r="A73" s="1133" t="s">
        <v>889</v>
      </c>
      <c r="B73" s="1138">
        <v>12291</v>
      </c>
      <c r="C73" s="1138">
        <v>1045</v>
      </c>
      <c r="D73" s="1138">
        <v>279</v>
      </c>
      <c r="E73" s="1138">
        <v>226</v>
      </c>
      <c r="F73" s="1138">
        <v>189</v>
      </c>
      <c r="G73" s="1138">
        <v>186</v>
      </c>
      <c r="H73" s="1138">
        <v>165</v>
      </c>
      <c r="I73" s="1138">
        <v>794</v>
      </c>
      <c r="J73" s="1138">
        <v>752</v>
      </c>
      <c r="K73" s="1138">
        <v>867</v>
      </c>
      <c r="L73" s="1138">
        <v>8032</v>
      </c>
      <c r="M73" s="1167">
        <v>801</v>
      </c>
    </row>
    <row r="74" spans="1:13" ht="13.5">
      <c r="A74" s="1133" t="s">
        <v>890</v>
      </c>
      <c r="B74" s="1138">
        <v>5717</v>
      </c>
      <c r="C74" s="1138">
        <v>516</v>
      </c>
      <c r="D74" s="1138">
        <v>160</v>
      </c>
      <c r="E74" s="1138">
        <v>101</v>
      </c>
      <c r="F74" s="1138">
        <v>87</v>
      </c>
      <c r="G74" s="1138">
        <v>90</v>
      </c>
      <c r="H74" s="1138">
        <v>78</v>
      </c>
      <c r="I74" s="1138">
        <v>339</v>
      </c>
      <c r="J74" s="1138">
        <v>340</v>
      </c>
      <c r="K74" s="1138">
        <v>304</v>
      </c>
      <c r="L74" s="1138">
        <v>3771</v>
      </c>
      <c r="M74" s="1167">
        <v>447</v>
      </c>
    </row>
    <row r="75" spans="1:13" ht="13.5">
      <c r="A75" s="1133" t="s">
        <v>891</v>
      </c>
      <c r="B75" s="1138">
        <v>2801</v>
      </c>
      <c r="C75" s="1138">
        <v>254</v>
      </c>
      <c r="D75" s="1138">
        <v>73</v>
      </c>
      <c r="E75" s="1138">
        <v>60</v>
      </c>
      <c r="F75" s="1138">
        <v>38</v>
      </c>
      <c r="G75" s="1138">
        <v>47</v>
      </c>
      <c r="H75" s="1138">
        <v>36</v>
      </c>
      <c r="I75" s="1138">
        <v>167</v>
      </c>
      <c r="J75" s="1138">
        <v>161</v>
      </c>
      <c r="K75" s="1138">
        <v>138</v>
      </c>
      <c r="L75" s="1138">
        <v>1814</v>
      </c>
      <c r="M75" s="1167">
        <v>267</v>
      </c>
    </row>
    <row r="76" spans="1:13" ht="13.5">
      <c r="A76" s="1133"/>
      <c r="B76" s="1138"/>
      <c r="C76" s="1138"/>
      <c r="D76" s="1138"/>
      <c r="E76" s="1138"/>
      <c r="F76" s="1138"/>
      <c r="G76" s="1138"/>
      <c r="H76" s="1138"/>
      <c r="I76" s="1138"/>
      <c r="J76" s="1138"/>
      <c r="K76" s="1138"/>
      <c r="L76" s="1138"/>
      <c r="M76" s="1167"/>
    </row>
    <row r="77" spans="1:13" ht="13.5">
      <c r="A77" s="1133" t="s">
        <v>892</v>
      </c>
      <c r="B77" s="1138">
        <v>1302</v>
      </c>
      <c r="C77" s="1138">
        <v>89</v>
      </c>
      <c r="D77" s="1138">
        <v>40</v>
      </c>
      <c r="E77" s="1138">
        <v>21</v>
      </c>
      <c r="F77" s="1138">
        <v>10</v>
      </c>
      <c r="G77" s="1138">
        <v>12</v>
      </c>
      <c r="H77" s="1138">
        <v>6</v>
      </c>
      <c r="I77" s="1138">
        <v>73</v>
      </c>
      <c r="J77" s="1138">
        <v>66</v>
      </c>
      <c r="K77" s="1138">
        <v>72</v>
      </c>
      <c r="L77" s="1138">
        <v>871</v>
      </c>
      <c r="M77" s="1167">
        <v>131</v>
      </c>
    </row>
    <row r="78" spans="1:13" ht="13.5">
      <c r="A78" s="1133" t="s">
        <v>893</v>
      </c>
      <c r="B78" s="1138">
        <v>478</v>
      </c>
      <c r="C78" s="1138">
        <v>30</v>
      </c>
      <c r="D78" s="1138">
        <v>10</v>
      </c>
      <c r="E78" s="1138">
        <v>6</v>
      </c>
      <c r="F78" s="1138">
        <v>8</v>
      </c>
      <c r="G78" s="1138">
        <v>4</v>
      </c>
      <c r="H78" s="1138">
        <v>2</v>
      </c>
      <c r="I78" s="1138">
        <v>30</v>
      </c>
      <c r="J78" s="1138">
        <v>22</v>
      </c>
      <c r="K78" s="1138">
        <v>23</v>
      </c>
      <c r="L78" s="1138">
        <v>331</v>
      </c>
      <c r="M78" s="1167">
        <v>42</v>
      </c>
    </row>
    <row r="79" spans="1:13" ht="13.5">
      <c r="A79" s="1133" t="s">
        <v>894</v>
      </c>
      <c r="B79" s="1138">
        <v>217</v>
      </c>
      <c r="C79" s="1138">
        <v>9</v>
      </c>
      <c r="D79" s="1138">
        <v>3</v>
      </c>
      <c r="E79" s="1138">
        <v>1</v>
      </c>
      <c r="F79" s="1138" t="s">
        <v>967</v>
      </c>
      <c r="G79" s="1138">
        <v>1</v>
      </c>
      <c r="H79" s="1138">
        <v>4</v>
      </c>
      <c r="I79" s="1138">
        <v>12</v>
      </c>
      <c r="J79" s="1138">
        <v>14</v>
      </c>
      <c r="K79" s="1138">
        <v>10</v>
      </c>
      <c r="L79" s="1138">
        <v>148</v>
      </c>
      <c r="M79" s="1167">
        <v>24</v>
      </c>
    </row>
    <row r="80" spans="1:13" ht="13.5">
      <c r="A80" s="1175"/>
      <c r="B80" s="1176"/>
      <c r="C80" s="1176"/>
      <c r="D80" s="1176"/>
      <c r="E80" s="1176"/>
      <c r="F80" s="1176"/>
      <c r="G80" s="1176"/>
      <c r="H80" s="1176"/>
      <c r="I80" s="1176"/>
      <c r="J80" s="1176"/>
      <c r="K80" s="1176"/>
      <c r="L80" s="6"/>
      <c r="M80" s="1139"/>
    </row>
    <row r="81" spans="1:13" ht="14.25">
      <c r="A81" s="1133"/>
      <c r="B81" s="1140"/>
      <c r="C81" s="1141"/>
      <c r="D81" s="1142"/>
      <c r="E81" s="219" t="s">
        <v>915</v>
      </c>
      <c r="F81" s="1141"/>
      <c r="G81" s="1140"/>
      <c r="H81" s="1140"/>
      <c r="I81" s="1140"/>
      <c r="J81" s="1140"/>
      <c r="K81" s="1140"/>
      <c r="L81" s="1140"/>
      <c r="M81" s="1169"/>
    </row>
    <row r="82" spans="1:13" ht="17.25">
      <c r="A82" s="1133"/>
      <c r="B82" s="1145"/>
      <c r="C82" s="1145"/>
      <c r="F82" s="1145"/>
      <c r="G82" s="1145"/>
      <c r="H82" s="1145"/>
      <c r="I82" s="1145"/>
      <c r="J82" s="1145"/>
      <c r="K82" s="1145"/>
      <c r="L82" s="1145"/>
      <c r="M82" s="1170"/>
    </row>
    <row r="83" spans="1:13" ht="13.5">
      <c r="A83" s="1133" t="s">
        <v>975</v>
      </c>
      <c r="B83" s="1146">
        <v>100</v>
      </c>
      <c r="C83" s="1146">
        <v>37</v>
      </c>
      <c r="D83" s="1146">
        <v>6.7</v>
      </c>
      <c r="E83" s="1146">
        <v>8.4</v>
      </c>
      <c r="F83" s="1146">
        <v>8.1</v>
      </c>
      <c r="G83" s="1146">
        <v>7.2</v>
      </c>
      <c r="H83" s="1146">
        <v>6.5</v>
      </c>
      <c r="I83" s="1146">
        <v>22.3</v>
      </c>
      <c r="J83" s="1146">
        <v>12.1</v>
      </c>
      <c r="K83" s="1146">
        <v>8.5</v>
      </c>
      <c r="L83" s="1146">
        <v>14.7</v>
      </c>
      <c r="M83" s="1171">
        <v>5.4</v>
      </c>
    </row>
    <row r="84" spans="1:13" ht="13.5">
      <c r="A84" s="1133"/>
      <c r="B84" s="1146"/>
      <c r="C84" s="1146"/>
      <c r="D84" s="1146"/>
      <c r="E84" s="1146"/>
      <c r="F84" s="1146"/>
      <c r="G84" s="1146"/>
      <c r="H84" s="1146"/>
      <c r="I84" s="1146"/>
      <c r="J84" s="1146"/>
      <c r="K84" s="1146"/>
      <c r="L84" s="1146"/>
      <c r="M84" s="1171"/>
    </row>
    <row r="85" spans="1:13" ht="13.5">
      <c r="A85" s="1133" t="s">
        <v>882</v>
      </c>
      <c r="B85" s="1146">
        <v>0.9</v>
      </c>
      <c r="C85" s="1146">
        <v>0.9</v>
      </c>
      <c r="D85" s="1146">
        <v>0.3</v>
      </c>
      <c r="E85" s="1146">
        <v>0.4</v>
      </c>
      <c r="F85" s="1146">
        <v>0.1</v>
      </c>
      <c r="G85" s="1146">
        <v>0</v>
      </c>
      <c r="H85" s="1146">
        <v>0</v>
      </c>
      <c r="I85" s="1146" t="s">
        <v>967</v>
      </c>
      <c r="J85" s="1146" t="s">
        <v>967</v>
      </c>
      <c r="K85" s="1146" t="s">
        <v>967</v>
      </c>
      <c r="L85" s="1146" t="s">
        <v>967</v>
      </c>
      <c r="M85" s="1171">
        <v>0.1</v>
      </c>
    </row>
    <row r="86" spans="1:13" ht="13.5">
      <c r="A86" s="1133" t="s">
        <v>883</v>
      </c>
      <c r="B86" s="1146">
        <v>10.2</v>
      </c>
      <c r="C86" s="1146">
        <v>9</v>
      </c>
      <c r="D86" s="1146">
        <v>1.8</v>
      </c>
      <c r="E86" s="1146">
        <v>2.5</v>
      </c>
      <c r="F86" s="1146">
        <v>2.2</v>
      </c>
      <c r="G86" s="1146">
        <v>1.5</v>
      </c>
      <c r="H86" s="1146">
        <v>0.9</v>
      </c>
      <c r="I86" s="1146">
        <v>0.7</v>
      </c>
      <c r="J86" s="1146" t="s">
        <v>967</v>
      </c>
      <c r="K86" s="1146" t="s">
        <v>967</v>
      </c>
      <c r="L86" s="1146" t="s">
        <v>967</v>
      </c>
      <c r="M86" s="1171">
        <v>0.6</v>
      </c>
    </row>
    <row r="87" spans="1:13" ht="13.5">
      <c r="A87" s="1133" t="s">
        <v>884</v>
      </c>
      <c r="B87" s="1146">
        <v>24.2</v>
      </c>
      <c r="C87" s="1146">
        <v>15.2</v>
      </c>
      <c r="D87" s="1146">
        <v>2.2</v>
      </c>
      <c r="E87" s="1146">
        <v>3.2</v>
      </c>
      <c r="F87" s="1146">
        <v>3.5</v>
      </c>
      <c r="G87" s="1146">
        <v>3.2</v>
      </c>
      <c r="H87" s="1146">
        <v>3</v>
      </c>
      <c r="I87" s="1146">
        <v>7.5</v>
      </c>
      <c r="J87" s="1146">
        <v>0.4</v>
      </c>
      <c r="K87" s="1146" t="s">
        <v>967</v>
      </c>
      <c r="L87" s="1146" t="s">
        <v>967</v>
      </c>
      <c r="M87" s="1171">
        <v>1.1</v>
      </c>
    </row>
    <row r="88" spans="1:13" ht="13.5">
      <c r="A88" s="1133" t="s">
        <v>885</v>
      </c>
      <c r="B88" s="1146">
        <v>20.9</v>
      </c>
      <c r="C88" s="1146">
        <v>7</v>
      </c>
      <c r="D88" s="1146">
        <v>1.1</v>
      </c>
      <c r="E88" s="1146">
        <v>1.2</v>
      </c>
      <c r="F88" s="1146">
        <v>1.4</v>
      </c>
      <c r="G88" s="1146">
        <v>1.6</v>
      </c>
      <c r="H88" s="1146">
        <v>1.7</v>
      </c>
      <c r="I88" s="1146">
        <v>8.7</v>
      </c>
      <c r="J88" s="1146">
        <v>4</v>
      </c>
      <c r="K88" s="1146">
        <v>0.3</v>
      </c>
      <c r="L88" s="1146" t="s">
        <v>967</v>
      </c>
      <c r="M88" s="1171">
        <v>1</v>
      </c>
    </row>
    <row r="89" spans="1:13" ht="13.5">
      <c r="A89" s="1133" t="s">
        <v>886</v>
      </c>
      <c r="B89" s="1146">
        <v>14.1</v>
      </c>
      <c r="C89" s="1146">
        <v>2.3</v>
      </c>
      <c r="D89" s="1146">
        <v>0.5</v>
      </c>
      <c r="E89" s="1146">
        <v>0.5</v>
      </c>
      <c r="F89" s="1146">
        <v>0.4</v>
      </c>
      <c r="G89" s="1146">
        <v>0.4</v>
      </c>
      <c r="H89" s="1146">
        <v>0.5</v>
      </c>
      <c r="I89" s="1146">
        <v>3.2</v>
      </c>
      <c r="J89" s="1146">
        <v>4.8</v>
      </c>
      <c r="K89" s="1146">
        <v>2.8</v>
      </c>
      <c r="L89" s="1146">
        <v>0.2</v>
      </c>
      <c r="M89" s="1171">
        <v>0.7</v>
      </c>
    </row>
    <row r="90" spans="1:13" ht="13.5">
      <c r="A90" s="1133"/>
      <c r="B90" s="1146"/>
      <c r="C90" s="1146"/>
      <c r="D90" s="1146"/>
      <c r="E90" s="1146"/>
      <c r="F90" s="1146"/>
      <c r="G90" s="1146"/>
      <c r="H90" s="1146"/>
      <c r="I90" s="1146"/>
      <c r="J90" s="1146"/>
      <c r="K90" s="1146"/>
      <c r="L90" s="1146"/>
      <c r="M90" s="1171"/>
    </row>
    <row r="91" spans="1:13" ht="13.5">
      <c r="A91" s="1133" t="s">
        <v>887</v>
      </c>
      <c r="B91" s="1146">
        <v>9.8</v>
      </c>
      <c r="C91" s="1146">
        <v>1</v>
      </c>
      <c r="D91" s="1146">
        <v>0.2</v>
      </c>
      <c r="E91" s="1146">
        <v>0.2</v>
      </c>
      <c r="F91" s="1146">
        <v>0.2</v>
      </c>
      <c r="G91" s="1146">
        <v>0.2</v>
      </c>
      <c r="H91" s="1146">
        <v>0.2</v>
      </c>
      <c r="I91" s="1146">
        <v>1</v>
      </c>
      <c r="J91" s="1146">
        <v>1.5</v>
      </c>
      <c r="K91" s="1146">
        <v>3.6</v>
      </c>
      <c r="L91" s="1146">
        <v>2.2</v>
      </c>
      <c r="M91" s="1171">
        <v>0.5</v>
      </c>
    </row>
    <row r="92" spans="1:13" ht="13.5">
      <c r="A92" s="1133" t="s">
        <v>888</v>
      </c>
      <c r="B92" s="1146">
        <v>8.1</v>
      </c>
      <c r="C92" s="1146">
        <v>0.7</v>
      </c>
      <c r="D92" s="1146">
        <v>0.2</v>
      </c>
      <c r="E92" s="1146">
        <v>0.1</v>
      </c>
      <c r="F92" s="1146">
        <v>0.1</v>
      </c>
      <c r="G92" s="1146">
        <v>0.1</v>
      </c>
      <c r="H92" s="1146">
        <v>0.1</v>
      </c>
      <c r="I92" s="1146">
        <v>0.5</v>
      </c>
      <c r="J92" s="1146">
        <v>0.6</v>
      </c>
      <c r="K92" s="1146">
        <v>1.1</v>
      </c>
      <c r="L92" s="1146">
        <v>4.7</v>
      </c>
      <c r="M92" s="1171">
        <v>0.5</v>
      </c>
    </row>
    <row r="93" spans="1:13" ht="13.5">
      <c r="A93" s="1133" t="s">
        <v>889</v>
      </c>
      <c r="B93" s="1146">
        <v>6.3</v>
      </c>
      <c r="C93" s="1146">
        <v>0.5</v>
      </c>
      <c r="D93" s="1146">
        <v>0.1</v>
      </c>
      <c r="E93" s="1146">
        <v>0.1</v>
      </c>
      <c r="F93" s="1146">
        <v>0.1</v>
      </c>
      <c r="G93" s="1146">
        <v>0.1</v>
      </c>
      <c r="H93" s="1146">
        <v>0.1</v>
      </c>
      <c r="I93" s="1146">
        <v>0.4</v>
      </c>
      <c r="J93" s="1146">
        <v>0.4</v>
      </c>
      <c r="K93" s="1146">
        <v>0.4</v>
      </c>
      <c r="L93" s="1146">
        <v>4.1</v>
      </c>
      <c r="M93" s="1171">
        <v>0.4</v>
      </c>
    </row>
    <row r="94" spans="1:13" ht="13.5">
      <c r="A94" s="1133" t="s">
        <v>890</v>
      </c>
      <c r="B94" s="1146">
        <v>2.9</v>
      </c>
      <c r="C94" s="1146">
        <v>0.3</v>
      </c>
      <c r="D94" s="1146">
        <v>0.1</v>
      </c>
      <c r="E94" s="1146">
        <v>0.1</v>
      </c>
      <c r="F94" s="1146">
        <v>0</v>
      </c>
      <c r="G94" s="1146">
        <v>0</v>
      </c>
      <c r="H94" s="1146">
        <v>0</v>
      </c>
      <c r="I94" s="1146">
        <v>0.2</v>
      </c>
      <c r="J94" s="1146">
        <v>0.2</v>
      </c>
      <c r="K94" s="1146">
        <v>0.2</v>
      </c>
      <c r="L94" s="1146">
        <v>1.9</v>
      </c>
      <c r="M94" s="1171">
        <v>0.2</v>
      </c>
    </row>
    <row r="95" spans="1:13" ht="13.5">
      <c r="A95" s="1133" t="s">
        <v>891</v>
      </c>
      <c r="B95" s="1146">
        <v>1.4</v>
      </c>
      <c r="C95" s="1146">
        <v>0.1</v>
      </c>
      <c r="D95" s="1146">
        <v>0</v>
      </c>
      <c r="E95" s="1146">
        <v>0</v>
      </c>
      <c r="F95" s="1146">
        <v>0</v>
      </c>
      <c r="G95" s="1146">
        <v>0</v>
      </c>
      <c r="H95" s="1146">
        <v>0</v>
      </c>
      <c r="I95" s="1146">
        <v>0.1</v>
      </c>
      <c r="J95" s="1146">
        <v>0.1</v>
      </c>
      <c r="K95" s="1146">
        <v>0.1</v>
      </c>
      <c r="L95" s="1146">
        <v>0.9</v>
      </c>
      <c r="M95" s="1171">
        <v>0.1</v>
      </c>
    </row>
    <row r="96" spans="1:13" ht="13.5">
      <c r="A96" s="1133"/>
      <c r="B96" s="1146"/>
      <c r="C96" s="1146"/>
      <c r="D96" s="1146"/>
      <c r="E96" s="1146"/>
      <c r="F96" s="1146"/>
      <c r="G96" s="1146"/>
      <c r="H96" s="1146"/>
      <c r="I96" s="1146"/>
      <c r="J96" s="1146"/>
      <c r="K96" s="1146"/>
      <c r="L96" s="1146"/>
      <c r="M96" s="1171"/>
    </row>
    <row r="97" spans="1:13" ht="13.5">
      <c r="A97" s="1133" t="s">
        <v>892</v>
      </c>
      <c r="B97" s="1146">
        <v>0.7</v>
      </c>
      <c r="C97" s="1146">
        <v>0</v>
      </c>
      <c r="D97" s="1146">
        <v>0</v>
      </c>
      <c r="E97" s="1146">
        <v>0</v>
      </c>
      <c r="F97" s="1146">
        <v>0</v>
      </c>
      <c r="G97" s="1146">
        <v>0</v>
      </c>
      <c r="H97" s="1146">
        <v>0</v>
      </c>
      <c r="I97" s="1146">
        <v>0</v>
      </c>
      <c r="J97" s="1146">
        <v>0</v>
      </c>
      <c r="K97" s="1146">
        <v>0</v>
      </c>
      <c r="L97" s="1146">
        <v>0.4</v>
      </c>
      <c r="M97" s="1171">
        <v>0.1</v>
      </c>
    </row>
    <row r="98" spans="1:13" ht="13.5">
      <c r="A98" s="1133" t="s">
        <v>893</v>
      </c>
      <c r="B98" s="1146">
        <v>0.2</v>
      </c>
      <c r="C98" s="1146">
        <v>0</v>
      </c>
      <c r="D98" s="1146">
        <v>0</v>
      </c>
      <c r="E98" s="1146">
        <v>0</v>
      </c>
      <c r="F98" s="1146">
        <v>0</v>
      </c>
      <c r="G98" s="1146">
        <v>0</v>
      </c>
      <c r="H98" s="1146">
        <v>0</v>
      </c>
      <c r="I98" s="1146">
        <v>0</v>
      </c>
      <c r="J98" s="1146">
        <v>0</v>
      </c>
      <c r="K98" s="1146">
        <v>0</v>
      </c>
      <c r="L98" s="1146">
        <v>0.2</v>
      </c>
      <c r="M98" s="1171">
        <v>0</v>
      </c>
    </row>
    <row r="99" spans="1:13" ht="13.5">
      <c r="A99" s="1133" t="s">
        <v>894</v>
      </c>
      <c r="B99" s="1146">
        <v>0.1</v>
      </c>
      <c r="C99" s="1146">
        <v>0</v>
      </c>
      <c r="D99" s="1146">
        <v>0</v>
      </c>
      <c r="E99" s="1146">
        <v>0</v>
      </c>
      <c r="F99" s="1146" t="s">
        <v>967</v>
      </c>
      <c r="G99" s="1146">
        <v>0</v>
      </c>
      <c r="H99" s="1146">
        <v>0</v>
      </c>
      <c r="I99" s="1146">
        <v>0</v>
      </c>
      <c r="J99" s="1146">
        <v>0</v>
      </c>
      <c r="K99" s="1146">
        <v>0</v>
      </c>
      <c r="L99" s="1146">
        <v>0.1</v>
      </c>
      <c r="M99" s="1171">
        <v>0</v>
      </c>
    </row>
    <row r="100" spans="1:13" ht="14.25" thickBot="1">
      <c r="A100" s="1148"/>
      <c r="B100" s="1177"/>
      <c r="C100" s="1177"/>
      <c r="D100" s="1177"/>
      <c r="E100" s="1177"/>
      <c r="F100" s="1177"/>
      <c r="G100" s="1177"/>
      <c r="H100" s="1177"/>
      <c r="I100" s="1177"/>
      <c r="J100" s="1177"/>
      <c r="K100" s="1177"/>
      <c r="L100" s="1177"/>
      <c r="M100" s="1178"/>
    </row>
    <row r="101" spans="1:5" ht="14.25">
      <c r="A101" s="32" t="s">
        <v>897</v>
      </c>
      <c r="B101" s="1143"/>
      <c r="C101" s="1143"/>
      <c r="D101" s="1143"/>
      <c r="E101" s="1143"/>
    </row>
    <row r="102" ht="14.25">
      <c r="A102" s="32" t="s">
        <v>917</v>
      </c>
    </row>
  </sheetData>
  <sheetProtection/>
  <printOptions/>
  <pageMargins left="0.43" right="0.33" top="0.35" bottom="0.34" header="0.512" footer="0.512"/>
  <pageSetup horizontalDpi="300" verticalDpi="300" orientation="portrait" paperSize="9" scale="80" r:id="rId1"/>
</worksheet>
</file>

<file path=xl/worksheets/sheet45.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2">
      <selection activeCell="A2" sqref="A2"/>
    </sheetView>
  </sheetViews>
  <sheetFormatPr defaultColWidth="9.00390625" defaultRowHeight="13.5"/>
  <cols>
    <col min="1" max="1" width="20.375" style="1624" customWidth="1"/>
    <col min="2" max="12" width="10.875" style="1624" customWidth="1"/>
    <col min="13" max="16384" width="9.00390625" style="1624" customWidth="1"/>
  </cols>
  <sheetData>
    <row r="1" ht="19.5" customHeight="1">
      <c r="A1" s="1623" t="s">
        <v>832</v>
      </c>
    </row>
    <row r="2" s="1623" customFormat="1" ht="22.5" customHeight="1">
      <c r="A2" s="1625" t="s">
        <v>190</v>
      </c>
    </row>
    <row r="3" ht="21" customHeight="1">
      <c r="A3" s="1625" t="s">
        <v>191</v>
      </c>
    </row>
    <row r="4" ht="21" customHeight="1" thickBot="1"/>
    <row r="5" spans="1:12" ht="29.25" customHeight="1" thickBot="1">
      <c r="A5" s="1626" t="s">
        <v>978</v>
      </c>
      <c r="B5" s="1627" t="s">
        <v>819</v>
      </c>
      <c r="C5" s="1627" t="s">
        <v>948</v>
      </c>
      <c r="D5" s="1627" t="s">
        <v>949</v>
      </c>
      <c r="E5" s="1627" t="s">
        <v>950</v>
      </c>
      <c r="F5" s="1627" t="s">
        <v>951</v>
      </c>
      <c r="G5" s="1627" t="s">
        <v>952</v>
      </c>
      <c r="H5" s="1627" t="s">
        <v>192</v>
      </c>
      <c r="I5" s="1627" t="s">
        <v>953</v>
      </c>
      <c r="J5" s="1627" t="s">
        <v>970</v>
      </c>
      <c r="K5" s="1628" t="s">
        <v>971</v>
      </c>
      <c r="L5" s="1629" t="s">
        <v>96</v>
      </c>
    </row>
    <row r="6" spans="1:12" ht="34.5" customHeight="1">
      <c r="A6" s="1630"/>
      <c r="B6" s="1631"/>
      <c r="C6" s="1632"/>
      <c r="D6" s="1632"/>
      <c r="F6" s="1633" t="s">
        <v>193</v>
      </c>
      <c r="G6" s="1634"/>
      <c r="H6" s="1634"/>
      <c r="J6" s="1632"/>
      <c r="K6" s="1632"/>
      <c r="L6" s="1635"/>
    </row>
    <row r="7" spans="1:12" ht="34.5" customHeight="1">
      <c r="A7" s="1908" t="s">
        <v>2385</v>
      </c>
      <c r="B7" s="1636">
        <v>95937</v>
      </c>
      <c r="C7" s="1637">
        <v>119135</v>
      </c>
      <c r="D7" s="1637">
        <v>141689</v>
      </c>
      <c r="E7" s="1637">
        <v>166640</v>
      </c>
      <c r="F7" s="1637">
        <v>157608</v>
      </c>
      <c r="G7" s="1637">
        <v>199016</v>
      </c>
      <c r="H7" s="1637">
        <v>206955</v>
      </c>
      <c r="I7" s="1637">
        <v>222635</v>
      </c>
      <c r="J7" s="1637">
        <v>243183</v>
      </c>
      <c r="K7" s="1638">
        <v>250529</v>
      </c>
      <c r="L7" s="1639">
        <v>264246</v>
      </c>
    </row>
    <row r="8" spans="1:12" ht="34.5" customHeight="1">
      <c r="A8" s="1908" t="s">
        <v>0</v>
      </c>
      <c r="B8" s="1636">
        <v>39254</v>
      </c>
      <c r="C8" s="1637">
        <v>44467</v>
      </c>
      <c r="D8" s="1637">
        <v>45934</v>
      </c>
      <c r="E8" s="1637">
        <v>52959</v>
      </c>
      <c r="F8" s="1637">
        <v>58790</v>
      </c>
      <c r="G8" s="1637">
        <v>76949</v>
      </c>
      <c r="H8" s="1637">
        <v>82465</v>
      </c>
      <c r="I8" s="1637">
        <v>89586</v>
      </c>
      <c r="J8" s="1637">
        <v>98190</v>
      </c>
      <c r="K8" s="1637">
        <v>101685</v>
      </c>
      <c r="L8" s="1640">
        <v>106947</v>
      </c>
    </row>
    <row r="9" spans="1:12" ht="34.5" customHeight="1">
      <c r="A9" s="1908" t="s">
        <v>1</v>
      </c>
      <c r="B9" s="1636">
        <v>56683</v>
      </c>
      <c r="C9" s="1637">
        <v>74668</v>
      </c>
      <c r="D9" s="1637">
        <v>95755</v>
      </c>
      <c r="E9" s="1637">
        <v>113681</v>
      </c>
      <c r="F9" s="1637">
        <v>98818</v>
      </c>
      <c r="G9" s="1637">
        <v>122067</v>
      </c>
      <c r="H9" s="1637">
        <v>124490</v>
      </c>
      <c r="I9" s="1637">
        <v>133049</v>
      </c>
      <c r="J9" s="1637">
        <v>144993</v>
      </c>
      <c r="K9" s="1637">
        <v>148844</v>
      </c>
      <c r="L9" s="1640">
        <v>157299</v>
      </c>
    </row>
    <row r="10" spans="1:14" ht="34.5" customHeight="1">
      <c r="A10" s="1909"/>
      <c r="B10" s="1641"/>
      <c r="C10" s="1642"/>
      <c r="E10" s="1643"/>
      <c r="F10" s="1644" t="s">
        <v>194</v>
      </c>
      <c r="G10" s="1645"/>
      <c r="H10" s="1645"/>
      <c r="I10" s="1645"/>
      <c r="J10" s="1645"/>
      <c r="K10" s="1642"/>
      <c r="L10" s="1635"/>
      <c r="M10" s="1910"/>
      <c r="N10" s="1646"/>
    </row>
    <row r="11" spans="1:12" ht="34.5" customHeight="1">
      <c r="A11" s="1908" t="s">
        <v>2</v>
      </c>
      <c r="B11" s="1647">
        <v>100</v>
      </c>
      <c r="C11" s="1648">
        <v>100</v>
      </c>
      <c r="D11" s="1648">
        <v>100</v>
      </c>
      <c r="E11" s="1648">
        <v>100</v>
      </c>
      <c r="F11" s="1648">
        <v>100</v>
      </c>
      <c r="G11" s="1648">
        <v>100</v>
      </c>
      <c r="H11" s="1648">
        <v>100</v>
      </c>
      <c r="I11" s="1648">
        <v>100</v>
      </c>
      <c r="J11" s="1648">
        <v>100</v>
      </c>
      <c r="K11" s="1648">
        <v>100</v>
      </c>
      <c r="L11" s="1649">
        <v>100</v>
      </c>
    </row>
    <row r="12" spans="1:12" ht="34.5" customHeight="1">
      <c r="A12" s="1908" t="s">
        <v>0</v>
      </c>
      <c r="B12" s="1647">
        <v>40.9</v>
      </c>
      <c r="C12" s="1650">
        <v>37.3</v>
      </c>
      <c r="D12" s="1650">
        <v>32.4</v>
      </c>
      <c r="E12" s="1650">
        <v>31.8</v>
      </c>
      <c r="F12" s="1650">
        <v>37.3</v>
      </c>
      <c r="G12" s="1650">
        <v>38.7</v>
      </c>
      <c r="H12" s="1650">
        <v>39.8</v>
      </c>
      <c r="I12" s="1650">
        <v>40.2</v>
      </c>
      <c r="J12" s="1650">
        <v>40.4</v>
      </c>
      <c r="K12" s="1650">
        <v>40.6</v>
      </c>
      <c r="L12" s="1649">
        <v>40.5</v>
      </c>
    </row>
    <row r="13" spans="1:12" ht="34.5" customHeight="1">
      <c r="A13" s="1908" t="s">
        <v>1</v>
      </c>
      <c r="B13" s="1647">
        <v>59.1</v>
      </c>
      <c r="C13" s="1650">
        <v>62.7</v>
      </c>
      <c r="D13" s="1650">
        <v>67.6</v>
      </c>
      <c r="E13" s="1650">
        <v>68.2</v>
      </c>
      <c r="F13" s="1650">
        <v>62.7</v>
      </c>
      <c r="G13" s="1650">
        <v>61.3</v>
      </c>
      <c r="H13" s="1650">
        <v>60.2</v>
      </c>
      <c r="I13" s="1650">
        <v>59.8</v>
      </c>
      <c r="J13" s="1650">
        <v>59.6</v>
      </c>
      <c r="K13" s="1650">
        <v>59.4</v>
      </c>
      <c r="L13" s="1649">
        <v>59.5</v>
      </c>
    </row>
    <row r="14" spans="1:12" ht="12" customHeight="1">
      <c r="A14" s="1911"/>
      <c r="B14" s="1651"/>
      <c r="C14" s="1652"/>
      <c r="D14" s="1652"/>
      <c r="E14" s="1652"/>
      <c r="F14" s="1652"/>
      <c r="G14" s="1652"/>
      <c r="H14" s="1652"/>
      <c r="I14" s="1652"/>
      <c r="J14" s="1652"/>
      <c r="K14" s="1652"/>
      <c r="L14" s="1653"/>
    </row>
    <row r="15" spans="1:12" ht="18.75" customHeight="1">
      <c r="A15" s="1909"/>
      <c r="B15" s="1641"/>
      <c r="C15" s="1642"/>
      <c r="D15" s="1642"/>
      <c r="E15" s="1642"/>
      <c r="F15" s="1642"/>
      <c r="G15" s="1642"/>
      <c r="H15" s="1642"/>
      <c r="I15" s="1642"/>
      <c r="J15" s="1642"/>
      <c r="K15" s="1642"/>
      <c r="L15" s="1635"/>
    </row>
    <row r="16" spans="1:12" ht="52.5" customHeight="1">
      <c r="A16" s="1912" t="s">
        <v>3</v>
      </c>
      <c r="B16" s="1636">
        <v>89687</v>
      </c>
      <c r="C16" s="1637">
        <v>121223</v>
      </c>
      <c r="D16" s="1637">
        <v>166096</v>
      </c>
      <c r="E16" s="1637">
        <v>202585</v>
      </c>
      <c r="F16" s="1637">
        <v>169624</v>
      </c>
      <c r="G16" s="1637">
        <v>205901</v>
      </c>
      <c r="H16" s="1637">
        <v>210240</v>
      </c>
      <c r="I16" s="1637">
        <v>224729</v>
      </c>
      <c r="J16" s="1637">
        <v>246981</v>
      </c>
      <c r="K16" s="1638">
        <v>254274</v>
      </c>
      <c r="L16" s="1640">
        <v>268929</v>
      </c>
    </row>
    <row r="17" spans="1:12" ht="14.25">
      <c r="A17" s="1912"/>
      <c r="B17" s="1636"/>
      <c r="C17" s="1637"/>
      <c r="D17" s="1637"/>
      <c r="E17" s="1637"/>
      <c r="F17" s="1637"/>
      <c r="G17" s="1637"/>
      <c r="H17" s="1637"/>
      <c r="I17" s="1637"/>
      <c r="J17" s="1637"/>
      <c r="K17" s="1637"/>
      <c r="L17" s="1640"/>
    </row>
    <row r="18" spans="1:12" ht="52.5" customHeight="1">
      <c r="A18" s="1912" t="s">
        <v>4</v>
      </c>
      <c r="B18" s="1654">
        <v>2.67</v>
      </c>
      <c r="C18" s="1655">
        <v>3.47</v>
      </c>
      <c r="D18" s="1655">
        <v>4.67</v>
      </c>
      <c r="E18" s="1655">
        <v>5.82</v>
      </c>
      <c r="F18" s="1655">
        <v>5.24</v>
      </c>
      <c r="G18" s="1655">
        <v>7.26</v>
      </c>
      <c r="H18" s="1655">
        <v>7.58</v>
      </c>
      <c r="I18" s="1655">
        <v>8.28</v>
      </c>
      <c r="J18" s="1655">
        <v>9.27</v>
      </c>
      <c r="K18" s="1655">
        <v>9.71</v>
      </c>
      <c r="L18" s="1656">
        <v>10.45</v>
      </c>
    </row>
    <row r="19" spans="1:12" ht="14.25" thickBot="1">
      <c r="A19" s="1657"/>
      <c r="B19" s="1658"/>
      <c r="C19" s="1659"/>
      <c r="D19" s="1659"/>
      <c r="E19" s="1659"/>
      <c r="F19" s="1659"/>
      <c r="G19" s="1659"/>
      <c r="H19" s="1659"/>
      <c r="I19" s="1660"/>
      <c r="J19" s="1660"/>
      <c r="K19" s="1659"/>
      <c r="L19" s="1661"/>
    </row>
    <row r="20" ht="22.5" customHeight="1">
      <c r="A20" s="1624" t="s">
        <v>195</v>
      </c>
    </row>
    <row r="21" ht="17.25" customHeight="1">
      <c r="M21" s="1662"/>
    </row>
    <row r="22" ht="12.75" customHeight="1"/>
  </sheetData>
  <sheetProtection/>
  <printOptions/>
  <pageMargins left="0.7874015748031497" right="0.15748031496062992" top="0.7480314960629921" bottom="0.984251968503937" header="0.5118110236220472" footer="0.5118110236220472"/>
  <pageSetup horizontalDpi="300" verticalDpi="300" orientation="portrait" paperSize="9" scale="65" r:id="rId1"/>
</worksheet>
</file>

<file path=xl/worksheets/sheet46.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9.00390625" defaultRowHeight="13.5"/>
  <cols>
    <col min="1" max="8" width="14.625" style="1664" customWidth="1"/>
    <col min="9" max="9" width="13.875" style="1664" customWidth="1"/>
    <col min="10" max="16384" width="9.00390625" style="1664" customWidth="1"/>
  </cols>
  <sheetData>
    <row r="1" spans="1:4" ht="20.25" customHeight="1">
      <c r="A1" s="1663" t="s">
        <v>918</v>
      </c>
      <c r="D1" s="1665"/>
    </row>
    <row r="2" spans="1:3" ht="23.25" customHeight="1">
      <c r="A2" s="1666" t="s">
        <v>919</v>
      </c>
      <c r="B2" s="1667"/>
      <c r="C2" s="1667"/>
    </row>
    <row r="3" spans="1:8" ht="21" customHeight="1" thickBot="1">
      <c r="A3" s="1668"/>
      <c r="B3" s="1668"/>
      <c r="C3" s="1668"/>
      <c r="D3" s="1668"/>
      <c r="E3" s="1668"/>
      <c r="F3" s="1668"/>
      <c r="G3" s="1668"/>
      <c r="H3" s="1669" t="s">
        <v>47</v>
      </c>
    </row>
    <row r="4" spans="1:8" ht="24.75" customHeight="1">
      <c r="A4" s="1670" t="s">
        <v>978</v>
      </c>
      <c r="B4" s="1671" t="s">
        <v>920</v>
      </c>
      <c r="C4" s="1671"/>
      <c r="D4" s="1672"/>
      <c r="E4" s="1673" t="s">
        <v>1686</v>
      </c>
      <c r="F4" s="1671"/>
      <c r="G4" s="1674"/>
      <c r="H4" s="1672" t="s">
        <v>921</v>
      </c>
    </row>
    <row r="5" spans="1:8" ht="24.75" customHeight="1" thickBot="1">
      <c r="A5" s="1675" t="s">
        <v>922</v>
      </c>
      <c r="B5" s="1676" t="s">
        <v>1269</v>
      </c>
      <c r="C5" s="1676" t="s">
        <v>1014</v>
      </c>
      <c r="D5" s="1677" t="s">
        <v>1015</v>
      </c>
      <c r="E5" s="1678" t="s">
        <v>1269</v>
      </c>
      <c r="F5" s="1676" t="s">
        <v>1014</v>
      </c>
      <c r="G5" s="1676" t="s">
        <v>1015</v>
      </c>
      <c r="H5" s="1679" t="s">
        <v>1202</v>
      </c>
    </row>
    <row r="6" spans="1:8" ht="24.75" customHeight="1">
      <c r="A6" s="1680" t="s">
        <v>923</v>
      </c>
      <c r="B6" s="1681">
        <v>12214</v>
      </c>
      <c r="C6" s="1681">
        <v>6226</v>
      </c>
      <c r="D6" s="1682">
        <v>5988</v>
      </c>
      <c r="E6" s="1681">
        <v>5542</v>
      </c>
      <c r="F6" s="1681">
        <v>3411</v>
      </c>
      <c r="G6" s="1681">
        <v>2131</v>
      </c>
      <c r="H6" s="1682">
        <v>59</v>
      </c>
    </row>
    <row r="7" spans="1:8" ht="24.75" customHeight="1">
      <c r="A7" s="1680" t="s">
        <v>924</v>
      </c>
      <c r="B7" s="1681">
        <v>2998</v>
      </c>
      <c r="C7" s="1681">
        <v>1519</v>
      </c>
      <c r="D7" s="1682">
        <v>1479</v>
      </c>
      <c r="E7" s="1681">
        <v>4483</v>
      </c>
      <c r="F7" s="1681">
        <v>2737</v>
      </c>
      <c r="G7" s="1681">
        <v>1746</v>
      </c>
      <c r="H7" s="1682">
        <v>15</v>
      </c>
    </row>
    <row r="8" spans="1:8" ht="24.75" customHeight="1">
      <c r="A8" s="1680" t="s">
        <v>925</v>
      </c>
      <c r="B8" s="1681">
        <v>2600</v>
      </c>
      <c r="C8" s="1681">
        <v>1321</v>
      </c>
      <c r="D8" s="1682">
        <v>1279</v>
      </c>
      <c r="E8" s="1681">
        <v>444</v>
      </c>
      <c r="F8" s="1681">
        <v>273</v>
      </c>
      <c r="G8" s="1681">
        <v>171</v>
      </c>
      <c r="H8" s="1682">
        <v>6</v>
      </c>
    </row>
    <row r="9" spans="1:8" ht="24.75" customHeight="1">
      <c r="A9" s="1680" t="s">
        <v>926</v>
      </c>
      <c r="B9" s="1681">
        <v>822</v>
      </c>
      <c r="C9" s="1681">
        <v>428</v>
      </c>
      <c r="D9" s="1683">
        <v>394</v>
      </c>
      <c r="E9" s="1681">
        <v>73</v>
      </c>
      <c r="F9" s="1681">
        <v>27</v>
      </c>
      <c r="G9" s="1681">
        <v>46</v>
      </c>
      <c r="H9" s="1682">
        <v>10</v>
      </c>
    </row>
    <row r="10" spans="1:8" ht="24.75" customHeight="1">
      <c r="A10" s="1680" t="s">
        <v>927</v>
      </c>
      <c r="B10" s="1681">
        <v>245</v>
      </c>
      <c r="C10" s="1681">
        <v>127</v>
      </c>
      <c r="D10" s="1682">
        <v>118</v>
      </c>
      <c r="E10" s="1681">
        <v>44</v>
      </c>
      <c r="F10" s="1681">
        <v>17</v>
      </c>
      <c r="G10" s="1681">
        <v>27</v>
      </c>
      <c r="H10" s="1684">
        <v>2</v>
      </c>
    </row>
    <row r="11" spans="1:8" ht="24.75" customHeight="1">
      <c r="A11" s="1680" t="s">
        <v>928</v>
      </c>
      <c r="B11" s="1681">
        <v>164</v>
      </c>
      <c r="C11" s="1681">
        <v>88</v>
      </c>
      <c r="D11" s="1682">
        <v>76</v>
      </c>
      <c r="E11" s="1681">
        <v>94</v>
      </c>
      <c r="F11" s="1681">
        <v>68</v>
      </c>
      <c r="G11" s="1681">
        <v>26</v>
      </c>
      <c r="H11" s="1684" t="s">
        <v>967</v>
      </c>
    </row>
    <row r="12" spans="1:8" ht="24.75" customHeight="1">
      <c r="A12" s="1680" t="s">
        <v>929</v>
      </c>
      <c r="B12" s="1681">
        <v>87</v>
      </c>
      <c r="C12" s="1681">
        <v>47</v>
      </c>
      <c r="D12" s="1682">
        <v>40</v>
      </c>
      <c r="E12" s="1681">
        <v>19</v>
      </c>
      <c r="F12" s="1681">
        <v>16</v>
      </c>
      <c r="G12" s="1681">
        <v>3</v>
      </c>
      <c r="H12" s="1684" t="s">
        <v>967</v>
      </c>
    </row>
    <row r="13" spans="1:8" ht="24.75" customHeight="1">
      <c r="A13" s="1680" t="s">
        <v>930</v>
      </c>
      <c r="B13" s="1681">
        <v>3051</v>
      </c>
      <c r="C13" s="1681">
        <v>1552</v>
      </c>
      <c r="D13" s="1682">
        <v>1499</v>
      </c>
      <c r="E13" s="1681">
        <v>117</v>
      </c>
      <c r="F13" s="1681">
        <v>87</v>
      </c>
      <c r="G13" s="1681">
        <v>30</v>
      </c>
      <c r="H13" s="1682">
        <v>9</v>
      </c>
    </row>
    <row r="14" spans="1:8" ht="24.75" customHeight="1">
      <c r="A14" s="1680" t="s">
        <v>931</v>
      </c>
      <c r="B14" s="1681">
        <v>744</v>
      </c>
      <c r="C14" s="1681">
        <v>370</v>
      </c>
      <c r="D14" s="1682">
        <v>374</v>
      </c>
      <c r="E14" s="1681">
        <v>45</v>
      </c>
      <c r="F14" s="1681">
        <v>31</v>
      </c>
      <c r="G14" s="1681">
        <v>14</v>
      </c>
      <c r="H14" s="1682">
        <v>10</v>
      </c>
    </row>
    <row r="15" spans="1:8" ht="24.75" customHeight="1" thickBot="1">
      <c r="A15" s="1685" t="s">
        <v>932</v>
      </c>
      <c r="B15" s="1686">
        <v>1503</v>
      </c>
      <c r="C15" s="1686">
        <v>774</v>
      </c>
      <c r="D15" s="1687">
        <v>729</v>
      </c>
      <c r="E15" s="1686">
        <v>223</v>
      </c>
      <c r="F15" s="1686">
        <v>155</v>
      </c>
      <c r="G15" s="1686">
        <v>68</v>
      </c>
      <c r="H15" s="1687">
        <v>7</v>
      </c>
    </row>
    <row r="16" spans="1:8" ht="24.75" customHeight="1" thickBot="1">
      <c r="A16" s="1667"/>
      <c r="B16" s="1667"/>
      <c r="C16" s="1667"/>
      <c r="D16" s="1667"/>
      <c r="E16" s="1667"/>
      <c r="F16" s="1667"/>
      <c r="G16" s="1667"/>
      <c r="H16" s="1667"/>
    </row>
    <row r="17" spans="1:8" ht="24.75" customHeight="1">
      <c r="A17" s="1688" t="s">
        <v>978</v>
      </c>
      <c r="B17" s="1689" t="s">
        <v>933</v>
      </c>
      <c r="C17" s="1671" t="s">
        <v>1199</v>
      </c>
      <c r="D17" s="1672"/>
      <c r="E17" s="1671" t="s">
        <v>1200</v>
      </c>
      <c r="F17" s="1672"/>
      <c r="G17" s="1667"/>
      <c r="H17" s="1667"/>
    </row>
    <row r="18" spans="1:8" ht="24.75" customHeight="1" thickBot="1">
      <c r="A18" s="1690" t="s">
        <v>922</v>
      </c>
      <c r="B18" s="1691" t="s">
        <v>934</v>
      </c>
      <c r="C18" s="1676" t="s">
        <v>760</v>
      </c>
      <c r="D18" s="1677" t="s">
        <v>813</v>
      </c>
      <c r="E18" s="1676" t="s">
        <v>760</v>
      </c>
      <c r="F18" s="1677" t="s">
        <v>813</v>
      </c>
      <c r="G18" s="1667"/>
      <c r="H18" s="1667"/>
    </row>
    <row r="19" spans="1:9" ht="24.75" customHeight="1">
      <c r="A19" s="1680" t="s">
        <v>923</v>
      </c>
      <c r="B19" s="1692">
        <v>760</v>
      </c>
      <c r="C19" s="1693" t="s">
        <v>196</v>
      </c>
      <c r="D19" s="1694"/>
      <c r="E19" s="1693" t="s">
        <v>2334</v>
      </c>
      <c r="F19" s="1694"/>
      <c r="G19" s="1667"/>
      <c r="H19" s="1695"/>
      <c r="I19" s="1696"/>
    </row>
    <row r="20" spans="1:9" ht="24.75" customHeight="1">
      <c r="A20" s="1680" t="s">
        <v>924</v>
      </c>
      <c r="B20" s="1692">
        <v>260</v>
      </c>
      <c r="C20" s="1697" t="s">
        <v>197</v>
      </c>
      <c r="D20" s="1698" t="s">
        <v>198</v>
      </c>
      <c r="E20" s="1697" t="s">
        <v>199</v>
      </c>
      <c r="F20" s="1698" t="s">
        <v>200</v>
      </c>
      <c r="G20" s="1667"/>
      <c r="H20" s="1695"/>
      <c r="I20" s="1696"/>
    </row>
    <row r="21" spans="1:9" ht="24.75" customHeight="1">
      <c r="A21" s="1680" t="s">
        <v>925</v>
      </c>
      <c r="B21" s="1692">
        <v>96</v>
      </c>
      <c r="C21" s="1699">
        <v>232</v>
      </c>
      <c r="D21" s="1692">
        <v>290</v>
      </c>
      <c r="E21" s="1699">
        <v>319</v>
      </c>
      <c r="F21" s="1692">
        <v>337</v>
      </c>
      <c r="G21" s="1667"/>
      <c r="H21" s="1695"/>
      <c r="I21" s="1700"/>
    </row>
    <row r="22" spans="1:9" ht="24.75" customHeight="1">
      <c r="A22" s="1680" t="s">
        <v>926</v>
      </c>
      <c r="B22" s="1692">
        <v>166</v>
      </c>
      <c r="C22" s="1699">
        <v>17</v>
      </c>
      <c r="D22" s="1701">
        <v>137</v>
      </c>
      <c r="E22" s="1697">
        <v>7</v>
      </c>
      <c r="F22" s="1698">
        <v>19</v>
      </c>
      <c r="G22" s="1667"/>
      <c r="H22" s="1695"/>
      <c r="I22" s="1700"/>
    </row>
    <row r="23" spans="1:9" ht="24.75" customHeight="1">
      <c r="A23" s="1680" t="s">
        <v>927</v>
      </c>
      <c r="B23" s="1692">
        <v>31</v>
      </c>
      <c r="C23" s="1699">
        <v>7</v>
      </c>
      <c r="D23" s="1692">
        <v>28</v>
      </c>
      <c r="E23" s="1697">
        <v>1</v>
      </c>
      <c r="F23" s="1698">
        <v>6</v>
      </c>
      <c r="G23" s="1667"/>
      <c r="H23" s="1695"/>
      <c r="I23" s="1696"/>
    </row>
    <row r="24" spans="1:9" ht="24.75" customHeight="1">
      <c r="A24" s="1680" t="s">
        <v>928</v>
      </c>
      <c r="B24" s="1692">
        <v>14</v>
      </c>
      <c r="C24" s="1699">
        <v>386</v>
      </c>
      <c r="D24" s="1692">
        <v>295</v>
      </c>
      <c r="E24" s="1699">
        <v>12</v>
      </c>
      <c r="F24" s="1692">
        <v>7</v>
      </c>
      <c r="G24" s="1667"/>
      <c r="H24" s="1695"/>
      <c r="I24" s="1696"/>
    </row>
    <row r="25" spans="1:9" ht="24.75" customHeight="1">
      <c r="A25" s="1680" t="s">
        <v>929</v>
      </c>
      <c r="B25" s="1692">
        <v>4</v>
      </c>
      <c r="C25" s="1699">
        <v>37</v>
      </c>
      <c r="D25" s="1692">
        <v>30</v>
      </c>
      <c r="E25" s="1699">
        <v>7</v>
      </c>
      <c r="F25" s="1698">
        <v>2</v>
      </c>
      <c r="G25" s="1667"/>
      <c r="H25" s="1695"/>
      <c r="I25" s="1696"/>
    </row>
    <row r="26" spans="1:9" ht="24.75" customHeight="1">
      <c r="A26" s="1680" t="s">
        <v>930</v>
      </c>
      <c r="B26" s="1692">
        <v>83</v>
      </c>
      <c r="C26" s="1699">
        <v>904</v>
      </c>
      <c r="D26" s="1692">
        <v>890</v>
      </c>
      <c r="E26" s="1699">
        <v>22</v>
      </c>
      <c r="F26" s="1692">
        <v>24</v>
      </c>
      <c r="G26" s="1667"/>
      <c r="H26" s="1695"/>
      <c r="I26" s="1696"/>
    </row>
    <row r="27" spans="1:9" ht="24.75" customHeight="1">
      <c r="A27" s="1680" t="s">
        <v>931</v>
      </c>
      <c r="B27" s="1692">
        <v>28</v>
      </c>
      <c r="C27" s="1699">
        <v>161</v>
      </c>
      <c r="D27" s="1692">
        <v>157</v>
      </c>
      <c r="E27" s="1699">
        <v>19</v>
      </c>
      <c r="F27" s="1692">
        <v>19</v>
      </c>
      <c r="G27" s="1667"/>
      <c r="H27" s="1695"/>
      <c r="I27" s="1696"/>
    </row>
    <row r="28" spans="1:8" ht="24.75" customHeight="1" thickBot="1">
      <c r="A28" s="1685" t="s">
        <v>932</v>
      </c>
      <c r="B28" s="1702">
        <v>78</v>
      </c>
      <c r="C28" s="1703">
        <v>350</v>
      </c>
      <c r="D28" s="1702">
        <v>291</v>
      </c>
      <c r="E28" s="1703">
        <v>80</v>
      </c>
      <c r="F28" s="1702">
        <v>78</v>
      </c>
      <c r="G28" s="1667"/>
      <c r="H28" s="1667"/>
    </row>
    <row r="29" spans="1:8" ht="19.5" customHeight="1">
      <c r="A29" s="1668" t="s">
        <v>935</v>
      </c>
      <c r="B29" s="1667"/>
      <c r="C29" s="1667"/>
      <c r="D29" s="1667"/>
      <c r="E29" s="1667"/>
      <c r="F29" s="1667"/>
      <c r="G29" s="1667"/>
      <c r="H29" s="1667"/>
    </row>
    <row r="30" spans="1:8" ht="17.25">
      <c r="A30" s="1668" t="s">
        <v>201</v>
      </c>
      <c r="B30" s="1667"/>
      <c r="C30" s="1667"/>
      <c r="D30" s="1667"/>
      <c r="E30" s="1667"/>
      <c r="F30" s="1667"/>
      <c r="G30" s="1667"/>
      <c r="H30" s="1667"/>
    </row>
    <row r="31" spans="1:8" ht="17.25">
      <c r="A31" s="1668" t="s">
        <v>936</v>
      </c>
      <c r="B31" s="1667"/>
      <c r="C31" s="1667"/>
      <c r="D31" s="1667"/>
      <c r="E31" s="1667"/>
      <c r="F31" s="1667"/>
      <c r="G31" s="1667"/>
      <c r="H31" s="1667"/>
    </row>
    <row r="32" spans="1:8" ht="17.25">
      <c r="A32" s="1668" t="s">
        <v>937</v>
      </c>
      <c r="B32" s="1667"/>
      <c r="C32" s="1667"/>
      <c r="D32" s="1667"/>
      <c r="E32" s="1667"/>
      <c r="F32" s="1667"/>
      <c r="G32" s="1667"/>
      <c r="H32" s="1667"/>
    </row>
    <row r="33" spans="1:8" ht="17.25">
      <c r="A33" s="1667"/>
      <c r="B33" s="1667"/>
      <c r="C33" s="1667"/>
      <c r="D33" s="1667"/>
      <c r="E33" s="1667"/>
      <c r="F33" s="1667"/>
      <c r="G33" s="1667"/>
      <c r="H33" s="1667"/>
    </row>
    <row r="34" spans="1:3" ht="23.25" customHeight="1">
      <c r="A34" s="1666" t="s">
        <v>938</v>
      </c>
      <c r="B34" s="1667"/>
      <c r="C34" s="1667"/>
    </row>
    <row r="35" spans="1:8" ht="21" customHeight="1" thickBot="1">
      <c r="A35" s="1667"/>
      <c r="B35" s="1667"/>
      <c r="C35" s="1667"/>
      <c r="D35" s="1667"/>
      <c r="E35" s="1667"/>
      <c r="F35" s="1667"/>
      <c r="G35" s="1667"/>
      <c r="H35" s="1669" t="s">
        <v>47</v>
      </c>
    </row>
    <row r="36" spans="1:9" s="1667" customFormat="1" ht="24.75" customHeight="1">
      <c r="A36" s="1704" t="s">
        <v>939</v>
      </c>
      <c r="B36" s="1705"/>
      <c r="C36" s="1705"/>
      <c r="D36" s="1706" t="s">
        <v>1686</v>
      </c>
      <c r="E36" s="1707"/>
      <c r="F36" s="1708"/>
      <c r="G36" s="1709" t="s">
        <v>940</v>
      </c>
      <c r="H36" s="1710" t="s">
        <v>941</v>
      </c>
      <c r="I36" s="2"/>
    </row>
    <row r="37" spans="1:9" s="1667" customFormat="1" ht="24.75" customHeight="1" thickBot="1">
      <c r="A37" s="1711" t="s">
        <v>975</v>
      </c>
      <c r="B37" s="1712" t="s">
        <v>1014</v>
      </c>
      <c r="C37" s="1713" t="s">
        <v>1015</v>
      </c>
      <c r="D37" s="1711" t="s">
        <v>975</v>
      </c>
      <c r="E37" s="1714" t="s">
        <v>1014</v>
      </c>
      <c r="F37" s="1715" t="s">
        <v>1015</v>
      </c>
      <c r="G37" s="1716"/>
      <c r="H37" s="1717"/>
      <c r="I37" s="2"/>
    </row>
    <row r="38" spans="1:9" s="1667" customFormat="1" ht="24.75" customHeight="1" thickBot="1">
      <c r="A38" s="1718">
        <v>11492</v>
      </c>
      <c r="B38" s="1719">
        <v>5888</v>
      </c>
      <c r="C38" s="1720">
        <v>5604</v>
      </c>
      <c r="D38" s="1721">
        <v>1414</v>
      </c>
      <c r="E38" s="1722">
        <v>868</v>
      </c>
      <c r="F38" s="1723">
        <v>546</v>
      </c>
      <c r="G38" s="1724">
        <v>11043</v>
      </c>
      <c r="H38" s="1725">
        <v>1171</v>
      </c>
      <c r="I38" s="1"/>
    </row>
    <row r="39" spans="1:3" s="1668" customFormat="1" ht="20.25" customHeight="1">
      <c r="A39" s="34" t="s">
        <v>942</v>
      </c>
      <c r="B39" s="34"/>
      <c r="C39" s="34"/>
    </row>
    <row r="40" spans="1:3" s="1668" customFormat="1" ht="17.25" customHeight="1">
      <c r="A40" s="1668" t="s">
        <v>202</v>
      </c>
      <c r="B40" s="34"/>
      <c r="C40" s="34"/>
    </row>
    <row r="41" s="1668" customFormat="1" ht="17.25" customHeight="1">
      <c r="A41" s="1668" t="s">
        <v>943</v>
      </c>
    </row>
    <row r="42" s="1668" customFormat="1" ht="17.25" customHeight="1">
      <c r="A42" s="1668" t="s">
        <v>944</v>
      </c>
    </row>
    <row r="43" s="1667" customFormat="1" ht="17.25" customHeight="1">
      <c r="A43" s="2"/>
    </row>
    <row r="44" s="1667" customFormat="1" ht="17.25" customHeight="1">
      <c r="A44" s="2"/>
    </row>
    <row r="45" ht="17.25" customHeight="1">
      <c r="A45" s="2"/>
    </row>
  </sheetData>
  <sheetProtection/>
  <printOptions/>
  <pageMargins left="0.5905511811023623" right="0.3937007874015748" top="0.7874015748031497" bottom="0.5905511811023623" header="0.5118110236220472" footer="0.5118110236220472"/>
  <pageSetup horizontalDpi="300" verticalDpi="300" orientation="portrait" paperSize="9" scale="75" r:id="rId1"/>
</worksheet>
</file>

<file path=xl/worksheets/sheet47.xml><?xml version="1.0" encoding="utf-8"?>
<worksheet xmlns="http://schemas.openxmlformats.org/spreadsheetml/2006/main" xmlns:r="http://schemas.openxmlformats.org/officeDocument/2006/relationships">
  <dimension ref="A1:K84"/>
  <sheetViews>
    <sheetView zoomScalePageLayoutView="0" workbookViewId="0" topLeftCell="A1">
      <selection activeCell="A1" sqref="A1"/>
    </sheetView>
  </sheetViews>
  <sheetFormatPr defaultColWidth="9.00390625" defaultRowHeight="13.5"/>
  <cols>
    <col min="1" max="1" width="13.625" style="2" customWidth="1"/>
    <col min="2" max="2" width="16.125" style="2" customWidth="1"/>
    <col min="3" max="4" width="14.875" style="2" customWidth="1"/>
    <col min="5" max="5" width="2.375" style="2" customWidth="1"/>
    <col min="6" max="6" width="14.625" style="2" customWidth="1"/>
    <col min="7" max="7" width="15.50390625" style="2" customWidth="1"/>
    <col min="8" max="8" width="15.375" style="2" customWidth="1"/>
    <col min="9" max="9" width="16.125" style="2" customWidth="1"/>
    <col min="10" max="16384" width="9.00390625" style="2" customWidth="1"/>
  </cols>
  <sheetData>
    <row r="1" spans="1:6" ht="18.75">
      <c r="A1" s="3" t="s">
        <v>203</v>
      </c>
      <c r="D1" s="1"/>
      <c r="E1" s="1"/>
      <c r="F1" s="1"/>
    </row>
    <row r="2" spans="1:9" ht="21">
      <c r="A2" s="1726" t="s">
        <v>204</v>
      </c>
      <c r="B2" s="1727"/>
      <c r="C2" s="1727"/>
      <c r="D2" s="1727"/>
      <c r="E2" s="1728"/>
      <c r="F2" s="1728"/>
      <c r="G2" s="1727"/>
      <c r="H2" s="1727"/>
      <c r="I2" s="1727"/>
    </row>
    <row r="3" spans="4:7" ht="12" customHeight="1">
      <c r="D3" s="1"/>
      <c r="E3" s="1"/>
      <c r="F3" s="1"/>
      <c r="G3" s="1729"/>
    </row>
    <row r="4" spans="1:9" s="1730" customFormat="1" ht="15">
      <c r="A4" s="1730" t="s">
        <v>205</v>
      </c>
      <c r="F4" s="1731" t="s">
        <v>206</v>
      </c>
      <c r="G4" s="1731"/>
      <c r="H4" s="1731"/>
      <c r="I4" s="1731"/>
    </row>
    <row r="5" spans="6:9" s="1730" customFormat="1" ht="5.25" customHeight="1">
      <c r="F5" s="1731"/>
      <c r="G5" s="1731"/>
      <c r="H5" s="1731"/>
      <c r="I5" s="1731"/>
    </row>
    <row r="6" spans="1:9" s="1730" customFormat="1" ht="15">
      <c r="A6" s="1732" t="s">
        <v>207</v>
      </c>
      <c r="B6" s="1733" t="s">
        <v>975</v>
      </c>
      <c r="C6" s="1733" t="s">
        <v>1014</v>
      </c>
      <c r="D6" s="1733" t="s">
        <v>1015</v>
      </c>
      <c r="F6" s="1734" t="s">
        <v>1382</v>
      </c>
      <c r="G6" s="1732" t="s">
        <v>208</v>
      </c>
      <c r="H6" s="1732" t="s">
        <v>1014</v>
      </c>
      <c r="I6" s="1732" t="s">
        <v>1015</v>
      </c>
    </row>
    <row r="7" spans="1:11" ht="13.5">
      <c r="A7" s="1735"/>
      <c r="B7" s="1736" t="s">
        <v>209</v>
      </c>
      <c r="C7" s="1737" t="s">
        <v>209</v>
      </c>
      <c r="D7" s="1737" t="s">
        <v>209</v>
      </c>
      <c r="E7" s="1729"/>
      <c r="F7" s="1738"/>
      <c r="G7" s="1739" t="s">
        <v>209</v>
      </c>
      <c r="H7" s="1739" t="s">
        <v>209</v>
      </c>
      <c r="I7" s="1739" t="s">
        <v>209</v>
      </c>
      <c r="J7" s="1729"/>
      <c r="K7" s="1729"/>
    </row>
    <row r="8" spans="1:11" s="1730" customFormat="1" ht="15">
      <c r="A8" s="1740" t="s">
        <v>1094</v>
      </c>
      <c r="B8" s="1741">
        <v>125612633</v>
      </c>
      <c r="C8" s="1742">
        <v>61488005</v>
      </c>
      <c r="D8" s="1742">
        <v>64124628</v>
      </c>
      <c r="E8" s="1743"/>
      <c r="F8" s="1740" t="s">
        <v>210</v>
      </c>
      <c r="G8" s="1744">
        <v>125612633</v>
      </c>
      <c r="H8" s="1744">
        <v>61488005</v>
      </c>
      <c r="I8" s="1744">
        <v>64124628</v>
      </c>
      <c r="J8" s="1745"/>
      <c r="K8" s="1743"/>
    </row>
    <row r="9" spans="1:11" s="1730" customFormat="1" ht="9.75" customHeight="1">
      <c r="A9" s="1740"/>
      <c r="B9" s="1741"/>
      <c r="C9" s="1742"/>
      <c r="D9" s="1742"/>
      <c r="E9" s="1743"/>
      <c r="F9" s="1746"/>
      <c r="G9" s="1744"/>
      <c r="H9" s="1744"/>
      <c r="I9" s="1744"/>
      <c r="J9" s="1745"/>
      <c r="K9" s="1743"/>
    </row>
    <row r="10" spans="1:11" s="1730" customFormat="1" ht="15">
      <c r="A10" s="1740" t="s">
        <v>1095</v>
      </c>
      <c r="B10" s="1741">
        <v>5670558</v>
      </c>
      <c r="C10" s="1742">
        <v>2713299</v>
      </c>
      <c r="D10" s="1742">
        <v>2957259</v>
      </c>
      <c r="E10" s="1743"/>
      <c r="F10" s="1747">
        <v>4</v>
      </c>
      <c r="G10" s="1748">
        <v>5859973</v>
      </c>
      <c r="H10" s="1744">
        <v>3001629</v>
      </c>
      <c r="I10" s="1744">
        <v>2858344</v>
      </c>
      <c r="J10" s="1745"/>
      <c r="K10" s="1743"/>
    </row>
    <row r="11" spans="1:11" s="1730" customFormat="1" ht="15">
      <c r="A11" s="1740" t="s">
        <v>816</v>
      </c>
      <c r="B11" s="1741">
        <v>1472690</v>
      </c>
      <c r="C11" s="1742">
        <v>701308</v>
      </c>
      <c r="D11" s="1742">
        <v>771382</v>
      </c>
      <c r="E11" s="1743"/>
      <c r="F11" s="1749">
        <v>59</v>
      </c>
      <c r="G11" s="1748">
        <v>5984829</v>
      </c>
      <c r="H11" s="1744">
        <v>3066297</v>
      </c>
      <c r="I11" s="1744">
        <v>2918532</v>
      </c>
      <c r="J11" s="1745"/>
      <c r="K11" s="1743"/>
    </row>
    <row r="12" spans="1:11" s="1730" customFormat="1" ht="15">
      <c r="A12" s="1740" t="s">
        <v>211</v>
      </c>
      <c r="B12" s="1741">
        <v>1412338</v>
      </c>
      <c r="C12" s="1742">
        <v>679886</v>
      </c>
      <c r="D12" s="1742">
        <v>732452</v>
      </c>
      <c r="E12" s="1743"/>
      <c r="F12" s="1750">
        <v>1014</v>
      </c>
      <c r="G12" s="1748">
        <v>6507152</v>
      </c>
      <c r="H12" s="1744">
        <v>3334963</v>
      </c>
      <c r="I12" s="1744">
        <v>3172189</v>
      </c>
      <c r="J12" s="1745"/>
      <c r="K12" s="1743"/>
    </row>
    <row r="13" spans="1:11" s="1730" customFormat="1" ht="15">
      <c r="A13" s="1740" t="s">
        <v>212</v>
      </c>
      <c r="B13" s="1741">
        <v>2354916</v>
      </c>
      <c r="C13" s="1742">
        <v>1154105</v>
      </c>
      <c r="D13" s="1742">
        <v>1200811</v>
      </c>
      <c r="E13" s="1743"/>
      <c r="F13" s="1750">
        <v>1519</v>
      </c>
      <c r="G13" s="1748">
        <v>7433115</v>
      </c>
      <c r="H13" s="1744">
        <v>3808608</v>
      </c>
      <c r="I13" s="1744">
        <v>3624507</v>
      </c>
      <c r="J13" s="1745"/>
      <c r="K13" s="1743"/>
    </row>
    <row r="14" spans="1:11" s="1730" customFormat="1" ht="15">
      <c r="A14" s="1740" t="s">
        <v>213</v>
      </c>
      <c r="B14" s="1741">
        <v>1186209</v>
      </c>
      <c r="C14" s="1742">
        <v>563704</v>
      </c>
      <c r="D14" s="1742">
        <v>622505</v>
      </c>
      <c r="E14" s="1743"/>
      <c r="F14" s="1750">
        <v>2024</v>
      </c>
      <c r="G14" s="1748">
        <v>8300297</v>
      </c>
      <c r="H14" s="1744">
        <v>4254807</v>
      </c>
      <c r="I14" s="1744">
        <v>4045490</v>
      </c>
      <c r="J14" s="1745"/>
      <c r="K14" s="1743"/>
    </row>
    <row r="15" spans="1:11" s="1730" customFormat="1" ht="15">
      <c r="A15" s="1740"/>
      <c r="B15" s="1741"/>
      <c r="C15" s="1742"/>
      <c r="D15" s="1742"/>
      <c r="E15" s="1743"/>
      <c r="F15" s="1750">
        <v>2529</v>
      </c>
      <c r="G15" s="1748">
        <v>9626221</v>
      </c>
      <c r="H15" s="1744">
        <v>4894452</v>
      </c>
      <c r="I15" s="1744">
        <v>4731769</v>
      </c>
      <c r="J15" s="1745"/>
      <c r="K15" s="1743"/>
    </row>
    <row r="16" spans="1:11" s="1730" customFormat="1" ht="15">
      <c r="A16" s="1740" t="s">
        <v>214</v>
      </c>
      <c r="B16" s="1741">
        <v>1239132</v>
      </c>
      <c r="C16" s="1742">
        <v>600034</v>
      </c>
      <c r="D16" s="1742">
        <v>639098</v>
      </c>
      <c r="E16" s="1743"/>
      <c r="F16" s="1750">
        <v>3034</v>
      </c>
      <c r="G16" s="1748">
        <v>8608881</v>
      </c>
      <c r="H16" s="1744">
        <v>4365637</v>
      </c>
      <c r="I16" s="1744">
        <v>4243244</v>
      </c>
      <c r="J16" s="1745"/>
      <c r="K16" s="1743"/>
    </row>
    <row r="17" spans="1:11" s="1730" customFormat="1" ht="15">
      <c r="A17" s="1740" t="s">
        <v>215</v>
      </c>
      <c r="B17" s="1741">
        <v>2118100</v>
      </c>
      <c r="C17" s="1742">
        <v>1034435</v>
      </c>
      <c r="D17" s="1742">
        <v>1083665</v>
      </c>
      <c r="E17" s="1743"/>
      <c r="F17" s="1750">
        <v>3539</v>
      </c>
      <c r="G17" s="1748">
        <v>7978061</v>
      </c>
      <c r="H17" s="1744">
        <v>4035168</v>
      </c>
      <c r="I17" s="1744">
        <v>3942893</v>
      </c>
      <c r="J17" s="1751"/>
      <c r="K17" s="1743"/>
    </row>
    <row r="18" spans="1:11" s="1730" customFormat="1" ht="15">
      <c r="A18" s="1740" t="s">
        <v>216</v>
      </c>
      <c r="B18" s="1741">
        <v>2954817</v>
      </c>
      <c r="C18" s="1742">
        <v>1473555</v>
      </c>
      <c r="D18" s="1742">
        <v>1481262</v>
      </c>
      <c r="E18" s="1743"/>
      <c r="F18" s="1750">
        <v>4044</v>
      </c>
      <c r="G18" s="1748">
        <v>7706162</v>
      </c>
      <c r="H18" s="1744">
        <v>3882767</v>
      </c>
      <c r="I18" s="1744">
        <v>3823395</v>
      </c>
      <c r="J18" s="1745"/>
      <c r="K18" s="1743"/>
    </row>
    <row r="19" spans="1:11" s="1730" customFormat="1" ht="15">
      <c r="A19" s="1740" t="s">
        <v>1103</v>
      </c>
      <c r="B19" s="1741">
        <v>1983723</v>
      </c>
      <c r="C19" s="1742">
        <v>985746</v>
      </c>
      <c r="D19" s="1742">
        <v>997977</v>
      </c>
      <c r="E19" s="1743"/>
      <c r="F19" s="1750">
        <v>4549</v>
      </c>
      <c r="G19" s="1748">
        <v>8845461</v>
      </c>
      <c r="H19" s="1744">
        <v>4436003</v>
      </c>
      <c r="I19" s="1744">
        <v>4409458</v>
      </c>
      <c r="J19" s="1745"/>
      <c r="K19" s="1743"/>
    </row>
    <row r="20" spans="1:11" s="1730" customFormat="1" ht="15">
      <c r="A20" s="1740" t="s">
        <v>217</v>
      </c>
      <c r="B20" s="1741">
        <v>1996251</v>
      </c>
      <c r="C20" s="1742">
        <v>984816</v>
      </c>
      <c r="D20" s="1742">
        <v>1011435</v>
      </c>
      <c r="E20" s="1743"/>
      <c r="F20" s="1750">
        <v>5054</v>
      </c>
      <c r="G20" s="1748">
        <v>10391001</v>
      </c>
      <c r="H20" s="1744">
        <v>5186499</v>
      </c>
      <c r="I20" s="1744">
        <v>5204502</v>
      </c>
      <c r="J20" s="1745"/>
      <c r="K20" s="1743"/>
    </row>
    <row r="21" spans="1:11" s="1730" customFormat="1" ht="15">
      <c r="A21" s="1740"/>
      <c r="B21" s="1741"/>
      <c r="C21" s="1742"/>
      <c r="D21" s="1742"/>
      <c r="E21" s="1743"/>
      <c r="F21" s="1750">
        <v>5559</v>
      </c>
      <c r="G21" s="1748">
        <v>8698453</v>
      </c>
      <c r="H21" s="1744">
        <v>4274659</v>
      </c>
      <c r="I21" s="1744">
        <v>4423794</v>
      </c>
      <c r="J21" s="1752"/>
      <c r="K21" s="1743"/>
    </row>
    <row r="22" spans="1:11" s="1730" customFormat="1" ht="15">
      <c r="A22" s="1740" t="s">
        <v>1105</v>
      </c>
      <c r="B22" s="1741">
        <v>6875484</v>
      </c>
      <c r="C22" s="1742">
        <v>3471147</v>
      </c>
      <c r="D22" s="1742">
        <v>3404337</v>
      </c>
      <c r="E22" s="1743"/>
      <c r="F22" s="1750">
        <v>6064</v>
      </c>
      <c r="G22" s="1748">
        <v>7711606</v>
      </c>
      <c r="H22" s="1753">
        <v>3739992</v>
      </c>
      <c r="I22" s="1753">
        <v>3971614</v>
      </c>
      <c r="J22" s="1752"/>
      <c r="K22" s="1743"/>
    </row>
    <row r="23" spans="1:11" s="1730" customFormat="1" ht="15">
      <c r="A23" s="1740" t="s">
        <v>218</v>
      </c>
      <c r="B23" s="1741">
        <v>5868599</v>
      </c>
      <c r="C23" s="1742">
        <v>2951889</v>
      </c>
      <c r="D23" s="1742">
        <v>2916710</v>
      </c>
      <c r="E23" s="1743"/>
      <c r="F23" s="1750">
        <v>6569</v>
      </c>
      <c r="G23" s="1748">
        <v>7091585</v>
      </c>
      <c r="H23" s="1753">
        <v>3352690</v>
      </c>
      <c r="I23" s="1753">
        <v>3738895</v>
      </c>
      <c r="J23" s="1745"/>
      <c r="K23" s="1743"/>
    </row>
    <row r="24" spans="1:11" s="1730" customFormat="1" ht="15">
      <c r="A24" s="1740" t="s">
        <v>219</v>
      </c>
      <c r="B24" s="1741">
        <v>11850305</v>
      </c>
      <c r="C24" s="1742">
        <v>5925437</v>
      </c>
      <c r="D24" s="1742">
        <v>5924868</v>
      </c>
      <c r="E24" s="1743"/>
      <c r="F24" s="1750">
        <v>7074</v>
      </c>
      <c r="G24" s="1748">
        <v>5889998</v>
      </c>
      <c r="H24" s="1753">
        <v>2666691</v>
      </c>
      <c r="I24" s="1753">
        <v>3223307</v>
      </c>
      <c r="J24" s="1745"/>
      <c r="K24" s="1743"/>
    </row>
    <row r="25" spans="1:11" s="1730" customFormat="1" ht="15">
      <c r="A25" s="1740" t="s">
        <v>1108</v>
      </c>
      <c r="B25" s="1741">
        <v>8390552</v>
      </c>
      <c r="C25" s="1742">
        <v>4259603</v>
      </c>
      <c r="D25" s="1742">
        <v>4130949</v>
      </c>
      <c r="E25" s="1743"/>
      <c r="F25" s="1750">
        <v>7579</v>
      </c>
      <c r="G25" s="1748">
        <v>4139567</v>
      </c>
      <c r="H25" s="1754">
        <v>1621115</v>
      </c>
      <c r="I25" s="1754">
        <v>2518452</v>
      </c>
      <c r="J25" s="1745"/>
      <c r="K25" s="1743"/>
    </row>
    <row r="26" spans="1:11" s="1730" customFormat="1" ht="15">
      <c r="A26" s="1740" t="s">
        <v>220</v>
      </c>
      <c r="B26" s="1741">
        <v>2466374</v>
      </c>
      <c r="C26" s="1742">
        <v>1198125</v>
      </c>
      <c r="D26" s="1742">
        <v>1268249</v>
      </c>
      <c r="E26" s="1743"/>
      <c r="F26" s="1750">
        <v>8084</v>
      </c>
      <c r="G26" s="1748">
        <v>2609499</v>
      </c>
      <c r="H26" s="1753">
        <v>913181</v>
      </c>
      <c r="I26" s="1753">
        <v>1696318</v>
      </c>
      <c r="J26" s="1745"/>
      <c r="K26" s="1743"/>
    </row>
    <row r="27" spans="1:11" s="1730" customFormat="1" ht="15">
      <c r="A27" s="1740"/>
      <c r="B27" s="1741"/>
      <c r="C27" s="1742"/>
      <c r="D27" s="1742"/>
      <c r="E27" s="1743"/>
      <c r="F27" s="1750">
        <v>8589</v>
      </c>
      <c r="G27" s="1748">
        <v>1530334</v>
      </c>
      <c r="H27" s="1753">
        <v>476535</v>
      </c>
      <c r="I27" s="1753">
        <v>1053799</v>
      </c>
      <c r="J27" s="1745"/>
      <c r="K27" s="1743"/>
    </row>
    <row r="28" spans="1:11" s="1730" customFormat="1" ht="15">
      <c r="A28" s="1740" t="s">
        <v>221</v>
      </c>
      <c r="B28" s="1741">
        <v>1113787</v>
      </c>
      <c r="C28" s="1742">
        <v>537037</v>
      </c>
      <c r="D28" s="1742">
        <v>576750</v>
      </c>
      <c r="E28" s="1743"/>
      <c r="F28" s="1755" t="s">
        <v>222</v>
      </c>
      <c r="G28" s="1748">
        <v>700438</v>
      </c>
      <c r="H28" s="1753">
        <v>176312</v>
      </c>
      <c r="I28" s="1753">
        <v>524126</v>
      </c>
      <c r="J28" s="1745"/>
      <c r="K28" s="1743"/>
    </row>
    <row r="29" spans="1:11" s="1730" customFormat="1" ht="15">
      <c r="A29" s="1740" t="s">
        <v>223</v>
      </c>
      <c r="B29" s="1741">
        <v>1174630</v>
      </c>
      <c r="C29" s="1742">
        <v>568938</v>
      </c>
      <c r="D29" s="1742">
        <v>605692</v>
      </c>
      <c r="E29" s="1743"/>
      <c r="F29" s="1756"/>
      <c r="G29" s="1757"/>
      <c r="H29" s="1757"/>
      <c r="I29" s="1757"/>
      <c r="J29" s="1745"/>
      <c r="K29" s="1743"/>
    </row>
    <row r="30" spans="1:11" s="1730" customFormat="1" ht="15">
      <c r="A30" s="1740" t="s">
        <v>224</v>
      </c>
      <c r="B30" s="1741">
        <v>819080</v>
      </c>
      <c r="C30" s="1742">
        <v>397912</v>
      </c>
      <c r="D30" s="1742">
        <v>421168</v>
      </c>
      <c r="E30" s="1743"/>
      <c r="F30" s="2" t="s">
        <v>225</v>
      </c>
      <c r="G30" s="1745"/>
      <c r="H30" s="1745"/>
      <c r="I30" s="1745"/>
      <c r="J30" s="1752"/>
      <c r="K30" s="1743"/>
    </row>
    <row r="31" spans="1:11" s="1730" customFormat="1" ht="15">
      <c r="A31" s="1740" t="s">
        <v>226</v>
      </c>
      <c r="B31" s="1741">
        <v>877168</v>
      </c>
      <c r="C31" s="1742">
        <v>431577</v>
      </c>
      <c r="D31" s="1742">
        <v>445591</v>
      </c>
      <c r="E31" s="1743"/>
      <c r="F31" s="1758"/>
      <c r="G31" s="1731"/>
      <c r="H31" s="1731"/>
      <c r="I31" s="1731"/>
      <c r="J31" s="1752"/>
      <c r="K31" s="1759"/>
    </row>
    <row r="32" spans="1:11" s="1730" customFormat="1" ht="15">
      <c r="A32" s="1740" t="s">
        <v>227</v>
      </c>
      <c r="B32" s="1741">
        <v>2181873</v>
      </c>
      <c r="C32" s="1742">
        <v>1065513</v>
      </c>
      <c r="D32" s="1742">
        <v>1116360</v>
      </c>
      <c r="E32" s="1743"/>
      <c r="F32" s="1730" t="s">
        <v>228</v>
      </c>
      <c r="J32" s="1745"/>
      <c r="K32" s="1743"/>
    </row>
    <row r="33" spans="1:11" s="1730" customFormat="1" ht="15">
      <c r="A33" s="1740"/>
      <c r="B33" s="1741"/>
      <c r="C33" s="1742"/>
      <c r="D33" s="1742"/>
      <c r="E33" s="1743"/>
      <c r="F33" s="1732"/>
      <c r="G33" s="1733"/>
      <c r="H33" s="1733"/>
      <c r="I33" s="1733"/>
      <c r="J33" s="1745"/>
      <c r="K33" s="1743"/>
    </row>
    <row r="34" spans="1:11" s="1730" customFormat="1" ht="15">
      <c r="A34" s="1740" t="s">
        <v>229</v>
      </c>
      <c r="B34" s="1741">
        <v>2081092</v>
      </c>
      <c r="C34" s="1742">
        <v>1009870</v>
      </c>
      <c r="D34" s="1742">
        <v>1071222</v>
      </c>
      <c r="E34" s="1743"/>
      <c r="F34" s="1760" t="s">
        <v>230</v>
      </c>
      <c r="G34" s="1761" t="s">
        <v>975</v>
      </c>
      <c r="H34" s="1761" t="s">
        <v>1014</v>
      </c>
      <c r="I34" s="1761" t="s">
        <v>1015</v>
      </c>
      <c r="J34" s="1745"/>
      <c r="K34" s="1743"/>
    </row>
    <row r="35" spans="1:11" s="1730" customFormat="1" ht="15">
      <c r="A35" s="1740" t="s">
        <v>231</v>
      </c>
      <c r="B35" s="1741">
        <v>3714992</v>
      </c>
      <c r="C35" s="1742">
        <v>1830059</v>
      </c>
      <c r="D35" s="1742">
        <v>1884933</v>
      </c>
      <c r="E35" s="1743"/>
      <c r="F35" s="1762" t="s">
        <v>232</v>
      </c>
      <c r="G35" s="1763"/>
      <c r="H35" s="1763"/>
      <c r="I35" s="1763"/>
      <c r="J35" s="1745"/>
      <c r="K35" s="1743"/>
    </row>
    <row r="36" spans="1:11" s="1730" customFormat="1" ht="15">
      <c r="A36" s="1740" t="s">
        <v>233</v>
      </c>
      <c r="B36" s="1741">
        <v>6932577</v>
      </c>
      <c r="C36" s="1742">
        <v>3470932</v>
      </c>
      <c r="D36" s="1742">
        <v>3461645</v>
      </c>
      <c r="E36" s="1743"/>
      <c r="F36" s="1740" t="s">
        <v>1758</v>
      </c>
      <c r="G36" s="1764">
        <v>7960170</v>
      </c>
      <c r="H36" s="1764">
        <v>3959850</v>
      </c>
      <c r="I36" s="1764">
        <v>4000320</v>
      </c>
      <c r="J36" s="1745"/>
      <c r="K36" s="1743"/>
    </row>
    <row r="37" spans="1:11" s="1730" customFormat="1" ht="15">
      <c r="A37" s="1740" t="s">
        <v>234</v>
      </c>
      <c r="B37" s="1741">
        <v>1833408</v>
      </c>
      <c r="C37" s="1742">
        <v>888976</v>
      </c>
      <c r="D37" s="1742">
        <v>944432</v>
      </c>
      <c r="E37" s="1743"/>
      <c r="F37" s="1740" t="s">
        <v>235</v>
      </c>
      <c r="G37" s="1764">
        <v>1816597</v>
      </c>
      <c r="H37" s="1764">
        <v>865906</v>
      </c>
      <c r="I37" s="1764">
        <v>950691</v>
      </c>
      <c r="J37" s="1745"/>
      <c r="K37" s="1743"/>
    </row>
    <row r="38" spans="1:11" s="1730" customFormat="1" ht="15">
      <c r="A38" s="1740" t="s">
        <v>236</v>
      </c>
      <c r="B38" s="1741">
        <v>1324040</v>
      </c>
      <c r="C38" s="1742">
        <v>653699</v>
      </c>
      <c r="D38" s="1742">
        <v>670341</v>
      </c>
      <c r="E38" s="1743"/>
      <c r="F38" s="1740" t="s">
        <v>237</v>
      </c>
      <c r="G38" s="1764">
        <v>1001711</v>
      </c>
      <c r="H38" s="1764">
        <v>493130</v>
      </c>
      <c r="I38" s="1764">
        <v>508581</v>
      </c>
      <c r="J38" s="1745"/>
      <c r="K38" s="1743"/>
    </row>
    <row r="39" spans="1:11" s="1730" customFormat="1" ht="15">
      <c r="A39" s="1740"/>
      <c r="B39" s="1741"/>
      <c r="C39" s="1742"/>
      <c r="D39" s="1742"/>
      <c r="E39" s="1743"/>
      <c r="F39" s="1740" t="s">
        <v>238</v>
      </c>
      <c r="G39" s="1764">
        <v>876843</v>
      </c>
      <c r="H39" s="1764">
        <v>442961</v>
      </c>
      <c r="I39" s="1764">
        <v>433882</v>
      </c>
      <c r="J39" s="1745"/>
      <c r="K39" s="1743"/>
    </row>
    <row r="40" spans="1:11" s="1730" customFormat="1" ht="15">
      <c r="A40" s="1740" t="s">
        <v>239</v>
      </c>
      <c r="B40" s="1741">
        <v>2599052</v>
      </c>
      <c r="C40" s="1742">
        <v>1256444</v>
      </c>
      <c r="D40" s="1742">
        <v>1342608</v>
      </c>
      <c r="E40" s="1743"/>
      <c r="F40" s="1740" t="s">
        <v>240</v>
      </c>
      <c r="G40" s="1764">
        <v>3381175</v>
      </c>
      <c r="H40" s="1764">
        <v>1712874</v>
      </c>
      <c r="I40" s="1764">
        <v>1668301</v>
      </c>
      <c r="J40" s="1745"/>
      <c r="K40" s="1743"/>
    </row>
    <row r="41" spans="1:11" s="1730" customFormat="1" ht="15">
      <c r="A41" s="1740" t="s">
        <v>241</v>
      </c>
      <c r="B41" s="1741">
        <v>8633901</v>
      </c>
      <c r="C41" s="1742">
        <v>4223003</v>
      </c>
      <c r="D41" s="1742">
        <v>4410898</v>
      </c>
      <c r="E41" s="1743"/>
      <c r="F41" s="1740" t="s">
        <v>242</v>
      </c>
      <c r="G41" s="1764">
        <v>1233046</v>
      </c>
      <c r="H41" s="1764">
        <v>641916</v>
      </c>
      <c r="I41" s="1764">
        <v>591130</v>
      </c>
      <c r="J41" s="1745"/>
      <c r="K41" s="1743"/>
    </row>
    <row r="42" spans="1:11" s="1730" customFormat="1" ht="15">
      <c r="A42" s="1740" t="s">
        <v>243</v>
      </c>
      <c r="B42" s="1741">
        <v>5467653</v>
      </c>
      <c r="C42" s="1742">
        <v>2634709</v>
      </c>
      <c r="D42" s="1742">
        <v>2832944</v>
      </c>
      <c r="E42" s="1743"/>
      <c r="F42" s="1740" t="s">
        <v>1764</v>
      </c>
      <c r="G42" s="1764">
        <v>2132762</v>
      </c>
      <c r="H42" s="1764">
        <v>1062661</v>
      </c>
      <c r="I42" s="1764">
        <v>1070101</v>
      </c>
      <c r="J42" s="1745"/>
      <c r="K42" s="1743"/>
    </row>
    <row r="43" spans="1:11" s="1730" customFormat="1" ht="15">
      <c r="A43" s="1740" t="s">
        <v>244</v>
      </c>
      <c r="B43" s="1741">
        <v>1434340</v>
      </c>
      <c r="C43" s="1742">
        <v>687190</v>
      </c>
      <c r="D43" s="1742">
        <v>747150</v>
      </c>
      <c r="E43" s="1743"/>
      <c r="F43" s="1740"/>
      <c r="G43" s="1764"/>
      <c r="H43" s="1764"/>
      <c r="I43" s="1764"/>
      <c r="J43" s="1745"/>
      <c r="K43" s="1743"/>
    </row>
    <row r="44" spans="1:11" s="1730" customFormat="1" ht="15">
      <c r="A44" s="1740" t="s">
        <v>1124</v>
      </c>
      <c r="B44" s="1741">
        <v>1065104</v>
      </c>
      <c r="C44" s="1742">
        <v>504942</v>
      </c>
      <c r="D44" s="1742">
        <v>560162</v>
      </c>
      <c r="E44" s="1743"/>
      <c r="F44" s="1740" t="s">
        <v>245</v>
      </c>
      <c r="G44" s="1764">
        <v>1432727</v>
      </c>
      <c r="H44" s="1764">
        <v>687389</v>
      </c>
      <c r="I44" s="1764">
        <v>745338</v>
      </c>
      <c r="J44" s="1745"/>
      <c r="K44" s="1743"/>
    </row>
    <row r="45" spans="1:11" s="1730" customFormat="1" ht="15">
      <c r="A45" s="1740"/>
      <c r="B45" s="1741"/>
      <c r="C45" s="1742"/>
      <c r="D45" s="1742"/>
      <c r="E45" s="1743"/>
      <c r="F45" s="1740" t="s">
        <v>246</v>
      </c>
      <c r="G45" s="1764">
        <v>2501961</v>
      </c>
      <c r="H45" s="1764">
        <v>1228135</v>
      </c>
      <c r="I45" s="1764">
        <v>1273826</v>
      </c>
      <c r="J45" s="1745"/>
      <c r="K45" s="1743"/>
    </row>
    <row r="46" spans="1:11" s="1730" customFormat="1" ht="15">
      <c r="A46" s="1740" t="s">
        <v>247</v>
      </c>
      <c r="B46" s="1741">
        <v>610224</v>
      </c>
      <c r="C46" s="1742">
        <v>292242</v>
      </c>
      <c r="D46" s="1742">
        <v>317982</v>
      </c>
      <c r="E46" s="1743"/>
      <c r="F46" s="1740" t="s">
        <v>248</v>
      </c>
      <c r="G46" s="1764">
        <v>1457771</v>
      </c>
      <c r="H46" s="1764">
        <v>696463</v>
      </c>
      <c r="I46" s="1764">
        <v>761308</v>
      </c>
      <c r="J46" s="1745"/>
      <c r="K46" s="1743"/>
    </row>
    <row r="47" spans="1:11" s="1730" customFormat="1" ht="15">
      <c r="A47" s="1740" t="s">
        <v>249</v>
      </c>
      <c r="B47" s="1741">
        <v>757072</v>
      </c>
      <c r="C47" s="1742">
        <v>362141</v>
      </c>
      <c r="D47" s="1742">
        <v>394931</v>
      </c>
      <c r="E47" s="1743"/>
      <c r="F47" s="1740" t="s">
        <v>250</v>
      </c>
      <c r="G47" s="1764">
        <v>1115027</v>
      </c>
      <c r="H47" s="1764">
        <v>542537</v>
      </c>
      <c r="I47" s="1764">
        <v>572490</v>
      </c>
      <c r="J47" s="1745"/>
      <c r="K47" s="1743"/>
    </row>
    <row r="48" spans="1:11" s="1730" customFormat="1" ht="15">
      <c r="A48" s="1740" t="s">
        <v>251</v>
      </c>
      <c r="B48" s="1741">
        <v>1938268</v>
      </c>
      <c r="C48" s="1742">
        <v>930372</v>
      </c>
      <c r="D48" s="1742">
        <v>1007896</v>
      </c>
      <c r="E48" s="1743"/>
      <c r="F48" s="1740" t="s">
        <v>1769</v>
      </c>
      <c r="G48" s="1764">
        <v>1002909</v>
      </c>
      <c r="H48" s="1764">
        <v>474567</v>
      </c>
      <c r="I48" s="1764">
        <v>528342</v>
      </c>
      <c r="J48" s="1745"/>
      <c r="K48" s="1743"/>
    </row>
    <row r="49" spans="1:11" s="1730" customFormat="1" ht="15">
      <c r="A49" s="1740" t="s">
        <v>252</v>
      </c>
      <c r="B49" s="1741">
        <v>2855782</v>
      </c>
      <c r="C49" s="1742">
        <v>1381971</v>
      </c>
      <c r="D49" s="1742">
        <v>1473811</v>
      </c>
      <c r="E49" s="1743"/>
      <c r="F49" s="1740" t="s">
        <v>253</v>
      </c>
      <c r="G49" s="1764">
        <v>1329832</v>
      </c>
      <c r="H49" s="1764">
        <v>642111</v>
      </c>
      <c r="I49" s="1764">
        <v>687721</v>
      </c>
      <c r="J49" s="1745"/>
      <c r="K49" s="1743"/>
    </row>
    <row r="50" spans="1:11" s="1730" customFormat="1" ht="15">
      <c r="A50" s="1740" t="s">
        <v>254</v>
      </c>
      <c r="B50" s="1741">
        <v>1515291</v>
      </c>
      <c r="C50" s="1742">
        <v>716958</v>
      </c>
      <c r="D50" s="1742">
        <v>798333</v>
      </c>
      <c r="E50" s="1743"/>
      <c r="F50" s="1765"/>
      <c r="G50" s="1766"/>
      <c r="H50" s="1766"/>
      <c r="I50" s="1766"/>
      <c r="J50" s="1745"/>
      <c r="K50" s="1743"/>
    </row>
    <row r="51" spans="1:11" s="1730" customFormat="1" ht="15">
      <c r="A51" s="1740"/>
      <c r="B51" s="1741"/>
      <c r="C51" s="1742"/>
      <c r="D51" s="1742"/>
      <c r="E51" s="1743"/>
      <c r="F51" s="2" t="s">
        <v>225</v>
      </c>
      <c r="G51" s="1767"/>
      <c r="H51" s="1768"/>
      <c r="I51" s="1767"/>
      <c r="J51" s="1745"/>
      <c r="K51" s="1743"/>
    </row>
    <row r="52" spans="1:11" s="1730" customFormat="1" ht="15">
      <c r="A52" s="1740" t="s">
        <v>255</v>
      </c>
      <c r="B52" s="1741">
        <v>821369</v>
      </c>
      <c r="C52" s="1742">
        <v>390813</v>
      </c>
      <c r="D52" s="1742">
        <v>430556</v>
      </c>
      <c r="E52" s="1743"/>
      <c r="F52" s="1143"/>
      <c r="G52" s="1767"/>
      <c r="H52" s="1768"/>
      <c r="I52" s="1767"/>
      <c r="J52" s="1745"/>
      <c r="K52" s="1743"/>
    </row>
    <row r="53" spans="1:11" s="1730" customFormat="1" ht="15">
      <c r="A53" s="1740" t="s">
        <v>256</v>
      </c>
      <c r="B53" s="1741">
        <v>1017973</v>
      </c>
      <c r="C53" s="1742">
        <v>489661</v>
      </c>
      <c r="D53" s="1742">
        <v>528312</v>
      </c>
      <c r="E53" s="1743"/>
      <c r="F53" s="1752"/>
      <c r="G53" s="1743"/>
      <c r="H53" s="1745"/>
      <c r="I53" s="1743"/>
      <c r="J53" s="1745"/>
      <c r="K53" s="1743"/>
    </row>
    <row r="54" spans="1:11" s="1730" customFormat="1" ht="15">
      <c r="A54" s="1740" t="s">
        <v>257</v>
      </c>
      <c r="B54" s="1741">
        <v>1488550</v>
      </c>
      <c r="C54" s="1742">
        <v>702537</v>
      </c>
      <c r="D54" s="1742">
        <v>786013</v>
      </c>
      <c r="E54" s="1743"/>
      <c r="F54" s="1752" t="s">
        <v>258</v>
      </c>
      <c r="G54" s="1752"/>
      <c r="H54" s="1752"/>
      <c r="I54" s="1752"/>
      <c r="J54" s="1745"/>
      <c r="K54" s="1743"/>
    </row>
    <row r="55" spans="1:11" s="1730" customFormat="1" ht="15">
      <c r="A55" s="1740" t="s">
        <v>259</v>
      </c>
      <c r="B55" s="1741">
        <v>811516</v>
      </c>
      <c r="C55" s="1742">
        <v>382780</v>
      </c>
      <c r="D55" s="1742">
        <v>428736</v>
      </c>
      <c r="E55" s="1743"/>
      <c r="F55" s="1769" t="s">
        <v>1382</v>
      </c>
      <c r="G55" s="1769" t="s">
        <v>260</v>
      </c>
      <c r="H55" s="1769" t="s">
        <v>261</v>
      </c>
      <c r="I55" s="1770" t="s">
        <v>260</v>
      </c>
      <c r="J55" s="1745"/>
      <c r="K55" s="1743"/>
    </row>
    <row r="56" spans="1:11" s="1730" customFormat="1" ht="15">
      <c r="A56" s="1740" t="s">
        <v>262</v>
      </c>
      <c r="B56" s="1741">
        <v>4984938</v>
      </c>
      <c r="C56" s="1742">
        <v>2374505</v>
      </c>
      <c r="D56" s="1742">
        <v>2610433</v>
      </c>
      <c r="E56" s="1743"/>
      <c r="F56" s="1771">
        <v>4</v>
      </c>
      <c r="G56" s="1772">
        <v>8180000</v>
      </c>
      <c r="H56" s="1773" t="s">
        <v>263</v>
      </c>
      <c r="I56" s="1774">
        <v>7616000</v>
      </c>
      <c r="J56" s="1745"/>
      <c r="K56" s="1743"/>
    </row>
    <row r="57" spans="1:11" s="1730" customFormat="1" ht="15">
      <c r="A57" s="1740"/>
      <c r="B57" s="1741"/>
      <c r="C57" s="1742"/>
      <c r="D57" s="1742"/>
      <c r="E57" s="1743"/>
      <c r="F57" s="1775" t="s">
        <v>264</v>
      </c>
      <c r="G57" s="1776">
        <v>8338000</v>
      </c>
      <c r="H57" s="1777" t="s">
        <v>890</v>
      </c>
      <c r="I57" s="1778">
        <v>6581000</v>
      </c>
      <c r="J57" s="1745"/>
      <c r="K57" s="1743"/>
    </row>
    <row r="58" spans="1:11" s="1730" customFormat="1" ht="15">
      <c r="A58" s="1740" t="s">
        <v>265</v>
      </c>
      <c r="B58" s="1741">
        <v>874068</v>
      </c>
      <c r="C58" s="1742">
        <v>413363</v>
      </c>
      <c r="D58" s="1742">
        <v>460705</v>
      </c>
      <c r="E58" s="1743"/>
      <c r="F58" s="1775" t="s">
        <v>266</v>
      </c>
      <c r="G58" s="1776">
        <v>8497000</v>
      </c>
      <c r="H58" s="1777" t="s">
        <v>891</v>
      </c>
      <c r="I58" s="1778">
        <v>5546000</v>
      </c>
      <c r="J58" s="1745"/>
      <c r="K58" s="1743"/>
    </row>
    <row r="59" spans="1:11" s="1730" customFormat="1" ht="15">
      <c r="A59" s="1740" t="s">
        <v>267</v>
      </c>
      <c r="B59" s="1741">
        <v>1511864</v>
      </c>
      <c r="C59" s="1742">
        <v>710224</v>
      </c>
      <c r="D59" s="1742">
        <v>801640</v>
      </c>
      <c r="E59" s="1743"/>
      <c r="F59" s="1775" t="s">
        <v>268</v>
      </c>
      <c r="G59" s="1776">
        <v>8655000</v>
      </c>
      <c r="H59" s="1777" t="s">
        <v>892</v>
      </c>
      <c r="I59" s="1778">
        <v>4511000</v>
      </c>
      <c r="J59" s="1745"/>
      <c r="K59" s="1743"/>
    </row>
    <row r="60" spans="1:11" s="1730" customFormat="1" ht="15">
      <c r="A60" s="1740" t="s">
        <v>269</v>
      </c>
      <c r="B60" s="1741">
        <v>1854933</v>
      </c>
      <c r="C60" s="1742">
        <v>876472</v>
      </c>
      <c r="D60" s="1742">
        <v>978461</v>
      </c>
      <c r="E60" s="1743"/>
      <c r="F60" s="1740" t="s">
        <v>883</v>
      </c>
      <c r="G60" s="1776">
        <v>8814000</v>
      </c>
      <c r="H60" s="1777" t="s">
        <v>893</v>
      </c>
      <c r="I60" s="1778">
        <v>3476000</v>
      </c>
      <c r="J60" s="1745"/>
      <c r="K60" s="1743"/>
    </row>
    <row r="61" spans="1:11" s="1730" customFormat="1" ht="15">
      <c r="A61" s="1740" t="s">
        <v>270</v>
      </c>
      <c r="B61" s="1741">
        <v>1216436</v>
      </c>
      <c r="C61" s="1742">
        <v>573998</v>
      </c>
      <c r="D61" s="1742">
        <v>642438</v>
      </c>
      <c r="E61" s="1743"/>
      <c r="F61" s="1740" t="s">
        <v>271</v>
      </c>
      <c r="G61" s="1776">
        <v>8972000</v>
      </c>
      <c r="H61" s="1777" t="s">
        <v>272</v>
      </c>
      <c r="I61" s="1778">
        <v>2441000</v>
      </c>
      <c r="J61" s="1745"/>
      <c r="K61" s="1743"/>
    </row>
    <row r="62" spans="1:11" s="1730" customFormat="1" ht="15">
      <c r="A62" s="1740" t="s">
        <v>273</v>
      </c>
      <c r="B62" s="1741">
        <v>1167555</v>
      </c>
      <c r="C62" s="1742">
        <v>551060</v>
      </c>
      <c r="D62" s="1742">
        <v>616495</v>
      </c>
      <c r="E62" s="1743"/>
      <c r="F62" s="1740" t="s">
        <v>885</v>
      </c>
      <c r="G62" s="1776">
        <v>9130000</v>
      </c>
      <c r="H62" s="1777" t="s">
        <v>274</v>
      </c>
      <c r="I62" s="1778">
        <v>1406000</v>
      </c>
      <c r="J62" s="1745"/>
      <c r="K62" s="1743"/>
    </row>
    <row r="63" spans="1:11" s="1730" customFormat="1" ht="15">
      <c r="A63" s="1740"/>
      <c r="B63" s="1741"/>
      <c r="C63" s="1742"/>
      <c r="D63" s="1742"/>
      <c r="E63" s="1743"/>
      <c r="F63" s="1740" t="s">
        <v>886</v>
      </c>
      <c r="G63" s="1776">
        <v>9289000</v>
      </c>
      <c r="H63" s="1777" t="s">
        <v>275</v>
      </c>
      <c r="I63" s="1779">
        <v>784000</v>
      </c>
      <c r="J63" s="1745"/>
      <c r="K63" s="1743"/>
    </row>
    <row r="64" spans="1:11" s="1730" customFormat="1" ht="15">
      <c r="A64" s="1740" t="s">
        <v>1140</v>
      </c>
      <c r="B64" s="1741">
        <v>1782567</v>
      </c>
      <c r="C64" s="1742">
        <v>836688</v>
      </c>
      <c r="D64" s="1742">
        <v>945879</v>
      </c>
      <c r="E64" s="1743"/>
      <c r="F64" s="1740" t="s">
        <v>276</v>
      </c>
      <c r="G64" s="1776">
        <v>9400000</v>
      </c>
      <c r="H64" s="1777"/>
      <c r="I64" s="1778"/>
      <c r="J64" s="1745"/>
      <c r="K64" s="1743"/>
    </row>
    <row r="65" spans="1:11" s="1730" customFormat="1" ht="15">
      <c r="A65" s="1740" t="s">
        <v>277</v>
      </c>
      <c r="B65" s="1741">
        <v>1311482</v>
      </c>
      <c r="C65" s="1742">
        <v>644330</v>
      </c>
      <c r="D65" s="1742">
        <v>667152</v>
      </c>
      <c r="E65" s="1743"/>
      <c r="F65" s="1740" t="s">
        <v>888</v>
      </c>
      <c r="G65" s="1776">
        <v>8651000</v>
      </c>
      <c r="H65" s="1777" t="s">
        <v>278</v>
      </c>
      <c r="I65" s="1778">
        <v>120287000</v>
      </c>
      <c r="J65" s="1745"/>
      <c r="K65" s="1743"/>
    </row>
    <row r="66" spans="1:11" s="1730" customFormat="1" ht="6.75" customHeight="1">
      <c r="A66" s="1780"/>
      <c r="B66" s="1781"/>
      <c r="C66" s="1782"/>
      <c r="D66" s="1783"/>
      <c r="E66" s="1743"/>
      <c r="F66" s="1780"/>
      <c r="G66" s="1784"/>
      <c r="H66" s="1785"/>
      <c r="I66" s="1786"/>
      <c r="J66" s="1745"/>
      <c r="K66" s="1743"/>
    </row>
    <row r="67" spans="1:11" ht="17.25">
      <c r="A67" s="2" t="s">
        <v>225</v>
      </c>
      <c r="B67" s="1787"/>
      <c r="C67" s="1787"/>
      <c r="D67" s="1787"/>
      <c r="E67" s="1788"/>
      <c r="F67" s="2" t="s">
        <v>279</v>
      </c>
      <c r="G67" s="1"/>
      <c r="H67" s="1"/>
      <c r="I67" s="1"/>
      <c r="J67" s="1787"/>
      <c r="K67" s="1788"/>
    </row>
    <row r="68" spans="2:11" ht="17.25">
      <c r="B68" s="1787"/>
      <c r="C68" s="1787"/>
      <c r="D68" s="1787"/>
      <c r="E68" s="1788"/>
      <c r="F68" s="2" t="s">
        <v>280</v>
      </c>
      <c r="G68" s="1"/>
      <c r="H68" s="1"/>
      <c r="I68" s="1"/>
      <c r="J68" s="1787"/>
      <c r="K68" s="1788"/>
    </row>
    <row r="69" spans="2:11" ht="13.5">
      <c r="B69" s="1787"/>
      <c r="C69" s="1787"/>
      <c r="D69" s="1787"/>
      <c r="E69" s="1788"/>
      <c r="G69" s="1789"/>
      <c r="H69" s="1789"/>
      <c r="I69" s="1789"/>
      <c r="J69" s="1787"/>
      <c r="K69" s="1788"/>
    </row>
    <row r="70" spans="2:11" ht="13.5">
      <c r="B70" s="1787"/>
      <c r="C70" s="1787"/>
      <c r="D70" s="1787"/>
      <c r="E70" s="1788"/>
      <c r="J70" s="1787"/>
      <c r="K70" s="1788"/>
    </row>
    <row r="71" spans="2:11" ht="13.5">
      <c r="B71" s="1787"/>
      <c r="C71" s="1787"/>
      <c r="D71" s="1787"/>
      <c r="E71" s="1788"/>
      <c r="J71" s="1787"/>
      <c r="K71" s="1788"/>
    </row>
    <row r="72" spans="2:11" ht="13.5">
      <c r="B72" s="1787"/>
      <c r="C72" s="1787"/>
      <c r="D72" s="1787"/>
      <c r="E72" s="1788"/>
      <c r="J72" s="1787"/>
      <c r="K72" s="1788"/>
    </row>
    <row r="73" spans="2:11" ht="13.5">
      <c r="B73" s="1787"/>
      <c r="C73" s="1787"/>
      <c r="D73" s="1787"/>
      <c r="E73" s="1788"/>
      <c r="J73" s="1787"/>
      <c r="K73" s="1788"/>
    </row>
    <row r="74" spans="2:11" ht="13.5">
      <c r="B74" s="1787"/>
      <c r="C74" s="1787"/>
      <c r="D74" s="1787"/>
      <c r="E74" s="1788"/>
      <c r="J74" s="1787"/>
      <c r="K74" s="1788"/>
    </row>
    <row r="75" spans="2:11" ht="13.5">
      <c r="B75" s="1787"/>
      <c r="C75" s="1787"/>
      <c r="D75" s="1787"/>
      <c r="E75" s="1788"/>
      <c r="F75" s="1787"/>
      <c r="G75" s="1788"/>
      <c r="H75" s="1787"/>
      <c r="I75" s="1788"/>
      <c r="J75" s="1787"/>
      <c r="K75" s="1788"/>
    </row>
    <row r="76" spans="2:11" ht="13.5">
      <c r="B76" s="1787"/>
      <c r="C76" s="1787"/>
      <c r="D76" s="1787"/>
      <c r="E76" s="1788"/>
      <c r="F76" s="1787"/>
      <c r="G76" s="1788"/>
      <c r="H76" s="1787"/>
      <c r="I76" s="1788"/>
      <c r="J76" s="1787"/>
      <c r="K76" s="1788"/>
    </row>
    <row r="77" spans="2:11" ht="13.5">
      <c r="B77" s="1787"/>
      <c r="C77" s="1788"/>
      <c r="D77" s="1787"/>
      <c r="E77" s="1788"/>
      <c r="F77" s="1787"/>
      <c r="G77" s="1788"/>
      <c r="H77" s="1787"/>
      <c r="I77" s="1788"/>
      <c r="J77" s="1787"/>
      <c r="K77" s="1788"/>
    </row>
    <row r="78" spans="2:11" ht="13.5">
      <c r="B78" s="1787"/>
      <c r="C78" s="1787"/>
      <c r="D78" s="1787"/>
      <c r="E78" s="1788"/>
      <c r="F78" s="1787"/>
      <c r="G78" s="1788"/>
      <c r="H78" s="1787"/>
      <c r="I78" s="1788"/>
      <c r="J78" s="1787"/>
      <c r="K78" s="1788"/>
    </row>
    <row r="79" spans="2:11" ht="13.5">
      <c r="B79" s="1787"/>
      <c r="C79" s="1787"/>
      <c r="D79" s="1787"/>
      <c r="E79" s="1788"/>
      <c r="F79" s="1787"/>
      <c r="G79" s="1788"/>
      <c r="H79" s="1787"/>
      <c r="I79" s="1788"/>
      <c r="J79" s="1787"/>
      <c r="K79" s="1788"/>
    </row>
    <row r="80" spans="2:11" ht="13.5">
      <c r="B80" s="1787"/>
      <c r="C80" s="1787"/>
      <c r="D80" s="1787"/>
      <c r="E80" s="1788"/>
      <c r="F80" s="1787"/>
      <c r="G80" s="1788"/>
      <c r="H80" s="1787"/>
      <c r="I80" s="1788"/>
      <c r="J80" s="1787"/>
      <c r="K80" s="1788"/>
    </row>
    <row r="81" spans="2:11" ht="13.5">
      <c r="B81" s="1787"/>
      <c r="C81" s="1788"/>
      <c r="D81" s="1787"/>
      <c r="E81" s="1788"/>
      <c r="F81" s="1787"/>
      <c r="G81" s="1788"/>
      <c r="H81" s="1787"/>
      <c r="I81" s="1788"/>
      <c r="J81" s="1787"/>
      <c r="K81" s="1788"/>
    </row>
    <row r="82" spans="2:11" ht="13.5">
      <c r="B82" s="1787"/>
      <c r="C82" s="1787"/>
      <c r="D82" s="1787"/>
      <c r="E82" s="1788"/>
      <c r="F82" s="1787"/>
      <c r="G82" s="1788"/>
      <c r="H82" s="1787"/>
      <c r="I82" s="1788"/>
      <c r="J82" s="1787"/>
      <c r="K82" s="1788"/>
    </row>
    <row r="83" spans="4:11" ht="13.5">
      <c r="D83" s="1787"/>
      <c r="E83" s="1788"/>
      <c r="F83" s="1787"/>
      <c r="G83" s="1788"/>
      <c r="H83" s="1787"/>
      <c r="I83" s="1788"/>
      <c r="J83" s="1787"/>
      <c r="K83" s="1788"/>
    </row>
    <row r="84" spans="5:11" ht="13.5">
      <c r="E84" s="1787"/>
      <c r="F84" s="1787"/>
      <c r="G84" s="1787"/>
      <c r="H84" s="1787"/>
      <c r="I84" s="1787"/>
      <c r="J84" s="1787"/>
      <c r="K84" s="1787"/>
    </row>
  </sheetData>
  <sheetProtection/>
  <printOptions/>
  <pageMargins left="0.5905511811023623" right="0.3937007874015748" top="0.7874015748031497"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Q79"/>
  <sheetViews>
    <sheetView zoomScale="75" zoomScaleNormal="75" zoomScalePageLayoutView="0" workbookViewId="0" topLeftCell="A1">
      <selection activeCell="A1" sqref="A1"/>
    </sheetView>
  </sheetViews>
  <sheetFormatPr defaultColWidth="9.00390625" defaultRowHeight="13.5"/>
  <cols>
    <col min="1" max="5" width="13.625" style="235" customWidth="1"/>
    <col min="6" max="6" width="13.50390625" style="235" bestFit="1" customWidth="1"/>
    <col min="7" max="9" width="13.625" style="235" customWidth="1"/>
    <col min="10" max="15" width="15.625" style="235" customWidth="1"/>
    <col min="16" max="16" width="13.625" style="235" customWidth="1"/>
    <col min="17" max="16384" width="9.00390625" style="235" customWidth="1"/>
  </cols>
  <sheetData>
    <row r="1" ht="20.25" customHeight="1">
      <c r="A1" s="234" t="s">
        <v>364</v>
      </c>
    </row>
    <row r="2" spans="1:15" ht="22.5" customHeight="1">
      <c r="A2" s="236" t="s">
        <v>1325</v>
      </c>
      <c r="G2" s="1390"/>
      <c r="H2" s="287"/>
      <c r="I2" s="327"/>
      <c r="J2" s="287"/>
      <c r="K2" s="287"/>
      <c r="L2" s="287"/>
      <c r="M2" s="287"/>
      <c r="N2" s="287"/>
      <c r="O2" s="287"/>
    </row>
    <row r="3" spans="7:16" ht="20.25" customHeight="1" thickBot="1">
      <c r="G3" s="328"/>
      <c r="H3" s="328"/>
      <c r="I3" s="329"/>
      <c r="J3" s="329"/>
      <c r="K3" s="287"/>
      <c r="L3" s="287"/>
      <c r="M3" s="287"/>
      <c r="N3" s="287"/>
      <c r="O3" s="287"/>
      <c r="P3" s="235" t="s">
        <v>67</v>
      </c>
    </row>
    <row r="4" spans="1:16" ht="21" customHeight="1">
      <c r="A4" s="330"/>
      <c r="B4" s="1437" t="s">
        <v>68</v>
      </c>
      <c r="C4" s="1438" t="s">
        <v>1334</v>
      </c>
      <c r="D4" s="1439" t="s">
        <v>1326</v>
      </c>
      <c r="E4" s="295" t="s">
        <v>1327</v>
      </c>
      <c r="F4" s="288" t="s">
        <v>69</v>
      </c>
      <c r="G4" s="1440" t="s">
        <v>92</v>
      </c>
      <c r="H4" s="331" t="s">
        <v>1328</v>
      </c>
      <c r="I4" s="332" t="s">
        <v>1329</v>
      </c>
      <c r="J4" s="333" t="s">
        <v>93</v>
      </c>
      <c r="K4" s="334" t="s">
        <v>1330</v>
      </c>
      <c r="L4" s="295" t="s">
        <v>1331</v>
      </c>
      <c r="M4" s="295" t="s">
        <v>70</v>
      </c>
      <c r="N4" s="295" t="s">
        <v>71</v>
      </c>
      <c r="O4" s="1441" t="s">
        <v>1305</v>
      </c>
      <c r="P4" s="1442"/>
    </row>
    <row r="5" spans="1:16" ht="15.75" customHeight="1">
      <c r="A5" s="1443" t="s">
        <v>1087</v>
      </c>
      <c r="B5" s="300"/>
      <c r="C5" s="299"/>
      <c r="D5" s="306"/>
      <c r="E5" s="300"/>
      <c r="F5" s="297"/>
      <c r="G5" s="1444"/>
      <c r="H5" s="302"/>
      <c r="I5" s="335"/>
      <c r="J5" s="1219" t="s">
        <v>1332</v>
      </c>
      <c r="K5" s="306" t="s">
        <v>1333</v>
      </c>
      <c r="L5" s="336" t="s">
        <v>1334</v>
      </c>
      <c r="M5" s="306"/>
      <c r="N5" s="300"/>
      <c r="O5" s="1445" t="s">
        <v>94</v>
      </c>
      <c r="P5" s="1443" t="s">
        <v>1087</v>
      </c>
    </row>
    <row r="6" spans="1:16" ht="18.75" customHeight="1" thickBot="1">
      <c r="A6" s="337"/>
      <c r="B6" s="1446" t="s">
        <v>1310</v>
      </c>
      <c r="C6" s="1447" t="s">
        <v>1310</v>
      </c>
      <c r="D6" s="1448" t="s">
        <v>1335</v>
      </c>
      <c r="E6" s="338"/>
      <c r="F6" s="1449" t="s">
        <v>1310</v>
      </c>
      <c r="G6" s="1450" t="s">
        <v>72</v>
      </c>
      <c r="H6" s="339"/>
      <c r="I6" s="340"/>
      <c r="J6" s="341" t="s">
        <v>1313</v>
      </c>
      <c r="K6" s="342"/>
      <c r="L6" s="315" t="s">
        <v>1314</v>
      </c>
      <c r="M6" s="1448" t="s">
        <v>1310</v>
      </c>
      <c r="N6" s="338"/>
      <c r="O6" s="310"/>
      <c r="P6" s="337"/>
    </row>
    <row r="7" spans="1:17" ht="21" customHeight="1">
      <c r="A7" s="318" t="s">
        <v>1094</v>
      </c>
      <c r="B7" s="1451">
        <v>9.5</v>
      </c>
      <c r="C7" s="1221">
        <v>7.7</v>
      </c>
      <c r="D7" s="1222">
        <v>3.2</v>
      </c>
      <c r="E7" s="1221">
        <v>1.8</v>
      </c>
      <c r="F7" s="1452">
        <v>1.8</v>
      </c>
      <c r="G7" s="1221">
        <v>31.2</v>
      </c>
      <c r="H7" s="1222">
        <v>13.2</v>
      </c>
      <c r="I7" s="1220">
        <v>18.1</v>
      </c>
      <c r="J7" s="1223">
        <v>5.8</v>
      </c>
      <c r="K7" s="1222">
        <v>4.5</v>
      </c>
      <c r="L7" s="1220">
        <v>1.3</v>
      </c>
      <c r="M7" s="1453">
        <v>6.4</v>
      </c>
      <c r="N7" s="1454">
        <v>2.1</v>
      </c>
      <c r="O7" s="1455">
        <v>1.360933200960718</v>
      </c>
      <c r="P7" s="318" t="s">
        <v>1094</v>
      </c>
      <c r="Q7" s="320"/>
    </row>
    <row r="8" spans="1:17" ht="21" customHeight="1">
      <c r="A8" s="318" t="s">
        <v>1095</v>
      </c>
      <c r="B8" s="1456">
        <v>8.2</v>
      </c>
      <c r="C8" s="1221">
        <v>7.7</v>
      </c>
      <c r="D8" s="1222">
        <v>2.5</v>
      </c>
      <c r="E8" s="1221">
        <v>1.4</v>
      </c>
      <c r="F8" s="1452">
        <v>0.6</v>
      </c>
      <c r="G8" s="1221">
        <v>42.4</v>
      </c>
      <c r="H8" s="1222">
        <v>15.4</v>
      </c>
      <c r="I8" s="1220">
        <v>27</v>
      </c>
      <c r="J8" s="1223">
        <v>5.5</v>
      </c>
      <c r="K8" s="1222">
        <v>4.4</v>
      </c>
      <c r="L8" s="1220">
        <v>1.1</v>
      </c>
      <c r="M8" s="1453">
        <v>6.1</v>
      </c>
      <c r="N8" s="1457">
        <v>2.51</v>
      </c>
      <c r="O8" s="1455">
        <v>1.2330971332840164</v>
      </c>
      <c r="P8" s="318" t="s">
        <v>1095</v>
      </c>
      <c r="Q8" s="320"/>
    </row>
    <row r="9" spans="1:17" ht="12.75" customHeight="1">
      <c r="A9" s="318" t="s">
        <v>1096</v>
      </c>
      <c r="B9" s="1456">
        <v>8.8</v>
      </c>
      <c r="C9" s="1221">
        <v>8.9</v>
      </c>
      <c r="D9" s="1222">
        <v>5</v>
      </c>
      <c r="E9" s="1221">
        <v>3.6</v>
      </c>
      <c r="F9" s="1458">
        <v>-0.2</v>
      </c>
      <c r="G9" s="1221">
        <v>35.2</v>
      </c>
      <c r="H9" s="1222">
        <v>14.9</v>
      </c>
      <c r="I9" s="1220">
        <v>20.2</v>
      </c>
      <c r="J9" s="1223">
        <v>7.9</v>
      </c>
      <c r="K9" s="1222">
        <v>5</v>
      </c>
      <c r="L9" s="1220">
        <v>2.9</v>
      </c>
      <c r="M9" s="1453">
        <v>5.5</v>
      </c>
      <c r="N9" s="1457">
        <v>2.1</v>
      </c>
      <c r="O9" s="1455">
        <v>1.472108898139672</v>
      </c>
      <c r="P9" s="318" t="s">
        <v>1096</v>
      </c>
      <c r="Q9" s="320"/>
    </row>
    <row r="10" spans="1:17" ht="12.75" customHeight="1">
      <c r="A10" s="318" t="s">
        <v>1097</v>
      </c>
      <c r="B10" s="1456">
        <v>8.8</v>
      </c>
      <c r="C10" s="1221">
        <v>8.9</v>
      </c>
      <c r="D10" s="1222">
        <v>2.3</v>
      </c>
      <c r="E10" s="1221">
        <v>1.5</v>
      </c>
      <c r="F10" s="1458">
        <v>-0.1</v>
      </c>
      <c r="G10" s="1221">
        <v>37.2</v>
      </c>
      <c r="H10" s="1222">
        <v>12.3</v>
      </c>
      <c r="I10" s="1220">
        <v>24.9</v>
      </c>
      <c r="J10" s="1223">
        <v>6</v>
      </c>
      <c r="K10" s="1222">
        <v>4.7</v>
      </c>
      <c r="L10" s="1220">
        <v>1.3</v>
      </c>
      <c r="M10" s="1453">
        <v>5.4</v>
      </c>
      <c r="N10" s="1457">
        <v>1.62</v>
      </c>
      <c r="O10" s="1455">
        <v>1.5558682276973799</v>
      </c>
      <c r="P10" s="318" t="s">
        <v>1097</v>
      </c>
      <c r="Q10" s="320"/>
    </row>
    <row r="11" spans="1:17" ht="12.75" customHeight="1">
      <c r="A11" s="318" t="s">
        <v>1098</v>
      </c>
      <c r="B11" s="1456">
        <v>9.4</v>
      </c>
      <c r="C11" s="1221">
        <v>7.3</v>
      </c>
      <c r="D11" s="1222">
        <v>2.6</v>
      </c>
      <c r="E11" s="1221">
        <v>1.4</v>
      </c>
      <c r="F11" s="1452">
        <v>2.1</v>
      </c>
      <c r="G11" s="1221">
        <v>36.1</v>
      </c>
      <c r="H11" s="1222">
        <v>13.7</v>
      </c>
      <c r="I11" s="1220">
        <v>22.3</v>
      </c>
      <c r="J11" s="1223">
        <v>5.6</v>
      </c>
      <c r="K11" s="1222">
        <v>4.6</v>
      </c>
      <c r="L11" s="1220">
        <v>1</v>
      </c>
      <c r="M11" s="1453">
        <v>6.3</v>
      </c>
      <c r="N11" s="1457">
        <v>1.91</v>
      </c>
      <c r="O11" s="1455">
        <v>1.3881433856320684</v>
      </c>
      <c r="P11" s="318" t="s">
        <v>1098</v>
      </c>
      <c r="Q11" s="320"/>
    </row>
    <row r="12" spans="1:17" ht="12.75" customHeight="1">
      <c r="A12" s="318" t="s">
        <v>1099</v>
      </c>
      <c r="B12" s="1456">
        <v>7.6</v>
      </c>
      <c r="C12" s="1221">
        <v>10.1</v>
      </c>
      <c r="D12" s="1222">
        <v>2.6</v>
      </c>
      <c r="E12" s="1221">
        <v>1.1</v>
      </c>
      <c r="F12" s="1458">
        <v>-2.5</v>
      </c>
      <c r="G12" s="1221">
        <v>32.6</v>
      </c>
      <c r="H12" s="1222">
        <v>12</v>
      </c>
      <c r="I12" s="1220">
        <v>20.6</v>
      </c>
      <c r="J12" s="1223">
        <v>4.2</v>
      </c>
      <c r="K12" s="1222">
        <v>3.4</v>
      </c>
      <c r="L12" s="1220">
        <v>0.8</v>
      </c>
      <c r="M12" s="1453">
        <v>4.8</v>
      </c>
      <c r="N12" s="1457">
        <v>1.62</v>
      </c>
      <c r="O12" s="1455">
        <v>1.4511646141662793</v>
      </c>
      <c r="P12" s="318" t="s">
        <v>1099</v>
      </c>
      <c r="Q12" s="320"/>
    </row>
    <row r="13" spans="1:17" ht="21" customHeight="1">
      <c r="A13" s="318" t="s">
        <v>1100</v>
      </c>
      <c r="B13" s="1456">
        <v>8.8</v>
      </c>
      <c r="C13" s="1221">
        <v>9.6</v>
      </c>
      <c r="D13" s="1222">
        <v>4.3</v>
      </c>
      <c r="E13" s="1221">
        <v>2.6</v>
      </c>
      <c r="F13" s="1458">
        <v>-0.7</v>
      </c>
      <c r="G13" s="1221">
        <v>37</v>
      </c>
      <c r="H13" s="1222">
        <v>14</v>
      </c>
      <c r="I13" s="1220">
        <v>22.9</v>
      </c>
      <c r="J13" s="1223">
        <v>6.9</v>
      </c>
      <c r="K13" s="1222">
        <v>5.1</v>
      </c>
      <c r="L13" s="1220">
        <v>1.8</v>
      </c>
      <c r="M13" s="1453">
        <v>5.6</v>
      </c>
      <c r="N13" s="1457">
        <v>1.58</v>
      </c>
      <c r="O13" s="1455">
        <v>1.6238966775018904</v>
      </c>
      <c r="P13" s="318" t="s">
        <v>1100</v>
      </c>
      <c r="Q13" s="320"/>
    </row>
    <row r="14" spans="1:17" ht="12.75" customHeight="1">
      <c r="A14" s="318" t="s">
        <v>1101</v>
      </c>
      <c r="B14" s="1456">
        <v>9.6</v>
      </c>
      <c r="C14" s="1221">
        <v>8.8</v>
      </c>
      <c r="D14" s="1222">
        <v>4.3</v>
      </c>
      <c r="E14" s="1221">
        <v>2.4</v>
      </c>
      <c r="F14" s="1452">
        <v>0.8</v>
      </c>
      <c r="G14" s="1221">
        <v>37</v>
      </c>
      <c r="H14" s="1222">
        <v>15.8</v>
      </c>
      <c r="I14" s="1220">
        <v>21.3</v>
      </c>
      <c r="J14" s="1223">
        <v>6.9</v>
      </c>
      <c r="K14" s="1222">
        <v>5.2</v>
      </c>
      <c r="L14" s="1220">
        <v>1.7</v>
      </c>
      <c r="M14" s="1453">
        <v>5.9</v>
      </c>
      <c r="N14" s="1457">
        <v>1.86</v>
      </c>
      <c r="O14" s="1455">
        <v>1.648800878055746</v>
      </c>
      <c r="P14" s="318" t="s">
        <v>1101</v>
      </c>
      <c r="Q14" s="320"/>
    </row>
    <row r="15" spans="1:17" ht="12.75" customHeight="1">
      <c r="A15" s="318" t="s">
        <v>1102</v>
      </c>
      <c r="B15" s="1456">
        <v>9.6</v>
      </c>
      <c r="C15" s="1221">
        <v>7.7</v>
      </c>
      <c r="D15" s="1222">
        <v>3.1</v>
      </c>
      <c r="E15" s="1221">
        <v>1.4</v>
      </c>
      <c r="F15" s="1452">
        <v>1.8</v>
      </c>
      <c r="G15" s="1221">
        <v>32</v>
      </c>
      <c r="H15" s="1222">
        <v>12.9</v>
      </c>
      <c r="I15" s="1220">
        <v>19.1</v>
      </c>
      <c r="J15" s="1223">
        <v>5.3</v>
      </c>
      <c r="K15" s="1222">
        <v>4.1</v>
      </c>
      <c r="L15" s="1220">
        <v>1.1</v>
      </c>
      <c r="M15" s="1453">
        <v>6.2</v>
      </c>
      <c r="N15" s="1457">
        <v>1.97</v>
      </c>
      <c r="O15" s="1455">
        <v>1.4696414742215764</v>
      </c>
      <c r="P15" s="318" t="s">
        <v>1102</v>
      </c>
      <c r="Q15" s="320"/>
    </row>
    <row r="16" spans="1:17" ht="12.75" customHeight="1">
      <c r="A16" s="318" t="s">
        <v>1103</v>
      </c>
      <c r="B16" s="1456">
        <v>9.6</v>
      </c>
      <c r="C16" s="1221">
        <v>7.9</v>
      </c>
      <c r="D16" s="1222">
        <v>3.9</v>
      </c>
      <c r="E16" s="1221">
        <v>2.1</v>
      </c>
      <c r="F16" s="1452">
        <v>1.7</v>
      </c>
      <c r="G16" s="1221">
        <v>31.9</v>
      </c>
      <c r="H16" s="1222">
        <v>14.3</v>
      </c>
      <c r="I16" s="1220">
        <v>17.7</v>
      </c>
      <c r="J16" s="1223">
        <v>6.6</v>
      </c>
      <c r="K16" s="1222">
        <v>4.9</v>
      </c>
      <c r="L16" s="1220">
        <v>1.6</v>
      </c>
      <c r="M16" s="1453">
        <v>6.4</v>
      </c>
      <c r="N16" s="1457">
        <v>1.97</v>
      </c>
      <c r="O16" s="1455">
        <v>1.4822602592402392</v>
      </c>
      <c r="P16" s="318" t="s">
        <v>1103</v>
      </c>
      <c r="Q16" s="320"/>
    </row>
    <row r="17" spans="1:17" ht="12.75" customHeight="1">
      <c r="A17" s="318" t="s">
        <v>1104</v>
      </c>
      <c r="B17" s="1456">
        <v>9.7</v>
      </c>
      <c r="C17" s="1221">
        <v>8.1</v>
      </c>
      <c r="D17" s="1222">
        <v>3.1</v>
      </c>
      <c r="E17" s="1221">
        <v>1.8</v>
      </c>
      <c r="F17" s="1452">
        <v>1.7</v>
      </c>
      <c r="G17" s="1221">
        <v>29.9</v>
      </c>
      <c r="H17" s="1222">
        <v>11.9</v>
      </c>
      <c r="I17" s="1220">
        <v>18</v>
      </c>
      <c r="J17" s="1223">
        <v>5.4</v>
      </c>
      <c r="K17" s="1222">
        <v>4.1</v>
      </c>
      <c r="L17" s="1220">
        <v>1.2</v>
      </c>
      <c r="M17" s="1453">
        <v>6.3</v>
      </c>
      <c r="N17" s="1457">
        <v>1.99</v>
      </c>
      <c r="O17" s="1455">
        <v>1.510117135652266</v>
      </c>
      <c r="P17" s="318" t="s">
        <v>1104</v>
      </c>
      <c r="Q17" s="320"/>
    </row>
    <row r="18" spans="1:17" ht="21" customHeight="1">
      <c r="A18" s="318" t="s">
        <v>1105</v>
      </c>
      <c r="B18" s="1456">
        <v>9.7</v>
      </c>
      <c r="C18" s="1221">
        <v>5.9</v>
      </c>
      <c r="D18" s="1222">
        <v>3.2</v>
      </c>
      <c r="E18" s="1221">
        <v>1.6</v>
      </c>
      <c r="F18" s="1452">
        <v>3.8</v>
      </c>
      <c r="G18" s="1221">
        <v>27.9</v>
      </c>
      <c r="H18" s="1222">
        <v>13.8</v>
      </c>
      <c r="I18" s="1220">
        <v>14.1</v>
      </c>
      <c r="J18" s="1223">
        <v>6</v>
      </c>
      <c r="K18" s="1222">
        <v>4.8</v>
      </c>
      <c r="L18" s="1220">
        <v>1.2</v>
      </c>
      <c r="M18" s="1453">
        <v>6.6</v>
      </c>
      <c r="N18" s="1457">
        <v>2.09</v>
      </c>
      <c r="O18" s="1455">
        <v>1.2981630133996847</v>
      </c>
      <c r="P18" s="318" t="s">
        <v>1105</v>
      </c>
      <c r="Q18" s="320"/>
    </row>
    <row r="19" spans="1:17" ht="12.75" customHeight="1">
      <c r="A19" s="318" t="s">
        <v>1106</v>
      </c>
      <c r="B19" s="1456">
        <v>9.4</v>
      </c>
      <c r="C19" s="1221">
        <v>6.3</v>
      </c>
      <c r="D19" s="1222">
        <v>3.2</v>
      </c>
      <c r="E19" s="1221">
        <v>1.8</v>
      </c>
      <c r="F19" s="1452">
        <v>3.1</v>
      </c>
      <c r="G19" s="1221">
        <v>28.9</v>
      </c>
      <c r="H19" s="1222">
        <v>16.4</v>
      </c>
      <c r="I19" s="1220">
        <v>12.5</v>
      </c>
      <c r="J19" s="1223">
        <v>7</v>
      </c>
      <c r="K19" s="1222">
        <v>5.8</v>
      </c>
      <c r="L19" s="1220">
        <v>1.2</v>
      </c>
      <c r="M19" s="1453">
        <v>6.7</v>
      </c>
      <c r="N19" s="1457">
        <v>2.16</v>
      </c>
      <c r="O19" s="1455">
        <v>1.3030051917016232</v>
      </c>
      <c r="P19" s="318" t="s">
        <v>1106</v>
      </c>
      <c r="Q19" s="320"/>
    </row>
    <row r="20" spans="1:17" ht="12.75" customHeight="1">
      <c r="A20" s="318" t="s">
        <v>1107</v>
      </c>
      <c r="B20" s="1456">
        <v>8.5</v>
      </c>
      <c r="C20" s="1221">
        <v>7.1</v>
      </c>
      <c r="D20" s="1222">
        <v>3.5</v>
      </c>
      <c r="E20" s="1221">
        <v>2</v>
      </c>
      <c r="F20" s="1452">
        <v>1.4</v>
      </c>
      <c r="G20" s="1221">
        <v>29</v>
      </c>
      <c r="H20" s="1222">
        <v>13.2</v>
      </c>
      <c r="I20" s="1220">
        <v>15.8</v>
      </c>
      <c r="J20" s="1223">
        <v>5.6</v>
      </c>
      <c r="K20" s="1222">
        <v>4.2</v>
      </c>
      <c r="L20" s="1220">
        <v>1.4</v>
      </c>
      <c r="M20" s="1453">
        <v>7.4</v>
      </c>
      <c r="N20" s="1457">
        <v>2.28</v>
      </c>
      <c r="O20" s="1455">
        <v>1.0691066221203864</v>
      </c>
      <c r="P20" s="318" t="s">
        <v>1107</v>
      </c>
      <c r="Q20" s="320"/>
    </row>
    <row r="21" spans="1:17" ht="12.75" customHeight="1">
      <c r="A21" s="318" t="s">
        <v>1108</v>
      </c>
      <c r="B21" s="1456">
        <v>9.9</v>
      </c>
      <c r="C21" s="1221">
        <v>6</v>
      </c>
      <c r="D21" s="1222">
        <v>3.4</v>
      </c>
      <c r="E21" s="1221">
        <v>2.1</v>
      </c>
      <c r="F21" s="1452">
        <v>3.9</v>
      </c>
      <c r="G21" s="1221">
        <v>25.9</v>
      </c>
      <c r="H21" s="1222">
        <v>13.1</v>
      </c>
      <c r="I21" s="1220">
        <v>12.8</v>
      </c>
      <c r="J21" s="1223">
        <v>6.3</v>
      </c>
      <c r="K21" s="1222">
        <v>4.7</v>
      </c>
      <c r="L21" s="1220">
        <v>1.6</v>
      </c>
      <c r="M21" s="1453">
        <v>7.3</v>
      </c>
      <c r="N21" s="1457">
        <v>2.24</v>
      </c>
      <c r="O21" s="1455">
        <v>1.2815475684228654</v>
      </c>
      <c r="P21" s="318" t="s">
        <v>1108</v>
      </c>
      <c r="Q21" s="320"/>
    </row>
    <row r="22" spans="1:17" ht="12.75" customHeight="1">
      <c r="A22" s="318" t="s">
        <v>1109</v>
      </c>
      <c r="B22" s="1456">
        <v>8.9</v>
      </c>
      <c r="C22" s="1221">
        <v>8.9</v>
      </c>
      <c r="D22" s="1222">
        <v>2.8</v>
      </c>
      <c r="E22" s="1221">
        <v>1.6</v>
      </c>
      <c r="F22" s="1459">
        <v>0</v>
      </c>
      <c r="G22" s="1221">
        <v>26.6</v>
      </c>
      <c r="H22" s="1222">
        <v>13.6</v>
      </c>
      <c r="I22" s="1220">
        <v>13.1</v>
      </c>
      <c r="J22" s="1223">
        <v>6.6</v>
      </c>
      <c r="K22" s="1222">
        <v>5.4</v>
      </c>
      <c r="L22" s="1220">
        <v>1.3</v>
      </c>
      <c r="M22" s="1453">
        <v>5.2</v>
      </c>
      <c r="N22" s="1457">
        <v>1.47</v>
      </c>
      <c r="O22" s="1455">
        <v>1.5129484502533272</v>
      </c>
      <c r="P22" s="318" t="s">
        <v>1109</v>
      </c>
      <c r="Q22" s="320"/>
    </row>
    <row r="23" spans="1:17" ht="21" customHeight="1">
      <c r="A23" s="318" t="s">
        <v>1110</v>
      </c>
      <c r="B23" s="1456">
        <v>9.1</v>
      </c>
      <c r="C23" s="1221">
        <v>8.7</v>
      </c>
      <c r="D23" s="1222">
        <v>4.1</v>
      </c>
      <c r="E23" s="1221">
        <v>2.5</v>
      </c>
      <c r="F23" s="1452">
        <v>0.4</v>
      </c>
      <c r="G23" s="1221">
        <v>27.5</v>
      </c>
      <c r="H23" s="1222">
        <v>13.6</v>
      </c>
      <c r="I23" s="1220">
        <v>14</v>
      </c>
      <c r="J23" s="1223">
        <v>5.9</v>
      </c>
      <c r="K23" s="1222">
        <v>3.9</v>
      </c>
      <c r="L23" s="1220">
        <v>2</v>
      </c>
      <c r="M23" s="1453">
        <v>5.7</v>
      </c>
      <c r="N23" s="1457">
        <v>1.55</v>
      </c>
      <c r="O23" s="1455">
        <v>1.45153766050401</v>
      </c>
      <c r="P23" s="318" t="s">
        <v>1110</v>
      </c>
      <c r="Q23" s="320"/>
    </row>
    <row r="24" spans="1:17" ht="12.75" customHeight="1">
      <c r="A24" s="318" t="s">
        <v>1111</v>
      </c>
      <c r="B24" s="1456">
        <v>9.8</v>
      </c>
      <c r="C24" s="1221">
        <v>8</v>
      </c>
      <c r="D24" s="1222">
        <v>2.8</v>
      </c>
      <c r="E24" s="1221">
        <v>1.5</v>
      </c>
      <c r="F24" s="1452">
        <v>1.8</v>
      </c>
      <c r="G24" s="1221">
        <v>26.6</v>
      </c>
      <c r="H24" s="1222">
        <v>14.6</v>
      </c>
      <c r="I24" s="1220">
        <v>12</v>
      </c>
      <c r="J24" s="1223">
        <v>5.9</v>
      </c>
      <c r="K24" s="1222">
        <v>4.9</v>
      </c>
      <c r="L24" s="1220">
        <v>1</v>
      </c>
      <c r="M24" s="1453">
        <v>5.9</v>
      </c>
      <c r="N24" s="1457">
        <v>1.73</v>
      </c>
      <c r="O24" s="1455">
        <v>1.450423794472574</v>
      </c>
      <c r="P24" s="318" t="s">
        <v>1111</v>
      </c>
      <c r="Q24" s="320"/>
    </row>
    <row r="25" spans="1:17" ht="12.75" customHeight="1">
      <c r="A25" s="318" t="s">
        <v>1112</v>
      </c>
      <c r="B25" s="1456">
        <v>9.8</v>
      </c>
      <c r="C25" s="1221">
        <v>8.5</v>
      </c>
      <c r="D25" s="1222">
        <v>3.7</v>
      </c>
      <c r="E25" s="1221">
        <v>2.6</v>
      </c>
      <c r="F25" s="1452">
        <v>1.3</v>
      </c>
      <c r="G25" s="1221">
        <v>27.4</v>
      </c>
      <c r="H25" s="1222">
        <v>13</v>
      </c>
      <c r="I25" s="1220">
        <v>14.4</v>
      </c>
      <c r="J25" s="1223">
        <v>7.4</v>
      </c>
      <c r="K25" s="1222">
        <v>5.2</v>
      </c>
      <c r="L25" s="1220">
        <v>2.2</v>
      </c>
      <c r="M25" s="1453">
        <v>5.6</v>
      </c>
      <c r="N25" s="1457">
        <v>1.62</v>
      </c>
      <c r="O25" s="1455">
        <v>1.6035883092400862</v>
      </c>
      <c r="P25" s="318" t="s">
        <v>1112</v>
      </c>
      <c r="Q25" s="320"/>
    </row>
    <row r="26" spans="1:17" ht="12.75" customHeight="1">
      <c r="A26" s="318" t="s">
        <v>1113</v>
      </c>
      <c r="B26" s="1456">
        <v>9.5</v>
      </c>
      <c r="C26" s="1221">
        <v>8.3</v>
      </c>
      <c r="D26" s="1222">
        <v>3.9</v>
      </c>
      <c r="E26" s="1221">
        <v>1.9</v>
      </c>
      <c r="F26" s="1452">
        <v>1.2</v>
      </c>
      <c r="G26" s="1221">
        <v>30.8</v>
      </c>
      <c r="H26" s="1222">
        <v>17.1</v>
      </c>
      <c r="I26" s="1220">
        <v>13.7</v>
      </c>
      <c r="J26" s="1223">
        <v>7.7</v>
      </c>
      <c r="K26" s="1222">
        <v>6.5</v>
      </c>
      <c r="L26" s="1220">
        <v>1.2</v>
      </c>
      <c r="M26" s="1453">
        <v>6.1</v>
      </c>
      <c r="N26" s="1457">
        <v>1.87</v>
      </c>
      <c r="O26" s="1455">
        <v>1.5146595329751982</v>
      </c>
      <c r="P26" s="318" t="s">
        <v>1113</v>
      </c>
      <c r="Q26" s="320"/>
    </row>
    <row r="27" spans="1:17" ht="12.75" customHeight="1">
      <c r="A27" s="318" t="s">
        <v>1114</v>
      </c>
      <c r="B27" s="1456">
        <v>9.7</v>
      </c>
      <c r="C27" s="1221">
        <v>8.9</v>
      </c>
      <c r="D27" s="1222">
        <v>2.5</v>
      </c>
      <c r="E27" s="1221">
        <v>1.5</v>
      </c>
      <c r="F27" s="1452">
        <v>0.9</v>
      </c>
      <c r="G27" s="1221">
        <v>24.4</v>
      </c>
      <c r="H27" s="1222">
        <v>11.3</v>
      </c>
      <c r="I27" s="1220">
        <v>13.1</v>
      </c>
      <c r="J27" s="1223">
        <v>5.2</v>
      </c>
      <c r="K27" s="1222">
        <v>4</v>
      </c>
      <c r="L27" s="1220">
        <v>1.2</v>
      </c>
      <c r="M27" s="1453">
        <v>6.1</v>
      </c>
      <c r="N27" s="1457">
        <v>1.71</v>
      </c>
      <c r="O27" s="1455">
        <v>1.5875210453355741</v>
      </c>
      <c r="P27" s="318" t="s">
        <v>1114</v>
      </c>
      <c r="Q27" s="320"/>
    </row>
    <row r="28" spans="1:17" ht="21" customHeight="1">
      <c r="A28" s="318" t="s">
        <v>1115</v>
      </c>
      <c r="B28" s="1456">
        <v>9.7</v>
      </c>
      <c r="C28" s="1221">
        <v>8</v>
      </c>
      <c r="D28" s="1222">
        <v>2.6</v>
      </c>
      <c r="E28" s="1221">
        <v>1.5</v>
      </c>
      <c r="F28" s="1452">
        <v>1.8</v>
      </c>
      <c r="G28" s="1221">
        <v>29.3</v>
      </c>
      <c r="H28" s="1222">
        <v>11.9</v>
      </c>
      <c r="I28" s="1220">
        <v>17.3</v>
      </c>
      <c r="J28" s="1223">
        <v>5.5</v>
      </c>
      <c r="K28" s="1222">
        <v>4.6</v>
      </c>
      <c r="L28" s="1220">
        <v>0.9</v>
      </c>
      <c r="M28" s="1453">
        <v>5.8</v>
      </c>
      <c r="N28" s="1457">
        <v>1.67</v>
      </c>
      <c r="O28" s="1455">
        <v>1.4670826269629231</v>
      </c>
      <c r="P28" s="318" t="s">
        <v>1115</v>
      </c>
      <c r="Q28" s="320"/>
    </row>
    <row r="29" spans="1:17" ht="12.75" customHeight="1">
      <c r="A29" s="318" t="s">
        <v>1116</v>
      </c>
      <c r="B29" s="1456">
        <v>9.6</v>
      </c>
      <c r="C29" s="1221">
        <v>7.6</v>
      </c>
      <c r="D29" s="1222">
        <v>2.7</v>
      </c>
      <c r="E29" s="1221">
        <v>1.5</v>
      </c>
      <c r="F29" s="1459">
        <v>2</v>
      </c>
      <c r="G29" s="1221">
        <v>29.5</v>
      </c>
      <c r="H29" s="1222">
        <v>12.6</v>
      </c>
      <c r="I29" s="1220">
        <v>16.9</v>
      </c>
      <c r="J29" s="1223">
        <v>5.6</v>
      </c>
      <c r="K29" s="1222">
        <v>4.5</v>
      </c>
      <c r="L29" s="1220">
        <v>1.1</v>
      </c>
      <c r="M29" s="1453">
        <v>6.3</v>
      </c>
      <c r="N29" s="1457">
        <v>1.99</v>
      </c>
      <c r="O29" s="1455">
        <v>1.4744537555165285</v>
      </c>
      <c r="P29" s="318" t="s">
        <v>1116</v>
      </c>
      <c r="Q29" s="320"/>
    </row>
    <row r="30" spans="1:17" ht="12.75" customHeight="1">
      <c r="A30" s="318" t="s">
        <v>1117</v>
      </c>
      <c r="B30" s="1456">
        <v>10.8</v>
      </c>
      <c r="C30" s="1221">
        <v>6.6</v>
      </c>
      <c r="D30" s="1222">
        <v>3.2</v>
      </c>
      <c r="E30" s="1221">
        <v>1.9</v>
      </c>
      <c r="F30" s="1452">
        <v>4.2</v>
      </c>
      <c r="G30" s="1221">
        <v>27.4</v>
      </c>
      <c r="H30" s="1222">
        <v>11.8</v>
      </c>
      <c r="I30" s="1220">
        <v>15.7</v>
      </c>
      <c r="J30" s="1223">
        <v>5.6</v>
      </c>
      <c r="K30" s="1222">
        <v>4.3</v>
      </c>
      <c r="L30" s="1220">
        <v>1.4</v>
      </c>
      <c r="M30" s="1453">
        <v>7</v>
      </c>
      <c r="N30" s="1457">
        <v>2</v>
      </c>
      <c r="O30" s="1455">
        <v>1.4436019253525358</v>
      </c>
      <c r="P30" s="318" t="s">
        <v>1117</v>
      </c>
      <c r="Q30" s="320"/>
    </row>
    <row r="31" spans="1:17" ht="12.75" customHeight="1">
      <c r="A31" s="318" t="s">
        <v>1118</v>
      </c>
      <c r="B31" s="1456">
        <v>9.7</v>
      </c>
      <c r="C31" s="1221">
        <v>8.3</v>
      </c>
      <c r="D31" s="1222">
        <v>3.2</v>
      </c>
      <c r="E31" s="1221">
        <v>1.6</v>
      </c>
      <c r="F31" s="1452">
        <v>1.3</v>
      </c>
      <c r="G31" s="1221">
        <v>27.2</v>
      </c>
      <c r="H31" s="1222">
        <v>12.1</v>
      </c>
      <c r="I31" s="1220">
        <v>15.1</v>
      </c>
      <c r="J31" s="1223">
        <v>5.9</v>
      </c>
      <c r="K31" s="1222">
        <v>4.7</v>
      </c>
      <c r="L31" s="1220">
        <v>1.2</v>
      </c>
      <c r="M31" s="1453">
        <v>6.1</v>
      </c>
      <c r="N31" s="1457">
        <v>1.94</v>
      </c>
      <c r="O31" s="1455">
        <v>1.4798996664772814</v>
      </c>
      <c r="P31" s="318" t="s">
        <v>1118</v>
      </c>
      <c r="Q31" s="320"/>
    </row>
    <row r="32" spans="1:17" ht="12.75" customHeight="1">
      <c r="A32" s="318" t="s">
        <v>1119</v>
      </c>
      <c r="B32" s="1456">
        <v>10.6</v>
      </c>
      <c r="C32" s="1221">
        <v>7</v>
      </c>
      <c r="D32" s="1222">
        <v>3.6</v>
      </c>
      <c r="E32" s="1221">
        <v>1.6</v>
      </c>
      <c r="F32" s="1452">
        <v>3.7</v>
      </c>
      <c r="G32" s="1221">
        <v>27.1</v>
      </c>
      <c r="H32" s="1222">
        <v>12.8</v>
      </c>
      <c r="I32" s="1220">
        <v>14.3</v>
      </c>
      <c r="J32" s="1223">
        <v>6.8</v>
      </c>
      <c r="K32" s="1222">
        <v>5.6</v>
      </c>
      <c r="L32" s="1220">
        <v>1.1</v>
      </c>
      <c r="M32" s="1453">
        <v>6.5</v>
      </c>
      <c r="N32" s="1457">
        <v>1.69</v>
      </c>
      <c r="O32" s="1455">
        <v>1.526851045086648</v>
      </c>
      <c r="P32" s="318" t="s">
        <v>1119</v>
      </c>
      <c r="Q32" s="320"/>
    </row>
    <row r="33" spans="1:17" ht="21" customHeight="1">
      <c r="A33" s="318" t="s">
        <v>1120</v>
      </c>
      <c r="B33" s="1456">
        <v>9.2</v>
      </c>
      <c r="C33" s="1221">
        <v>7.8</v>
      </c>
      <c r="D33" s="1222">
        <v>3.3</v>
      </c>
      <c r="E33" s="1221">
        <v>1.9</v>
      </c>
      <c r="F33" s="1452">
        <v>1.4</v>
      </c>
      <c r="G33" s="1221">
        <v>28.1</v>
      </c>
      <c r="H33" s="1222">
        <v>12</v>
      </c>
      <c r="I33" s="1220">
        <v>16.1</v>
      </c>
      <c r="J33" s="1223">
        <v>5.7</v>
      </c>
      <c r="K33" s="1222">
        <v>4.3</v>
      </c>
      <c r="L33" s="1220">
        <v>1.4</v>
      </c>
      <c r="M33" s="1453">
        <v>6.1</v>
      </c>
      <c r="N33" s="1457">
        <v>2.08</v>
      </c>
      <c r="O33" s="1455">
        <v>1.2811064151431046</v>
      </c>
      <c r="P33" s="318" t="s">
        <v>1120</v>
      </c>
      <c r="Q33" s="320"/>
    </row>
    <row r="34" spans="1:17" ht="12.75" customHeight="1">
      <c r="A34" s="318" t="s">
        <v>1121</v>
      </c>
      <c r="B34" s="1456">
        <v>10.2</v>
      </c>
      <c r="C34" s="1221">
        <v>7.1</v>
      </c>
      <c r="D34" s="1222">
        <v>2.9</v>
      </c>
      <c r="E34" s="1221">
        <v>1.5</v>
      </c>
      <c r="F34" s="1452">
        <v>3.1</v>
      </c>
      <c r="G34" s="1221">
        <v>30.4</v>
      </c>
      <c r="H34" s="1222">
        <v>12</v>
      </c>
      <c r="I34" s="1220">
        <v>18.3</v>
      </c>
      <c r="J34" s="1223">
        <v>5.5</v>
      </c>
      <c r="K34" s="1222">
        <v>4.3</v>
      </c>
      <c r="L34" s="1220">
        <v>1.1</v>
      </c>
      <c r="M34" s="1453">
        <v>6.9</v>
      </c>
      <c r="N34" s="1457">
        <v>2.63</v>
      </c>
      <c r="O34" s="1455">
        <v>1.3148833061927687</v>
      </c>
      <c r="P34" s="318" t="s">
        <v>1121</v>
      </c>
      <c r="Q34" s="320"/>
    </row>
    <row r="35" spans="1:17" ht="12.75" customHeight="1">
      <c r="A35" s="318" t="s">
        <v>1122</v>
      </c>
      <c r="B35" s="1456">
        <v>10</v>
      </c>
      <c r="C35" s="1221">
        <v>7.6</v>
      </c>
      <c r="D35" s="1222">
        <v>3.5</v>
      </c>
      <c r="E35" s="1221">
        <v>2.1</v>
      </c>
      <c r="F35" s="1452">
        <v>2.3</v>
      </c>
      <c r="G35" s="1221">
        <v>28.2</v>
      </c>
      <c r="H35" s="1222">
        <v>12.4</v>
      </c>
      <c r="I35" s="1220">
        <v>15.8</v>
      </c>
      <c r="J35" s="1223">
        <v>5.3</v>
      </c>
      <c r="K35" s="1222">
        <v>3.9</v>
      </c>
      <c r="L35" s="1220">
        <v>1.4</v>
      </c>
      <c r="M35" s="1453">
        <v>6.3</v>
      </c>
      <c r="N35" s="1457">
        <v>2.18</v>
      </c>
      <c r="O35" s="1455">
        <v>1.380290125706708</v>
      </c>
      <c r="P35" s="318" t="s">
        <v>1122</v>
      </c>
      <c r="Q35" s="320"/>
    </row>
    <row r="36" spans="1:17" ht="12.75" customHeight="1">
      <c r="A36" s="318" t="s">
        <v>1123</v>
      </c>
      <c r="B36" s="1456">
        <v>9.3</v>
      </c>
      <c r="C36" s="1221">
        <v>7.2</v>
      </c>
      <c r="D36" s="1222">
        <v>2.3</v>
      </c>
      <c r="E36" s="1221">
        <v>1.4</v>
      </c>
      <c r="F36" s="1459">
        <v>2</v>
      </c>
      <c r="G36" s="1221">
        <v>27.8</v>
      </c>
      <c r="H36" s="1222">
        <v>14.4</v>
      </c>
      <c r="I36" s="1220">
        <v>13.3</v>
      </c>
      <c r="J36" s="1223">
        <v>5</v>
      </c>
      <c r="K36" s="1222">
        <v>4.4</v>
      </c>
      <c r="L36" s="1220">
        <v>0.7</v>
      </c>
      <c r="M36" s="1453">
        <v>5.6</v>
      </c>
      <c r="N36" s="1457">
        <v>1.92</v>
      </c>
      <c r="O36" s="1455">
        <v>1.3035105313952355</v>
      </c>
      <c r="P36" s="318" t="s">
        <v>1123</v>
      </c>
      <c r="Q36" s="320"/>
    </row>
    <row r="37" spans="1:17" ht="12.75" customHeight="1">
      <c r="A37" s="318" t="s">
        <v>1124</v>
      </c>
      <c r="B37" s="1456">
        <v>9</v>
      </c>
      <c r="C37" s="1221">
        <v>9.6</v>
      </c>
      <c r="D37" s="1222">
        <v>2.7</v>
      </c>
      <c r="E37" s="1221">
        <v>1.8</v>
      </c>
      <c r="F37" s="1458">
        <v>-0.6</v>
      </c>
      <c r="G37" s="1221">
        <v>30.3</v>
      </c>
      <c r="H37" s="1222">
        <v>11.9</v>
      </c>
      <c r="I37" s="1220">
        <v>18.4</v>
      </c>
      <c r="J37" s="1223">
        <v>5.3</v>
      </c>
      <c r="K37" s="1222">
        <v>4.1</v>
      </c>
      <c r="L37" s="1220">
        <v>1.3</v>
      </c>
      <c r="M37" s="1453">
        <v>5.5</v>
      </c>
      <c r="N37" s="1457">
        <v>2.26</v>
      </c>
      <c r="O37" s="1455">
        <v>1.4480137403340847</v>
      </c>
      <c r="P37" s="318" t="s">
        <v>1124</v>
      </c>
      <c r="Q37" s="320"/>
    </row>
    <row r="38" spans="1:17" ht="21" customHeight="1">
      <c r="A38" s="318" t="s">
        <v>1125</v>
      </c>
      <c r="B38" s="1456">
        <v>9.3</v>
      </c>
      <c r="C38" s="1221">
        <v>9.7</v>
      </c>
      <c r="D38" s="1222">
        <v>2.3</v>
      </c>
      <c r="E38" s="1221">
        <v>0.4</v>
      </c>
      <c r="F38" s="1458">
        <v>-0.5</v>
      </c>
      <c r="G38" s="1221">
        <v>32.9</v>
      </c>
      <c r="H38" s="1222">
        <v>11.3</v>
      </c>
      <c r="I38" s="1220">
        <v>21.6</v>
      </c>
      <c r="J38" s="1223">
        <v>3.7</v>
      </c>
      <c r="K38" s="1222">
        <v>3.7</v>
      </c>
      <c r="L38" s="1460" t="s">
        <v>73</v>
      </c>
      <c r="M38" s="1453">
        <v>5.5</v>
      </c>
      <c r="N38" s="1457">
        <v>1.95</v>
      </c>
      <c r="O38" s="1455">
        <v>1.623626603246879</v>
      </c>
      <c r="P38" s="318" t="s">
        <v>1125</v>
      </c>
      <c r="Q38" s="320"/>
    </row>
    <row r="39" spans="1:17" ht="12.75" customHeight="1">
      <c r="A39" s="318" t="s">
        <v>1126</v>
      </c>
      <c r="B39" s="1456">
        <v>8.6</v>
      </c>
      <c r="C39" s="1221">
        <v>10.2</v>
      </c>
      <c r="D39" s="1222">
        <v>2.5</v>
      </c>
      <c r="E39" s="1221">
        <v>1.1</v>
      </c>
      <c r="F39" s="1458">
        <v>-1.6</v>
      </c>
      <c r="G39" s="1221">
        <v>29.9</v>
      </c>
      <c r="H39" s="1222">
        <v>10.9</v>
      </c>
      <c r="I39" s="1220">
        <v>19</v>
      </c>
      <c r="J39" s="1223">
        <v>4.9</v>
      </c>
      <c r="K39" s="1222">
        <v>4.1</v>
      </c>
      <c r="L39" s="1220">
        <v>0.8</v>
      </c>
      <c r="M39" s="1453">
        <v>5</v>
      </c>
      <c r="N39" s="1457">
        <v>1.45</v>
      </c>
      <c r="O39" s="1455">
        <v>1.649089036204211</v>
      </c>
      <c r="P39" s="318" t="s">
        <v>1126</v>
      </c>
      <c r="Q39" s="320"/>
    </row>
    <row r="40" spans="1:17" ht="12.75" customHeight="1">
      <c r="A40" s="318" t="s">
        <v>1127</v>
      </c>
      <c r="B40" s="1456">
        <v>9.8</v>
      </c>
      <c r="C40" s="1221">
        <v>8.7</v>
      </c>
      <c r="D40" s="1222">
        <v>3</v>
      </c>
      <c r="E40" s="1221">
        <v>1.1</v>
      </c>
      <c r="F40" s="1452">
        <v>1.1</v>
      </c>
      <c r="G40" s="1221">
        <v>30.5</v>
      </c>
      <c r="H40" s="1222">
        <v>10.1</v>
      </c>
      <c r="I40" s="1220">
        <v>20.4</v>
      </c>
      <c r="J40" s="1223">
        <v>4</v>
      </c>
      <c r="K40" s="1222">
        <v>3.2</v>
      </c>
      <c r="L40" s="1220">
        <v>0.8</v>
      </c>
      <c r="M40" s="1453">
        <v>5.9</v>
      </c>
      <c r="N40" s="1457">
        <v>2</v>
      </c>
      <c r="O40" s="1455">
        <v>1.5098177346671806</v>
      </c>
      <c r="P40" s="318" t="s">
        <v>1127</v>
      </c>
      <c r="Q40" s="320"/>
    </row>
    <row r="41" spans="1:17" ht="12.75" customHeight="1">
      <c r="A41" s="318" t="s">
        <v>1128</v>
      </c>
      <c r="B41" s="1456">
        <v>9.6</v>
      </c>
      <c r="C41" s="1221">
        <v>8.1</v>
      </c>
      <c r="D41" s="1222">
        <v>2.8</v>
      </c>
      <c r="E41" s="1221">
        <v>1.4</v>
      </c>
      <c r="F41" s="1452">
        <v>1.5</v>
      </c>
      <c r="G41" s="1221">
        <v>27.8</v>
      </c>
      <c r="H41" s="1222">
        <v>11.1</v>
      </c>
      <c r="I41" s="1220">
        <v>16.7</v>
      </c>
      <c r="J41" s="1223">
        <v>4.7</v>
      </c>
      <c r="K41" s="1222">
        <v>3.7</v>
      </c>
      <c r="L41" s="1220">
        <v>1</v>
      </c>
      <c r="M41" s="1453">
        <v>6.1</v>
      </c>
      <c r="N41" s="1457">
        <v>2</v>
      </c>
      <c r="O41" s="1455">
        <v>1.407318784327434</v>
      </c>
      <c r="P41" s="318" t="s">
        <v>1128</v>
      </c>
      <c r="Q41" s="320"/>
    </row>
    <row r="42" spans="1:17" ht="12.75" customHeight="1">
      <c r="A42" s="318" t="s">
        <v>1129</v>
      </c>
      <c r="B42" s="1456">
        <v>8.7</v>
      </c>
      <c r="C42" s="1221">
        <v>10</v>
      </c>
      <c r="D42" s="1222">
        <v>3.4</v>
      </c>
      <c r="E42" s="1221">
        <v>1.8</v>
      </c>
      <c r="F42" s="1458">
        <v>-1.3</v>
      </c>
      <c r="G42" s="1221">
        <v>34.1</v>
      </c>
      <c r="H42" s="1222">
        <v>14.5</v>
      </c>
      <c r="I42" s="1220">
        <v>19.6</v>
      </c>
      <c r="J42" s="1223">
        <v>5.4</v>
      </c>
      <c r="K42" s="1222">
        <v>4.6</v>
      </c>
      <c r="L42" s="1220">
        <v>0.8</v>
      </c>
      <c r="M42" s="1453">
        <v>5.4</v>
      </c>
      <c r="N42" s="1457">
        <v>1.98</v>
      </c>
      <c r="O42" s="1455">
        <v>1.4653009519391136</v>
      </c>
      <c r="P42" s="318" t="s">
        <v>1129</v>
      </c>
      <c r="Q42" s="320"/>
    </row>
    <row r="43" spans="1:17" ht="21" customHeight="1">
      <c r="A43" s="318" t="s">
        <v>1130</v>
      </c>
      <c r="B43" s="1456">
        <v>8.8</v>
      </c>
      <c r="C43" s="1221">
        <v>9.7</v>
      </c>
      <c r="D43" s="1222">
        <v>3.6</v>
      </c>
      <c r="E43" s="1221">
        <v>1.9</v>
      </c>
      <c r="F43" s="1458">
        <v>-0.9</v>
      </c>
      <c r="G43" s="1221">
        <v>26.8</v>
      </c>
      <c r="H43" s="1222">
        <v>11.5</v>
      </c>
      <c r="I43" s="1220">
        <v>15.4</v>
      </c>
      <c r="J43" s="1223">
        <v>5.6</v>
      </c>
      <c r="K43" s="1222">
        <v>4.5</v>
      </c>
      <c r="L43" s="1220">
        <v>1.1</v>
      </c>
      <c r="M43" s="1453">
        <v>5.5</v>
      </c>
      <c r="N43" s="1457">
        <v>1.95</v>
      </c>
      <c r="O43" s="1455">
        <v>1.454566492306613</v>
      </c>
      <c r="P43" s="318" t="s">
        <v>1130</v>
      </c>
      <c r="Q43" s="320"/>
    </row>
    <row r="44" spans="1:17" ht="12.75" customHeight="1">
      <c r="A44" s="318" t="s">
        <v>1131</v>
      </c>
      <c r="B44" s="1456">
        <v>9.6</v>
      </c>
      <c r="C44" s="1221">
        <v>9.3</v>
      </c>
      <c r="D44" s="1222">
        <v>3.2</v>
      </c>
      <c r="E44" s="1221">
        <v>1.5</v>
      </c>
      <c r="F44" s="1452">
        <v>0.4</v>
      </c>
      <c r="G44" s="1221">
        <v>29.4</v>
      </c>
      <c r="H44" s="1222">
        <v>12.9</v>
      </c>
      <c r="I44" s="1220">
        <v>16.5</v>
      </c>
      <c r="J44" s="1223">
        <v>4.9</v>
      </c>
      <c r="K44" s="1222">
        <v>3.7</v>
      </c>
      <c r="L44" s="1220">
        <v>1.2</v>
      </c>
      <c r="M44" s="1453">
        <v>5.9</v>
      </c>
      <c r="N44" s="1457">
        <v>1.99</v>
      </c>
      <c r="O44" s="1455">
        <v>1.533427162989034</v>
      </c>
      <c r="P44" s="318" t="s">
        <v>1131</v>
      </c>
      <c r="Q44" s="320"/>
    </row>
    <row r="45" spans="1:17" ht="12.75" customHeight="1">
      <c r="A45" s="318" t="s">
        <v>1132</v>
      </c>
      <c r="B45" s="1456">
        <v>8.9</v>
      </c>
      <c r="C45" s="1221">
        <v>9.2</v>
      </c>
      <c r="D45" s="1222">
        <v>2.9</v>
      </c>
      <c r="E45" s="1221">
        <v>1.5</v>
      </c>
      <c r="F45" s="1458">
        <v>-0.4</v>
      </c>
      <c r="G45" s="1221">
        <v>31.5</v>
      </c>
      <c r="H45" s="1222">
        <v>12.3</v>
      </c>
      <c r="I45" s="1220">
        <v>19.2</v>
      </c>
      <c r="J45" s="1223">
        <v>5.1</v>
      </c>
      <c r="K45" s="1222">
        <v>3.9</v>
      </c>
      <c r="L45" s="1220">
        <v>1.2</v>
      </c>
      <c r="M45" s="1453">
        <v>5.5</v>
      </c>
      <c r="N45" s="1457">
        <v>2.08</v>
      </c>
      <c r="O45" s="1455">
        <v>1.4452247716101942</v>
      </c>
      <c r="P45" s="318" t="s">
        <v>1132</v>
      </c>
      <c r="Q45" s="320"/>
    </row>
    <row r="46" spans="1:17" ht="12.75" customHeight="1">
      <c r="A46" s="318" t="s">
        <v>1133</v>
      </c>
      <c r="B46" s="1456">
        <v>8.4</v>
      </c>
      <c r="C46" s="1221">
        <v>10.2</v>
      </c>
      <c r="D46" s="1222">
        <v>4.6</v>
      </c>
      <c r="E46" s="1221">
        <v>1.8</v>
      </c>
      <c r="F46" s="1458">
        <v>-1.8</v>
      </c>
      <c r="G46" s="1221">
        <v>40</v>
      </c>
      <c r="H46" s="1222">
        <v>13.2</v>
      </c>
      <c r="I46" s="1220">
        <v>26.8</v>
      </c>
      <c r="J46" s="1223">
        <v>5.4</v>
      </c>
      <c r="K46" s="1222">
        <v>4.2</v>
      </c>
      <c r="L46" s="1220">
        <v>1.2</v>
      </c>
      <c r="M46" s="1453">
        <v>5.2</v>
      </c>
      <c r="N46" s="1457">
        <v>2.29</v>
      </c>
      <c r="O46" s="1455">
        <v>1.4531936856667884</v>
      </c>
      <c r="P46" s="318" t="s">
        <v>1133</v>
      </c>
      <c r="Q46" s="320"/>
    </row>
    <row r="47" spans="1:17" ht="12.75" customHeight="1">
      <c r="A47" s="318" t="s">
        <v>1134</v>
      </c>
      <c r="B47" s="1456">
        <v>9.5</v>
      </c>
      <c r="C47" s="1221">
        <v>7.7</v>
      </c>
      <c r="D47" s="1222">
        <v>3.4</v>
      </c>
      <c r="E47" s="1221">
        <v>1.7</v>
      </c>
      <c r="F47" s="1452">
        <v>1.8</v>
      </c>
      <c r="G47" s="1221">
        <v>37.8</v>
      </c>
      <c r="H47" s="1222">
        <v>12.1</v>
      </c>
      <c r="I47" s="1220">
        <v>25.7</v>
      </c>
      <c r="J47" s="1223">
        <v>5.3</v>
      </c>
      <c r="K47" s="1222">
        <v>4.1</v>
      </c>
      <c r="L47" s="1220">
        <v>1.2</v>
      </c>
      <c r="M47" s="1453">
        <v>6.1</v>
      </c>
      <c r="N47" s="1457">
        <v>2.42</v>
      </c>
      <c r="O47" s="1455">
        <v>1.3559029049677174</v>
      </c>
      <c r="P47" s="318" t="s">
        <v>1134</v>
      </c>
      <c r="Q47" s="320"/>
    </row>
    <row r="48" spans="1:17" ht="21" customHeight="1">
      <c r="A48" s="318" t="s">
        <v>1135</v>
      </c>
      <c r="B48" s="1456">
        <v>10</v>
      </c>
      <c r="C48" s="1221">
        <v>9</v>
      </c>
      <c r="D48" s="1222">
        <v>2.9</v>
      </c>
      <c r="E48" s="1221">
        <v>1.5</v>
      </c>
      <c r="F48" s="1459">
        <v>1</v>
      </c>
      <c r="G48" s="1221">
        <v>40.7</v>
      </c>
      <c r="H48" s="1222">
        <v>15.5</v>
      </c>
      <c r="I48" s="1220">
        <v>25.2</v>
      </c>
      <c r="J48" s="1223">
        <v>5.7</v>
      </c>
      <c r="K48" s="1222">
        <v>4.3</v>
      </c>
      <c r="L48" s="1220">
        <v>1.4</v>
      </c>
      <c r="M48" s="1453">
        <v>5.4</v>
      </c>
      <c r="N48" s="1457">
        <v>1.87</v>
      </c>
      <c r="O48" s="1455">
        <v>1.6681662782409457</v>
      </c>
      <c r="P48" s="318" t="s">
        <v>1135</v>
      </c>
      <c r="Q48" s="320"/>
    </row>
    <row r="49" spans="1:17" ht="12.75" customHeight="1">
      <c r="A49" s="318" t="s">
        <v>1136</v>
      </c>
      <c r="B49" s="1456">
        <v>9.3</v>
      </c>
      <c r="C49" s="1221">
        <v>8.9</v>
      </c>
      <c r="D49" s="1222">
        <v>3.2</v>
      </c>
      <c r="E49" s="1221">
        <v>2.1</v>
      </c>
      <c r="F49" s="1452">
        <v>0.4</v>
      </c>
      <c r="G49" s="1221">
        <v>44.5</v>
      </c>
      <c r="H49" s="1222">
        <v>16</v>
      </c>
      <c r="I49" s="1220">
        <v>28.5</v>
      </c>
      <c r="J49" s="1223">
        <v>6</v>
      </c>
      <c r="K49" s="1222">
        <v>4.6</v>
      </c>
      <c r="L49" s="1220">
        <v>1.4</v>
      </c>
      <c r="M49" s="1453">
        <v>5.2</v>
      </c>
      <c r="N49" s="1457">
        <v>1.92</v>
      </c>
      <c r="O49" s="1455">
        <v>1.5732772026419086</v>
      </c>
      <c r="P49" s="318" t="s">
        <v>1136</v>
      </c>
      <c r="Q49" s="320"/>
    </row>
    <row r="50" spans="1:17" ht="12.75" customHeight="1">
      <c r="A50" s="318" t="s">
        <v>1137</v>
      </c>
      <c r="B50" s="1456">
        <v>9.3</v>
      </c>
      <c r="C50" s="1221">
        <v>8.6</v>
      </c>
      <c r="D50" s="1222">
        <v>3.1</v>
      </c>
      <c r="E50" s="1221">
        <v>1.9</v>
      </c>
      <c r="F50" s="1452">
        <v>0.7</v>
      </c>
      <c r="G50" s="1221">
        <v>44.7</v>
      </c>
      <c r="H50" s="1222">
        <v>11.6</v>
      </c>
      <c r="I50" s="1220">
        <v>33.1</v>
      </c>
      <c r="J50" s="1223">
        <v>5.2</v>
      </c>
      <c r="K50" s="1222">
        <v>4</v>
      </c>
      <c r="L50" s="1220">
        <v>1.2</v>
      </c>
      <c r="M50" s="1453">
        <v>5.5</v>
      </c>
      <c r="N50" s="1457">
        <v>2</v>
      </c>
      <c r="O50" s="1455">
        <v>1.556795047282825</v>
      </c>
      <c r="P50" s="318" t="s">
        <v>1137</v>
      </c>
      <c r="Q50" s="320"/>
    </row>
    <row r="51" spans="1:17" ht="12.75" customHeight="1">
      <c r="A51" s="318" t="s">
        <v>1138</v>
      </c>
      <c r="B51" s="1456">
        <v>9</v>
      </c>
      <c r="C51" s="1221">
        <v>9.3</v>
      </c>
      <c r="D51" s="1222">
        <v>3.4</v>
      </c>
      <c r="E51" s="1221">
        <v>1.8</v>
      </c>
      <c r="F51" s="1458">
        <v>-0.3</v>
      </c>
      <c r="G51" s="1221">
        <v>35.7</v>
      </c>
      <c r="H51" s="1222">
        <v>13.6</v>
      </c>
      <c r="I51" s="1220">
        <v>22.1</v>
      </c>
      <c r="J51" s="1223">
        <v>5.8</v>
      </c>
      <c r="K51" s="1222">
        <v>4.7</v>
      </c>
      <c r="L51" s="1220">
        <v>1.2</v>
      </c>
      <c r="M51" s="1453">
        <v>5.7</v>
      </c>
      <c r="N51" s="1457">
        <v>1.93</v>
      </c>
      <c r="O51" s="1455">
        <v>1.5057704706402069</v>
      </c>
      <c r="P51" s="318" t="s">
        <v>1138</v>
      </c>
      <c r="Q51" s="320"/>
    </row>
    <row r="52" spans="1:17" ht="12.75" customHeight="1">
      <c r="A52" s="318" t="s">
        <v>1139</v>
      </c>
      <c r="B52" s="1456">
        <v>9.5</v>
      </c>
      <c r="C52" s="1221">
        <v>8.5</v>
      </c>
      <c r="D52" s="1222">
        <v>3.7</v>
      </c>
      <c r="E52" s="1221">
        <v>1.6</v>
      </c>
      <c r="F52" s="1459">
        <v>1</v>
      </c>
      <c r="G52" s="1221">
        <v>46.3</v>
      </c>
      <c r="H52" s="1222">
        <v>11.7</v>
      </c>
      <c r="I52" s="1220">
        <v>34.6</v>
      </c>
      <c r="J52" s="1223">
        <v>4.9</v>
      </c>
      <c r="K52" s="1222">
        <v>3.7</v>
      </c>
      <c r="L52" s="1220">
        <v>1.2</v>
      </c>
      <c r="M52" s="1453">
        <v>5.6</v>
      </c>
      <c r="N52" s="1457">
        <v>2.32</v>
      </c>
      <c r="O52" s="1455">
        <v>1.617211792712304</v>
      </c>
      <c r="P52" s="318" t="s">
        <v>1139</v>
      </c>
      <c r="Q52" s="320"/>
    </row>
    <row r="53" spans="1:17" ht="21" customHeight="1">
      <c r="A53" s="318" t="s">
        <v>1140</v>
      </c>
      <c r="B53" s="1456">
        <v>9.1</v>
      </c>
      <c r="C53" s="1221">
        <v>9.5</v>
      </c>
      <c r="D53" s="1222">
        <v>3.3</v>
      </c>
      <c r="E53" s="1221">
        <v>1.1</v>
      </c>
      <c r="F53" s="1458">
        <v>-0.4</v>
      </c>
      <c r="G53" s="1221">
        <v>43.4</v>
      </c>
      <c r="H53" s="1222">
        <v>13.2</v>
      </c>
      <c r="I53" s="1220">
        <v>30.3</v>
      </c>
      <c r="J53" s="1223">
        <v>5.6</v>
      </c>
      <c r="K53" s="1222">
        <v>4.6</v>
      </c>
      <c r="L53" s="1220">
        <v>1</v>
      </c>
      <c r="M53" s="1453">
        <v>5.4</v>
      </c>
      <c r="N53" s="1457">
        <v>1.95</v>
      </c>
      <c r="O53" s="1455">
        <v>1.581682218650571</v>
      </c>
      <c r="P53" s="318" t="s">
        <v>1140</v>
      </c>
      <c r="Q53" s="320"/>
    </row>
    <row r="54" spans="1:17" ht="12.75" customHeight="1">
      <c r="A54" s="318" t="s">
        <v>1141</v>
      </c>
      <c r="B54" s="1456">
        <v>12.8</v>
      </c>
      <c r="C54" s="1221">
        <v>6.1</v>
      </c>
      <c r="D54" s="1222">
        <v>4.5</v>
      </c>
      <c r="E54" s="1221">
        <v>2.4</v>
      </c>
      <c r="F54" s="1452">
        <v>6.7</v>
      </c>
      <c r="G54" s="1221">
        <v>37.1</v>
      </c>
      <c r="H54" s="1222">
        <v>19.5</v>
      </c>
      <c r="I54" s="1220">
        <v>17.6</v>
      </c>
      <c r="J54" s="1223">
        <v>6.9</v>
      </c>
      <c r="K54" s="1222">
        <v>5.6</v>
      </c>
      <c r="L54" s="1220">
        <v>1.3</v>
      </c>
      <c r="M54" s="1453">
        <v>6.9</v>
      </c>
      <c r="N54" s="1457">
        <v>2.74</v>
      </c>
      <c r="O54" s="1455">
        <v>1.8232201288513126</v>
      </c>
      <c r="P54" s="318" t="s">
        <v>1141</v>
      </c>
      <c r="Q54" s="320"/>
    </row>
    <row r="55" spans="1:17" ht="21" customHeight="1">
      <c r="A55" s="318" t="s">
        <v>1279</v>
      </c>
      <c r="B55" s="1456"/>
      <c r="C55" s="1221"/>
      <c r="D55" s="1222"/>
      <c r="E55" s="1221"/>
      <c r="F55" s="1452"/>
      <c r="G55" s="1221"/>
      <c r="H55" s="1222"/>
      <c r="I55" s="1220"/>
      <c r="J55" s="1223"/>
      <c r="K55" s="1222"/>
      <c r="L55" s="1220"/>
      <c r="M55" s="1220"/>
      <c r="O55" s="1455"/>
      <c r="P55" s="319" t="s">
        <v>1279</v>
      </c>
      <c r="Q55" s="320"/>
    </row>
    <row r="56" spans="1:17" ht="21" customHeight="1">
      <c r="A56" s="322" t="s">
        <v>74</v>
      </c>
      <c r="B56" s="1456">
        <v>8.2</v>
      </c>
      <c r="C56" s="1221">
        <v>7.4</v>
      </c>
      <c r="D56" s="1222">
        <v>3.6</v>
      </c>
      <c r="E56" s="1221">
        <v>2</v>
      </c>
      <c r="F56" s="1452">
        <v>0.8</v>
      </c>
      <c r="G56" s="1221">
        <v>30.2</v>
      </c>
      <c r="H56" s="1222">
        <v>13.5</v>
      </c>
      <c r="I56" s="1220">
        <v>16.7</v>
      </c>
      <c r="J56" s="1223">
        <v>5.5</v>
      </c>
      <c r="K56" s="1222">
        <v>4</v>
      </c>
      <c r="L56" s="1220">
        <v>1.4</v>
      </c>
      <c r="M56" s="1453">
        <v>7.8</v>
      </c>
      <c r="N56" s="1457">
        <v>2.41</v>
      </c>
      <c r="O56" s="1455">
        <v>1.013737193383892</v>
      </c>
      <c r="P56" s="323" t="s">
        <v>1280</v>
      </c>
      <c r="Q56" s="320"/>
    </row>
    <row r="57" spans="1:17" ht="12.75" customHeight="1">
      <c r="A57" s="322" t="s">
        <v>1282</v>
      </c>
      <c r="B57" s="1456">
        <v>8.4</v>
      </c>
      <c r="C57" s="1221">
        <v>5.9</v>
      </c>
      <c r="D57" s="1222">
        <v>2.2</v>
      </c>
      <c r="E57" s="1221">
        <v>0.8</v>
      </c>
      <c r="F57" s="1452">
        <v>2.5</v>
      </c>
      <c r="G57" s="1221">
        <v>44.9</v>
      </c>
      <c r="H57" s="1222">
        <v>13.9</v>
      </c>
      <c r="I57" s="1220">
        <v>31</v>
      </c>
      <c r="J57" s="1223">
        <v>4.2</v>
      </c>
      <c r="K57" s="1222">
        <v>3.6</v>
      </c>
      <c r="L57" s="1220">
        <v>0.7</v>
      </c>
      <c r="M57" s="1453">
        <v>7</v>
      </c>
      <c r="N57" s="1457">
        <v>2.79</v>
      </c>
      <c r="O57" s="1455">
        <v>1.066424384139599</v>
      </c>
      <c r="P57" s="323" t="s">
        <v>75</v>
      </c>
      <c r="Q57" s="320"/>
    </row>
    <row r="58" spans="1:17" ht="12.75" customHeight="1">
      <c r="A58" s="322" t="s">
        <v>1284</v>
      </c>
      <c r="B58" s="1456">
        <v>10.2</v>
      </c>
      <c r="C58" s="1221">
        <v>5.4</v>
      </c>
      <c r="D58" s="1222">
        <v>2.2</v>
      </c>
      <c r="E58" s="1221">
        <v>1.4</v>
      </c>
      <c r="F58" s="1452">
        <v>4.9</v>
      </c>
      <c r="G58" s="1221">
        <v>34.6</v>
      </c>
      <c r="H58" s="1222">
        <v>12.5</v>
      </c>
      <c r="I58" s="1220">
        <v>22.1</v>
      </c>
      <c r="J58" s="1223">
        <v>4.4</v>
      </c>
      <c r="K58" s="1222">
        <v>3.4</v>
      </c>
      <c r="L58" s="1220">
        <v>1</v>
      </c>
      <c r="M58" s="1453">
        <v>7.5</v>
      </c>
      <c r="N58" s="1457">
        <v>1.99</v>
      </c>
      <c r="O58" s="1455">
        <v>1.255867365139069</v>
      </c>
      <c r="P58" s="323" t="s">
        <v>76</v>
      </c>
      <c r="Q58" s="320"/>
    </row>
    <row r="59" spans="1:17" ht="12.75" customHeight="1">
      <c r="A59" s="322" t="s">
        <v>1286</v>
      </c>
      <c r="B59" s="1456">
        <v>9.7</v>
      </c>
      <c r="C59" s="1221">
        <v>5.5</v>
      </c>
      <c r="D59" s="1222">
        <v>3.5</v>
      </c>
      <c r="E59" s="1221">
        <v>2.5</v>
      </c>
      <c r="F59" s="1452">
        <v>4.2</v>
      </c>
      <c r="G59" s="1221">
        <v>24.8</v>
      </c>
      <c r="H59" s="1222">
        <v>15.4</v>
      </c>
      <c r="I59" s="1220">
        <v>9.4</v>
      </c>
      <c r="J59" s="1223">
        <v>6.6</v>
      </c>
      <c r="K59" s="1222">
        <v>4.9</v>
      </c>
      <c r="L59" s="1220">
        <v>1.6</v>
      </c>
      <c r="M59" s="1453">
        <v>7</v>
      </c>
      <c r="N59" s="1457">
        <v>2.31</v>
      </c>
      <c r="O59" s="1455">
        <v>1.2498417596483093</v>
      </c>
      <c r="P59" s="323" t="s">
        <v>77</v>
      </c>
      <c r="Q59" s="320"/>
    </row>
    <row r="60" spans="1:17" ht="12.75" customHeight="1">
      <c r="A60" s="322" t="s">
        <v>1336</v>
      </c>
      <c r="B60" s="1456">
        <v>9.9</v>
      </c>
      <c r="C60" s="1221">
        <v>5.9</v>
      </c>
      <c r="D60" s="1222">
        <v>2.6</v>
      </c>
      <c r="E60" s="1221">
        <v>1.5</v>
      </c>
      <c r="F60" s="1459">
        <v>4</v>
      </c>
      <c r="G60" s="1221">
        <v>24.6</v>
      </c>
      <c r="H60" s="1222">
        <v>13.2</v>
      </c>
      <c r="I60" s="1220">
        <v>11.4</v>
      </c>
      <c r="J60" s="1223">
        <v>5.9</v>
      </c>
      <c r="K60" s="1222">
        <v>4.8</v>
      </c>
      <c r="L60" s="1220">
        <v>1.2</v>
      </c>
      <c r="M60" s="1453">
        <v>7.5</v>
      </c>
      <c r="N60" s="1457">
        <v>2.23</v>
      </c>
      <c r="O60" s="1455">
        <v>1.2655030719449742</v>
      </c>
      <c r="P60" s="323" t="s">
        <v>78</v>
      </c>
      <c r="Q60" s="320"/>
    </row>
    <row r="61" spans="1:17" ht="21" customHeight="1">
      <c r="A61" s="322" t="s">
        <v>1337</v>
      </c>
      <c r="B61" s="1456">
        <v>11</v>
      </c>
      <c r="C61" s="1221">
        <v>5.6</v>
      </c>
      <c r="D61" s="1222">
        <v>3.8</v>
      </c>
      <c r="E61" s="1221">
        <v>2.2</v>
      </c>
      <c r="F61" s="1452">
        <v>5.4</v>
      </c>
      <c r="G61" s="1221">
        <v>23.9</v>
      </c>
      <c r="H61" s="1222">
        <v>11.7</v>
      </c>
      <c r="I61" s="1220">
        <v>12.1</v>
      </c>
      <c r="J61" s="1223">
        <v>5.3</v>
      </c>
      <c r="K61" s="1222">
        <v>3.8</v>
      </c>
      <c r="L61" s="1220">
        <v>1.5</v>
      </c>
      <c r="M61" s="1453">
        <v>8.9</v>
      </c>
      <c r="N61" s="1457">
        <v>2.4</v>
      </c>
      <c r="O61" s="1455">
        <v>1.2886309166842012</v>
      </c>
      <c r="P61" s="323" t="s">
        <v>79</v>
      </c>
      <c r="Q61" s="320"/>
    </row>
    <row r="62" spans="1:17" ht="12.75" customHeight="1">
      <c r="A62" s="322" t="s">
        <v>1338</v>
      </c>
      <c r="B62" s="1456">
        <v>9.7</v>
      </c>
      <c r="C62" s="1221">
        <v>7.1</v>
      </c>
      <c r="D62" s="1222">
        <v>3.4</v>
      </c>
      <c r="E62" s="1221">
        <v>1.9</v>
      </c>
      <c r="F62" s="1452">
        <v>2.6</v>
      </c>
      <c r="G62" s="1221">
        <v>29.7</v>
      </c>
      <c r="H62" s="1222">
        <v>12.1</v>
      </c>
      <c r="I62" s="1220">
        <v>17.6</v>
      </c>
      <c r="J62" s="1223">
        <v>5</v>
      </c>
      <c r="K62" s="1222">
        <v>3.9</v>
      </c>
      <c r="L62" s="1220">
        <v>1.2</v>
      </c>
      <c r="M62" s="1453">
        <v>7</v>
      </c>
      <c r="N62" s="1457">
        <v>2.19</v>
      </c>
      <c r="O62" s="1455">
        <v>1.291283560246247</v>
      </c>
      <c r="P62" s="323" t="s">
        <v>80</v>
      </c>
      <c r="Q62" s="320"/>
    </row>
    <row r="63" spans="1:17" ht="12.75" customHeight="1">
      <c r="A63" s="322" t="s">
        <v>1339</v>
      </c>
      <c r="B63" s="1456">
        <v>9.1</v>
      </c>
      <c r="C63" s="1221">
        <v>7.9</v>
      </c>
      <c r="D63" s="1222">
        <v>3.3</v>
      </c>
      <c r="E63" s="1221">
        <v>2.1</v>
      </c>
      <c r="F63" s="1452">
        <v>1.2</v>
      </c>
      <c r="G63" s="1221">
        <v>27.4</v>
      </c>
      <c r="H63" s="1222">
        <v>10.5</v>
      </c>
      <c r="I63" s="1220">
        <v>16.8</v>
      </c>
      <c r="J63" s="1223">
        <v>5.2</v>
      </c>
      <c r="K63" s="1222">
        <v>3.6</v>
      </c>
      <c r="L63" s="1220">
        <v>1.6</v>
      </c>
      <c r="M63" s="1453">
        <v>6.5</v>
      </c>
      <c r="N63" s="1457">
        <v>2.23</v>
      </c>
      <c r="O63" s="1455">
        <v>1.1878345456971384</v>
      </c>
      <c r="P63" s="323" t="s">
        <v>81</v>
      </c>
      <c r="Q63" s="320"/>
    </row>
    <row r="64" spans="1:17" ht="12.75" customHeight="1">
      <c r="A64" s="322" t="s">
        <v>1340</v>
      </c>
      <c r="B64" s="1456">
        <v>9.6</v>
      </c>
      <c r="C64" s="1221">
        <v>8.5</v>
      </c>
      <c r="D64" s="1222">
        <v>3.8</v>
      </c>
      <c r="E64" s="1221">
        <v>1.9</v>
      </c>
      <c r="F64" s="1452">
        <v>1.2</v>
      </c>
      <c r="G64" s="1221">
        <v>36.9</v>
      </c>
      <c r="H64" s="1222">
        <v>14.3</v>
      </c>
      <c r="I64" s="1220">
        <v>22.6</v>
      </c>
      <c r="J64" s="1223">
        <v>6.2</v>
      </c>
      <c r="K64" s="1222">
        <v>4.9</v>
      </c>
      <c r="L64" s="1220">
        <v>1.3</v>
      </c>
      <c r="M64" s="1453">
        <v>7.7</v>
      </c>
      <c r="N64" s="1457">
        <v>3.02</v>
      </c>
      <c r="O64" s="1455">
        <v>1.2317509302168417</v>
      </c>
      <c r="P64" s="323" t="s">
        <v>1340</v>
      </c>
      <c r="Q64" s="320"/>
    </row>
    <row r="65" spans="1:17" ht="12.75" customHeight="1">
      <c r="A65" s="322" t="s">
        <v>1341</v>
      </c>
      <c r="B65" s="1456">
        <v>9</v>
      </c>
      <c r="C65" s="1221">
        <v>7.5</v>
      </c>
      <c r="D65" s="1222">
        <v>3.9</v>
      </c>
      <c r="E65" s="1221">
        <v>1.9</v>
      </c>
      <c r="F65" s="1452">
        <v>1.6</v>
      </c>
      <c r="G65" s="1221">
        <v>31.6</v>
      </c>
      <c r="H65" s="1222">
        <v>13.7</v>
      </c>
      <c r="I65" s="1220">
        <v>18</v>
      </c>
      <c r="J65" s="1223">
        <v>5.3</v>
      </c>
      <c r="K65" s="1222">
        <v>3.9</v>
      </c>
      <c r="L65" s="1220">
        <v>1.4</v>
      </c>
      <c r="M65" s="1453">
        <v>6.5</v>
      </c>
      <c r="N65" s="1457">
        <v>2.46</v>
      </c>
      <c r="O65" s="1455">
        <v>1.232438709807888</v>
      </c>
      <c r="P65" s="323" t="s">
        <v>1341</v>
      </c>
      <c r="Q65" s="320"/>
    </row>
    <row r="66" spans="1:17" ht="21" customHeight="1">
      <c r="A66" s="322" t="s">
        <v>1342</v>
      </c>
      <c r="B66" s="1456">
        <v>10.5</v>
      </c>
      <c r="C66" s="1221">
        <v>6.3</v>
      </c>
      <c r="D66" s="1222">
        <v>1.9</v>
      </c>
      <c r="E66" s="1221">
        <v>1</v>
      </c>
      <c r="F66" s="1452">
        <v>4.2</v>
      </c>
      <c r="G66" s="1221">
        <v>28.4</v>
      </c>
      <c r="H66" s="1222">
        <v>11.9</v>
      </c>
      <c r="I66" s="1220">
        <v>16.5</v>
      </c>
      <c r="J66" s="1223">
        <v>4.8</v>
      </c>
      <c r="K66" s="1222">
        <v>4.1</v>
      </c>
      <c r="L66" s="1220">
        <v>0.7</v>
      </c>
      <c r="M66" s="1453">
        <v>7.1</v>
      </c>
      <c r="N66" s="1457">
        <v>2.15</v>
      </c>
      <c r="O66" s="1455">
        <v>1.326225878888866</v>
      </c>
      <c r="P66" s="323" t="s">
        <v>1342</v>
      </c>
      <c r="Q66" s="320"/>
    </row>
    <row r="67" spans="1:17" ht="12.75" customHeight="1">
      <c r="A67" s="322" t="s">
        <v>1343</v>
      </c>
      <c r="B67" s="1456">
        <v>9.1</v>
      </c>
      <c r="C67" s="1221">
        <v>8.6</v>
      </c>
      <c r="D67" s="1222">
        <v>2.3</v>
      </c>
      <c r="E67" s="1221">
        <v>0.9</v>
      </c>
      <c r="F67" s="1452">
        <v>0.6</v>
      </c>
      <c r="G67" s="1221">
        <v>36.1</v>
      </c>
      <c r="H67" s="1222">
        <v>11</v>
      </c>
      <c r="I67" s="1220">
        <v>25.1</v>
      </c>
      <c r="J67" s="1223">
        <v>5.6</v>
      </c>
      <c r="K67" s="1222">
        <v>5.1</v>
      </c>
      <c r="L67" s="1220">
        <v>0.5</v>
      </c>
      <c r="M67" s="1453">
        <v>6.1</v>
      </c>
      <c r="N67" s="1457">
        <v>2.64</v>
      </c>
      <c r="O67" s="1455">
        <v>1.3788616943528629</v>
      </c>
      <c r="P67" s="323" t="s">
        <v>1343</v>
      </c>
      <c r="Q67" s="320"/>
    </row>
    <row r="68" spans="1:17" ht="12.75" customHeight="1">
      <c r="A68" s="322" t="s">
        <v>1344</v>
      </c>
      <c r="B68" s="1456">
        <v>9.9</v>
      </c>
      <c r="C68" s="1221">
        <v>6</v>
      </c>
      <c r="D68" s="1222">
        <v>3.5</v>
      </c>
      <c r="E68" s="1221">
        <v>1.8</v>
      </c>
      <c r="F68" s="1452">
        <v>3.9</v>
      </c>
      <c r="G68" s="1221">
        <v>39.6</v>
      </c>
      <c r="H68" s="1222">
        <v>12.4</v>
      </c>
      <c r="I68" s="1220">
        <v>27.3</v>
      </c>
      <c r="J68" s="1223">
        <v>5.3</v>
      </c>
      <c r="K68" s="1222">
        <v>3.9</v>
      </c>
      <c r="L68" s="1220">
        <v>1.4</v>
      </c>
      <c r="M68" s="1453">
        <v>7.2</v>
      </c>
      <c r="N68" s="1457">
        <v>2.62</v>
      </c>
      <c r="O68" s="1455">
        <v>1.172763477387215</v>
      </c>
      <c r="P68" s="323" t="s">
        <v>1344</v>
      </c>
      <c r="Q68" s="320"/>
    </row>
    <row r="69" spans="1:17" ht="12.75" customHeight="1" thickBot="1">
      <c r="A69" s="343"/>
      <c r="B69" s="1461"/>
      <c r="C69" s="1462"/>
      <c r="D69" s="1463"/>
      <c r="E69" s="344"/>
      <c r="F69" s="1461"/>
      <c r="G69" s="348"/>
      <c r="H69" s="345"/>
      <c r="I69" s="346"/>
      <c r="J69" s="347"/>
      <c r="K69" s="348"/>
      <c r="L69" s="349"/>
      <c r="M69" s="349"/>
      <c r="N69" s="1464"/>
      <c r="O69" s="1465"/>
      <c r="P69" s="1466"/>
      <c r="Q69" s="320"/>
    </row>
    <row r="70" spans="1:17" ht="12.75" customHeight="1">
      <c r="A70" s="320" t="s">
        <v>82</v>
      </c>
      <c r="B70" s="320"/>
      <c r="C70" s="320"/>
      <c r="D70" s="320"/>
      <c r="E70" s="320"/>
      <c r="F70" s="320"/>
      <c r="G70" s="320"/>
      <c r="H70" s="320"/>
      <c r="I70" s="1224"/>
      <c r="J70" s="320" t="s">
        <v>83</v>
      </c>
      <c r="K70" s="320"/>
      <c r="L70" s="320"/>
      <c r="M70" s="320"/>
      <c r="N70" s="320"/>
      <c r="O70" s="320"/>
      <c r="P70" s="1467"/>
      <c r="Q70" s="320"/>
    </row>
    <row r="71" spans="1:17" ht="12.75" customHeight="1">
      <c r="A71" s="320" t="s">
        <v>84</v>
      </c>
      <c r="B71" s="320"/>
      <c r="C71" s="320"/>
      <c r="D71" s="320"/>
      <c r="E71" s="320"/>
      <c r="F71" s="320"/>
      <c r="G71" s="320"/>
      <c r="H71" s="320"/>
      <c r="I71" s="1224"/>
      <c r="J71" s="320" t="s">
        <v>85</v>
      </c>
      <c r="K71" s="320"/>
      <c r="L71" s="320"/>
      <c r="M71" s="320"/>
      <c r="N71" s="320"/>
      <c r="O71" s="320"/>
      <c r="P71" s="1467"/>
      <c r="Q71" s="320"/>
    </row>
    <row r="72" spans="1:16" ht="12.75" customHeight="1">
      <c r="A72" s="320" t="s">
        <v>86</v>
      </c>
      <c r="B72" s="320"/>
      <c r="C72" s="320"/>
      <c r="D72" s="320"/>
      <c r="E72" s="320"/>
      <c r="F72" s="320"/>
      <c r="G72" s="320"/>
      <c r="H72" s="287"/>
      <c r="I72" s="1224"/>
      <c r="J72" s="1225" t="s">
        <v>87</v>
      </c>
      <c r="K72" s="287"/>
      <c r="L72" s="287"/>
      <c r="M72" s="287"/>
      <c r="N72" s="287"/>
      <c r="O72" s="287"/>
      <c r="P72" s="1468"/>
    </row>
    <row r="73" spans="1:16" ht="12.75" customHeight="1">
      <c r="A73" s="287" t="s">
        <v>742</v>
      </c>
      <c r="B73" s="287"/>
      <c r="C73" s="287"/>
      <c r="D73" s="287"/>
      <c r="E73" s="287"/>
      <c r="F73" s="287"/>
      <c r="G73" s="287"/>
      <c r="H73" s="287"/>
      <c r="I73" s="287"/>
      <c r="J73" s="1225" t="s">
        <v>88</v>
      </c>
      <c r="K73" s="287"/>
      <c r="L73" s="287"/>
      <c r="M73" s="287"/>
      <c r="N73" s="287"/>
      <c r="O73" s="287"/>
      <c r="P73" s="287"/>
    </row>
    <row r="74" spans="1:16" ht="13.5">
      <c r="A74" s="287"/>
      <c r="B74" s="287"/>
      <c r="C74" s="287"/>
      <c r="D74" s="287"/>
      <c r="E74" s="287"/>
      <c r="F74" s="287"/>
      <c r="G74" s="287"/>
      <c r="H74" s="287"/>
      <c r="I74" s="287"/>
      <c r="J74" s="287"/>
      <c r="K74" s="287"/>
      <c r="L74" s="287"/>
      <c r="M74" s="287"/>
      <c r="N74" s="287"/>
      <c r="O74" s="287"/>
      <c r="P74" s="287"/>
    </row>
    <row r="75" spans="1:16" ht="13.5">
      <c r="A75" s="287"/>
      <c r="B75" s="287"/>
      <c r="C75" s="287"/>
      <c r="D75" s="287"/>
      <c r="E75" s="287"/>
      <c r="F75" s="287"/>
      <c r="G75" s="287"/>
      <c r="H75" s="287"/>
      <c r="I75" s="287"/>
      <c r="J75" s="287"/>
      <c r="K75" s="287"/>
      <c r="L75" s="287"/>
      <c r="M75" s="287"/>
      <c r="N75" s="287"/>
      <c r="O75" s="287"/>
      <c r="P75" s="287"/>
    </row>
    <row r="76" spans="1:16" ht="13.5">
      <c r="A76" s="287"/>
      <c r="B76" s="287"/>
      <c r="C76" s="287"/>
      <c r="D76" s="287"/>
      <c r="E76" s="287"/>
      <c r="F76" s="287"/>
      <c r="G76" s="287"/>
      <c r="H76" s="287"/>
      <c r="I76" s="287"/>
      <c r="J76" s="287"/>
      <c r="K76" s="287"/>
      <c r="L76" s="287"/>
      <c r="M76" s="287"/>
      <c r="N76" s="287"/>
      <c r="O76" s="287"/>
      <c r="P76" s="287"/>
    </row>
    <row r="79" ht="13.5">
      <c r="K79" s="350"/>
    </row>
  </sheetData>
  <sheetProtection/>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6.xml><?xml version="1.0" encoding="utf-8"?>
<worksheet xmlns="http://schemas.openxmlformats.org/spreadsheetml/2006/main" xmlns:r="http://schemas.openxmlformats.org/officeDocument/2006/relationships">
  <dimension ref="A1:L19"/>
  <sheetViews>
    <sheetView zoomScale="75" zoomScaleNormal="75" zoomScalePageLayoutView="0" workbookViewId="0" topLeftCell="A1">
      <selection activeCell="A1" sqref="A1"/>
    </sheetView>
  </sheetViews>
  <sheetFormatPr defaultColWidth="9.00390625" defaultRowHeight="13.5"/>
  <cols>
    <col min="1" max="1" width="11.625" style="2" customWidth="1"/>
    <col min="2" max="11" width="10.625" style="2" customWidth="1"/>
    <col min="12" max="16384" width="9.00390625" style="2" customWidth="1"/>
  </cols>
  <sheetData>
    <row r="1" ht="20.25" customHeight="1">
      <c r="A1" s="1" t="s">
        <v>945</v>
      </c>
    </row>
    <row r="2" spans="1:5" s="34" customFormat="1" ht="23.25" customHeight="1">
      <c r="A2" s="3" t="s">
        <v>95</v>
      </c>
      <c r="B2" s="1"/>
      <c r="C2" s="1"/>
      <c r="D2" s="1"/>
      <c r="E2" s="1"/>
    </row>
    <row r="3" ht="21" customHeight="1" thickBot="1"/>
    <row r="4" spans="1:12" ht="27" customHeight="1" thickBot="1">
      <c r="A4" s="208" t="s">
        <v>946</v>
      </c>
      <c r="B4" s="43" t="s">
        <v>947</v>
      </c>
      <c r="C4" s="43" t="s">
        <v>948</v>
      </c>
      <c r="D4" s="43" t="s">
        <v>949</v>
      </c>
      <c r="E4" s="43" t="s">
        <v>950</v>
      </c>
      <c r="F4" s="43" t="s">
        <v>951</v>
      </c>
      <c r="G4" s="43" t="s">
        <v>952</v>
      </c>
      <c r="H4" s="43" t="s">
        <v>953</v>
      </c>
      <c r="I4" s="43" t="s">
        <v>970</v>
      </c>
      <c r="J4" s="209" t="s">
        <v>971</v>
      </c>
      <c r="K4" s="210" t="s">
        <v>96</v>
      </c>
      <c r="L4" s="211"/>
    </row>
    <row r="5" spans="1:11" ht="14.25">
      <c r="A5" s="212"/>
      <c r="B5" s="47"/>
      <c r="C5" s="47"/>
      <c r="D5" s="47"/>
      <c r="E5" s="47"/>
      <c r="F5" s="47"/>
      <c r="G5" s="47"/>
      <c r="H5" s="47"/>
      <c r="I5" s="47"/>
      <c r="J5" s="46"/>
      <c r="K5" s="213"/>
    </row>
    <row r="6" spans="1:11" ht="24" customHeight="1">
      <c r="A6" s="214" t="s">
        <v>956</v>
      </c>
      <c r="B6" s="169">
        <v>1934239</v>
      </c>
      <c r="C6" s="169">
        <v>1901440</v>
      </c>
      <c r="D6" s="169">
        <v>1576889</v>
      </c>
      <c r="E6" s="169">
        <v>1431577</v>
      </c>
      <c r="F6" s="169">
        <v>1221585</v>
      </c>
      <c r="G6" s="169">
        <v>1187064</v>
      </c>
      <c r="H6" s="169">
        <v>1191665</v>
      </c>
      <c r="I6" s="169">
        <v>1203147</v>
      </c>
      <c r="J6" s="215">
        <v>1177669</v>
      </c>
      <c r="K6" s="216">
        <v>1190547</v>
      </c>
    </row>
    <row r="7" spans="1:11" ht="24.75" customHeight="1">
      <c r="A7" s="140"/>
      <c r="B7" s="169"/>
      <c r="C7" s="169"/>
      <c r="D7" s="169"/>
      <c r="E7" s="169"/>
      <c r="F7" s="169"/>
      <c r="G7" s="169"/>
      <c r="H7" s="169"/>
      <c r="I7" s="169"/>
      <c r="J7" s="215"/>
      <c r="K7" s="216"/>
    </row>
    <row r="8" spans="1:11" ht="24.75" customHeight="1">
      <c r="A8" s="140" t="s">
        <v>957</v>
      </c>
      <c r="B8" s="169">
        <v>12</v>
      </c>
      <c r="C8" s="169">
        <v>9</v>
      </c>
      <c r="D8" s="169">
        <v>14</v>
      </c>
      <c r="E8" s="169">
        <v>23</v>
      </c>
      <c r="F8" s="169">
        <v>18</v>
      </c>
      <c r="G8" s="169">
        <v>37</v>
      </c>
      <c r="H8" s="169">
        <v>36</v>
      </c>
      <c r="I8" s="169">
        <v>34</v>
      </c>
      <c r="J8" s="215">
        <v>48</v>
      </c>
      <c r="K8" s="216">
        <v>43</v>
      </c>
    </row>
    <row r="9" spans="1:11" ht="24.75" customHeight="1">
      <c r="A9" s="140" t="s">
        <v>958</v>
      </c>
      <c r="B9" s="169">
        <v>20165</v>
      </c>
      <c r="C9" s="169">
        <v>15990</v>
      </c>
      <c r="D9" s="169">
        <v>14576</v>
      </c>
      <c r="E9" s="169">
        <v>17854</v>
      </c>
      <c r="F9" s="169">
        <v>17478</v>
      </c>
      <c r="G9" s="169">
        <v>16075</v>
      </c>
      <c r="H9" s="169">
        <v>16598</v>
      </c>
      <c r="I9" s="169">
        <v>17467</v>
      </c>
      <c r="J9" s="215">
        <v>18205</v>
      </c>
      <c r="K9" s="216">
        <v>19729</v>
      </c>
    </row>
    <row r="10" spans="1:11" ht="24.75" customHeight="1">
      <c r="A10" s="140" t="s">
        <v>959</v>
      </c>
      <c r="B10" s="169">
        <v>513172</v>
      </c>
      <c r="C10" s="169">
        <v>479041</v>
      </c>
      <c r="D10" s="169">
        <v>296854</v>
      </c>
      <c r="E10" s="169">
        <v>247341</v>
      </c>
      <c r="F10" s="169">
        <v>191859</v>
      </c>
      <c r="G10" s="169">
        <v>193514</v>
      </c>
      <c r="H10" s="169">
        <v>182479</v>
      </c>
      <c r="I10" s="169">
        <v>177195</v>
      </c>
      <c r="J10" s="215">
        <v>166136</v>
      </c>
      <c r="K10" s="216">
        <v>161361</v>
      </c>
    </row>
    <row r="11" spans="1:11" ht="24.75" customHeight="1">
      <c r="A11" s="140" t="s">
        <v>960</v>
      </c>
      <c r="B11" s="169">
        <v>951246</v>
      </c>
      <c r="C11" s="169">
        <v>1014624</v>
      </c>
      <c r="D11" s="169">
        <v>810204</v>
      </c>
      <c r="E11" s="169">
        <v>682885</v>
      </c>
      <c r="F11" s="169">
        <v>550994</v>
      </c>
      <c r="G11" s="169">
        <v>492714</v>
      </c>
      <c r="H11" s="169">
        <v>496477</v>
      </c>
      <c r="I11" s="169">
        <v>492692</v>
      </c>
      <c r="J11" s="215">
        <v>476115</v>
      </c>
      <c r="K11" s="216">
        <v>470833</v>
      </c>
    </row>
    <row r="12" spans="1:11" ht="24.75" customHeight="1">
      <c r="A12" s="140" t="s">
        <v>961</v>
      </c>
      <c r="B12" s="169">
        <v>358375</v>
      </c>
      <c r="C12" s="169">
        <v>320060</v>
      </c>
      <c r="D12" s="169">
        <v>388935</v>
      </c>
      <c r="E12" s="169">
        <v>381466</v>
      </c>
      <c r="F12" s="169">
        <v>356026</v>
      </c>
      <c r="G12" s="169">
        <v>371773</v>
      </c>
      <c r="H12" s="169">
        <v>374819</v>
      </c>
      <c r="I12" s="169">
        <v>388294</v>
      </c>
      <c r="J12" s="215">
        <v>386639</v>
      </c>
      <c r="K12" s="216">
        <v>396901</v>
      </c>
    </row>
    <row r="13" spans="1:11" ht="24.75" customHeight="1">
      <c r="A13" s="140" t="s">
        <v>962</v>
      </c>
      <c r="B13" s="169">
        <v>80581</v>
      </c>
      <c r="C13" s="169">
        <v>62663</v>
      </c>
      <c r="D13" s="169">
        <v>59127</v>
      </c>
      <c r="E13" s="169">
        <v>93501</v>
      </c>
      <c r="F13" s="169">
        <v>92377</v>
      </c>
      <c r="G13" s="169">
        <v>100053</v>
      </c>
      <c r="H13" s="169">
        <v>107993</v>
      </c>
      <c r="I13" s="169">
        <v>113728</v>
      </c>
      <c r="J13" s="215">
        <v>116443</v>
      </c>
      <c r="K13" s="216">
        <v>126409</v>
      </c>
    </row>
    <row r="14" spans="1:11" ht="24.75" customHeight="1">
      <c r="A14" s="140" t="s">
        <v>963</v>
      </c>
      <c r="B14" s="169">
        <v>9860</v>
      </c>
      <c r="C14" s="169">
        <v>8727</v>
      </c>
      <c r="D14" s="169">
        <v>6911</v>
      </c>
      <c r="E14" s="169">
        <v>8224</v>
      </c>
      <c r="F14" s="169">
        <v>12587</v>
      </c>
      <c r="G14" s="169">
        <v>12472</v>
      </c>
      <c r="H14" s="169">
        <v>12829</v>
      </c>
      <c r="I14" s="169">
        <v>13255</v>
      </c>
      <c r="J14" s="215">
        <v>13629</v>
      </c>
      <c r="K14" s="216">
        <v>14848</v>
      </c>
    </row>
    <row r="15" spans="1:11" ht="24.75" customHeight="1">
      <c r="A15" s="140" t="s">
        <v>964</v>
      </c>
      <c r="B15" s="169">
        <v>523</v>
      </c>
      <c r="C15" s="169">
        <v>312</v>
      </c>
      <c r="D15" s="169">
        <v>257</v>
      </c>
      <c r="E15" s="169">
        <v>244</v>
      </c>
      <c r="F15" s="169">
        <v>224</v>
      </c>
      <c r="G15" s="169">
        <v>414</v>
      </c>
      <c r="H15" s="169">
        <v>407</v>
      </c>
      <c r="I15" s="169">
        <v>459</v>
      </c>
      <c r="J15" s="215">
        <v>426</v>
      </c>
      <c r="K15" s="216">
        <v>396</v>
      </c>
    </row>
    <row r="16" spans="1:11" ht="24.75" customHeight="1">
      <c r="A16" s="140" t="s">
        <v>965</v>
      </c>
      <c r="B16" s="169">
        <v>25</v>
      </c>
      <c r="C16" s="169">
        <v>7</v>
      </c>
      <c r="D16" s="169">
        <v>1</v>
      </c>
      <c r="E16" s="169">
        <v>1</v>
      </c>
      <c r="F16" s="217" t="s">
        <v>966</v>
      </c>
      <c r="G16" s="217" t="s">
        <v>966</v>
      </c>
      <c r="H16" s="169">
        <v>3</v>
      </c>
      <c r="I16" s="169">
        <v>3</v>
      </c>
      <c r="J16" s="215">
        <v>6</v>
      </c>
      <c r="K16" s="216">
        <v>6</v>
      </c>
    </row>
    <row r="17" spans="1:11" ht="24.75" customHeight="1">
      <c r="A17" s="140"/>
      <c r="B17" s="169"/>
      <c r="C17" s="169"/>
      <c r="D17" s="169"/>
      <c r="E17" s="169"/>
      <c r="F17" s="169"/>
      <c r="G17" s="169"/>
      <c r="H17" s="218"/>
      <c r="I17" s="218"/>
      <c r="J17" s="219"/>
      <c r="K17" s="220"/>
    </row>
    <row r="18" spans="1:11" ht="24.75" customHeight="1">
      <c r="A18" s="140" t="s">
        <v>968</v>
      </c>
      <c r="B18" s="169">
        <v>280</v>
      </c>
      <c r="C18" s="169">
        <v>7</v>
      </c>
      <c r="D18" s="169">
        <v>10</v>
      </c>
      <c r="E18" s="169">
        <v>38</v>
      </c>
      <c r="F18" s="169">
        <v>22</v>
      </c>
      <c r="G18" s="169">
        <v>12</v>
      </c>
      <c r="H18" s="218">
        <v>24</v>
      </c>
      <c r="I18" s="218">
        <v>20</v>
      </c>
      <c r="J18" s="219">
        <v>22</v>
      </c>
      <c r="K18" s="220">
        <v>21</v>
      </c>
    </row>
    <row r="19" spans="1:11" ht="24.75" customHeight="1" thickBot="1">
      <c r="A19" s="143"/>
      <c r="B19" s="221"/>
      <c r="C19" s="221"/>
      <c r="D19" s="221"/>
      <c r="E19" s="221"/>
      <c r="F19" s="221"/>
      <c r="G19" s="221"/>
      <c r="H19" s="221"/>
      <c r="I19" s="221"/>
      <c r="J19" s="222"/>
      <c r="K19" s="223"/>
    </row>
  </sheetData>
  <sheetProtection/>
  <printOptions/>
  <pageMargins left="0.82" right="0.5" top="0.94" bottom="1" header="0.512" footer="0.512"/>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1:K17"/>
  <sheetViews>
    <sheetView zoomScale="75" zoomScaleNormal="75" zoomScalePageLayoutView="0" workbookViewId="0" topLeftCell="A1">
      <selection activeCell="A1" sqref="A1"/>
    </sheetView>
  </sheetViews>
  <sheetFormatPr defaultColWidth="9.00390625" defaultRowHeight="13.5"/>
  <cols>
    <col min="1" max="1" width="13.625" style="178" customWidth="1"/>
    <col min="2" max="11" width="9.625" style="178" customWidth="1"/>
    <col min="12" max="16384" width="9.00390625" style="178" customWidth="1"/>
  </cols>
  <sheetData>
    <row r="1" spans="1:6" ht="23.25" customHeight="1">
      <c r="A1" s="176" t="s">
        <v>969</v>
      </c>
      <c r="B1" s="177"/>
      <c r="C1" s="177"/>
      <c r="D1" s="177"/>
      <c r="E1" s="177"/>
      <c r="F1" s="177"/>
    </row>
    <row r="2" ht="21" customHeight="1" thickBot="1"/>
    <row r="3" ht="13.5" customHeight="1" hidden="1"/>
    <row r="4" spans="1:11" ht="24" customHeight="1" thickBot="1">
      <c r="A4" s="179" t="s">
        <v>946</v>
      </c>
      <c r="B4" s="180" t="s">
        <v>947</v>
      </c>
      <c r="C4" s="181" t="s">
        <v>948</v>
      </c>
      <c r="D4" s="181" t="s">
        <v>949</v>
      </c>
      <c r="E4" s="181" t="s">
        <v>950</v>
      </c>
      <c r="F4" s="181" t="s">
        <v>951</v>
      </c>
      <c r="G4" s="181" t="s">
        <v>952</v>
      </c>
      <c r="H4" s="181" t="s">
        <v>953</v>
      </c>
      <c r="I4" s="181" t="s">
        <v>970</v>
      </c>
      <c r="J4" s="182" t="s">
        <v>971</v>
      </c>
      <c r="K4" s="183" t="s">
        <v>96</v>
      </c>
    </row>
    <row r="5" spans="1:11" ht="24" customHeight="1">
      <c r="A5" s="184" t="s">
        <v>972</v>
      </c>
      <c r="B5" s="185">
        <v>2.13</v>
      </c>
      <c r="C5" s="186">
        <v>1.91</v>
      </c>
      <c r="D5" s="186">
        <v>1.75</v>
      </c>
      <c r="E5" s="186">
        <v>1.76</v>
      </c>
      <c r="F5" s="186">
        <v>1.54</v>
      </c>
      <c r="G5" s="186">
        <v>1.42</v>
      </c>
      <c r="H5" s="186">
        <v>1.39</v>
      </c>
      <c r="I5" s="187">
        <v>1.3839429606603308</v>
      </c>
      <c r="J5" s="188">
        <v>1.342306419889846</v>
      </c>
      <c r="K5" s="1469">
        <v>1.359153615415365</v>
      </c>
    </row>
    <row r="6" spans="1:11" ht="12" customHeight="1">
      <c r="A6" s="189"/>
      <c r="B6" s="190"/>
      <c r="C6" s="191"/>
      <c r="D6" s="191"/>
      <c r="E6" s="191"/>
      <c r="F6" s="191"/>
      <c r="G6" s="191"/>
      <c r="H6" s="191"/>
      <c r="I6" s="192"/>
      <c r="J6" s="193"/>
      <c r="K6" s="1470"/>
    </row>
    <row r="7" spans="1:11" ht="24" customHeight="1">
      <c r="A7" s="189" t="s">
        <v>973</v>
      </c>
      <c r="B7" s="190">
        <v>0.02</v>
      </c>
      <c r="C7" s="191">
        <v>0.02</v>
      </c>
      <c r="D7" s="191">
        <v>0.02</v>
      </c>
      <c r="E7" s="191">
        <v>0.02</v>
      </c>
      <c r="F7" s="191">
        <v>0.02</v>
      </c>
      <c r="G7" s="191">
        <v>0.02</v>
      </c>
      <c r="H7" s="192">
        <v>0.0206495627538008</v>
      </c>
      <c r="I7" s="192">
        <v>0.022503100396819173</v>
      </c>
      <c r="J7" s="193">
        <v>0.02417043624767838</v>
      </c>
      <c r="K7" s="1470">
        <v>0.026924868583973235</v>
      </c>
    </row>
    <row r="8" spans="1:11" ht="24" customHeight="1">
      <c r="A8" s="189" t="s">
        <v>959</v>
      </c>
      <c r="B8" s="190">
        <v>0.52</v>
      </c>
      <c r="C8" s="191">
        <v>0.51</v>
      </c>
      <c r="D8" s="191">
        <v>0.39</v>
      </c>
      <c r="E8" s="191">
        <v>0.32</v>
      </c>
      <c r="F8" s="191">
        <v>0.24</v>
      </c>
      <c r="G8" s="194">
        <v>0.2</v>
      </c>
      <c r="H8" s="192">
        <v>0.19329588574134032</v>
      </c>
      <c r="I8" s="192">
        <v>0.19416222427478164</v>
      </c>
      <c r="J8" s="193">
        <v>0.19040031322158152</v>
      </c>
      <c r="K8" s="1471">
        <v>0.19646329176802063</v>
      </c>
    </row>
    <row r="9" spans="1:11" ht="24" customHeight="1">
      <c r="A9" s="189" t="s">
        <v>960</v>
      </c>
      <c r="B9" s="190">
        <v>1.05</v>
      </c>
      <c r="C9" s="191">
        <v>0.93</v>
      </c>
      <c r="D9" s="191">
        <v>0.91</v>
      </c>
      <c r="E9" s="191">
        <v>0.89</v>
      </c>
      <c r="F9" s="195">
        <v>0.7</v>
      </c>
      <c r="G9" s="191">
        <v>0.59</v>
      </c>
      <c r="H9" s="192">
        <v>0.544774312720411</v>
      </c>
      <c r="I9" s="192">
        <v>0.5278015437918891</v>
      </c>
      <c r="J9" s="196">
        <v>0.5011707802977475</v>
      </c>
      <c r="K9" s="1471">
        <v>0.4966547246188793</v>
      </c>
    </row>
    <row r="10" spans="1:11" ht="24" customHeight="1">
      <c r="A10" s="189" t="s">
        <v>961</v>
      </c>
      <c r="B10" s="190">
        <v>0.43</v>
      </c>
      <c r="C10" s="191">
        <v>0.36</v>
      </c>
      <c r="D10" s="191">
        <v>0.35</v>
      </c>
      <c r="E10" s="191">
        <v>0.44</v>
      </c>
      <c r="F10" s="191">
        <v>0.47</v>
      </c>
      <c r="G10" s="191">
        <v>0.47</v>
      </c>
      <c r="H10" s="192">
        <v>0.4699523258542433</v>
      </c>
      <c r="I10" s="192">
        <v>0.47319644045106596</v>
      </c>
      <c r="J10" s="193">
        <v>0.45828177455471275</v>
      </c>
      <c r="K10" s="1470">
        <v>0.4620185369905919</v>
      </c>
    </row>
    <row r="11" spans="1:11" ht="24" customHeight="1">
      <c r="A11" s="189" t="s">
        <v>962</v>
      </c>
      <c r="B11" s="197">
        <v>0.1</v>
      </c>
      <c r="C11" s="191">
        <v>0.08</v>
      </c>
      <c r="D11" s="191">
        <v>0.07</v>
      </c>
      <c r="E11" s="191">
        <v>0.08</v>
      </c>
      <c r="F11" s="191">
        <v>0.11</v>
      </c>
      <c r="G11" s="191">
        <v>0.13</v>
      </c>
      <c r="H11" s="192">
        <v>0.14240153216289175</v>
      </c>
      <c r="I11" s="192">
        <v>0.1484509212949213</v>
      </c>
      <c r="J11" s="193">
        <v>0.1500544160910015</v>
      </c>
      <c r="K11" s="1470">
        <v>0.15718691549965977</v>
      </c>
    </row>
    <row r="12" spans="1:11" ht="24" customHeight="1">
      <c r="A12" s="189" t="s">
        <v>963</v>
      </c>
      <c r="B12" s="190">
        <v>0.01</v>
      </c>
      <c r="C12" s="198">
        <v>0.01</v>
      </c>
      <c r="D12" s="198">
        <v>0.01</v>
      </c>
      <c r="E12" s="198">
        <v>0.01</v>
      </c>
      <c r="F12" s="198">
        <v>0.01</v>
      </c>
      <c r="G12" s="198">
        <v>0.01</v>
      </c>
      <c r="H12" s="192">
        <v>0.016542391815066865</v>
      </c>
      <c r="I12" s="192">
        <v>0.01732404803639553</v>
      </c>
      <c r="J12" s="193">
        <v>0.017723422889186005</v>
      </c>
      <c r="K12" s="1470">
        <v>0.019419224280223614</v>
      </c>
    </row>
    <row r="13" spans="1:11" s="201" customFormat="1" ht="24" customHeight="1">
      <c r="A13" s="189" t="s">
        <v>964</v>
      </c>
      <c r="B13" s="199">
        <v>0</v>
      </c>
      <c r="C13" s="198">
        <v>0</v>
      </c>
      <c r="D13" s="198">
        <v>0</v>
      </c>
      <c r="E13" s="198">
        <v>0</v>
      </c>
      <c r="F13" s="198">
        <v>0</v>
      </c>
      <c r="G13" s="198">
        <v>0</v>
      </c>
      <c r="H13" s="200">
        <v>0.0004213933126141103</v>
      </c>
      <c r="I13" s="200">
        <v>0.0005046824144582776</v>
      </c>
      <c r="J13" s="196">
        <v>0.0005052765879380714</v>
      </c>
      <c r="K13" s="1471">
        <v>0.0004860536740168485</v>
      </c>
    </row>
    <row r="14" spans="1:11" s="201" customFormat="1" ht="15" thickBot="1">
      <c r="A14" s="202"/>
      <c r="B14" s="203"/>
      <c r="C14" s="204"/>
      <c r="D14" s="204"/>
      <c r="E14" s="204"/>
      <c r="F14" s="204"/>
      <c r="G14" s="204"/>
      <c r="H14" s="204"/>
      <c r="I14" s="204"/>
      <c r="J14" s="205"/>
      <c r="K14" s="206"/>
    </row>
    <row r="15" spans="1:11" ht="16.5" customHeight="1">
      <c r="A15" s="207" t="s">
        <v>97</v>
      </c>
      <c r="B15" s="207"/>
      <c r="C15" s="207"/>
      <c r="D15" s="207"/>
      <c r="E15" s="207"/>
      <c r="F15" s="207"/>
      <c r="G15" s="207"/>
      <c r="H15" s="207"/>
      <c r="I15" s="207"/>
      <c r="J15" s="207"/>
      <c r="K15" s="207"/>
    </row>
    <row r="16" spans="1:11" ht="17.25" customHeight="1">
      <c r="A16" s="207" t="s">
        <v>98</v>
      </c>
      <c r="B16" s="207"/>
      <c r="C16" s="207"/>
      <c r="D16" s="207"/>
      <c r="E16" s="207"/>
      <c r="F16" s="207"/>
      <c r="G16" s="207"/>
      <c r="H16" s="207"/>
      <c r="I16" s="207"/>
      <c r="J16" s="207"/>
      <c r="K16" s="207"/>
    </row>
    <row r="17" ht="17.25" customHeight="1">
      <c r="A17" s="34"/>
    </row>
  </sheetData>
  <sheetProtection/>
  <printOptions/>
  <pageMargins left="0.75" right="0.75" top="1" bottom="1" header="0.5" footer="0.5"/>
  <pageSetup horizontalDpi="300" verticalDpi="3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A1" sqref="A1"/>
    </sheetView>
  </sheetViews>
  <sheetFormatPr defaultColWidth="9.00390625" defaultRowHeight="13.5"/>
  <cols>
    <col min="1" max="1" width="11.75390625" style="2" customWidth="1"/>
    <col min="2" max="2" width="10.50390625" style="2" customWidth="1"/>
    <col min="3" max="11" width="10.625" style="2" customWidth="1"/>
    <col min="12" max="16384" width="9.00390625" style="2" customWidth="1"/>
  </cols>
  <sheetData>
    <row r="1" ht="20.25" customHeight="1">
      <c r="A1" s="1" t="s">
        <v>945</v>
      </c>
    </row>
    <row r="2" spans="1:5" ht="23.25" customHeight="1">
      <c r="A2" s="3" t="s">
        <v>99</v>
      </c>
      <c r="B2" s="129"/>
      <c r="C2" s="129"/>
      <c r="D2" s="129"/>
      <c r="E2" s="129"/>
    </row>
    <row r="3" ht="21" customHeight="1" thickBot="1"/>
    <row r="4" spans="1:11" ht="39.75" customHeight="1" thickBot="1">
      <c r="A4" s="224" t="s">
        <v>974</v>
      </c>
      <c r="B4" s="167" t="s">
        <v>947</v>
      </c>
      <c r="C4" s="41" t="s">
        <v>948</v>
      </c>
      <c r="D4" s="41" t="s">
        <v>949</v>
      </c>
      <c r="E4" s="41" t="s">
        <v>950</v>
      </c>
      <c r="F4" s="41" t="s">
        <v>951</v>
      </c>
      <c r="G4" s="41" t="s">
        <v>952</v>
      </c>
      <c r="H4" s="41" t="s">
        <v>953</v>
      </c>
      <c r="I4" s="43" t="s">
        <v>970</v>
      </c>
      <c r="J4" s="42" t="s">
        <v>971</v>
      </c>
      <c r="K4" s="44" t="s">
        <v>96</v>
      </c>
    </row>
    <row r="5" spans="1:11" ht="39.75" customHeight="1">
      <c r="A5" s="140" t="s">
        <v>1269</v>
      </c>
      <c r="B5" s="168">
        <v>1934239</v>
      </c>
      <c r="C5" s="169">
        <v>1901440</v>
      </c>
      <c r="D5" s="169">
        <v>1576889</v>
      </c>
      <c r="E5" s="169">
        <v>1431577</v>
      </c>
      <c r="F5" s="169">
        <v>1221585</v>
      </c>
      <c r="G5" s="169">
        <v>1187064</v>
      </c>
      <c r="H5" s="169">
        <v>1191665</v>
      </c>
      <c r="I5" s="169">
        <v>1203147</v>
      </c>
      <c r="J5" s="170">
        <v>1177669</v>
      </c>
      <c r="K5" s="171">
        <v>1190547</v>
      </c>
    </row>
    <row r="6" spans="1:11" ht="39.75" customHeight="1">
      <c r="A6" s="140" t="s">
        <v>100</v>
      </c>
      <c r="B6" s="168">
        <v>878979</v>
      </c>
      <c r="C6" s="169">
        <v>862356</v>
      </c>
      <c r="D6" s="169">
        <v>667683</v>
      </c>
      <c r="E6" s="169">
        <v>602005</v>
      </c>
      <c r="F6" s="169">
        <v>531648</v>
      </c>
      <c r="G6" s="169">
        <v>567530</v>
      </c>
      <c r="H6" s="169">
        <v>571608</v>
      </c>
      <c r="I6" s="169">
        <v>583588</v>
      </c>
      <c r="J6" s="170">
        <v>579150</v>
      </c>
      <c r="K6" s="171">
        <v>583220</v>
      </c>
    </row>
    <row r="7" spans="1:11" ht="39.75" customHeight="1">
      <c r="A7" s="140" t="s">
        <v>101</v>
      </c>
      <c r="B7" s="168">
        <v>753834</v>
      </c>
      <c r="C7" s="169">
        <v>767669</v>
      </c>
      <c r="D7" s="169">
        <v>642573</v>
      </c>
      <c r="E7" s="169">
        <v>562920</v>
      </c>
      <c r="F7" s="169">
        <v>459569</v>
      </c>
      <c r="G7" s="169">
        <v>428394</v>
      </c>
      <c r="H7" s="169">
        <v>437120</v>
      </c>
      <c r="I7" s="169">
        <v>439459</v>
      </c>
      <c r="J7" s="170">
        <v>427385</v>
      </c>
      <c r="K7" s="171">
        <v>434964</v>
      </c>
    </row>
    <row r="8" spans="1:11" ht="39.75" customHeight="1" thickBot="1">
      <c r="A8" s="143" t="s">
        <v>102</v>
      </c>
      <c r="B8" s="172">
        <v>301426</v>
      </c>
      <c r="C8" s="173">
        <v>271415</v>
      </c>
      <c r="D8" s="173">
        <v>266633</v>
      </c>
      <c r="E8" s="173">
        <v>266652</v>
      </c>
      <c r="F8" s="173">
        <v>230368</v>
      </c>
      <c r="G8" s="173">
        <v>191140</v>
      </c>
      <c r="H8" s="173">
        <v>182937</v>
      </c>
      <c r="I8" s="173">
        <v>180100</v>
      </c>
      <c r="J8" s="174">
        <v>171134</v>
      </c>
      <c r="K8" s="175">
        <v>172363</v>
      </c>
    </row>
    <row r="9" spans="1:11" ht="17.25" customHeight="1">
      <c r="A9" s="34" t="s">
        <v>976</v>
      </c>
      <c r="B9" s="34"/>
      <c r="C9" s="34"/>
      <c r="D9" s="34"/>
      <c r="E9" s="34"/>
      <c r="F9" s="34"/>
      <c r="G9" s="34"/>
      <c r="H9" s="34"/>
      <c r="I9" s="34"/>
      <c r="J9" s="34"/>
      <c r="K9" s="34"/>
    </row>
    <row r="10" ht="24.75" customHeight="1"/>
    <row r="11" ht="24.75" customHeight="1"/>
  </sheetData>
  <sheetProtection/>
  <printOptions/>
  <pageMargins left="0.7874015748031497" right="0.5905511811023623" top="0.984251968503937" bottom="0.984251968503937"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K12"/>
  <sheetViews>
    <sheetView zoomScale="75" zoomScaleNormal="75" zoomScalePageLayoutView="0" workbookViewId="0" topLeftCell="A1">
      <selection activeCell="A1" sqref="A1"/>
    </sheetView>
  </sheetViews>
  <sheetFormatPr defaultColWidth="9.00390625" defaultRowHeight="13.5"/>
  <cols>
    <col min="1" max="1" width="14.25390625" style="2" customWidth="1"/>
    <col min="2" max="11" width="9.625" style="2" customWidth="1"/>
    <col min="12" max="16384" width="9.00390625" style="2" customWidth="1"/>
  </cols>
  <sheetData>
    <row r="1" ht="20.25" customHeight="1">
      <c r="A1" s="1"/>
    </row>
    <row r="2" spans="1:11" ht="23.25" customHeight="1">
      <c r="A2" s="3" t="s">
        <v>977</v>
      </c>
      <c r="B2" s="151"/>
      <c r="C2" s="151"/>
      <c r="D2" s="151"/>
      <c r="E2" s="151"/>
      <c r="F2" s="151"/>
      <c r="G2" s="151"/>
      <c r="H2" s="151"/>
      <c r="I2" s="151"/>
      <c r="J2" s="151"/>
      <c r="K2" s="151"/>
    </row>
    <row r="3" spans="1:6" ht="21" customHeight="1" thickBot="1">
      <c r="A3" s="1"/>
      <c r="B3" s="2" t="s">
        <v>978</v>
      </c>
      <c r="C3" s="1"/>
      <c r="D3" s="1"/>
      <c r="E3" s="1"/>
      <c r="F3" s="1"/>
    </row>
    <row r="4" spans="1:11" ht="39.75" customHeight="1" thickBot="1">
      <c r="A4" s="108" t="s">
        <v>974</v>
      </c>
      <c r="B4" s="152" t="s">
        <v>947</v>
      </c>
      <c r="C4" s="43" t="s">
        <v>948</v>
      </c>
      <c r="D4" s="43" t="s">
        <v>949</v>
      </c>
      <c r="E4" s="43" t="s">
        <v>950</v>
      </c>
      <c r="F4" s="43" t="s">
        <v>951</v>
      </c>
      <c r="G4" s="43" t="s">
        <v>952</v>
      </c>
      <c r="H4" s="43" t="s">
        <v>953</v>
      </c>
      <c r="I4" s="43" t="s">
        <v>970</v>
      </c>
      <c r="J4" s="153" t="s">
        <v>971</v>
      </c>
      <c r="K4" s="109" t="s">
        <v>96</v>
      </c>
    </row>
    <row r="5" spans="1:11" ht="39.75" customHeight="1">
      <c r="A5" s="140" t="s">
        <v>979</v>
      </c>
      <c r="B5" s="154">
        <v>2.13</v>
      </c>
      <c r="C5" s="155">
        <v>1.91</v>
      </c>
      <c r="D5" s="155">
        <v>1.75</v>
      </c>
      <c r="E5" s="155">
        <v>1.76</v>
      </c>
      <c r="F5" s="155">
        <v>1.54</v>
      </c>
      <c r="G5" s="155">
        <v>1.42</v>
      </c>
      <c r="H5" s="155">
        <v>1.39</v>
      </c>
      <c r="I5" s="155">
        <v>1.3839429606603308</v>
      </c>
      <c r="J5" s="156">
        <v>1.342306419889846</v>
      </c>
      <c r="K5" s="157">
        <v>1.359153615415365</v>
      </c>
    </row>
    <row r="6" spans="1:11" ht="15" customHeight="1">
      <c r="A6" s="158"/>
      <c r="B6" s="158"/>
      <c r="C6" s="159"/>
      <c r="D6" s="159"/>
      <c r="E6" s="159"/>
      <c r="F6" s="159"/>
      <c r="G6" s="159"/>
      <c r="H6" s="159"/>
      <c r="I6" s="72"/>
      <c r="J6" s="160"/>
      <c r="K6" s="161"/>
    </row>
    <row r="7" spans="1:11" ht="39.75" customHeight="1">
      <c r="A7" s="140" t="s">
        <v>980</v>
      </c>
      <c r="B7" s="140">
        <v>0.94</v>
      </c>
      <c r="C7" s="159">
        <v>0.86</v>
      </c>
      <c r="D7" s="159">
        <v>0.79</v>
      </c>
      <c r="E7" s="159">
        <v>0.76</v>
      </c>
      <c r="F7" s="159">
        <v>0.66</v>
      </c>
      <c r="G7" s="159">
        <v>0.66</v>
      </c>
      <c r="H7" s="159">
        <v>0.65</v>
      </c>
      <c r="I7" s="159">
        <v>0.6566032458983218</v>
      </c>
      <c r="J7" s="162">
        <v>0.6497800182738166</v>
      </c>
      <c r="K7" s="163">
        <v>0.6617178611343846</v>
      </c>
    </row>
    <row r="8" spans="1:11" ht="39.75" customHeight="1">
      <c r="A8" s="140" t="s">
        <v>981</v>
      </c>
      <c r="B8" s="140">
        <v>0.84</v>
      </c>
      <c r="C8" s="159">
        <v>0.76</v>
      </c>
      <c r="D8" s="159">
        <v>0.69</v>
      </c>
      <c r="E8" s="159">
        <v>0.7</v>
      </c>
      <c r="F8" s="159">
        <v>0.59</v>
      </c>
      <c r="G8" s="159">
        <v>0.52</v>
      </c>
      <c r="H8" s="159">
        <v>0.51</v>
      </c>
      <c r="I8" s="159">
        <v>0.5094495954397292</v>
      </c>
      <c r="J8" s="162">
        <v>0.4887613109608429</v>
      </c>
      <c r="K8" s="163">
        <v>0.49488855459660025</v>
      </c>
    </row>
    <row r="9" spans="1:11" ht="39.75" customHeight="1" thickBot="1">
      <c r="A9" s="143" t="s">
        <v>982</v>
      </c>
      <c r="B9" s="143">
        <v>0.35</v>
      </c>
      <c r="C9" s="164">
        <v>0.29</v>
      </c>
      <c r="D9" s="164">
        <v>0.27</v>
      </c>
      <c r="E9" s="164">
        <v>0.31</v>
      </c>
      <c r="F9" s="164">
        <v>0.29</v>
      </c>
      <c r="G9" s="164">
        <v>0.24</v>
      </c>
      <c r="H9" s="164">
        <v>0.22</v>
      </c>
      <c r="I9" s="164">
        <v>0.21789011932227995</v>
      </c>
      <c r="J9" s="165">
        <v>0.20376509065518622</v>
      </c>
      <c r="K9" s="166">
        <v>0.20254719968438048</v>
      </c>
    </row>
    <row r="10" spans="1:11" ht="17.25" customHeight="1">
      <c r="A10" s="34" t="s">
        <v>103</v>
      </c>
      <c r="B10" s="6"/>
      <c r="C10" s="6"/>
      <c r="D10" s="6"/>
      <c r="E10" s="46"/>
      <c r="F10" s="46"/>
      <c r="G10" s="46"/>
      <c r="H10" s="46"/>
      <c r="I10" s="46"/>
      <c r="J10" s="46"/>
      <c r="K10" s="46"/>
    </row>
    <row r="11" ht="17.25" customHeight="1">
      <c r="A11" s="34" t="s">
        <v>104</v>
      </c>
    </row>
    <row r="12" ht="17.25" customHeight="1">
      <c r="A12" s="34"/>
    </row>
  </sheetData>
  <sheetProtection/>
  <printOptions/>
  <pageMargins left="0.75" right="0.75" top="1" bottom="1" header="0.512" footer="0.51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2020-06-02T05:38:12Z</dcterms:created>
  <dcterms:modified xsi:type="dcterms:W3CDTF">2020-06-02T05:38:20Z</dcterms:modified>
  <cp:category/>
  <cp:version/>
  <cp:contentType/>
  <cp:contentStatus/>
</cp:coreProperties>
</file>