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表1" sheetId="1" r:id="rId1"/>
    <sheet name="表2" sheetId="2" r:id="rId2"/>
    <sheet name="表3" sheetId="3" r:id="rId3"/>
    <sheet name="表4-1" sheetId="4" r:id="rId4"/>
    <sheet name="表4-2" sheetId="5" r:id="rId5"/>
    <sheet name="表5" sheetId="6" r:id="rId6"/>
    <sheet name="表6-1" sheetId="7" r:id="rId7"/>
    <sheet name="表6-2" sheetId="8" r:id="rId8"/>
    <sheet name="表7" sheetId="9" r:id="rId9"/>
    <sheet name="表8" sheetId="10" r:id="rId10"/>
    <sheet name="表9" sheetId="11" r:id="rId11"/>
    <sheet name="表10-1" sheetId="12" r:id="rId12"/>
    <sheet name="表10-2" sheetId="13" r:id="rId13"/>
    <sheet name="表11" sheetId="14" r:id="rId14"/>
    <sheet name="表11データ" sheetId="15" r:id="rId15"/>
    <sheet name="表12" sheetId="16" r:id="rId16"/>
    <sheet name="参考表1" sheetId="17" r:id="rId17"/>
    <sheet name="参考表2" sheetId="18" r:id="rId18"/>
  </sheets>
  <externalReferences>
    <externalReference r:id="rId21"/>
    <externalReference r:id="rId22"/>
  </externalReferences>
  <definedNames>
    <definedName name="_xlnm.Print_Area" localSheetId="17">'参考表2'!$A$1:$G$54</definedName>
    <definedName name="_xlnm.Print_Area" localSheetId="0">'表1'!$A$1:$M$29</definedName>
    <definedName name="_xlnm.Print_Area" localSheetId="12">'表10-2'!$A$1:$E$54</definedName>
    <definedName name="_xlnm.Print_Area" localSheetId="13">'表11'!$A$1:$E$14</definedName>
    <definedName name="_xlnm.Print_Area" localSheetId="14">'表11データ'!$A$1:$H$14</definedName>
    <definedName name="_xlnm.Print_Area" localSheetId="15">'表12'!$A$1:$L$28</definedName>
    <definedName name="_xlnm.Print_Area" localSheetId="3">'表4-1'!$A$1:$L$16</definedName>
    <definedName name="_xlnm.Print_Area" localSheetId="4">'表4-2'!$A$1:$K$10</definedName>
    <definedName name="_xlnm.Print_Area" localSheetId="5">'表5'!$A$1:$H$64</definedName>
    <definedName name="_xlnm.Print_Area" localSheetId="6">'表6-1'!$B$1:$H$30</definedName>
    <definedName name="_xlnm.Print_Area" localSheetId="7">'表6-2'!$A$1:$F$30</definedName>
    <definedName name="_xlnm.Print_Area" localSheetId="8">'表7'!$A$1:$O$22</definedName>
    <definedName name="_xlnm.Print_Area" localSheetId="9">'表8'!$A$1:$J$33</definedName>
    <definedName name="_xlnm.Print_Area" localSheetId="10">'表9'!$A$1:$G$12</definedName>
  </definedNames>
  <calcPr fullCalcOnLoad="1"/>
</workbook>
</file>

<file path=xl/sharedStrings.xml><?xml version="1.0" encoding="utf-8"?>
<sst xmlns="http://schemas.openxmlformats.org/spreadsheetml/2006/main" count="784" uniqueCount="458">
  <si>
    <t>表１　人口動態総覧</t>
  </si>
  <si>
    <t>実　　　　　数
（人、 胎、 組）</t>
  </si>
  <si>
    <t>率</t>
  </si>
  <si>
    <t>平均発生間隔</t>
  </si>
  <si>
    <t>対前年増減</t>
  </si>
  <si>
    <t>出生</t>
  </si>
  <si>
    <t>32s</t>
  </si>
  <si>
    <t>31s</t>
  </si>
  <si>
    <t>死亡</t>
  </si>
  <si>
    <t>24s</t>
  </si>
  <si>
    <t>乳児死亡</t>
  </si>
  <si>
    <t>4h 33m 22s</t>
  </si>
  <si>
    <t>4h 34m 19s</t>
  </si>
  <si>
    <t>新生児死亡</t>
  </si>
  <si>
    <t>10h  3m  1s</t>
  </si>
  <si>
    <t>9h 42m 42s</t>
  </si>
  <si>
    <t>自然増減</t>
  </si>
  <si>
    <t xml:space="preserve">… </t>
  </si>
  <si>
    <t>死産</t>
  </si>
  <si>
    <t xml:space="preserve"> 25m 10s</t>
  </si>
  <si>
    <t xml:space="preserve"> 23m 14s</t>
  </si>
  <si>
    <t>自然死産</t>
  </si>
  <si>
    <t xml:space="preserve"> 52m 18s</t>
  </si>
  <si>
    <t xml:space="preserve"> 48m 23s</t>
  </si>
  <si>
    <t>人工死産</t>
  </si>
  <si>
    <t xml:space="preserve"> 48m 31s</t>
  </si>
  <si>
    <t xml:space="preserve"> 44m 43s</t>
  </si>
  <si>
    <t>周産期死亡</t>
  </si>
  <si>
    <t>2h 29m 39s</t>
  </si>
  <si>
    <t>2h 20m 59s</t>
  </si>
  <si>
    <t>妊娠満22週
以後の死産</t>
  </si>
  <si>
    <t>3h  5m 11s</t>
  </si>
  <si>
    <t>2h 51m 36s</t>
  </si>
  <si>
    <t>早期新生児
死　　　亡</t>
  </si>
  <si>
    <t>12h 59m 39s</t>
  </si>
  <si>
    <t>13h 10m 23s</t>
  </si>
  <si>
    <t>婚姻</t>
  </si>
  <si>
    <t>51s</t>
  </si>
  <si>
    <t>50s</t>
  </si>
  <si>
    <t>離婚</t>
  </si>
  <si>
    <t>2m 26s</t>
  </si>
  <si>
    <t>2m 19s</t>
  </si>
  <si>
    <t>合計特殊出生率</t>
  </si>
  <si>
    <t>注： 出生・死亡・自然増減・婚姻・離婚率は人口千対。乳児死亡・新生児死亡・早期新生児死亡率は出生千対。</t>
  </si>
  <si>
    <t>　　 死産率は出産（出生＋死産）千対。周産期死亡率及び妊娠満22週以後の死産率は出産（出生＋妊娠満22週以後の死産）</t>
  </si>
  <si>
    <t>　　 千対である。</t>
  </si>
  <si>
    <t>表２　母の年齢（５歳階級）・出生順位別にみた出生数の年次推移</t>
  </si>
  <si>
    <t>母の年齢</t>
  </si>
  <si>
    <t>出　生　数　（人）</t>
  </si>
  <si>
    <t>対前年増減（人）</t>
  </si>
  <si>
    <t>平成25年</t>
  </si>
  <si>
    <t>平成26年</t>
  </si>
  <si>
    <t>平成27年</t>
  </si>
  <si>
    <t>平成28年</t>
  </si>
  <si>
    <t>26年-25年</t>
  </si>
  <si>
    <t>27年-26年</t>
  </si>
  <si>
    <t>28年-27年</t>
  </si>
  <si>
    <t>総　　数</t>
  </si>
  <si>
    <t>19歳以下</t>
  </si>
  <si>
    <t>20～24</t>
  </si>
  <si>
    <t>25～29</t>
  </si>
  <si>
    <t>30～34</t>
  </si>
  <si>
    <t>35～39</t>
  </si>
  <si>
    <t>40～44</t>
  </si>
  <si>
    <t>45歳以上</t>
  </si>
  <si>
    <t>第　１　子</t>
  </si>
  <si>
    <t>20～24</t>
  </si>
  <si>
    <t>第　２　子</t>
  </si>
  <si>
    <t>第３子以上</t>
  </si>
  <si>
    <t>注： 総数には母の年齢不詳を含む。</t>
  </si>
  <si>
    <t>総数</t>
  </si>
  <si>
    <t>-14歳</t>
  </si>
  <si>
    <t>15-19歳</t>
  </si>
  <si>
    <t>20-24歳</t>
  </si>
  <si>
    <t>25-29歳</t>
  </si>
  <si>
    <t>30-34歳</t>
  </si>
  <si>
    <t>35-39歳</t>
  </si>
  <si>
    <t>40-44歳</t>
  </si>
  <si>
    <t>45-49歳</t>
  </si>
  <si>
    <t>不詳</t>
  </si>
  <si>
    <t>-</t>
  </si>
  <si>
    <t>表３　第１子出生時の母の平均年齢の年次推移</t>
  </si>
  <si>
    <t>昭和50年</t>
  </si>
  <si>
    <t>平成7年</t>
  </si>
  <si>
    <t>平均年齢
（歳）</t>
  </si>
  <si>
    <r>
      <t>表4-1 合計特殊出生率の年次推移</t>
    </r>
    <r>
      <rPr>
        <sz val="12"/>
        <rFont val="ＭＳ ゴシック"/>
        <family val="3"/>
      </rPr>
      <t>(年齢階級別内訳)</t>
    </r>
  </si>
  <si>
    <t>年　　齢</t>
  </si>
  <si>
    <t>合　計　特　殊　出　生　率</t>
  </si>
  <si>
    <t>昭和60年</t>
  </si>
  <si>
    <t>26年-25年</t>
  </si>
  <si>
    <t>27年-26年</t>
  </si>
  <si>
    <t>28年-27年</t>
  </si>
  <si>
    <t>.</t>
  </si>
  <si>
    <t>総　　数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</si>
  <si>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</si>
  <si>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</si>
  <si>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</si>
  <si>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</si>
  <si>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</si>
  <si>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</si>
  <si>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</si>
  <si>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</si>
  <si>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注：年齢階級別の数値は各歳別出生率を合計したものであり、15歳及び49歳にはそれぞれ14歳以下、50歳以上を含んでいる。</t>
  </si>
  <si>
    <t>出生順位</t>
  </si>
  <si>
    <t>合　計　特　殊　出　生　率</t>
  </si>
  <si>
    <t>昭和60年</t>
  </si>
  <si>
    <t>平成7年</t>
  </si>
  <si>
    <t>総　　　数</t>
  </si>
  <si>
    <t>表５　都道府県別にみた合計特殊出生率</t>
  </si>
  <si>
    <t>都道府県</t>
  </si>
  <si>
    <t>平成28年</t>
  </si>
  <si>
    <t>平成27年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</si>
  <si>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</si>
  <si>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</si>
  <si>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</si>
  <si>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</si>
  <si>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</si>
  <si>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</si>
  <si>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</si>
  <si>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</si>
  <si>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</si>
  <si>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</si>
  <si>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</si>
  <si>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</si>
  <si>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</si>
  <si>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</si>
  <si>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</si>
  <si>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</si>
  <si>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</si>
  <si>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</si>
  <si>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</si>
  <si>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</si>
  <si>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</si>
  <si>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</si>
  <si>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</si>
  <si>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</si>
  <si>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</si>
  <si>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</si>
  <si>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</si>
  <si>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</si>
  <si>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</si>
  <si>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</si>
  <si>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</si>
  <si>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</si>
  <si>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</si>
  <si>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</si>
  <si>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</si>
  <si>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</si>
  <si>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</si>
  <si>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</si>
  <si>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</si>
  <si>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</si>
  <si>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</si>
  <si>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</si>
  <si>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</si>
  <si>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</si>
  <si>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</si>
  <si>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</si>
  <si>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</si>
  <si>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</si>
  <si>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</t>
  </si>
  <si>
    <r>
      <t>表6-1　年齢</t>
    </r>
    <r>
      <rPr>
        <sz val="12"/>
        <rFont val="ＭＳ ゴシック"/>
        <family val="3"/>
      </rPr>
      <t>（５歳階級）</t>
    </r>
    <r>
      <rPr>
        <b/>
        <sz val="12"/>
        <rFont val="ＭＳ ゴシック"/>
        <family val="3"/>
      </rPr>
      <t>別にみた死亡数・死亡率</t>
    </r>
    <r>
      <rPr>
        <sz val="12"/>
        <rFont val="ＭＳ ゴシック"/>
        <family val="3"/>
      </rPr>
      <t>（人口１０万対）</t>
    </r>
  </si>
  <si>
    <t>年齢階級</t>
  </si>
  <si>
    <t>死　　亡　　数　（人）</t>
  </si>
  <si>
    <t>死　　亡　　率</t>
  </si>
  <si>
    <t>対前年増減</t>
  </si>
  <si>
    <t>総数</t>
  </si>
  <si>
    <t xml:space="preserve">    0～ 4歳</t>
  </si>
  <si>
    <t xml:space="preserve">    5～ 9</t>
  </si>
  <si>
    <t xml:space="preserve">   10～14</t>
  </si>
  <si>
    <t xml:space="preserve">   15～19</t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</si>
  <si>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</si>
  <si>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</si>
  <si>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</si>
  <si>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</si>
  <si>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</si>
  <si>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</si>
  <si>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</si>
  <si>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</si>
  <si>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</si>
  <si>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  65～69</t>
  </si>
  <si>
    <t xml:space="preserve">   70～74</t>
  </si>
  <si>
    <t xml:space="preserve">   75～79</t>
  </si>
  <si>
    <t xml:space="preserve">   80～84</t>
  </si>
  <si>
    <t xml:space="preserve">   85～89</t>
  </si>
  <si>
    <t xml:space="preserve">   90～94</t>
  </si>
  <si>
    <t xml:space="preserve">   95～99</t>
  </si>
  <si>
    <t>100歳以上</t>
  </si>
  <si>
    <t>注：総数には年齢不詳を含む。</t>
  </si>
  <si>
    <r>
      <t>表6-2　性・年齢</t>
    </r>
    <r>
      <rPr>
        <sz val="11"/>
        <rFont val="ＭＳ ゴシック"/>
        <family val="3"/>
      </rPr>
      <t>（５歳階級）</t>
    </r>
    <r>
      <rPr>
        <b/>
        <sz val="11"/>
        <rFont val="ＭＳ ゴシック"/>
        <family val="3"/>
      </rPr>
      <t>別にみた死亡数・死亡率</t>
    </r>
  </si>
  <si>
    <r>
      <t>　　　</t>
    </r>
    <r>
      <rPr>
        <sz val="11"/>
        <rFont val="ＭＳ ゴシック"/>
        <family val="3"/>
      </rPr>
      <t>（人口１０万対）</t>
    </r>
    <r>
      <rPr>
        <b/>
        <sz val="11"/>
        <rFont val="ＭＳ ゴシック"/>
        <family val="3"/>
      </rPr>
      <t>・死亡率性比(平成２８年）</t>
    </r>
  </si>
  <si>
    <t>死　亡　数 （人）</t>
  </si>
  <si>
    <t>死　亡　率</t>
  </si>
  <si>
    <t>死亡率性比</t>
  </si>
  <si>
    <t>男</t>
  </si>
  <si>
    <t>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</si>
  <si>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</si>
  <si>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</si>
  <si>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</si>
  <si>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</si>
  <si>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</si>
  <si>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</si>
  <si>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</si>
  <si>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</si>
  <si>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</si>
  <si>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</si>
  <si>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</si>
  <si>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</si>
  <si>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</si>
  <si>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</si>
  <si>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</si>
  <si>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</si>
  <si>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</si>
  <si>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</si>
  <si>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注：１）総数には年齢不詳を含む。</t>
  </si>
  <si>
    <t>　　２）死亡率性比＝男の死亡率／女の死亡率×100</t>
  </si>
  <si>
    <t>表７　性別にみた死因順位別死亡数・死亡率（人口１０万対）</t>
  </si>
  <si>
    <t>平成28年</t>
  </si>
  <si>
    <t>死　　因</t>
  </si>
  <si>
    <t>死亡数(人)</t>
  </si>
  <si>
    <t>死亡率</t>
  </si>
  <si>
    <t>全死因</t>
  </si>
  <si>
    <t>(1)</t>
  </si>
  <si>
    <t>(2)</t>
  </si>
  <si>
    <t>(3)</t>
  </si>
  <si>
    <t>(5)</t>
  </si>
  <si>
    <t>(4)</t>
  </si>
  <si>
    <t>(4)</t>
  </si>
  <si>
    <t>(5)</t>
  </si>
  <si>
    <t>(3)</t>
  </si>
  <si>
    <t>(6)</t>
  </si>
  <si>
    <t>(6)</t>
  </si>
  <si>
    <t>(7)</t>
  </si>
  <si>
    <t>(9)</t>
  </si>
  <si>
    <t>(7)</t>
  </si>
  <si>
    <t>(8)</t>
  </si>
  <si>
    <t>(11)</t>
  </si>
  <si>
    <t>(8)</t>
  </si>
  <si>
    <t>(9)</t>
  </si>
  <si>
    <t>(10)</t>
  </si>
  <si>
    <t>(10)</t>
  </si>
  <si>
    <t>(14)</t>
  </si>
  <si>
    <t>注：１）（　 ）内の数字は死因順位を示す。</t>
  </si>
  <si>
    <t>　　２）男の8位は「慢性閉塞性肺疾患(COPD)」で死亡数は12 626、死亡率は20.7である。</t>
  </si>
  <si>
    <t xml:space="preserve">  　３）女の9位は「血管性及び詳細不明の認知症」で死亡数は8 516、死亡率は13.3である。</t>
  </si>
  <si>
    <t>　　４）女の10位は「アルツハイマー病」で死亡数は8 217、死亡率は12.8である。</t>
  </si>
  <si>
    <t>　　５）「結核」は死亡数が1 889、死亡率は1.5で第28位となっている。</t>
  </si>
  <si>
    <t>　　６）「熱中症」は死亡数が616、死亡率は0.5である。</t>
  </si>
  <si>
    <t>表８　悪性新生物の主な部位別にみた死亡数・死亡率（人口１０万対）</t>
  </si>
  <si>
    <t>部位</t>
  </si>
  <si>
    <t>昭和40年</t>
  </si>
  <si>
    <t>死　亡　数　（人）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</si>
  <si>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</si>
  <si>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</si>
  <si>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</si>
  <si>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</si>
  <si>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</si>
  <si>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</si>
  <si>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死　亡　率　（ 人 口 10 万 対 ）</t>
  </si>
  <si>
    <t>注：大腸の悪性新生物は、結腸の悪性新生物と直腸Ｓ状結腸移行部及び直腸の悪性新生物を示す。</t>
  </si>
  <si>
    <t>表９　年齢(５歳階級)別にみた</t>
  </si>
  <si>
    <t>　　　妻の初婚率(女性人口千対)の年次推移</t>
  </si>
  <si>
    <t>20～24歳</t>
  </si>
  <si>
    <t>25～29歳</t>
  </si>
  <si>
    <t>30～34歳</t>
  </si>
  <si>
    <t>35～39歳</t>
  </si>
  <si>
    <t>平成　7</t>
  </si>
  <si>
    <t>年</t>
  </si>
  <si>
    <t>注：各届出年に結婚生活に入ったもの。</t>
  </si>
  <si>
    <t>妻</t>
  </si>
  <si>
    <t>表10-１　平均初婚年齢の</t>
  </si>
  <si>
    <t>　　　   年次推移</t>
  </si>
  <si>
    <t>夫</t>
  </si>
  <si>
    <t>妻</t>
  </si>
  <si>
    <t>平成</t>
  </si>
  <si>
    <t>表10-2　都道府県別にみた
　      平均初婚年齢</t>
  </si>
  <si>
    <t>夫</t>
  </si>
  <si>
    <t>北海道</t>
  </si>
  <si>
    <t>注：平成28年に結婚生活に入ったもの。</t>
  </si>
  <si>
    <t xml:space="preserve">表１１　全婚姻件数に対する        </t>
  </si>
  <si>
    <t>　　　　再婚件数の割合の年次推移</t>
  </si>
  <si>
    <t>夫</t>
  </si>
  <si>
    <t>妻</t>
  </si>
  <si>
    <t>%</t>
  </si>
  <si>
    <t>平成 7</t>
  </si>
  <si>
    <t>表１２　同居期間別離婚件数の年次推移</t>
  </si>
  <si>
    <t>同居期間</t>
  </si>
  <si>
    <t>対前年(28年-27年)</t>
  </si>
  <si>
    <t>増減数</t>
  </si>
  <si>
    <t>増減率</t>
  </si>
  <si>
    <t>組</t>
  </si>
  <si>
    <t>総　数</t>
  </si>
  <si>
    <t>　　</t>
  </si>
  <si>
    <t>5年未満</t>
  </si>
  <si>
    <t>年未満</t>
  </si>
  <si>
    <t>～2</t>
  </si>
  <si>
    <t>～3</t>
  </si>
  <si>
    <t>～4</t>
  </si>
  <si>
    <t>～5</t>
  </si>
  <si>
    <t xml:space="preserve"> 5～10年未満</t>
  </si>
  <si>
    <t>10～15年未満</t>
  </si>
  <si>
    <t>15～20年未満</t>
  </si>
  <si>
    <t>20年以上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</si>
  <si>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</si>
  <si>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</si>
  <si>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</si>
  <si>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</si>
  <si>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>注：総数には同居期間不詳を含む。</t>
  </si>
  <si>
    <t>参考表1　出生数，母の年齢（５歳階級）・都道府県（21大都市再掲）別</t>
  </si>
  <si>
    <t>平成28年（単位：人）</t>
  </si>
  <si>
    <t>都 道 府 県(21大都市）</t>
  </si>
  <si>
    <t>50歳-</t>
  </si>
  <si>
    <t>全　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</si>
  <si>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</si>
  <si>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</si>
  <si>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</si>
  <si>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</si>
  <si>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</si>
  <si>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</si>
  <si>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</si>
  <si>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</si>
  <si>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</si>
  <si>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</si>
  <si>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</si>
  <si>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</si>
  <si>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</si>
  <si>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</si>
  <si>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</si>
  <si>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</si>
  <si>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</si>
  <si>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</si>
  <si>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</si>
  <si>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</si>
  <si>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</si>
  <si>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</si>
  <si>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</si>
  <si>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</si>
  <si>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</si>
  <si>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</si>
  <si>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</si>
  <si>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</si>
  <si>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</si>
  <si>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</si>
  <si>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</si>
  <si>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</si>
  <si>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</si>
  <si>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</si>
  <si>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</si>
  <si>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</si>
  <si>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</si>
  <si>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</si>
  <si>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</si>
  <si>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</si>
  <si>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</si>
  <si>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</si>
  <si>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</si>
  <si>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</si>
  <si>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</si>
  <si>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</si>
  <si>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</si>
  <si>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</si>
  <si>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（再　掲）</t>
  </si>
  <si>
    <t xml:space="preserve">　 </t>
  </si>
  <si>
    <t>東京都区部</t>
  </si>
  <si>
    <t>札 幌 市</t>
  </si>
  <si>
    <t>仙 台 市</t>
  </si>
  <si>
    <t>さいたま市</t>
  </si>
  <si>
    <t>千 葉 市</t>
  </si>
  <si>
    <t>横 浜 市</t>
  </si>
  <si>
    <t>川 崎 市</t>
  </si>
  <si>
    <t>相模原市</t>
  </si>
  <si>
    <t>新 潟 市</t>
  </si>
  <si>
    <t>静 岡 市</t>
  </si>
  <si>
    <t>浜 松 市</t>
  </si>
  <si>
    <t>名古屋市</t>
  </si>
  <si>
    <t>京 都 市</t>
  </si>
  <si>
    <t>大 阪 市</t>
  </si>
  <si>
    <t>堺    市</t>
  </si>
  <si>
    <t>神 戸 市</t>
  </si>
  <si>
    <t>岡 山 市</t>
  </si>
  <si>
    <t>広 島 市</t>
  </si>
  <si>
    <t>北九州市</t>
  </si>
  <si>
    <t>福 岡 市</t>
  </si>
  <si>
    <t>熊 本 市</t>
  </si>
  <si>
    <t>参考表2　都道府県別にみた平均再婚年齢</t>
  </si>
  <si>
    <t>平成28年</t>
  </si>
  <si>
    <t>都道府県</t>
  </si>
  <si>
    <t>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</si>
  <si>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</si>
  <si>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</si>
  <si>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</si>
  <si>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</si>
  <si>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</si>
  <si>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</si>
  <si>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</si>
  <si>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</si>
  <si>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</si>
  <si>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</si>
  <si>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</si>
  <si>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</si>
  <si>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</si>
  <si>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</si>
  <si>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</si>
  <si>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</si>
  <si>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</si>
  <si>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</si>
  <si>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</si>
  <si>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</si>
  <si>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</si>
  <si>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</si>
  <si>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</si>
  <si>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</si>
  <si>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</si>
  <si>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</si>
  <si>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</si>
  <si>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</si>
  <si>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</si>
  <si>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</si>
  <si>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</si>
  <si>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</si>
  <si>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</si>
  <si>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</si>
  <si>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</si>
  <si>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</si>
  <si>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</si>
  <si>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</si>
  <si>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</si>
  <si>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</si>
  <si>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</si>
  <si>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</si>
  <si>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</si>
  <si>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</si>
  <si>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</si>
  <si>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</si>
  <si>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</si>
  <si>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注：平成28年に結婚生活に入ったもの。</t>
  </si>
  <si>
    <t>表4-2　出生順位別にみた合計特殊出生率の年次推移</t>
  </si>
  <si>
    <t>平成28年
概数</t>
  </si>
  <si>
    <t>平成27年
確定数</t>
  </si>
  <si>
    <t>平成28年
概数値</t>
  </si>
  <si>
    <t>平成27年
確定値</t>
  </si>
  <si>
    <t>悪性新生物</t>
  </si>
  <si>
    <t>心　疾　患</t>
  </si>
  <si>
    <t>肺　　　炎</t>
  </si>
  <si>
    <t>脳血管疾患</t>
  </si>
  <si>
    <t>老　　　衰</t>
  </si>
  <si>
    <t>不慮の事故</t>
  </si>
  <si>
    <t>腎　不　全</t>
  </si>
  <si>
    <t>自　　　殺</t>
  </si>
  <si>
    <t>大動脈瘤及び解離</t>
  </si>
  <si>
    <t>肝　疾　患</t>
  </si>
  <si>
    <t>平成 7</t>
  </si>
  <si>
    <t>年</t>
  </si>
  <si>
    <t>表11バックデータ</t>
  </si>
  <si>
    <t>　婚姻件数，夫の初婚－再婚・妻の初婚－再婚別</t>
  </si>
  <si>
    <t>（単位：組）</t>
  </si>
  <si>
    <t>初婚</t>
  </si>
  <si>
    <t>再婚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</si>
</sst>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#\ ##0\ ;@"/>
    <numFmt numFmtId="177" formatCode="\ \ * ##\ ##0\ ;\ \ &quot;△&quot;* ##\ ##0\ ;@"/>
    <numFmt numFmtId="178" formatCode="0.0\ "/>
    <numFmt numFmtId="179" formatCode="0.00\ "/>
    <numFmt numFmtId="180" formatCode="0.0\ ;&quot;△ &quot;\ 0.0\ "/>
    <numFmt numFmtId="181" formatCode="\ \ \ * ##\ ##0\ ;\ \ &quot;△&quot;\ * ##\ ##0\ ;@"/>
    <numFmt numFmtId="182" formatCode="0.0_);[Red]\(0.0\)"/>
    <numFmt numFmtId="183" formatCode="#\ ###\ ###"/>
    <numFmt numFmtId="184" formatCode="###\ ##0\ ;\ \ \ &quot;△&quot;* ###\ ##0\ ;@\ "/>
    <numFmt numFmtId="185" formatCode="###\ ##0\ ;&quot;△&quot;###\ ##0\ ;@\ "/>
    <numFmt numFmtId="186" formatCode="0.0%"/>
    <numFmt numFmtId="187" formatCode="0.00_ "/>
    <numFmt numFmtId="188" formatCode="0.00\ ;&quot;△ &quot;0.00\ ;@"/>
    <numFmt numFmtId="189" formatCode="0.0000_);[Red]\(0.0000\)"/>
    <numFmt numFmtId="190" formatCode="0.0000\ ;&quot;△ &quot;0.0000\ ;@"/>
    <numFmt numFmtId="191" formatCode="0.00;&quot;△ &quot;0.00"/>
    <numFmt numFmtId="192" formatCode="0.0000_ "/>
    <numFmt numFmtId="193" formatCode="0.00_);[Red]\(0.00\)"/>
    <numFmt numFmtId="194" formatCode="###\ ###\ ##0\ "/>
    <numFmt numFmtId="195" formatCode="###\ ##0\ ;\ \ &quot;△&quot;* ###\ ##0\ "/>
    <numFmt numFmtId="196" formatCode="###\ ##0.0_ "/>
    <numFmt numFmtId="197" formatCode="###\ ##0.0\ ;\ &quot;△&quot;* #\ ##0.0\ "/>
    <numFmt numFmtId="198" formatCode="###\ ##0\ "/>
    <numFmt numFmtId="199" formatCode="###\ ##0\ ;&quot;△&quot;\ ###\ ##0\ "/>
    <numFmt numFmtId="200" formatCode="#\ ##0.0\ ;[Red]\-#\ ##0.0"/>
    <numFmt numFmtId="201" formatCode="0.0_ "/>
    <numFmt numFmtId="202" formatCode="0.0"/>
    <numFmt numFmtId="203" formatCode="0_ "/>
    <numFmt numFmtId="204" formatCode="###\ ##0"/>
    <numFmt numFmtId="205" formatCode="0.0\ ;@"/>
    <numFmt numFmtId="206" formatCode="###\ ##0;\ \ &quot;△&quot;* ###\ ##0"/>
    <numFmt numFmtId="207" formatCode="0.0;&quot;△ &quot;0.0"/>
    <numFmt numFmtId="208" formatCode="[&lt;=999]000;[&lt;=9999]000\-00;000\-0000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12"/>
      <name val="ＭＳ 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7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.5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sz val="13"/>
      <color theme="1"/>
      <name val="ＭＳ 明朝"/>
      <family val="1"/>
    </font>
    <font>
      <sz val="11"/>
      <color rgb="FFFF0000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67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53" fillId="0" borderId="0" applyFont="0" applyFill="0" applyBorder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68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3" fillId="0" borderId="0">
      <alignment/>
      <protection/>
    </xf>
    <xf numFmtId="0" fontId="69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176" fontId="8" fillId="33" borderId="13" xfId="0" applyNumberFormat="1" applyFont="1" applyFill="1" applyBorder="1" applyAlignment="1">
      <alignment vertical="center"/>
    </xf>
    <xf numFmtId="176" fontId="8" fillId="33" borderId="22" xfId="0" applyNumberFormat="1" applyFont="1" applyFill="1" applyBorder="1" applyAlignment="1">
      <alignment vertical="center"/>
    </xf>
    <xf numFmtId="177" fontId="8" fillId="0" borderId="14" xfId="48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9" fontId="8" fillId="33" borderId="22" xfId="48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181" fontId="8" fillId="33" borderId="22" xfId="0" applyNumberFormat="1" applyFont="1" applyFill="1" applyBorder="1" applyAlignment="1">
      <alignment vertical="center"/>
    </xf>
    <xf numFmtId="182" fontId="8" fillId="33" borderId="22" xfId="0" applyNumberFormat="1" applyFont="1" applyFill="1" applyBorder="1" applyAlignment="1">
      <alignment vertical="center"/>
    </xf>
    <xf numFmtId="176" fontId="8" fillId="33" borderId="22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/>
    </xf>
    <xf numFmtId="38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176" fontId="8" fillId="33" borderId="18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33" borderId="18" xfId="48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79" fontId="8" fillId="0" borderId="19" xfId="0" applyNumberFormat="1" applyFont="1" applyFill="1" applyBorder="1" applyAlignment="1">
      <alignment vertical="center"/>
    </xf>
    <xf numFmtId="179" fontId="8" fillId="33" borderId="1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71" fillId="0" borderId="0" xfId="63" applyFont="1">
      <alignment vertical="center"/>
      <protection/>
    </xf>
    <xf numFmtId="0" fontId="71" fillId="0" borderId="19" xfId="63" applyFont="1" applyFill="1" applyBorder="1" applyAlignment="1">
      <alignment horizontal="center" vertical="center"/>
      <protection/>
    </xf>
    <xf numFmtId="0" fontId="71" fillId="0" borderId="23" xfId="63" applyFont="1" applyFill="1" applyBorder="1" applyAlignment="1">
      <alignment horizontal="center" vertical="center"/>
      <protection/>
    </xf>
    <xf numFmtId="0" fontId="71" fillId="0" borderId="20" xfId="63" applyFont="1" applyFill="1" applyBorder="1" applyAlignment="1">
      <alignment horizontal="center" vertical="center"/>
      <protection/>
    </xf>
    <xf numFmtId="0" fontId="71" fillId="0" borderId="21" xfId="63" applyFont="1" applyBorder="1" applyAlignment="1">
      <alignment horizontal="center" vertical="center"/>
      <protection/>
    </xf>
    <xf numFmtId="0" fontId="71" fillId="0" borderId="0" xfId="63" applyFont="1" applyFill="1" applyBorder="1">
      <alignment vertical="center"/>
      <protection/>
    </xf>
    <xf numFmtId="0" fontId="71" fillId="0" borderId="22" xfId="63" applyFont="1" applyFill="1" applyBorder="1">
      <alignment vertical="center"/>
      <protection/>
    </xf>
    <xf numFmtId="0" fontId="71" fillId="0" borderId="13" xfId="63" applyFont="1" applyFill="1" applyBorder="1">
      <alignment vertical="center"/>
      <protection/>
    </xf>
    <xf numFmtId="0" fontId="71" fillId="0" borderId="14" xfId="63" applyFont="1" applyFill="1" applyBorder="1">
      <alignment vertical="center"/>
      <protection/>
    </xf>
    <xf numFmtId="0" fontId="71" fillId="0" borderId="22" xfId="63" applyFont="1" applyBorder="1" applyAlignment="1">
      <alignment horizontal="center" vertical="center"/>
      <protection/>
    </xf>
    <xf numFmtId="183" fontId="71" fillId="0" borderId="0" xfId="63" applyNumberFormat="1" applyFont="1" applyFill="1" applyBorder="1">
      <alignment vertical="center"/>
      <protection/>
    </xf>
    <xf numFmtId="183" fontId="71" fillId="0" borderId="22" xfId="63" applyNumberFormat="1" applyFont="1" applyFill="1" applyBorder="1">
      <alignment vertical="center"/>
      <protection/>
    </xf>
    <xf numFmtId="183" fontId="71" fillId="0" borderId="13" xfId="63" applyNumberFormat="1" applyFont="1" applyFill="1" applyBorder="1">
      <alignment vertical="center"/>
      <protection/>
    </xf>
    <xf numFmtId="184" fontId="8" fillId="0" borderId="22" xfId="0" applyNumberFormat="1" applyFont="1" applyFill="1" applyBorder="1" applyAlignment="1">
      <alignment vertical="center"/>
    </xf>
    <xf numFmtId="185" fontId="71" fillId="0" borderId="22" xfId="63" applyNumberFormat="1" applyFont="1" applyFill="1" applyBorder="1">
      <alignment vertical="center"/>
      <protection/>
    </xf>
    <xf numFmtId="185" fontId="71" fillId="0" borderId="14" xfId="63" applyNumberFormat="1" applyFont="1" applyFill="1" applyBorder="1">
      <alignment vertical="center"/>
      <protection/>
    </xf>
    <xf numFmtId="0" fontId="71" fillId="0" borderId="18" xfId="63" applyFont="1" applyBorder="1" applyAlignment="1">
      <alignment horizontal="center" vertical="center"/>
      <protection/>
    </xf>
    <xf numFmtId="183" fontId="71" fillId="0" borderId="17" xfId="63" applyNumberFormat="1" applyFont="1" applyFill="1" applyBorder="1">
      <alignment vertical="center"/>
      <protection/>
    </xf>
    <xf numFmtId="183" fontId="71" fillId="0" borderId="18" xfId="63" applyNumberFormat="1" applyFont="1" applyFill="1" applyBorder="1">
      <alignment vertical="center"/>
      <protection/>
    </xf>
    <xf numFmtId="183" fontId="71" fillId="0" borderId="15" xfId="63" applyNumberFormat="1" applyFont="1" applyFill="1" applyBorder="1">
      <alignment vertical="center"/>
      <protection/>
    </xf>
    <xf numFmtId="184" fontId="8" fillId="0" borderId="18" xfId="0" applyNumberFormat="1" applyFont="1" applyFill="1" applyBorder="1" applyAlignment="1">
      <alignment vertical="center"/>
    </xf>
    <xf numFmtId="0" fontId="72" fillId="0" borderId="0" xfId="63" applyFont="1">
      <alignment vertical="center"/>
      <protection/>
    </xf>
    <xf numFmtId="0" fontId="71" fillId="0" borderId="0" xfId="63" applyFont="1" applyFill="1" applyBorder="1" applyAlignment="1">
      <alignment vertical="center"/>
      <protection/>
    </xf>
    <xf numFmtId="0" fontId="73" fillId="0" borderId="0" xfId="63" applyFont="1">
      <alignment vertical="center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87" fontId="13" fillId="0" borderId="13" xfId="0" applyNumberFormat="1" applyFont="1" applyFill="1" applyBorder="1" applyAlignment="1">
      <alignment vertical="center"/>
    </xf>
    <xf numFmtId="187" fontId="13" fillId="0" borderId="22" xfId="0" applyNumberFormat="1" applyFont="1" applyFill="1" applyBorder="1" applyAlignment="1">
      <alignment vertical="center"/>
    </xf>
    <xf numFmtId="187" fontId="74" fillId="0" borderId="22" xfId="0" applyNumberFormat="1" applyFont="1" applyFill="1" applyBorder="1" applyAlignment="1">
      <alignment vertical="center"/>
    </xf>
    <xf numFmtId="188" fontId="13" fillId="0" borderId="22" xfId="0" applyNumberFormat="1" applyFont="1" applyFill="1" applyBorder="1" applyAlignment="1">
      <alignment vertical="center"/>
    </xf>
    <xf numFmtId="187" fontId="0" fillId="0" borderId="0" xfId="0" applyNumberFormat="1" applyFill="1" applyAlignment="1">
      <alignment/>
    </xf>
    <xf numFmtId="0" fontId="13" fillId="0" borderId="13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189" fontId="13" fillId="0" borderId="22" xfId="0" applyNumberFormat="1" applyFont="1" applyFill="1" applyBorder="1" applyAlignment="1">
      <alignment vertical="center"/>
    </xf>
    <xf numFmtId="189" fontId="13" fillId="0" borderId="14" xfId="0" applyNumberFormat="1" applyFont="1" applyFill="1" applyBorder="1" applyAlignment="1">
      <alignment horizontal="right" vertical="center"/>
    </xf>
    <xf numFmtId="189" fontId="74" fillId="0" borderId="14" xfId="0" applyNumberFormat="1" applyFont="1" applyFill="1" applyBorder="1" applyAlignment="1">
      <alignment horizontal="right" vertical="center"/>
    </xf>
    <xf numFmtId="190" fontId="13" fillId="0" borderId="22" xfId="0" applyNumberFormat="1" applyFont="1" applyFill="1" applyBorder="1" applyAlignment="1">
      <alignment vertical="center"/>
    </xf>
    <xf numFmtId="189" fontId="13" fillId="0" borderId="14" xfId="0" applyNumberFormat="1" applyFont="1" applyFill="1" applyBorder="1" applyAlignment="1">
      <alignment vertical="center"/>
    </xf>
    <xf numFmtId="189" fontId="74" fillId="0" borderId="14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189" fontId="13" fillId="0" borderId="15" xfId="0" applyNumberFormat="1" applyFont="1" applyFill="1" applyBorder="1" applyAlignment="1">
      <alignment/>
    </xf>
    <xf numFmtId="189" fontId="13" fillId="0" borderId="18" xfId="0" applyNumberFormat="1" applyFont="1" applyFill="1" applyBorder="1" applyAlignment="1">
      <alignment/>
    </xf>
    <xf numFmtId="189" fontId="13" fillId="0" borderId="16" xfId="0" applyNumberFormat="1" applyFont="1" applyFill="1" applyBorder="1" applyAlignment="1">
      <alignment/>
    </xf>
    <xf numFmtId="191" fontId="13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88" fontId="13" fillId="0" borderId="21" xfId="0" applyNumberFormat="1" applyFont="1" applyFill="1" applyBorder="1" applyAlignment="1">
      <alignment vertical="center"/>
    </xf>
    <xf numFmtId="188" fontId="74" fillId="0" borderId="21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/>
    </xf>
    <xf numFmtId="188" fontId="17" fillId="0" borderId="0" xfId="0" applyNumberFormat="1" applyFont="1" applyFill="1" applyAlignment="1">
      <alignment/>
    </xf>
    <xf numFmtId="0" fontId="13" fillId="0" borderId="22" xfId="0" applyFont="1" applyFill="1" applyBorder="1" applyAlignment="1">
      <alignment horizontal="center" vertical="center"/>
    </xf>
    <xf numFmtId="190" fontId="74" fillId="0" borderId="22" xfId="0" applyNumberFormat="1" applyFont="1" applyFill="1" applyBorder="1" applyAlignment="1">
      <alignment vertical="center"/>
    </xf>
    <xf numFmtId="190" fontId="0" fillId="0" borderId="0" xfId="0" applyNumberFormat="1" applyFill="1" applyAlignment="1">
      <alignment/>
    </xf>
    <xf numFmtId="190" fontId="17" fillId="0" borderId="0" xfId="0" applyNumberFormat="1" applyFont="1" applyFill="1" applyAlignment="1">
      <alignment/>
    </xf>
    <xf numFmtId="0" fontId="11" fillId="0" borderId="18" xfId="0" applyFont="1" applyFill="1" applyBorder="1" applyAlignment="1">
      <alignment vertical="center"/>
    </xf>
    <xf numFmtId="190" fontId="8" fillId="0" borderId="18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center"/>
    </xf>
    <xf numFmtId="193" fontId="8" fillId="0" borderId="22" xfId="0" applyNumberFormat="1" applyFont="1" applyFill="1" applyBorder="1" applyAlignment="1">
      <alignment/>
    </xf>
    <xf numFmtId="193" fontId="71" fillId="0" borderId="22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Fill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75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194" fontId="76" fillId="0" borderId="13" xfId="0" applyNumberFormat="1" applyFont="1" applyFill="1" applyBorder="1" applyAlignment="1">
      <alignment/>
    </xf>
    <xf numFmtId="195" fontId="76" fillId="0" borderId="22" xfId="0" applyNumberFormat="1" applyFont="1" applyFill="1" applyBorder="1" applyAlignment="1">
      <alignment/>
    </xf>
    <xf numFmtId="196" fontId="76" fillId="0" borderId="22" xfId="0" applyNumberFormat="1" applyFont="1" applyFill="1" applyBorder="1" applyAlignment="1">
      <alignment/>
    </xf>
    <xf numFmtId="197" fontId="7" fillId="0" borderId="22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0" fontId="7" fillId="0" borderId="13" xfId="0" applyFont="1" applyFill="1" applyBorder="1" applyAlignment="1">
      <alignment horizontal="left"/>
    </xf>
    <xf numFmtId="198" fontId="76" fillId="0" borderId="13" xfId="0" applyNumberFormat="1" applyFont="1" applyFill="1" applyBorder="1" applyAlignment="1">
      <alignment/>
    </xf>
    <xf numFmtId="195" fontId="76" fillId="0" borderId="22" xfId="0" applyNumberFormat="1" applyFont="1" applyFill="1" applyBorder="1" applyAlignment="1">
      <alignment/>
    </xf>
    <xf numFmtId="196" fontId="76" fillId="0" borderId="22" xfId="0" applyNumberFormat="1" applyFont="1" applyFill="1" applyBorder="1" applyAlignment="1">
      <alignment/>
    </xf>
    <xf numFmtId="197" fontId="7" fillId="0" borderId="22" xfId="0" applyNumberFormat="1" applyFont="1" applyFill="1" applyBorder="1" applyAlignment="1">
      <alignment vertical="center"/>
    </xf>
    <xf numFmtId="198" fontId="76" fillId="0" borderId="13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183" fontId="7" fillId="0" borderId="22" xfId="65" applyNumberFormat="1" applyFont="1" applyFill="1" applyBorder="1">
      <alignment/>
      <protection/>
    </xf>
    <xf numFmtId="200" fontId="7" fillId="0" borderId="22" xfId="48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183" fontId="7" fillId="0" borderId="22" xfId="61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25" fillId="0" borderId="2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0" borderId="24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 shrinkToFit="1"/>
    </xf>
    <xf numFmtId="183" fontId="6" fillId="0" borderId="12" xfId="0" applyNumberFormat="1" applyFont="1" applyFill="1" applyBorder="1" applyAlignment="1">
      <alignment vertical="center"/>
    </xf>
    <xf numFmtId="201" fontId="6" fillId="0" borderId="21" xfId="0" applyNumberFormat="1" applyFont="1" applyFill="1" applyBorder="1" applyAlignment="1">
      <alignment vertical="center"/>
    </xf>
    <xf numFmtId="201" fontId="20" fillId="0" borderId="11" xfId="0" applyNumberFormat="1" applyFont="1" applyFill="1" applyBorder="1" applyAlignment="1">
      <alignment vertical="center" shrinkToFit="1"/>
    </xf>
    <xf numFmtId="183" fontId="6" fillId="0" borderId="11" xfId="0" applyNumberFormat="1" applyFont="1" applyFill="1" applyBorder="1" applyAlignment="1">
      <alignment vertical="center"/>
    </xf>
    <xf numFmtId="183" fontId="72" fillId="0" borderId="11" xfId="0" applyNumberFormat="1" applyFont="1" applyFill="1" applyBorder="1" applyAlignment="1">
      <alignment vertical="center"/>
    </xf>
    <xf numFmtId="201" fontId="72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49" fontId="20" fillId="0" borderId="13" xfId="0" applyNumberFormat="1" applyFont="1" applyFill="1" applyBorder="1" applyAlignment="1">
      <alignment horizontal="center" vertical="center" shrinkToFit="1"/>
    </xf>
    <xf numFmtId="183" fontId="6" fillId="0" borderId="14" xfId="0" applyNumberFormat="1" applyFont="1" applyFill="1" applyBorder="1" applyAlignment="1">
      <alignment vertical="center"/>
    </xf>
    <xf numFmtId="201" fontId="6" fillId="0" borderId="22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vertical="center"/>
    </xf>
    <xf numFmtId="183" fontId="72" fillId="0" borderId="0" xfId="0" applyNumberFormat="1" applyFont="1" applyFill="1" applyBorder="1" applyAlignment="1">
      <alignment vertical="center"/>
    </xf>
    <xf numFmtId="201" fontId="72" fillId="0" borderId="22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183" fontId="6" fillId="0" borderId="16" xfId="0" applyNumberFormat="1" applyFont="1" applyFill="1" applyBorder="1" applyAlignment="1">
      <alignment vertical="center"/>
    </xf>
    <xf numFmtId="201" fontId="6" fillId="0" borderId="18" xfId="0" applyNumberFormat="1" applyFont="1" applyFill="1" applyBorder="1" applyAlignment="1">
      <alignment vertical="center"/>
    </xf>
    <xf numFmtId="49" fontId="20" fillId="0" borderId="17" xfId="0" applyNumberFormat="1" applyFont="1" applyFill="1" applyBorder="1" applyAlignment="1">
      <alignment horizontal="center" vertical="center" shrinkToFit="1"/>
    </xf>
    <xf numFmtId="183" fontId="6" fillId="0" borderId="17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 shrinkToFit="1"/>
    </xf>
    <xf numFmtId="183" fontId="72" fillId="0" borderId="16" xfId="0" applyNumberFormat="1" applyFont="1" applyFill="1" applyBorder="1" applyAlignment="1">
      <alignment vertical="center"/>
    </xf>
    <xf numFmtId="201" fontId="72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201" fontId="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204" fontId="71" fillId="0" borderId="22" xfId="0" applyNumberFormat="1" applyFont="1" applyFill="1" applyBorder="1" applyAlignment="1">
      <alignment/>
    </xf>
    <xf numFmtId="198" fontId="71" fillId="0" borderId="22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204" fontId="71" fillId="0" borderId="18" xfId="0" applyNumberFormat="1" applyFont="1" applyFill="1" applyBorder="1" applyAlignment="1">
      <alignment/>
    </xf>
    <xf numFmtId="0" fontId="71" fillId="0" borderId="22" xfId="0" applyFont="1" applyFill="1" applyBorder="1" applyAlignment="1">
      <alignment/>
    </xf>
    <xf numFmtId="201" fontId="71" fillId="0" borderId="22" xfId="0" applyNumberFormat="1" applyFont="1" applyFill="1" applyBorder="1" applyAlignment="1">
      <alignment/>
    </xf>
    <xf numFmtId="201" fontId="71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87" fontId="7" fillId="0" borderId="2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7" fontId="76" fillId="0" borderId="2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87" fontId="7" fillId="0" borderId="18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201" fontId="76" fillId="0" borderId="13" xfId="0" applyNumberFormat="1" applyFont="1" applyFill="1" applyBorder="1" applyAlignment="1">
      <alignment vertical="center"/>
    </xf>
    <xf numFmtId="201" fontId="76" fillId="0" borderId="2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right" vertical="center"/>
    </xf>
    <xf numFmtId="201" fontId="7" fillId="0" borderId="13" xfId="0" applyNumberFormat="1" applyFont="1" applyFill="1" applyBorder="1" applyAlignment="1">
      <alignment vertical="center"/>
    </xf>
    <xf numFmtId="201" fontId="7" fillId="0" borderId="22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right" vertical="center"/>
    </xf>
    <xf numFmtId="201" fontId="7" fillId="0" borderId="15" xfId="0" applyNumberFormat="1" applyFont="1" applyFill="1" applyBorder="1" applyAlignment="1">
      <alignment vertical="center"/>
    </xf>
    <xf numFmtId="201" fontId="7" fillId="0" borderId="18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vertical="center"/>
    </xf>
    <xf numFmtId="0" fontId="77" fillId="0" borderId="0" xfId="0" applyFont="1" applyFill="1" applyAlignment="1">
      <alignment horizontal="right" vertical="center"/>
    </xf>
    <xf numFmtId="0" fontId="7" fillId="0" borderId="22" xfId="0" applyFont="1" applyFill="1" applyBorder="1" applyAlignment="1">
      <alignment horizontal="right"/>
    </xf>
    <xf numFmtId="201" fontId="7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201" fontId="7" fillId="0" borderId="18" xfId="0" applyNumberFormat="1" applyFont="1" applyFill="1" applyBorder="1" applyAlignment="1">
      <alignment/>
    </xf>
    <xf numFmtId="0" fontId="78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205" fontId="76" fillId="0" borderId="13" xfId="0" applyNumberFormat="1" applyFont="1" applyFill="1" applyBorder="1" applyAlignment="1">
      <alignment vertical="center"/>
    </xf>
    <xf numFmtId="205" fontId="76" fillId="0" borderId="22" xfId="0" applyNumberFormat="1" applyFont="1" applyFill="1" applyBorder="1" applyAlignment="1">
      <alignment vertical="center"/>
    </xf>
    <xf numFmtId="205" fontId="7" fillId="0" borderId="13" xfId="0" applyNumberFormat="1" applyFont="1" applyFill="1" applyBorder="1" applyAlignment="1">
      <alignment vertical="center"/>
    </xf>
    <xf numFmtId="205" fontId="7" fillId="0" borderId="2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205" fontId="7" fillId="0" borderId="15" xfId="0" applyNumberFormat="1" applyFont="1" applyFill="1" applyBorder="1" applyAlignment="1">
      <alignment/>
    </xf>
    <xf numFmtId="205" fontId="7" fillId="0" borderId="18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1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6" fillId="0" borderId="26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/>
    </xf>
    <xf numFmtId="204" fontId="7" fillId="0" borderId="22" xfId="0" applyNumberFormat="1" applyFont="1" applyFill="1" applyBorder="1" applyAlignment="1">
      <alignment/>
    </xf>
    <xf numFmtId="204" fontId="7" fillId="0" borderId="13" xfId="0" applyNumberFormat="1" applyFont="1" applyFill="1" applyBorder="1" applyAlignment="1">
      <alignment/>
    </xf>
    <xf numFmtId="206" fontId="7" fillId="0" borderId="27" xfId="0" applyNumberFormat="1" applyFont="1" applyFill="1" applyBorder="1" applyAlignment="1">
      <alignment/>
    </xf>
    <xf numFmtId="207" fontId="7" fillId="0" borderId="2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2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204" fontId="7" fillId="0" borderId="18" xfId="0" applyNumberFormat="1" applyFont="1" applyFill="1" applyBorder="1" applyAlignment="1">
      <alignment/>
    </xf>
    <xf numFmtId="204" fontId="7" fillId="0" borderId="15" xfId="0" applyNumberFormat="1" applyFont="1" applyFill="1" applyBorder="1" applyAlignment="1">
      <alignment/>
    </xf>
    <xf numFmtId="206" fontId="7" fillId="0" borderId="28" xfId="0" applyNumberFormat="1" applyFont="1" applyFill="1" applyBorder="1" applyAlignment="1">
      <alignment/>
    </xf>
    <xf numFmtId="207" fontId="7" fillId="0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0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1" fillId="0" borderId="0" xfId="0" applyFont="1" applyFill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3" xfId="0" applyFont="1" applyFill="1" applyBorder="1" applyAlignment="1">
      <alignment horizontal="centerContinuous" vertical="center"/>
    </xf>
    <xf numFmtId="0" fontId="0" fillId="0" borderId="29" xfId="0" applyFill="1" applyBorder="1" applyAlignment="1">
      <alignment horizontal="centerContinuous" vertical="center"/>
    </xf>
    <xf numFmtId="0" fontId="0" fillId="0" borderId="20" xfId="0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185" fontId="7" fillId="0" borderId="21" xfId="0" applyNumberFormat="1" applyFont="1" applyFill="1" applyBorder="1" applyAlignment="1">
      <alignment horizontal="right" vertical="center"/>
    </xf>
    <xf numFmtId="185" fontId="7" fillId="0" borderId="14" xfId="0" applyNumberFormat="1" applyFont="1" applyFill="1" applyBorder="1" applyAlignment="1">
      <alignment horizontal="right" vertical="center"/>
    </xf>
    <xf numFmtId="185" fontId="7" fillId="0" borderId="22" xfId="0" applyNumberFormat="1" applyFont="1" applyFill="1" applyBorder="1" applyAlignment="1">
      <alignment horizontal="right"/>
    </xf>
    <xf numFmtId="185" fontId="7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71" fillId="0" borderId="21" xfId="63" applyFont="1" applyBorder="1" applyAlignment="1">
      <alignment horizontal="center" vertical="center"/>
      <protection/>
    </xf>
    <xf numFmtId="0" fontId="71" fillId="0" borderId="18" xfId="63" applyFont="1" applyBorder="1" applyAlignment="1">
      <alignment horizontal="center" vertical="center"/>
      <protection/>
    </xf>
    <xf numFmtId="0" fontId="71" fillId="0" borderId="23" xfId="63" applyFont="1" applyFill="1" applyBorder="1" applyAlignment="1">
      <alignment horizontal="center" vertical="center"/>
      <protection/>
    </xf>
    <xf numFmtId="0" fontId="71" fillId="0" borderId="29" xfId="63" applyFont="1" applyFill="1" applyBorder="1" applyAlignment="1">
      <alignment horizontal="center" vertical="center"/>
      <protection/>
    </xf>
    <xf numFmtId="0" fontId="71" fillId="0" borderId="20" xfId="63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76" fillId="0" borderId="21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/>
    </xf>
    <xf numFmtId="0" fontId="76" fillId="0" borderId="21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2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人口" xfId="61"/>
    <cellStyle name="入力" xfId="62"/>
    <cellStyle name="標準 2" xfId="63"/>
    <cellStyle name="標準 3" xfId="64"/>
    <cellStyle name="標準_人口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3file1h.mhlwds.mhlw.go.jp\&#35506;&#23460;&#38936;&#22495;1\12609000_&#25919;&#31574;&#32113;&#25324;&#23448;&#12288;&#20154;&#21475;&#21205;&#24907;&#12539;&#20445;&#20581;&#31038;&#20250;&#32113;&#35336;&#23460;\&#26376;&#22577;&#35519;&#25972;&#20418;\&#24179;&#25104;&#65298;&#65303;&#24180;&#27010;&#27841;\HP\5%20170207&#20462;&#27491;&#20381;&#38972;&#65288;&#32207;&#21209;&#30465;&#19968;&#25993;&#28857;&#26908;&#23550;&#24540;&#65289;\170207&#36865;&#20184;\hyou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3file1h.mhlwds.mhlw.go.jp\&#35506;&#23460;&#38936;&#22495;1\12609000_&#25919;&#31574;&#32113;&#25324;&#23448;&#12288;&#20154;&#21475;&#21205;&#24907;&#12539;&#20445;&#20581;&#31038;&#20250;&#32113;&#35336;&#23460;\&#26376;&#22577;&#35519;&#25972;&#29677;\&#24179;&#25104;&#65298;&#65304;&#24180;&#27010;&#27841;&#65288;&#20316;&#26989;&#29992;&#65289;\&#9733;&#34920;&#12539;&#12464;&#12521;&#12501;\&#34920;1&#65374;12(H2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"/>
      <sheetName val="表４－１"/>
      <sheetName val="表４－２"/>
      <sheetName val="表５"/>
      <sheetName val="表６－１"/>
      <sheetName val="表６－２"/>
      <sheetName val="表７"/>
      <sheetName val="表８"/>
      <sheetName val="表９"/>
      <sheetName val="表10－１"/>
      <sheetName val="表10－２"/>
      <sheetName val="表11"/>
      <sheetName val="表11データ"/>
      <sheetName val="表12"/>
      <sheetName val="参考表1"/>
      <sheetName val="参考表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（参考同率比較）表1"/>
      <sheetName val="表1"/>
      <sheetName val="表1 (計算用）"/>
      <sheetName val="表2"/>
      <sheetName val="表3"/>
      <sheetName val="表4-1"/>
      <sheetName val="表4-2"/>
      <sheetName val="表5"/>
      <sheetName val="表6-1"/>
      <sheetName val="表6-2"/>
      <sheetName val="表7"/>
      <sheetName val="表7ｿｰｽ"/>
      <sheetName val="表8"/>
      <sheetName val="○表9"/>
      <sheetName val="○表10-1"/>
      <sheetName val="○表10-2"/>
      <sheetName val="○表11"/>
      <sheetName val="○表12"/>
      <sheetName val="参考表1"/>
      <sheetName val="○参考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.625" style="3" customWidth="1"/>
    <col min="3" max="3" width="1.75390625" style="3" customWidth="1"/>
    <col min="4" max="4" width="8.625" style="3" customWidth="1"/>
    <col min="5" max="5" width="2.125" style="3" customWidth="1"/>
    <col min="6" max="6" width="1.625" style="2" customWidth="1"/>
    <col min="7" max="8" width="12.375" style="2" customWidth="1"/>
    <col min="9" max="9" width="13.125" style="2" bestFit="1" customWidth="1"/>
    <col min="10" max="11" width="8.875" style="2" customWidth="1"/>
    <col min="12" max="13" width="12.75390625" style="2" bestFit="1" customWidth="1"/>
    <col min="14" max="14" width="9.875" style="2" customWidth="1"/>
    <col min="15" max="16384" width="9.00390625" style="2" customWidth="1"/>
  </cols>
  <sheetData>
    <row r="2" spans="1:14" ht="18.75" customHeight="1">
      <c r="A2" s="383" t="s">
        <v>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1"/>
    </row>
    <row r="3" ht="12" customHeight="1"/>
    <row r="4" spans="1:13" s="10" customFormat="1" ht="12.75" customHeight="1">
      <c r="A4" s="4"/>
      <c r="B4" s="5"/>
      <c r="C4" s="5"/>
      <c r="D4" s="5"/>
      <c r="E4" s="5"/>
      <c r="F4" s="6"/>
      <c r="G4" s="384" t="s">
        <v>1</v>
      </c>
      <c r="H4" s="385"/>
      <c r="I4" s="386"/>
      <c r="J4" s="4"/>
      <c r="K4" s="9"/>
      <c r="L4" s="4"/>
      <c r="M4" s="6"/>
    </row>
    <row r="5" spans="1:13" s="10" customFormat="1" ht="12.75" customHeight="1">
      <c r="A5" s="11"/>
      <c r="B5" s="12"/>
      <c r="C5" s="12"/>
      <c r="D5" s="12"/>
      <c r="E5" s="12"/>
      <c r="F5" s="13"/>
      <c r="G5" s="387"/>
      <c r="H5" s="388"/>
      <c r="I5" s="389"/>
      <c r="J5" s="393" t="s">
        <v>2</v>
      </c>
      <c r="K5" s="394"/>
      <c r="L5" s="393" t="s">
        <v>3</v>
      </c>
      <c r="M5" s="394"/>
    </row>
    <row r="6" spans="1:13" s="10" customFormat="1" ht="12" customHeight="1">
      <c r="A6" s="11"/>
      <c r="B6" s="12"/>
      <c r="C6" s="12"/>
      <c r="D6" s="12"/>
      <c r="E6" s="12"/>
      <c r="F6" s="13"/>
      <c r="G6" s="390"/>
      <c r="H6" s="391"/>
      <c r="I6" s="392"/>
      <c r="J6" s="16"/>
      <c r="K6" s="17"/>
      <c r="L6" s="16"/>
      <c r="M6" s="17"/>
    </row>
    <row r="7" spans="1:13" ht="25.5">
      <c r="A7" s="18"/>
      <c r="B7" s="19"/>
      <c r="C7" s="19"/>
      <c r="D7" s="19"/>
      <c r="E7" s="19"/>
      <c r="F7" s="20"/>
      <c r="G7" s="15" t="s">
        <v>437</v>
      </c>
      <c r="H7" s="21" t="s">
        <v>438</v>
      </c>
      <c r="I7" s="22" t="s">
        <v>4</v>
      </c>
      <c r="J7" s="23" t="s">
        <v>439</v>
      </c>
      <c r="K7" s="23" t="s">
        <v>440</v>
      </c>
      <c r="L7" s="24" t="s">
        <v>439</v>
      </c>
      <c r="M7" s="25" t="s">
        <v>440</v>
      </c>
    </row>
    <row r="8" spans="1:13" ht="15" customHeight="1">
      <c r="A8" s="26"/>
      <c r="B8" s="27"/>
      <c r="C8" s="27"/>
      <c r="D8" s="27"/>
      <c r="E8" s="27"/>
      <c r="F8" s="28"/>
      <c r="G8" s="29"/>
      <c r="H8" s="30"/>
      <c r="I8" s="8"/>
      <c r="J8" s="7"/>
      <c r="K8" s="31"/>
      <c r="L8" s="32"/>
      <c r="M8" s="33"/>
    </row>
    <row r="9" spans="1:13" s="10" customFormat="1" ht="21" customHeight="1">
      <c r="A9" s="11"/>
      <c r="B9" s="395" t="s">
        <v>5</v>
      </c>
      <c r="C9" s="395"/>
      <c r="D9" s="395"/>
      <c r="E9" s="395"/>
      <c r="F9" s="34"/>
      <c r="G9" s="35">
        <v>976979</v>
      </c>
      <c r="H9" s="36">
        <v>1005677</v>
      </c>
      <c r="I9" s="37">
        <v>-28698</v>
      </c>
      <c r="J9" s="38">
        <v>7.8</v>
      </c>
      <c r="K9" s="38">
        <v>8</v>
      </c>
      <c r="L9" s="39" t="s">
        <v>6</v>
      </c>
      <c r="M9" s="39" t="s">
        <v>7</v>
      </c>
    </row>
    <row r="10" spans="1:13" s="10" customFormat="1" ht="21" customHeight="1">
      <c r="A10" s="11"/>
      <c r="B10" s="395" t="s">
        <v>8</v>
      </c>
      <c r="C10" s="395"/>
      <c r="D10" s="395"/>
      <c r="E10" s="395"/>
      <c r="F10" s="34"/>
      <c r="G10" s="35">
        <v>1307765</v>
      </c>
      <c r="H10" s="36">
        <v>1290444</v>
      </c>
      <c r="I10" s="40">
        <v>17321</v>
      </c>
      <c r="J10" s="38">
        <v>10.5</v>
      </c>
      <c r="K10" s="38">
        <v>10.3</v>
      </c>
      <c r="L10" s="39" t="s">
        <v>9</v>
      </c>
      <c r="M10" s="39" t="s">
        <v>9</v>
      </c>
    </row>
    <row r="11" spans="1:15" s="10" customFormat="1" ht="21" customHeight="1">
      <c r="A11" s="11"/>
      <c r="B11" s="12"/>
      <c r="C11" s="395" t="s">
        <v>10</v>
      </c>
      <c r="D11" s="395"/>
      <c r="E11" s="12"/>
      <c r="F11" s="14"/>
      <c r="G11" s="35">
        <v>1928</v>
      </c>
      <c r="H11" s="36">
        <v>1916</v>
      </c>
      <c r="I11" s="40">
        <v>12</v>
      </c>
      <c r="J11" s="38">
        <v>2</v>
      </c>
      <c r="K11" s="38">
        <v>1.9</v>
      </c>
      <c r="L11" s="39" t="s">
        <v>11</v>
      </c>
      <c r="M11" s="39" t="s">
        <v>12</v>
      </c>
      <c r="O11" s="41"/>
    </row>
    <row r="12" spans="1:15" s="10" customFormat="1" ht="21" customHeight="1">
      <c r="A12" s="11"/>
      <c r="B12" s="12"/>
      <c r="C12" s="12"/>
      <c r="D12" s="395" t="s">
        <v>13</v>
      </c>
      <c r="E12" s="395"/>
      <c r="F12" s="42"/>
      <c r="G12" s="35">
        <v>874</v>
      </c>
      <c r="H12" s="36">
        <v>902</v>
      </c>
      <c r="I12" s="40">
        <v>-28</v>
      </c>
      <c r="J12" s="38">
        <v>0.9</v>
      </c>
      <c r="K12" s="38">
        <v>0.9</v>
      </c>
      <c r="L12" s="39" t="s">
        <v>14</v>
      </c>
      <c r="M12" s="39" t="s">
        <v>15</v>
      </c>
      <c r="O12" s="41"/>
    </row>
    <row r="13" spans="1:13" s="10" customFormat="1" ht="21" customHeight="1">
      <c r="A13" s="11"/>
      <c r="B13" s="395" t="s">
        <v>16</v>
      </c>
      <c r="C13" s="395"/>
      <c r="D13" s="395"/>
      <c r="E13" s="395"/>
      <c r="F13" s="34"/>
      <c r="G13" s="35">
        <v>-330786</v>
      </c>
      <c r="H13" s="36">
        <v>-284767</v>
      </c>
      <c r="I13" s="40">
        <v>-46019</v>
      </c>
      <c r="J13" s="43">
        <v>-2.6</v>
      </c>
      <c r="K13" s="43">
        <v>-2.3</v>
      </c>
      <c r="L13" s="39" t="s">
        <v>17</v>
      </c>
      <c r="M13" s="39" t="s">
        <v>17</v>
      </c>
    </row>
    <row r="14" spans="1:13" s="10" customFormat="1" ht="21" customHeight="1">
      <c r="A14" s="11"/>
      <c r="B14" s="395" t="s">
        <v>18</v>
      </c>
      <c r="C14" s="395"/>
      <c r="D14" s="395"/>
      <c r="E14" s="395"/>
      <c r="F14" s="34"/>
      <c r="G14" s="35">
        <v>20938</v>
      </c>
      <c r="H14" s="36">
        <v>22617</v>
      </c>
      <c r="I14" s="40">
        <v>-1679</v>
      </c>
      <c r="J14" s="38">
        <v>21</v>
      </c>
      <c r="K14" s="38">
        <v>22</v>
      </c>
      <c r="L14" s="39" t="s">
        <v>19</v>
      </c>
      <c r="M14" s="39" t="s">
        <v>20</v>
      </c>
    </row>
    <row r="15" spans="1:15" s="10" customFormat="1" ht="21" customHeight="1">
      <c r="A15" s="11"/>
      <c r="B15" s="12"/>
      <c r="C15" s="395" t="s">
        <v>21</v>
      </c>
      <c r="D15" s="395"/>
      <c r="E15" s="12"/>
      <c r="F15" s="14"/>
      <c r="G15" s="35">
        <v>10076</v>
      </c>
      <c r="H15" s="36">
        <v>10862</v>
      </c>
      <c r="I15" s="40">
        <v>-786</v>
      </c>
      <c r="J15" s="38">
        <v>10.1</v>
      </c>
      <c r="K15" s="38">
        <v>10.6</v>
      </c>
      <c r="L15" s="39" t="s">
        <v>22</v>
      </c>
      <c r="M15" s="39" t="s">
        <v>23</v>
      </c>
      <c r="O15" s="41"/>
    </row>
    <row r="16" spans="1:15" s="10" customFormat="1" ht="21" customHeight="1">
      <c r="A16" s="11"/>
      <c r="B16" s="12"/>
      <c r="C16" s="395" t="s">
        <v>24</v>
      </c>
      <c r="D16" s="395"/>
      <c r="E16" s="12"/>
      <c r="F16" s="14"/>
      <c r="G16" s="35">
        <v>10862</v>
      </c>
      <c r="H16" s="36">
        <v>11755</v>
      </c>
      <c r="I16" s="40">
        <v>-893</v>
      </c>
      <c r="J16" s="38">
        <v>10.9</v>
      </c>
      <c r="K16" s="38">
        <v>11.4</v>
      </c>
      <c r="L16" s="39" t="s">
        <v>25</v>
      </c>
      <c r="M16" s="39" t="s">
        <v>26</v>
      </c>
      <c r="O16" s="41"/>
    </row>
    <row r="17" spans="1:15" s="10" customFormat="1" ht="21" customHeight="1">
      <c r="A17" s="11"/>
      <c r="B17" s="395" t="s">
        <v>27</v>
      </c>
      <c r="C17" s="395"/>
      <c r="D17" s="395"/>
      <c r="E17" s="404"/>
      <c r="F17" s="34"/>
      <c r="G17" s="35">
        <v>3522</v>
      </c>
      <c r="H17" s="36">
        <v>3728</v>
      </c>
      <c r="I17" s="40">
        <v>-206</v>
      </c>
      <c r="J17" s="38">
        <v>3.6</v>
      </c>
      <c r="K17" s="38">
        <v>3.7</v>
      </c>
      <c r="L17" s="39" t="s">
        <v>28</v>
      </c>
      <c r="M17" s="39" t="s">
        <v>29</v>
      </c>
      <c r="O17" s="41"/>
    </row>
    <row r="18" spans="1:15" s="3" customFormat="1" ht="36" customHeight="1">
      <c r="A18" s="44"/>
      <c r="B18" s="45"/>
      <c r="C18" s="405" t="s">
        <v>30</v>
      </c>
      <c r="D18" s="406"/>
      <c r="E18" s="46"/>
      <c r="F18" s="47"/>
      <c r="G18" s="36">
        <v>2846</v>
      </c>
      <c r="H18" s="36">
        <v>3063</v>
      </c>
      <c r="I18" s="48">
        <v>-217</v>
      </c>
      <c r="J18" s="49">
        <v>2.9</v>
      </c>
      <c r="K18" s="49">
        <v>3</v>
      </c>
      <c r="L18" s="50" t="s">
        <v>31</v>
      </c>
      <c r="M18" s="50" t="s">
        <v>32</v>
      </c>
      <c r="N18" s="51"/>
      <c r="O18" s="52"/>
    </row>
    <row r="19" spans="1:15" s="3" customFormat="1" ht="36" customHeight="1">
      <c r="A19" s="44"/>
      <c r="B19" s="45"/>
      <c r="C19" s="405" t="s">
        <v>33</v>
      </c>
      <c r="D19" s="406"/>
      <c r="E19" s="45"/>
      <c r="F19" s="53"/>
      <c r="G19" s="36">
        <v>676</v>
      </c>
      <c r="H19" s="36">
        <v>665</v>
      </c>
      <c r="I19" s="48">
        <v>11</v>
      </c>
      <c r="J19" s="49">
        <v>0.7</v>
      </c>
      <c r="K19" s="49">
        <v>0.7</v>
      </c>
      <c r="L19" s="50" t="s">
        <v>34</v>
      </c>
      <c r="M19" s="50" t="s">
        <v>35</v>
      </c>
      <c r="N19" s="51"/>
      <c r="O19" s="52"/>
    </row>
    <row r="20" spans="1:13" ht="21" customHeight="1">
      <c r="A20" s="54"/>
      <c r="B20" s="395" t="s">
        <v>36</v>
      </c>
      <c r="C20" s="395"/>
      <c r="D20" s="395"/>
      <c r="E20" s="395"/>
      <c r="F20" s="55"/>
      <c r="G20" s="35">
        <v>620523</v>
      </c>
      <c r="H20" s="36">
        <v>635156</v>
      </c>
      <c r="I20" s="40">
        <v>-14633</v>
      </c>
      <c r="J20" s="38">
        <v>5</v>
      </c>
      <c r="K20" s="38">
        <v>5.1</v>
      </c>
      <c r="L20" s="39" t="s">
        <v>37</v>
      </c>
      <c r="M20" s="39" t="s">
        <v>38</v>
      </c>
    </row>
    <row r="21" spans="1:13" ht="21" customHeight="1">
      <c r="A21" s="18"/>
      <c r="B21" s="407" t="s">
        <v>39</v>
      </c>
      <c r="C21" s="407"/>
      <c r="D21" s="407"/>
      <c r="E21" s="407"/>
      <c r="F21" s="56"/>
      <c r="G21" s="57">
        <v>216805</v>
      </c>
      <c r="H21" s="57">
        <v>226215</v>
      </c>
      <c r="I21" s="58">
        <v>-9410</v>
      </c>
      <c r="J21" s="59">
        <v>1.73</v>
      </c>
      <c r="K21" s="59">
        <v>1.81</v>
      </c>
      <c r="L21" s="60" t="s">
        <v>40</v>
      </c>
      <c r="M21" s="60" t="s">
        <v>41</v>
      </c>
    </row>
    <row r="23" spans="1:13" ht="25.5">
      <c r="A23" s="408"/>
      <c r="B23" s="409"/>
      <c r="C23" s="409"/>
      <c r="D23" s="409"/>
      <c r="E23" s="409"/>
      <c r="F23" s="409"/>
      <c r="G23" s="61" t="s">
        <v>439</v>
      </c>
      <c r="H23" s="62" t="s">
        <v>440</v>
      </c>
      <c r="I23" s="63"/>
      <c r="J23" s="63"/>
      <c r="K23" s="63"/>
      <c r="L23" s="63"/>
      <c r="M23" s="63"/>
    </row>
    <row r="24" spans="1:13" ht="21" customHeight="1">
      <c r="A24" s="396" t="s">
        <v>42</v>
      </c>
      <c r="B24" s="397"/>
      <c r="C24" s="397"/>
      <c r="D24" s="397"/>
      <c r="E24" s="397"/>
      <c r="F24" s="397"/>
      <c r="G24" s="64">
        <v>1.44</v>
      </c>
      <c r="H24" s="65">
        <v>1.45</v>
      </c>
      <c r="I24" s="63"/>
      <c r="J24" s="63"/>
      <c r="K24" s="63"/>
      <c r="L24" s="63"/>
      <c r="M24" s="63"/>
    </row>
    <row r="25" spans="2:13" ht="12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13.5">
      <c r="A26" s="398" t="s">
        <v>43</v>
      </c>
      <c r="B26" s="399"/>
      <c r="C26" s="399"/>
      <c r="D26" s="399"/>
      <c r="E26" s="399"/>
      <c r="F26" s="399"/>
      <c r="G26" s="399"/>
      <c r="H26" s="400"/>
      <c r="I26" s="400"/>
      <c r="J26" s="400"/>
      <c r="K26" s="400"/>
      <c r="L26" s="400"/>
      <c r="M26" s="400"/>
    </row>
    <row r="27" spans="1:13" ht="13.5" customHeight="1">
      <c r="A27" s="401" t="s">
        <v>44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</row>
    <row r="28" spans="1:13" ht="13.5">
      <c r="A28" s="402" t="s">
        <v>45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</row>
    <row r="30" spans="7:8" ht="12.75">
      <c r="G30" s="3"/>
      <c r="H30" s="67"/>
    </row>
  </sheetData>
  <sheetProtection/>
  <mergeCells count="22">
    <mergeCell ref="A24:F24"/>
    <mergeCell ref="A26:M26"/>
    <mergeCell ref="A27:M27"/>
    <mergeCell ref="A28:M28"/>
    <mergeCell ref="B17:E17"/>
    <mergeCell ref="C18:D18"/>
    <mergeCell ref="C19:D19"/>
    <mergeCell ref="B20:E20"/>
    <mergeCell ref="B21:E21"/>
    <mergeCell ref="A23:F23"/>
    <mergeCell ref="C11:D11"/>
    <mergeCell ref="D12:E12"/>
    <mergeCell ref="B13:E13"/>
    <mergeCell ref="B14:E14"/>
    <mergeCell ref="C15:D15"/>
    <mergeCell ref="C16:D16"/>
    <mergeCell ref="A2:M2"/>
    <mergeCell ref="G4:I6"/>
    <mergeCell ref="J5:K5"/>
    <mergeCell ref="L5:M5"/>
    <mergeCell ref="B9:E9"/>
    <mergeCell ref="B10:E10"/>
  </mergeCells>
  <printOptions/>
  <pageMargins left="0.787" right="0.787" top="0.984" bottom="0.71" header="0.512" footer="0.512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8.875" style="92" customWidth="1"/>
    <col min="2" max="10" width="8.625" style="92" customWidth="1"/>
    <col min="11" max="11" width="1.625" style="92" customWidth="1"/>
    <col min="12" max="16384" width="9.00390625" style="92" customWidth="1"/>
  </cols>
  <sheetData>
    <row r="1" spans="1:10" ht="18.75" customHeight="1">
      <c r="A1" s="462" t="s">
        <v>248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ht="10.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8.75" customHeight="1">
      <c r="A3" s="260" t="s">
        <v>249</v>
      </c>
      <c r="B3" s="260" t="s">
        <v>250</v>
      </c>
      <c r="C3" s="260">
        <v>50</v>
      </c>
      <c r="D3" s="260">
        <v>60</v>
      </c>
      <c r="E3" s="260" t="s">
        <v>83</v>
      </c>
      <c r="F3" s="260">
        <v>17</v>
      </c>
      <c r="G3" s="260">
        <v>25</v>
      </c>
      <c r="H3" s="260">
        <v>26</v>
      </c>
      <c r="I3" s="260">
        <v>27</v>
      </c>
      <c r="J3" s="260">
        <v>28</v>
      </c>
    </row>
    <row r="4" spans="1:10" ht="10.5" customHeight="1">
      <c r="A4" s="261"/>
      <c r="B4" s="464" t="s">
        <v>251</v>
      </c>
      <c r="C4" s="460"/>
      <c r="D4" s="460"/>
      <c r="E4" s="460"/>
      <c r="F4" s="460"/>
      <c r="G4" s="460"/>
      <c r="H4" s="460"/>
      <c r="I4" s="460"/>
      <c r="J4" s="461"/>
    </row>
    <row r="5" spans="1:10" ht="10.5" customHeight="1">
      <c r="A5" s="262"/>
      <c r="B5" s="465"/>
      <c r="C5" s="466"/>
      <c r="D5" s="466"/>
      <c r="E5" s="466"/>
      <c r="F5" s="466"/>
      <c r="G5" s="466"/>
      <c r="H5" s="466"/>
      <c r="I5" s="466"/>
      <c r="J5" s="467"/>
    </row>
    <row r="6" spans="1:10" ht="12.75" customHeight="1">
      <c r="A6" s="263" t="s">
        <v>194</v>
      </c>
      <c r="B6" s="262"/>
      <c r="C6" s="262"/>
      <c r="D6" s="262"/>
      <c r="E6" s="262"/>
      <c r="F6" s="262"/>
      <c r="G6" s="262"/>
      <c r="H6" s="262"/>
      <c r="I6" s="262"/>
      <c r="J6" s="262"/>
    </row>
    <row r="7" spans="1:10" ht="12.75" customHeight="1">
      <c r="A7" s="263" t="s">
        <v>252</v>
      </c>
      <c r="B7" s="264">
        <v>28636</v>
      </c>
      <c r="C7" s="264">
        <v>30403</v>
      </c>
      <c r="D7" s="264">
        <v>30146</v>
      </c>
      <c r="E7" s="264">
        <v>32015</v>
      </c>
      <c r="F7" s="264">
        <v>32643</v>
      </c>
      <c r="G7" s="264">
        <v>31978</v>
      </c>
      <c r="H7" s="264">
        <v>31483</v>
      </c>
      <c r="I7" s="264">
        <v>30809</v>
      </c>
      <c r="J7" s="264">
        <v>29836</v>
      </c>
    </row>
    <row r="8" spans="1:10" ht="12.75" customHeight="1">
      <c r="A8" s="263" t="s">
        <v>253</v>
      </c>
      <c r="B8" s="264">
        <v>5006</v>
      </c>
      <c r="C8" s="264">
        <v>6677</v>
      </c>
      <c r="D8" s="264">
        <v>13780</v>
      </c>
      <c r="E8" s="264">
        <v>22773</v>
      </c>
      <c r="F8" s="264">
        <v>23203</v>
      </c>
      <c r="G8" s="264">
        <v>19816</v>
      </c>
      <c r="H8" s="264">
        <v>19208</v>
      </c>
      <c r="I8" s="264">
        <v>19008</v>
      </c>
      <c r="J8" s="264">
        <v>18500</v>
      </c>
    </row>
    <row r="9" spans="1:10" ht="12.75" customHeight="1">
      <c r="A9" s="263" t="s">
        <v>254</v>
      </c>
      <c r="B9" s="264">
        <v>5404</v>
      </c>
      <c r="C9" s="264">
        <v>10711</v>
      </c>
      <c r="D9" s="264">
        <v>20837</v>
      </c>
      <c r="E9" s="264">
        <v>33389</v>
      </c>
      <c r="F9" s="264">
        <v>45189</v>
      </c>
      <c r="G9" s="264">
        <v>52054</v>
      </c>
      <c r="H9" s="264">
        <v>52505</v>
      </c>
      <c r="I9" s="264">
        <v>53208</v>
      </c>
      <c r="J9" s="264">
        <v>52415</v>
      </c>
    </row>
    <row r="10" spans="1:10" ht="12.75" customHeight="1">
      <c r="A10" s="263" t="s">
        <v>255</v>
      </c>
      <c r="B10" s="264">
        <v>3265</v>
      </c>
      <c r="C10" s="264">
        <v>5799</v>
      </c>
      <c r="D10" s="264">
        <v>10112</v>
      </c>
      <c r="E10" s="264">
        <v>17312</v>
      </c>
      <c r="F10" s="264">
        <v>22146</v>
      </c>
      <c r="G10" s="264">
        <v>25808</v>
      </c>
      <c r="H10" s="264">
        <v>26177</v>
      </c>
      <c r="I10" s="264">
        <v>26818</v>
      </c>
      <c r="J10" s="264">
        <v>27014</v>
      </c>
    </row>
    <row r="11" spans="1:10" ht="12.75" customHeight="1">
      <c r="A11" s="263" t="s">
        <v>195</v>
      </c>
      <c r="B11" s="265"/>
      <c r="C11" s="265"/>
      <c r="D11" s="265"/>
      <c r="E11" s="265"/>
      <c r="F11" s="265"/>
      <c r="G11" s="265"/>
      <c r="H11" s="265"/>
      <c r="I11" s="265"/>
      <c r="J11" s="265"/>
    </row>
    <row r="12" spans="1:10" ht="12.75" customHeight="1">
      <c r="A12" s="263" t="s">
        <v>252</v>
      </c>
      <c r="B12" s="264">
        <v>17749</v>
      </c>
      <c r="C12" s="264">
        <v>19454</v>
      </c>
      <c r="D12" s="264">
        <v>18756</v>
      </c>
      <c r="E12" s="264">
        <v>18061</v>
      </c>
      <c r="F12" s="264">
        <v>17668</v>
      </c>
      <c r="G12" s="264">
        <v>16654</v>
      </c>
      <c r="H12" s="264">
        <v>16420</v>
      </c>
      <c r="I12" s="264">
        <v>15870</v>
      </c>
      <c r="J12" s="264">
        <v>15673</v>
      </c>
    </row>
    <row r="13" spans="1:10" ht="12.75" customHeight="1">
      <c r="A13" s="263" t="s">
        <v>253</v>
      </c>
      <c r="B13" s="264">
        <v>3499</v>
      </c>
      <c r="C13" s="264">
        <v>3696</v>
      </c>
      <c r="D13" s="264">
        <v>5192</v>
      </c>
      <c r="E13" s="264">
        <v>8934</v>
      </c>
      <c r="F13" s="264">
        <v>11065</v>
      </c>
      <c r="G13" s="264">
        <v>10359</v>
      </c>
      <c r="H13" s="264">
        <v>10335</v>
      </c>
      <c r="I13" s="264">
        <v>9881</v>
      </c>
      <c r="J13" s="264">
        <v>10015</v>
      </c>
    </row>
    <row r="14" spans="1:10" ht="12.75" customHeight="1">
      <c r="A14" s="263" t="s">
        <v>254</v>
      </c>
      <c r="B14" s="264">
        <v>2321</v>
      </c>
      <c r="C14" s="264">
        <v>4048</v>
      </c>
      <c r="D14" s="264">
        <v>7753</v>
      </c>
      <c r="E14" s="264">
        <v>12356</v>
      </c>
      <c r="F14" s="264">
        <v>16874</v>
      </c>
      <c r="G14" s="264">
        <v>20680</v>
      </c>
      <c r="H14" s="264">
        <v>20891</v>
      </c>
      <c r="I14" s="264">
        <v>21170</v>
      </c>
      <c r="J14" s="264">
        <v>21405</v>
      </c>
    </row>
    <row r="15" spans="1:10" ht="12.75" customHeight="1">
      <c r="A15" s="263" t="s">
        <v>256</v>
      </c>
      <c r="B15" s="264">
        <v>1966</v>
      </c>
      <c r="C15" s="264">
        <v>3262</v>
      </c>
      <c r="D15" s="264">
        <v>4922</v>
      </c>
      <c r="E15" s="264">
        <v>7763</v>
      </c>
      <c r="F15" s="264">
        <v>10721</v>
      </c>
      <c r="G15" s="264">
        <v>13148</v>
      </c>
      <c r="H15" s="264">
        <v>13240</v>
      </c>
      <c r="I15" s="264">
        <v>13584</v>
      </c>
      <c r="J15" s="264">
        <v>14013</v>
      </c>
    </row>
    <row r="16" spans="1:10" ht="12.75" customHeight="1">
      <c r="A16" s="263" t="s">
        <v>257</v>
      </c>
      <c r="B16" s="264">
        <v>6689</v>
      </c>
      <c r="C16" s="264">
        <v>6075</v>
      </c>
      <c r="D16" s="264">
        <v>4912</v>
      </c>
      <c r="E16" s="264">
        <v>4865</v>
      </c>
      <c r="F16" s="264">
        <v>5381</v>
      </c>
      <c r="G16" s="264">
        <v>6033</v>
      </c>
      <c r="H16" s="264">
        <v>6429</v>
      </c>
      <c r="I16" s="264">
        <v>6429</v>
      </c>
      <c r="J16" s="264">
        <v>6344</v>
      </c>
    </row>
    <row r="17" spans="1:10" ht="12.75" customHeight="1">
      <c r="A17" s="266" t="s">
        <v>255</v>
      </c>
      <c r="B17" s="267">
        <v>3335</v>
      </c>
      <c r="C17" s="267">
        <v>5654</v>
      </c>
      <c r="D17" s="267">
        <v>8926</v>
      </c>
      <c r="E17" s="267">
        <v>13962</v>
      </c>
      <c r="F17" s="267">
        <v>18684</v>
      </c>
      <c r="G17" s="267">
        <v>21846</v>
      </c>
      <c r="H17" s="267">
        <v>22308</v>
      </c>
      <c r="I17" s="267">
        <v>22881</v>
      </c>
      <c r="J17" s="267">
        <v>23063</v>
      </c>
    </row>
    <row r="18" spans="1:10" ht="10.5" customHeight="1">
      <c r="A18" s="263"/>
      <c r="B18" s="468" t="s">
        <v>258</v>
      </c>
      <c r="C18" s="469"/>
      <c r="D18" s="469"/>
      <c r="E18" s="469"/>
      <c r="F18" s="469"/>
      <c r="G18" s="469"/>
      <c r="H18" s="469"/>
      <c r="I18" s="469"/>
      <c r="J18" s="470"/>
    </row>
    <row r="19" spans="1:10" ht="10.5" customHeight="1">
      <c r="A19" s="263"/>
      <c r="B19" s="471"/>
      <c r="C19" s="472"/>
      <c r="D19" s="472"/>
      <c r="E19" s="472"/>
      <c r="F19" s="472"/>
      <c r="G19" s="472"/>
      <c r="H19" s="472"/>
      <c r="I19" s="472"/>
      <c r="J19" s="473"/>
    </row>
    <row r="20" spans="1:10" ht="12.75" customHeight="1">
      <c r="A20" s="263" t="s">
        <v>194</v>
      </c>
      <c r="B20" s="268"/>
      <c r="C20" s="268"/>
      <c r="D20" s="268"/>
      <c r="E20" s="268"/>
      <c r="F20" s="268"/>
      <c r="G20" s="268"/>
      <c r="H20" s="268"/>
      <c r="I20" s="268"/>
      <c r="J20" s="268"/>
    </row>
    <row r="21" spans="1:10" ht="12.75" customHeight="1">
      <c r="A21" s="263" t="s">
        <v>252</v>
      </c>
      <c r="B21" s="269">
        <v>59.4</v>
      </c>
      <c r="C21" s="269">
        <v>55.6</v>
      </c>
      <c r="D21" s="269">
        <v>51.1</v>
      </c>
      <c r="E21" s="269">
        <v>52.6</v>
      </c>
      <c r="F21" s="269">
        <v>53</v>
      </c>
      <c r="G21" s="269">
        <v>52.3</v>
      </c>
      <c r="H21" s="269">
        <v>51.6</v>
      </c>
      <c r="I21" s="269">
        <v>50.5</v>
      </c>
      <c r="J21" s="269">
        <v>49</v>
      </c>
    </row>
    <row r="22" spans="1:10" ht="12.75" customHeight="1">
      <c r="A22" s="263" t="s">
        <v>253</v>
      </c>
      <c r="B22" s="269">
        <v>10.4</v>
      </c>
      <c r="C22" s="269">
        <v>12.2</v>
      </c>
      <c r="D22" s="269">
        <v>23.3</v>
      </c>
      <c r="E22" s="269">
        <v>37.4</v>
      </c>
      <c r="F22" s="269">
        <v>37.7</v>
      </c>
      <c r="G22" s="269">
        <v>32.4</v>
      </c>
      <c r="H22" s="269">
        <v>31.5</v>
      </c>
      <c r="I22" s="269">
        <v>31.1</v>
      </c>
      <c r="J22" s="269">
        <v>30.4</v>
      </c>
    </row>
    <row r="23" spans="1:10" ht="12.75" customHeight="1">
      <c r="A23" s="263" t="s">
        <v>254</v>
      </c>
      <c r="B23" s="269">
        <v>11.2</v>
      </c>
      <c r="C23" s="269">
        <v>19.6</v>
      </c>
      <c r="D23" s="269">
        <v>35.3</v>
      </c>
      <c r="E23" s="269">
        <v>54.8</v>
      </c>
      <c r="F23" s="269">
        <v>73.3</v>
      </c>
      <c r="G23" s="269">
        <v>85.1</v>
      </c>
      <c r="H23" s="269">
        <v>86</v>
      </c>
      <c r="I23" s="269">
        <v>87.2</v>
      </c>
      <c r="J23" s="269">
        <v>86.1</v>
      </c>
    </row>
    <row r="24" spans="1:10" ht="12.75" customHeight="1">
      <c r="A24" s="263" t="s">
        <v>255</v>
      </c>
      <c r="B24" s="269">
        <v>6.8</v>
      </c>
      <c r="C24" s="269">
        <v>10.6</v>
      </c>
      <c r="D24" s="269">
        <v>17.1</v>
      </c>
      <c r="E24" s="269">
        <v>28.4</v>
      </c>
      <c r="F24" s="269">
        <v>35.9</v>
      </c>
      <c r="G24" s="269">
        <v>42.2</v>
      </c>
      <c r="H24" s="269">
        <v>42.9</v>
      </c>
      <c r="I24" s="269">
        <v>43.9</v>
      </c>
      <c r="J24" s="269">
        <v>44.4</v>
      </c>
    </row>
    <row r="25" spans="1:10" ht="12.75" customHeight="1">
      <c r="A25" s="263" t="s">
        <v>195</v>
      </c>
      <c r="B25" s="269"/>
      <c r="C25" s="269"/>
      <c r="D25" s="269"/>
      <c r="E25" s="269"/>
      <c r="F25" s="269"/>
      <c r="G25" s="269"/>
      <c r="H25" s="269"/>
      <c r="I25" s="269"/>
      <c r="J25" s="269"/>
    </row>
    <row r="26" spans="1:10" ht="12.75" customHeight="1">
      <c r="A26" s="263" t="s">
        <v>252</v>
      </c>
      <c r="B26" s="269">
        <v>35.5</v>
      </c>
      <c r="C26" s="269">
        <v>34.4</v>
      </c>
      <c r="D26" s="269">
        <v>30.6</v>
      </c>
      <c r="E26" s="269">
        <v>28.5</v>
      </c>
      <c r="F26" s="269">
        <v>27.4</v>
      </c>
      <c r="G26" s="269">
        <v>25.8</v>
      </c>
      <c r="H26" s="269">
        <v>25.5</v>
      </c>
      <c r="I26" s="269">
        <v>24.7</v>
      </c>
      <c r="J26" s="269">
        <v>24.4</v>
      </c>
    </row>
    <row r="27" spans="1:10" ht="12.75" customHeight="1">
      <c r="A27" s="263" t="s">
        <v>253</v>
      </c>
      <c r="B27" s="269">
        <v>7</v>
      </c>
      <c r="C27" s="269">
        <v>6.5</v>
      </c>
      <c r="D27" s="269">
        <v>8.5</v>
      </c>
      <c r="E27" s="269">
        <v>14.1</v>
      </c>
      <c r="F27" s="269">
        <v>17.1</v>
      </c>
      <c r="G27" s="269">
        <v>16.1</v>
      </c>
      <c r="H27" s="269">
        <v>16.1</v>
      </c>
      <c r="I27" s="269">
        <v>15.4</v>
      </c>
      <c r="J27" s="269">
        <v>15.6</v>
      </c>
    </row>
    <row r="28" spans="1:10" ht="12.75" customHeight="1">
      <c r="A28" s="263" t="s">
        <v>254</v>
      </c>
      <c r="B28" s="269">
        <v>4.6</v>
      </c>
      <c r="C28" s="269">
        <v>7.2</v>
      </c>
      <c r="D28" s="269">
        <v>12.7</v>
      </c>
      <c r="E28" s="269">
        <v>19.5</v>
      </c>
      <c r="F28" s="269">
        <v>26.1</v>
      </c>
      <c r="G28" s="269">
        <v>32.1</v>
      </c>
      <c r="H28" s="269">
        <v>32.4</v>
      </c>
      <c r="I28" s="269">
        <v>32.9</v>
      </c>
      <c r="J28" s="269">
        <v>33.4</v>
      </c>
    </row>
    <row r="29" spans="1:10" ht="12.75" customHeight="1">
      <c r="A29" s="263" t="s">
        <v>256</v>
      </c>
      <c r="B29" s="269">
        <v>3.9</v>
      </c>
      <c r="C29" s="269">
        <v>5.8</v>
      </c>
      <c r="D29" s="269">
        <v>8</v>
      </c>
      <c r="E29" s="269">
        <v>12.2</v>
      </c>
      <c r="F29" s="269">
        <v>16.6</v>
      </c>
      <c r="G29" s="269">
        <v>20.4</v>
      </c>
      <c r="H29" s="269">
        <v>20.6</v>
      </c>
      <c r="I29" s="269">
        <v>21.1</v>
      </c>
      <c r="J29" s="269">
        <v>21.8</v>
      </c>
    </row>
    <row r="30" spans="1:10" ht="12.75" customHeight="1">
      <c r="A30" s="263" t="s">
        <v>257</v>
      </c>
      <c r="B30" s="269">
        <v>13.4</v>
      </c>
      <c r="C30" s="269">
        <v>10.7</v>
      </c>
      <c r="D30" s="269">
        <v>8</v>
      </c>
      <c r="E30" s="269">
        <v>7.7</v>
      </c>
      <c r="F30" s="269">
        <v>8.3</v>
      </c>
      <c r="G30" s="269">
        <v>9.4</v>
      </c>
      <c r="H30" s="269">
        <v>10</v>
      </c>
      <c r="I30" s="269">
        <v>10</v>
      </c>
      <c r="J30" s="269">
        <v>9.9</v>
      </c>
    </row>
    <row r="31" spans="1:10" ht="12.75" customHeight="1">
      <c r="A31" s="266" t="s">
        <v>255</v>
      </c>
      <c r="B31" s="270">
        <v>6.7</v>
      </c>
      <c r="C31" s="270">
        <v>10</v>
      </c>
      <c r="D31" s="270">
        <v>14.6</v>
      </c>
      <c r="E31" s="270">
        <v>22</v>
      </c>
      <c r="F31" s="270">
        <v>28.9</v>
      </c>
      <c r="G31" s="270">
        <v>33.9</v>
      </c>
      <c r="H31" s="270">
        <v>34.6</v>
      </c>
      <c r="I31" s="270">
        <v>35.6</v>
      </c>
      <c r="J31" s="270">
        <v>35.9</v>
      </c>
    </row>
    <row r="32" spans="1:10" ht="13.5">
      <c r="A32" s="271" t="s">
        <v>259</v>
      </c>
      <c r="B32" s="161"/>
      <c r="C32" s="161"/>
      <c r="D32" s="161"/>
      <c r="E32" s="161"/>
      <c r="F32" s="161"/>
      <c r="G32" s="161"/>
      <c r="H32" s="161"/>
      <c r="I32" s="161"/>
      <c r="J32" s="161"/>
    </row>
    <row r="33" ht="13.5">
      <c r="A33" s="271"/>
    </row>
    <row r="35" ht="13.5">
      <c r="I35" s="169"/>
    </row>
  </sheetData>
  <sheetProtection/>
  <mergeCells count="3">
    <mergeCell ref="A1:J1"/>
    <mergeCell ref="B4:J5"/>
    <mergeCell ref="B18:J19"/>
  </mergeCells>
  <printOptions/>
  <pageMargins left="1.220472440944882" right="0.7874015748031497" top="0.7874015748031497" bottom="0.5905511811023623" header="0.5118110236220472" footer="0.5118110236220472"/>
  <pageSetup fitToHeight="2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275" customWidth="1"/>
    <col min="2" max="2" width="6.625" style="275" customWidth="1"/>
    <col min="3" max="3" width="3.125" style="275" customWidth="1"/>
    <col min="4" max="7" width="9.125" style="275" bestFit="1" customWidth="1"/>
    <col min="8" max="16384" width="9.00390625" style="275" customWidth="1"/>
  </cols>
  <sheetData>
    <row r="1" spans="2:7" ht="18" customHeight="1">
      <c r="B1" s="272" t="s">
        <v>260</v>
      </c>
      <c r="C1" s="273"/>
      <c r="D1" s="274"/>
      <c r="E1" s="274"/>
      <c r="F1" s="274"/>
      <c r="G1" s="274"/>
    </row>
    <row r="2" spans="2:7" ht="18" customHeight="1">
      <c r="B2" s="272" t="s">
        <v>261</v>
      </c>
      <c r="C2" s="273"/>
      <c r="D2" s="274"/>
      <c r="E2" s="274"/>
      <c r="F2" s="274"/>
      <c r="G2" s="274"/>
    </row>
    <row r="3" spans="2:7" ht="3" customHeight="1">
      <c r="B3" s="272"/>
      <c r="C3" s="273"/>
      <c r="D3" s="274"/>
      <c r="E3" s="274"/>
      <c r="F3" s="274"/>
      <c r="G3" s="274"/>
    </row>
    <row r="4" spans="2:7" s="276" customFormat="1" ht="18" customHeight="1">
      <c r="B4" s="451"/>
      <c r="C4" s="474"/>
      <c r="D4" s="200" t="s">
        <v>262</v>
      </c>
      <c r="E4" s="200" t="s">
        <v>263</v>
      </c>
      <c r="F4" s="200" t="s">
        <v>264</v>
      </c>
      <c r="G4" s="200" t="s">
        <v>265</v>
      </c>
    </row>
    <row r="5" spans="2:7" s="276" customFormat="1" ht="18" customHeight="1">
      <c r="B5" s="277" t="s">
        <v>266</v>
      </c>
      <c r="C5" s="278" t="s">
        <v>267</v>
      </c>
      <c r="D5" s="279">
        <v>48.89</v>
      </c>
      <c r="E5" s="279">
        <v>70.64</v>
      </c>
      <c r="F5" s="279">
        <v>18.45</v>
      </c>
      <c r="G5" s="279">
        <v>3.84</v>
      </c>
    </row>
    <row r="6" spans="2:7" s="276" customFormat="1" ht="18" customHeight="1">
      <c r="B6" s="280">
        <v>17</v>
      </c>
      <c r="C6" s="281"/>
      <c r="D6" s="279">
        <v>34.12</v>
      </c>
      <c r="E6" s="279">
        <v>60.06</v>
      </c>
      <c r="F6" s="279">
        <v>24.41</v>
      </c>
      <c r="G6" s="279">
        <v>7.24</v>
      </c>
    </row>
    <row r="7" spans="2:7" s="276" customFormat="1" ht="18" customHeight="1">
      <c r="B7" s="280">
        <v>24</v>
      </c>
      <c r="C7" s="281"/>
      <c r="D7" s="279">
        <v>28.7</v>
      </c>
      <c r="E7" s="279">
        <v>59.27</v>
      </c>
      <c r="F7" s="279">
        <v>29.15</v>
      </c>
      <c r="G7" s="279">
        <v>10.5</v>
      </c>
    </row>
    <row r="8" spans="2:7" s="276" customFormat="1" ht="18" customHeight="1">
      <c r="B8" s="280">
        <v>25</v>
      </c>
      <c r="C8" s="281"/>
      <c r="D8" s="279">
        <v>27.86</v>
      </c>
      <c r="E8" s="279">
        <v>59.41</v>
      </c>
      <c r="F8" s="279">
        <v>29.76</v>
      </c>
      <c r="G8" s="279">
        <v>11.04</v>
      </c>
    </row>
    <row r="9" spans="2:7" s="276" customFormat="1" ht="18" customHeight="1">
      <c r="B9" s="280">
        <v>26</v>
      </c>
      <c r="C9" s="281"/>
      <c r="D9" s="282">
        <v>26.49</v>
      </c>
      <c r="E9" s="282">
        <v>58.56</v>
      </c>
      <c r="F9" s="282">
        <v>29.31</v>
      </c>
      <c r="G9" s="282">
        <v>11.25</v>
      </c>
    </row>
    <row r="10" spans="2:7" ht="18.75" customHeight="1">
      <c r="B10" s="280">
        <v>27</v>
      </c>
      <c r="C10" s="281"/>
      <c r="D10" s="282">
        <v>26.11</v>
      </c>
      <c r="E10" s="282">
        <v>58.08</v>
      </c>
      <c r="F10" s="282">
        <v>28.83</v>
      </c>
      <c r="G10" s="282">
        <v>11.44</v>
      </c>
    </row>
    <row r="11" spans="2:7" ht="18.75" customHeight="1">
      <c r="B11" s="284">
        <v>28</v>
      </c>
      <c r="C11" s="285"/>
      <c r="D11" s="286">
        <v>25.55</v>
      </c>
      <c r="E11" s="286">
        <v>57.98</v>
      </c>
      <c r="F11" s="286">
        <v>28.07</v>
      </c>
      <c r="G11" s="286">
        <v>11.17</v>
      </c>
    </row>
    <row r="12" spans="2:7" ht="12.75" customHeight="1">
      <c r="B12" s="162" t="s">
        <v>268</v>
      </c>
      <c r="C12" s="92"/>
      <c r="D12" s="92"/>
      <c r="E12" s="92"/>
      <c r="F12" s="92"/>
      <c r="G12" s="92"/>
    </row>
    <row r="13" ht="18" customHeight="1"/>
    <row r="14" ht="18" customHeight="1"/>
    <row r="15" ht="18" customHeight="1"/>
    <row r="16" ht="18" customHeight="1"/>
  </sheetData>
  <sheetProtection/>
  <mergeCells count="1"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4.625" style="92" customWidth="1"/>
    <col min="2" max="2" width="2.875" style="92" customWidth="1"/>
    <col min="3" max="3" width="3.875" style="92" customWidth="1"/>
    <col min="4" max="5" width="9.125" style="92" customWidth="1"/>
    <col min="6" max="6" width="3.375" style="92" customWidth="1"/>
    <col min="7" max="16384" width="9.00390625" style="92" customWidth="1"/>
  </cols>
  <sheetData>
    <row r="1" spans="1:5" ht="13.5">
      <c r="A1" s="475" t="s">
        <v>270</v>
      </c>
      <c r="B1" s="475"/>
      <c r="C1" s="476"/>
      <c r="D1" s="476"/>
      <c r="E1" s="476"/>
    </row>
    <row r="2" spans="1:5" ht="13.5">
      <c r="A2" s="475" t="s">
        <v>271</v>
      </c>
      <c r="B2" s="475"/>
      <c r="C2" s="476"/>
      <c r="D2" s="476"/>
      <c r="E2" s="476"/>
    </row>
    <row r="3" spans="1:5" ht="15.75" customHeight="1">
      <c r="A3" s="277"/>
      <c r="B3" s="287"/>
      <c r="C3" s="288"/>
      <c r="D3" s="139" t="s">
        <v>272</v>
      </c>
      <c r="E3" s="140" t="s">
        <v>273</v>
      </c>
    </row>
    <row r="4" spans="1:5" ht="12.75" customHeight="1">
      <c r="A4" s="277"/>
      <c r="B4" s="287"/>
      <c r="C4" s="287"/>
      <c r="D4" s="289" t="s">
        <v>95</v>
      </c>
      <c r="E4" s="290" t="s">
        <v>95</v>
      </c>
    </row>
    <row r="5" spans="1:5" ht="13.5">
      <c r="A5" s="291" t="s">
        <v>274</v>
      </c>
      <c r="B5" s="292">
        <v>7</v>
      </c>
      <c r="C5" s="219" t="s">
        <v>267</v>
      </c>
      <c r="D5" s="293">
        <v>28.5</v>
      </c>
      <c r="E5" s="294">
        <v>26.3</v>
      </c>
    </row>
    <row r="6" spans="1:5" ht="13.5">
      <c r="A6" s="295"/>
      <c r="B6" s="292">
        <v>17</v>
      </c>
      <c r="C6" s="281"/>
      <c r="D6" s="293">
        <v>29.8</v>
      </c>
      <c r="E6" s="294">
        <v>28</v>
      </c>
    </row>
    <row r="7" spans="1:5" ht="13.5">
      <c r="A7" s="295"/>
      <c r="B7" s="292">
        <v>24</v>
      </c>
      <c r="C7" s="281"/>
      <c r="D7" s="293">
        <v>30.8</v>
      </c>
      <c r="E7" s="294">
        <v>29.2</v>
      </c>
    </row>
    <row r="8" spans="1:5" ht="13.5">
      <c r="A8" s="295"/>
      <c r="B8" s="292">
        <v>25</v>
      </c>
      <c r="C8" s="281"/>
      <c r="D8" s="293">
        <v>30.9</v>
      </c>
      <c r="E8" s="294">
        <v>29.3</v>
      </c>
    </row>
    <row r="9" spans="1:5" ht="13.5">
      <c r="A9" s="295"/>
      <c r="B9" s="292">
        <v>26</v>
      </c>
      <c r="C9" s="281"/>
      <c r="D9" s="293">
        <v>31.1</v>
      </c>
      <c r="E9" s="294">
        <v>29.4</v>
      </c>
    </row>
    <row r="10" spans="1:5" ht="13.5">
      <c r="A10" s="295"/>
      <c r="B10" s="292">
        <v>27</v>
      </c>
      <c r="C10" s="281"/>
      <c r="D10" s="293">
        <v>31.1</v>
      </c>
      <c r="E10" s="294">
        <v>29.4</v>
      </c>
    </row>
    <row r="11" spans="1:5" ht="13.5">
      <c r="A11" s="295"/>
      <c r="B11" s="292">
        <v>28</v>
      </c>
      <c r="C11" s="281"/>
      <c r="D11" s="296">
        <v>31.1</v>
      </c>
      <c r="E11" s="297">
        <v>29.4</v>
      </c>
    </row>
    <row r="12" spans="1:5" ht="3.75" customHeight="1">
      <c r="A12" s="298"/>
      <c r="B12" s="299"/>
      <c r="C12" s="285"/>
      <c r="D12" s="300"/>
      <c r="E12" s="301"/>
    </row>
    <row r="13" spans="1:2" ht="13.5">
      <c r="A13" s="162" t="s">
        <v>268</v>
      </c>
      <c r="B13" s="162"/>
    </row>
  </sheetData>
  <sheetProtection/>
  <mergeCells count="2">
    <mergeCell ref="A1:E1"/>
    <mergeCell ref="A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1" sqref="A1:E2"/>
    </sheetView>
  </sheetViews>
  <sheetFormatPr defaultColWidth="9.00390625" defaultRowHeight="13.5"/>
  <cols>
    <col min="1" max="1" width="1.625" style="92" customWidth="1"/>
    <col min="2" max="2" width="7.00390625" style="92" customWidth="1"/>
    <col min="3" max="3" width="1.625" style="92" customWidth="1"/>
    <col min="4" max="5" width="8.625" style="92" customWidth="1"/>
    <col min="6" max="16384" width="9.00390625" style="92" customWidth="1"/>
  </cols>
  <sheetData>
    <row r="1" spans="1:5" ht="13.5">
      <c r="A1" s="477" t="s">
        <v>275</v>
      </c>
      <c r="B1" s="477"/>
      <c r="C1" s="477"/>
      <c r="D1" s="477"/>
      <c r="E1" s="477"/>
    </row>
    <row r="2" spans="1:5" ht="13.5">
      <c r="A2" s="477"/>
      <c r="B2" s="477"/>
      <c r="C2" s="477"/>
      <c r="D2" s="477"/>
      <c r="E2" s="477"/>
    </row>
    <row r="3" spans="1:5" s="210" customFormat="1" ht="13.5">
      <c r="A3" s="303"/>
      <c r="B3" s="303"/>
      <c r="C3" s="303"/>
      <c r="E3" s="304" t="s">
        <v>110</v>
      </c>
    </row>
    <row r="4" spans="1:5" ht="20.25" customHeight="1">
      <c r="A4" s="451" t="s">
        <v>109</v>
      </c>
      <c r="B4" s="458"/>
      <c r="C4" s="455"/>
      <c r="D4" s="167" t="s">
        <v>272</v>
      </c>
      <c r="E4" s="200" t="s">
        <v>273</v>
      </c>
    </row>
    <row r="5" spans="1:5" ht="12.75" customHeight="1">
      <c r="A5" s="142"/>
      <c r="B5" s="143"/>
      <c r="C5" s="144"/>
      <c r="D5" s="305" t="s">
        <v>95</v>
      </c>
      <c r="E5" s="305" t="s">
        <v>95</v>
      </c>
    </row>
    <row r="6" spans="1:5" s="66" customFormat="1" ht="14.25" customHeight="1">
      <c r="A6" s="146"/>
      <c r="B6" s="147" t="s">
        <v>277</v>
      </c>
      <c r="C6" s="148"/>
      <c r="D6" s="306">
        <v>30.7</v>
      </c>
      <c r="E6" s="306">
        <v>29.4</v>
      </c>
    </row>
    <row r="7" spans="1:5" ht="12" customHeight="1">
      <c r="A7" s="146"/>
      <c r="B7" s="307" t="s">
        <v>114</v>
      </c>
      <c r="C7" s="148"/>
      <c r="D7" s="306">
        <v>30.5</v>
      </c>
      <c r="E7" s="306">
        <v>29</v>
      </c>
    </row>
    <row r="8" spans="1:5" ht="12" customHeight="1">
      <c r="A8" s="146"/>
      <c r="B8" s="307" t="s">
        <v>115</v>
      </c>
      <c r="C8" s="148"/>
      <c r="D8" s="306">
        <v>30.6</v>
      </c>
      <c r="E8" s="306">
        <v>28.8</v>
      </c>
    </row>
    <row r="9" spans="1:5" ht="12" customHeight="1">
      <c r="A9" s="146"/>
      <c r="B9" s="307" t="s">
        <v>116</v>
      </c>
      <c r="C9" s="148"/>
      <c r="D9" s="306">
        <v>31</v>
      </c>
      <c r="E9" s="306">
        <v>29.3</v>
      </c>
    </row>
    <row r="10" spans="1:5" ht="12" customHeight="1">
      <c r="A10" s="146"/>
      <c r="B10" s="307" t="s">
        <v>117</v>
      </c>
      <c r="C10" s="148"/>
      <c r="D10" s="306">
        <v>30.8</v>
      </c>
      <c r="E10" s="306">
        <v>29.2</v>
      </c>
    </row>
    <row r="11" spans="1:5" s="66" customFormat="1" ht="16.5" customHeight="1">
      <c r="A11" s="146"/>
      <c r="B11" s="147" t="s">
        <v>118</v>
      </c>
      <c r="C11" s="148"/>
      <c r="D11" s="306">
        <v>30.8</v>
      </c>
      <c r="E11" s="306">
        <v>29.1</v>
      </c>
    </row>
    <row r="12" spans="1:5" ht="11.25" customHeight="1">
      <c r="A12" s="146"/>
      <c r="B12" s="307" t="s">
        <v>119</v>
      </c>
      <c r="C12" s="148"/>
      <c r="D12" s="306">
        <v>30.5</v>
      </c>
      <c r="E12" s="306">
        <v>28.7</v>
      </c>
    </row>
    <row r="13" spans="1:5" ht="11.25" customHeight="1">
      <c r="A13" s="146"/>
      <c r="B13" s="307" t="s">
        <v>120</v>
      </c>
      <c r="C13" s="148"/>
      <c r="D13" s="306">
        <v>31.1</v>
      </c>
      <c r="E13" s="306">
        <v>29.1</v>
      </c>
    </row>
    <row r="14" spans="1:5" ht="11.25" customHeight="1">
      <c r="A14" s="146"/>
      <c r="B14" s="307" t="s">
        <v>121</v>
      </c>
      <c r="C14" s="148"/>
      <c r="D14" s="306">
        <v>31.1</v>
      </c>
      <c r="E14" s="306">
        <v>29.2</v>
      </c>
    </row>
    <row r="15" spans="1:5" ht="11.25" customHeight="1">
      <c r="A15" s="146"/>
      <c r="B15" s="307" t="s">
        <v>122</v>
      </c>
      <c r="C15" s="148"/>
      <c r="D15" s="306">
        <v>30.9</v>
      </c>
      <c r="E15" s="306">
        <v>29.1</v>
      </c>
    </row>
    <row r="16" spans="1:5" s="66" customFormat="1" ht="16.5" customHeight="1">
      <c r="A16" s="146"/>
      <c r="B16" s="147" t="s">
        <v>123</v>
      </c>
      <c r="C16" s="148"/>
      <c r="D16" s="306">
        <v>31.5</v>
      </c>
      <c r="E16" s="306">
        <v>29.6</v>
      </c>
    </row>
    <row r="17" spans="1:5" ht="11.25" customHeight="1">
      <c r="A17" s="146"/>
      <c r="B17" s="307" t="s">
        <v>124</v>
      </c>
      <c r="C17" s="148"/>
      <c r="D17" s="306">
        <v>31.4</v>
      </c>
      <c r="E17" s="306">
        <v>29.6</v>
      </c>
    </row>
    <row r="18" spans="1:5" ht="11.25" customHeight="1">
      <c r="A18" s="146"/>
      <c r="B18" s="307" t="s">
        <v>125</v>
      </c>
      <c r="C18" s="148"/>
      <c r="D18" s="306">
        <v>32.3</v>
      </c>
      <c r="E18" s="306">
        <v>30.5</v>
      </c>
    </row>
    <row r="19" spans="1:5" ht="11.25" customHeight="1">
      <c r="A19" s="146"/>
      <c r="B19" s="307" t="s">
        <v>126</v>
      </c>
      <c r="C19" s="148"/>
      <c r="D19" s="306">
        <v>31.9</v>
      </c>
      <c r="E19" s="306">
        <v>30</v>
      </c>
    </row>
    <row r="20" spans="1:5" ht="11.25" customHeight="1">
      <c r="A20" s="146"/>
      <c r="B20" s="307" t="s">
        <v>127</v>
      </c>
      <c r="C20" s="148"/>
      <c r="D20" s="306">
        <v>30.7</v>
      </c>
      <c r="E20" s="306">
        <v>29.1</v>
      </c>
    </row>
    <row r="21" spans="1:5" s="66" customFormat="1" ht="15.75" customHeight="1">
      <c r="A21" s="146"/>
      <c r="B21" s="147" t="s">
        <v>128</v>
      </c>
      <c r="C21" s="148"/>
      <c r="D21" s="306">
        <v>30.9</v>
      </c>
      <c r="E21" s="306">
        <v>29.2</v>
      </c>
    </row>
    <row r="22" spans="1:5" ht="11.25" customHeight="1">
      <c r="A22" s="146"/>
      <c r="B22" s="307" t="s">
        <v>129</v>
      </c>
      <c r="C22" s="148"/>
      <c r="D22" s="306">
        <v>30.9</v>
      </c>
      <c r="E22" s="306">
        <v>29.2</v>
      </c>
    </row>
    <row r="23" spans="1:5" ht="11.25" customHeight="1">
      <c r="A23" s="146"/>
      <c r="B23" s="307" t="s">
        <v>130</v>
      </c>
      <c r="C23" s="148"/>
      <c r="D23" s="306">
        <v>30.5</v>
      </c>
      <c r="E23" s="306">
        <v>28.9</v>
      </c>
    </row>
    <row r="24" spans="1:5" ht="11.25" customHeight="1">
      <c r="A24" s="146"/>
      <c r="B24" s="307" t="s">
        <v>131</v>
      </c>
      <c r="C24" s="148"/>
      <c r="D24" s="306">
        <v>31.5</v>
      </c>
      <c r="E24" s="306">
        <v>29.6</v>
      </c>
    </row>
    <row r="25" spans="1:5" ht="11.25" customHeight="1">
      <c r="A25" s="146"/>
      <c r="B25" s="307" t="s">
        <v>132</v>
      </c>
      <c r="C25" s="148"/>
      <c r="D25" s="306">
        <v>31.3</v>
      </c>
      <c r="E25" s="306">
        <v>29.5</v>
      </c>
    </row>
    <row r="26" spans="1:5" s="66" customFormat="1" ht="16.5" customHeight="1">
      <c r="A26" s="146"/>
      <c r="B26" s="147" t="s">
        <v>133</v>
      </c>
      <c r="C26" s="148"/>
      <c r="D26" s="306">
        <v>30.8</v>
      </c>
      <c r="E26" s="306">
        <v>28.8</v>
      </c>
    </row>
    <row r="27" spans="1:5" ht="11.25" customHeight="1">
      <c r="A27" s="146"/>
      <c r="B27" s="307" t="s">
        <v>134</v>
      </c>
      <c r="C27" s="148"/>
      <c r="D27" s="306">
        <v>31.1</v>
      </c>
      <c r="E27" s="306">
        <v>29.2</v>
      </c>
    </row>
    <row r="28" spans="1:5" ht="11.25" customHeight="1">
      <c r="A28" s="146"/>
      <c r="B28" s="307" t="s">
        <v>135</v>
      </c>
      <c r="C28" s="148"/>
      <c r="D28" s="306">
        <v>30.9</v>
      </c>
      <c r="E28" s="306">
        <v>29</v>
      </c>
    </row>
    <row r="29" spans="1:5" ht="11.25" customHeight="1">
      <c r="A29" s="146"/>
      <c r="B29" s="307" t="s">
        <v>136</v>
      </c>
      <c r="C29" s="148"/>
      <c r="D29" s="306">
        <v>30.7</v>
      </c>
      <c r="E29" s="306">
        <v>28.8</v>
      </c>
    </row>
    <row r="30" spans="1:5" ht="11.25" customHeight="1">
      <c r="A30" s="146"/>
      <c r="B30" s="307" t="s">
        <v>137</v>
      </c>
      <c r="C30" s="148"/>
      <c r="D30" s="306">
        <v>30.7</v>
      </c>
      <c r="E30" s="306">
        <v>29</v>
      </c>
    </row>
    <row r="31" spans="1:5" s="66" customFormat="1" ht="16.5" customHeight="1">
      <c r="A31" s="146"/>
      <c r="B31" s="147" t="s">
        <v>138</v>
      </c>
      <c r="C31" s="148"/>
      <c r="D31" s="306">
        <v>31.3</v>
      </c>
      <c r="E31" s="306">
        <v>29.6</v>
      </c>
    </row>
    <row r="32" spans="1:5" ht="11.25" customHeight="1">
      <c r="A32" s="146"/>
      <c r="B32" s="307" t="s">
        <v>139</v>
      </c>
      <c r="C32" s="148"/>
      <c r="D32" s="306">
        <v>31</v>
      </c>
      <c r="E32" s="306">
        <v>29.5</v>
      </c>
    </row>
    <row r="33" spans="1:5" ht="11.25" customHeight="1">
      <c r="A33" s="146"/>
      <c r="B33" s="307" t="s">
        <v>140</v>
      </c>
      <c r="C33" s="148"/>
      <c r="D33" s="306">
        <v>30.9</v>
      </c>
      <c r="E33" s="306">
        <v>29.4</v>
      </c>
    </row>
    <row r="34" spans="1:5" ht="11.25" customHeight="1">
      <c r="A34" s="146"/>
      <c r="B34" s="307" t="s">
        <v>141</v>
      </c>
      <c r="C34" s="148"/>
      <c r="D34" s="306">
        <v>31.1</v>
      </c>
      <c r="E34" s="306">
        <v>29.5</v>
      </c>
    </row>
    <row r="35" spans="1:5" ht="11.25" customHeight="1">
      <c r="A35" s="146"/>
      <c r="B35" s="307" t="s">
        <v>142</v>
      </c>
      <c r="C35" s="148"/>
      <c r="D35" s="306">
        <v>30.5</v>
      </c>
      <c r="E35" s="306">
        <v>28.9</v>
      </c>
    </row>
    <row r="36" spans="1:5" s="66" customFormat="1" ht="16.5" customHeight="1">
      <c r="A36" s="146"/>
      <c r="B36" s="147" t="s">
        <v>143</v>
      </c>
      <c r="C36" s="148"/>
      <c r="D36" s="306">
        <v>30.5</v>
      </c>
      <c r="E36" s="306">
        <v>29</v>
      </c>
    </row>
    <row r="37" spans="1:5" ht="11.25" customHeight="1">
      <c r="A37" s="146"/>
      <c r="B37" s="307" t="s">
        <v>144</v>
      </c>
      <c r="C37" s="148"/>
      <c r="D37" s="306">
        <v>30.4</v>
      </c>
      <c r="E37" s="306">
        <v>28.7</v>
      </c>
    </row>
    <row r="38" spans="1:5" ht="11.25" customHeight="1">
      <c r="A38" s="146"/>
      <c r="B38" s="307" t="s">
        <v>145</v>
      </c>
      <c r="C38" s="148"/>
      <c r="D38" s="306">
        <v>30.4</v>
      </c>
      <c r="E38" s="306">
        <v>28.8</v>
      </c>
    </row>
    <row r="39" spans="1:5" ht="11.25" customHeight="1">
      <c r="A39" s="146"/>
      <c r="B39" s="307" t="s">
        <v>146</v>
      </c>
      <c r="C39" s="148"/>
      <c r="D39" s="306">
        <v>30.4</v>
      </c>
      <c r="E39" s="306">
        <v>28.9</v>
      </c>
    </row>
    <row r="40" spans="1:5" ht="11.25" customHeight="1">
      <c r="A40" s="146"/>
      <c r="B40" s="307" t="s">
        <v>147</v>
      </c>
      <c r="C40" s="148"/>
      <c r="D40" s="306">
        <v>30.1</v>
      </c>
      <c r="E40" s="306">
        <v>28.6</v>
      </c>
    </row>
    <row r="41" spans="1:5" s="66" customFormat="1" ht="15.75" customHeight="1">
      <c r="A41" s="146"/>
      <c r="B41" s="147" t="s">
        <v>148</v>
      </c>
      <c r="C41" s="148"/>
      <c r="D41" s="306">
        <v>30.4</v>
      </c>
      <c r="E41" s="306">
        <v>29.2</v>
      </c>
    </row>
    <row r="42" spans="1:5" ht="11.25" customHeight="1">
      <c r="A42" s="146"/>
      <c r="B42" s="307" t="s">
        <v>149</v>
      </c>
      <c r="C42" s="148"/>
      <c r="D42" s="306">
        <v>30.4</v>
      </c>
      <c r="E42" s="306">
        <v>28.9</v>
      </c>
    </row>
    <row r="43" spans="1:5" ht="11.25" customHeight="1">
      <c r="A43" s="146"/>
      <c r="B43" s="307" t="s">
        <v>150</v>
      </c>
      <c r="C43" s="148"/>
      <c r="D43" s="306">
        <v>30.3</v>
      </c>
      <c r="E43" s="306">
        <v>28.9</v>
      </c>
    </row>
    <row r="44" spans="1:5" ht="11.25" customHeight="1">
      <c r="A44" s="146"/>
      <c r="B44" s="307" t="s">
        <v>151</v>
      </c>
      <c r="C44" s="148"/>
      <c r="D44" s="306">
        <v>30.9</v>
      </c>
      <c r="E44" s="306">
        <v>29.4</v>
      </c>
    </row>
    <row r="45" spans="1:5" ht="11.25" customHeight="1">
      <c r="A45" s="146"/>
      <c r="B45" s="307" t="s">
        <v>152</v>
      </c>
      <c r="C45" s="148"/>
      <c r="D45" s="306">
        <v>30.8</v>
      </c>
      <c r="E45" s="306">
        <v>29.3</v>
      </c>
    </row>
    <row r="46" spans="1:5" s="66" customFormat="1" ht="16.5" customHeight="1">
      <c r="A46" s="146"/>
      <c r="B46" s="147" t="s">
        <v>153</v>
      </c>
      <c r="C46" s="148"/>
      <c r="D46" s="306">
        <v>30.2</v>
      </c>
      <c r="E46" s="306">
        <v>28.8</v>
      </c>
    </row>
    <row r="47" spans="1:5" ht="12" customHeight="1">
      <c r="A47" s="146"/>
      <c r="B47" s="307" t="s">
        <v>154</v>
      </c>
      <c r="C47" s="148"/>
      <c r="D47" s="306">
        <v>30.2</v>
      </c>
      <c r="E47" s="306">
        <v>29</v>
      </c>
    </row>
    <row r="48" spans="1:5" ht="12" customHeight="1">
      <c r="A48" s="146"/>
      <c r="B48" s="307" t="s">
        <v>155</v>
      </c>
      <c r="C48" s="148"/>
      <c r="D48" s="306">
        <v>30.2</v>
      </c>
      <c r="E48" s="306">
        <v>28.8</v>
      </c>
    </row>
    <row r="49" spans="1:5" ht="12" customHeight="1">
      <c r="A49" s="146"/>
      <c r="B49" s="307" t="s">
        <v>156</v>
      </c>
      <c r="C49" s="148"/>
      <c r="D49" s="306">
        <v>30.5</v>
      </c>
      <c r="E49" s="306">
        <v>29.1</v>
      </c>
    </row>
    <row r="50" spans="1:5" ht="12" customHeight="1">
      <c r="A50" s="146"/>
      <c r="B50" s="307" t="s">
        <v>157</v>
      </c>
      <c r="C50" s="148"/>
      <c r="D50" s="306">
        <v>29.9</v>
      </c>
      <c r="E50" s="306">
        <v>28.7</v>
      </c>
    </row>
    <row r="51" spans="1:5" s="66" customFormat="1" ht="16.5" customHeight="1">
      <c r="A51" s="146"/>
      <c r="B51" s="147" t="s">
        <v>158</v>
      </c>
      <c r="C51" s="148"/>
      <c r="D51" s="306">
        <v>30.3</v>
      </c>
      <c r="E51" s="306">
        <v>29.1</v>
      </c>
    </row>
    <row r="52" spans="1:5" ht="11.25" customHeight="1">
      <c r="A52" s="146"/>
      <c r="B52" s="307" t="s">
        <v>159</v>
      </c>
      <c r="C52" s="148"/>
      <c r="D52" s="306">
        <v>30.3</v>
      </c>
      <c r="E52" s="306">
        <v>29</v>
      </c>
    </row>
    <row r="53" spans="1:5" ht="4.5" customHeight="1">
      <c r="A53" s="221"/>
      <c r="B53" s="308"/>
      <c r="C53" s="309"/>
      <c r="D53" s="310"/>
      <c r="E53" s="310"/>
    </row>
    <row r="54" spans="1:5" s="210" customFormat="1" ht="13.5">
      <c r="A54" s="311" t="s">
        <v>278</v>
      </c>
      <c r="B54" s="312"/>
      <c r="C54" s="219"/>
      <c r="D54" s="281"/>
      <c r="E54" s="281"/>
    </row>
    <row r="56" spans="2:5" ht="13.5">
      <c r="B56" s="95"/>
      <c r="C56" s="95"/>
      <c r="D56" s="95"/>
      <c r="E56" s="95"/>
    </row>
  </sheetData>
  <sheetProtection/>
  <mergeCells count="2">
    <mergeCell ref="A1:E2"/>
    <mergeCell ref="A4:C4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7.375" style="92" customWidth="1"/>
    <col min="2" max="2" width="3.00390625" style="92" customWidth="1"/>
    <col min="3" max="4" width="11.50390625" style="92" customWidth="1"/>
    <col min="5" max="16384" width="9.00390625" style="92" customWidth="1"/>
  </cols>
  <sheetData>
    <row r="1" spans="1:4" s="210" customFormat="1" ht="21" customHeight="1">
      <c r="A1" s="434" t="s">
        <v>279</v>
      </c>
      <c r="B1" s="478"/>
      <c r="C1" s="478"/>
      <c r="D1" s="478"/>
    </row>
    <row r="2" spans="1:4" s="210" customFormat="1" ht="15.75" customHeight="1">
      <c r="A2" s="313" t="s">
        <v>280</v>
      </c>
      <c r="B2" s="314"/>
      <c r="C2" s="314"/>
      <c r="D2" s="314"/>
    </row>
    <row r="3" spans="1:4" ht="18.75" customHeight="1">
      <c r="A3" s="277"/>
      <c r="B3" s="288"/>
      <c r="C3" s="140" t="s">
        <v>281</v>
      </c>
      <c r="D3" s="140" t="s">
        <v>282</v>
      </c>
    </row>
    <row r="4" spans="1:4" ht="15" customHeight="1">
      <c r="A4" s="277"/>
      <c r="B4" s="287"/>
      <c r="C4" s="315" t="s">
        <v>283</v>
      </c>
      <c r="D4" s="316" t="s">
        <v>283</v>
      </c>
    </row>
    <row r="5" spans="1:4" ht="13.5" customHeight="1">
      <c r="A5" s="317" t="s">
        <v>284</v>
      </c>
      <c r="B5" s="318" t="s">
        <v>267</v>
      </c>
      <c r="C5" s="319">
        <v>13.2</v>
      </c>
      <c r="D5" s="320">
        <v>11.6</v>
      </c>
    </row>
    <row r="6" spans="1:4" ht="12.75" customHeight="1">
      <c r="A6" s="317">
        <v>17</v>
      </c>
      <c r="B6" s="281"/>
      <c r="C6" s="319">
        <v>18.2</v>
      </c>
      <c r="D6" s="320">
        <v>16</v>
      </c>
    </row>
    <row r="7" spans="1:4" ht="12.75" customHeight="1">
      <c r="A7" s="317">
        <v>24</v>
      </c>
      <c r="B7" s="281"/>
      <c r="C7" s="319">
        <v>19</v>
      </c>
      <c r="D7" s="320">
        <v>16.4</v>
      </c>
    </row>
    <row r="8" spans="1:4" ht="12.75" customHeight="1">
      <c r="A8" s="317">
        <v>25</v>
      </c>
      <c r="B8" s="281"/>
      <c r="C8" s="319">
        <v>19.2</v>
      </c>
      <c r="D8" s="320">
        <v>16.5</v>
      </c>
    </row>
    <row r="9" spans="1:4" ht="12.75" customHeight="1">
      <c r="A9" s="317">
        <v>26</v>
      </c>
      <c r="B9" s="281"/>
      <c r="C9" s="319">
        <v>19.3</v>
      </c>
      <c r="D9" s="320">
        <v>16.6</v>
      </c>
    </row>
    <row r="10" spans="1:4" ht="12.75" customHeight="1">
      <c r="A10" s="317">
        <v>27</v>
      </c>
      <c r="B10" s="281"/>
      <c r="C10" s="319">
        <v>19.7</v>
      </c>
      <c r="D10" s="320">
        <v>16.8</v>
      </c>
    </row>
    <row r="11" spans="1:4" ht="12.75" customHeight="1">
      <c r="A11" s="317">
        <v>28</v>
      </c>
      <c r="B11" s="281"/>
      <c r="C11" s="321">
        <v>19.5</v>
      </c>
      <c r="D11" s="322">
        <v>16.8</v>
      </c>
    </row>
    <row r="12" spans="1:4" ht="3" customHeight="1">
      <c r="A12" s="323"/>
      <c r="B12" s="222"/>
      <c r="C12" s="324"/>
      <c r="D12" s="325"/>
    </row>
    <row r="13" ht="12.75" customHeight="1"/>
    <row r="14" ht="12.75" customHeight="1"/>
    <row r="15" spans="5:9" ht="13.5">
      <c r="E15" s="283"/>
      <c r="F15" s="283"/>
      <c r="G15" s="283"/>
      <c r="H15" s="283"/>
      <c r="I15" s="283"/>
    </row>
    <row r="17" spans="3:4" ht="13.5">
      <c r="C17" s="326"/>
      <c r="D17" s="326"/>
    </row>
  </sheetData>
  <sheetProtection/>
  <mergeCells count="1">
    <mergeCell ref="A1:D1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92" customWidth="1"/>
    <col min="2" max="2" width="3.00390625" style="92" customWidth="1"/>
    <col min="3" max="7" width="12.375" style="92" customWidth="1"/>
    <col min="8" max="16384" width="9.00390625" style="92" customWidth="1"/>
  </cols>
  <sheetData>
    <row r="1" spans="1:8" s="210" customFormat="1" ht="21" customHeight="1">
      <c r="A1" s="493" t="s">
        <v>453</v>
      </c>
      <c r="B1" s="283"/>
      <c r="C1" s="283"/>
      <c r="D1" s="283"/>
      <c r="E1" s="283"/>
      <c r="F1" s="283"/>
      <c r="G1" s="283"/>
      <c r="H1" s="494"/>
    </row>
    <row r="2" spans="1:8" s="210" customFormat="1" ht="15.75" customHeight="1">
      <c r="A2" s="493" t="s">
        <v>454</v>
      </c>
      <c r="B2" s="495"/>
      <c r="C2" s="314"/>
      <c r="D2" s="314"/>
      <c r="E2" s="314"/>
      <c r="F2" s="314"/>
      <c r="G2" s="496" t="s">
        <v>455</v>
      </c>
      <c r="H2" s="494"/>
    </row>
    <row r="3" spans="1:8" ht="18.75" customHeight="1">
      <c r="A3" s="277"/>
      <c r="B3" s="288"/>
      <c r="C3" s="453" t="s">
        <v>166</v>
      </c>
      <c r="D3" s="474" t="s">
        <v>272</v>
      </c>
      <c r="E3" s="453"/>
      <c r="F3" s="451" t="s">
        <v>273</v>
      </c>
      <c r="G3" s="453"/>
      <c r="H3" s="95"/>
    </row>
    <row r="4" spans="1:8" ht="18.75" customHeight="1">
      <c r="A4" s="284"/>
      <c r="B4" s="497"/>
      <c r="C4" s="453"/>
      <c r="D4" s="200" t="s">
        <v>456</v>
      </c>
      <c r="E4" s="139" t="s">
        <v>457</v>
      </c>
      <c r="F4" s="381" t="s">
        <v>456</v>
      </c>
      <c r="G4" s="140" t="s">
        <v>457</v>
      </c>
      <c r="H4" s="95"/>
    </row>
    <row r="5" spans="1:8" ht="15" customHeight="1">
      <c r="A5" s="277"/>
      <c r="B5" s="288"/>
      <c r="C5" s="287"/>
      <c r="D5" s="498"/>
      <c r="E5" s="287"/>
      <c r="F5" s="315"/>
      <c r="G5" s="316"/>
      <c r="H5" s="95"/>
    </row>
    <row r="6" spans="1:8" ht="13.5" customHeight="1">
      <c r="A6" s="317" t="s">
        <v>451</v>
      </c>
      <c r="B6" s="499" t="s">
        <v>452</v>
      </c>
      <c r="C6" s="500">
        <v>791888</v>
      </c>
      <c r="D6" s="501">
        <v>687167</v>
      </c>
      <c r="E6" s="501">
        <v>104721</v>
      </c>
      <c r="F6" s="501">
        <v>700158</v>
      </c>
      <c r="G6" s="501">
        <v>91730</v>
      </c>
      <c r="H6" s="95"/>
    </row>
    <row r="7" spans="1:8" ht="12.75" customHeight="1">
      <c r="A7" s="317">
        <v>17</v>
      </c>
      <c r="B7" s="502"/>
      <c r="C7" s="503">
        <v>714265</v>
      </c>
      <c r="D7" s="501">
        <v>584076</v>
      </c>
      <c r="E7" s="501">
        <v>130189</v>
      </c>
      <c r="F7" s="501">
        <v>599691</v>
      </c>
      <c r="G7" s="501">
        <v>114574</v>
      </c>
      <c r="H7" s="95"/>
    </row>
    <row r="8" spans="1:8" ht="12.75" customHeight="1">
      <c r="A8" s="317">
        <v>24</v>
      </c>
      <c r="B8" s="502"/>
      <c r="C8" s="503">
        <v>668869</v>
      </c>
      <c r="D8" s="501">
        <v>541917</v>
      </c>
      <c r="E8" s="501">
        <v>126952</v>
      </c>
      <c r="F8" s="501">
        <v>559371</v>
      </c>
      <c r="G8" s="501">
        <v>109498</v>
      </c>
      <c r="H8" s="504"/>
    </row>
    <row r="9" spans="1:8" ht="12.75" customHeight="1">
      <c r="A9" s="317">
        <v>25</v>
      </c>
      <c r="B9" s="502"/>
      <c r="C9" s="503">
        <v>660613</v>
      </c>
      <c r="D9" s="501">
        <v>533703</v>
      </c>
      <c r="E9" s="501">
        <v>126910</v>
      </c>
      <c r="F9" s="501">
        <v>551816</v>
      </c>
      <c r="G9" s="501">
        <v>108797</v>
      </c>
      <c r="H9" s="95"/>
    </row>
    <row r="10" spans="1:8" ht="12.75" customHeight="1">
      <c r="A10" s="317">
        <v>26</v>
      </c>
      <c r="B10" s="502"/>
      <c r="C10" s="503">
        <v>643749</v>
      </c>
      <c r="D10" s="501">
        <v>519381</v>
      </c>
      <c r="E10" s="501">
        <v>124368</v>
      </c>
      <c r="F10" s="501">
        <v>537164</v>
      </c>
      <c r="G10" s="501">
        <v>106585</v>
      </c>
      <c r="H10" s="95"/>
    </row>
    <row r="11" spans="1:8" ht="12.75" customHeight="1">
      <c r="A11" s="317">
        <v>27</v>
      </c>
      <c r="B11" s="502"/>
      <c r="C11" s="503">
        <v>635156</v>
      </c>
      <c r="D11" s="501">
        <v>510243</v>
      </c>
      <c r="E11" s="501">
        <v>124913</v>
      </c>
      <c r="F11" s="501">
        <v>528563</v>
      </c>
      <c r="G11" s="501">
        <v>106593</v>
      </c>
      <c r="H11" s="95"/>
    </row>
    <row r="12" spans="1:8" ht="12.75" customHeight="1">
      <c r="A12" s="317">
        <v>28</v>
      </c>
      <c r="B12" s="502"/>
      <c r="C12" s="503">
        <v>620523</v>
      </c>
      <c r="D12" s="501">
        <v>499224</v>
      </c>
      <c r="E12" s="501">
        <v>121299</v>
      </c>
      <c r="F12" s="501">
        <v>516540</v>
      </c>
      <c r="G12" s="501">
        <v>103983</v>
      </c>
      <c r="H12" s="95"/>
    </row>
    <row r="13" spans="1:8" ht="3" customHeight="1">
      <c r="A13" s="323"/>
      <c r="B13" s="155"/>
      <c r="C13" s="222"/>
      <c r="D13" s="154"/>
      <c r="E13" s="154"/>
      <c r="F13" s="325"/>
      <c r="G13" s="325"/>
      <c r="H13" s="95"/>
    </row>
    <row r="14" ht="12.75" customHeight="1">
      <c r="H14" s="95"/>
    </row>
    <row r="16" spans="6:7" ht="13.5">
      <c r="F16" s="326"/>
      <c r="G16" s="326"/>
    </row>
  </sheetData>
  <sheetProtection/>
  <mergeCells count="3">
    <mergeCell ref="C3:C4"/>
    <mergeCell ref="D3:E3"/>
    <mergeCell ref="F3:G3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.00390625" style="92" customWidth="1"/>
    <col min="2" max="2" width="4.00390625" style="326" customWidth="1"/>
    <col min="3" max="3" width="9.625" style="92" customWidth="1"/>
    <col min="4" max="10" width="8.625" style="92" customWidth="1"/>
    <col min="11" max="11" width="10.50390625" style="92" customWidth="1"/>
    <col min="12" max="12" width="9.625" style="92" customWidth="1"/>
    <col min="13" max="16384" width="9.00390625" style="92" customWidth="1"/>
  </cols>
  <sheetData>
    <row r="1" spans="1:12" s="327" customFormat="1" ht="21.75" customHeight="1">
      <c r="A1" s="479" t="s">
        <v>285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19.5" customHeight="1">
      <c r="A2" s="435" t="s">
        <v>286</v>
      </c>
      <c r="B2" s="480"/>
      <c r="C2" s="481"/>
      <c r="D2" s="441" t="s">
        <v>88</v>
      </c>
      <c r="E2" s="441" t="s">
        <v>83</v>
      </c>
      <c r="F2" s="441">
        <v>17</v>
      </c>
      <c r="G2" s="441">
        <v>25</v>
      </c>
      <c r="H2" s="441">
        <v>26</v>
      </c>
      <c r="I2" s="441">
        <v>27</v>
      </c>
      <c r="J2" s="485">
        <v>28</v>
      </c>
      <c r="K2" s="487" t="s">
        <v>287</v>
      </c>
      <c r="L2" s="488"/>
    </row>
    <row r="3" spans="1:12" ht="19.5" customHeight="1">
      <c r="A3" s="482"/>
      <c r="B3" s="483"/>
      <c r="C3" s="484"/>
      <c r="D3" s="442"/>
      <c r="E3" s="442"/>
      <c r="F3" s="442"/>
      <c r="G3" s="442"/>
      <c r="H3" s="442"/>
      <c r="I3" s="442"/>
      <c r="J3" s="486"/>
      <c r="K3" s="328" t="s">
        <v>288</v>
      </c>
      <c r="L3" s="329" t="s">
        <v>289</v>
      </c>
    </row>
    <row r="4" spans="1:12" ht="14.25" customHeight="1">
      <c r="A4" s="330"/>
      <c r="B4" s="331"/>
      <c r="C4" s="332"/>
      <c r="D4" s="333" t="s">
        <v>290</v>
      </c>
      <c r="E4" s="333" t="s">
        <v>290</v>
      </c>
      <c r="F4" s="333" t="s">
        <v>290</v>
      </c>
      <c r="G4" s="334" t="s">
        <v>290</v>
      </c>
      <c r="H4" s="334" t="s">
        <v>290</v>
      </c>
      <c r="I4" s="334" t="s">
        <v>290</v>
      </c>
      <c r="J4" s="334" t="s">
        <v>290</v>
      </c>
      <c r="K4" s="335" t="s">
        <v>290</v>
      </c>
      <c r="L4" s="140"/>
    </row>
    <row r="5" spans="1:12" ht="12.75" customHeight="1">
      <c r="A5" s="336"/>
      <c r="B5" s="427" t="s">
        <v>291</v>
      </c>
      <c r="C5" s="490"/>
      <c r="D5" s="337">
        <v>166640</v>
      </c>
      <c r="E5" s="337">
        <v>199016</v>
      </c>
      <c r="F5" s="337">
        <v>261917</v>
      </c>
      <c r="G5" s="338">
        <v>231383</v>
      </c>
      <c r="H5" s="338">
        <v>222107</v>
      </c>
      <c r="I5" s="338">
        <v>226215</v>
      </c>
      <c r="J5" s="338">
        <v>216805</v>
      </c>
      <c r="K5" s="339">
        <v>-9410</v>
      </c>
      <c r="L5" s="340">
        <v>-4.2</v>
      </c>
    </row>
    <row r="6" spans="1:12" ht="10.5" customHeight="1">
      <c r="A6" s="336"/>
      <c r="B6" s="341"/>
      <c r="C6" s="342"/>
      <c r="D6" s="337"/>
      <c r="E6" s="337"/>
      <c r="F6" s="337" t="s">
        <v>292</v>
      </c>
      <c r="G6" s="338"/>
      <c r="H6" s="338"/>
      <c r="I6" s="338"/>
      <c r="J6" s="338"/>
      <c r="K6" s="339"/>
      <c r="L6" s="340"/>
    </row>
    <row r="7" spans="1:12" ht="12.75" customHeight="1">
      <c r="A7" s="336"/>
      <c r="B7" s="427" t="s">
        <v>293</v>
      </c>
      <c r="C7" s="491"/>
      <c r="D7" s="337">
        <v>56442</v>
      </c>
      <c r="E7" s="337">
        <v>76710</v>
      </c>
      <c r="F7" s="337">
        <v>90885</v>
      </c>
      <c r="G7" s="338">
        <v>74034</v>
      </c>
      <c r="H7" s="338">
        <v>70056</v>
      </c>
      <c r="I7" s="338">
        <v>71719</v>
      </c>
      <c r="J7" s="338">
        <v>68011</v>
      </c>
      <c r="K7" s="339">
        <v>-3708</v>
      </c>
      <c r="L7" s="340">
        <v>-5.2</v>
      </c>
    </row>
    <row r="8" spans="1:12" ht="3" customHeight="1">
      <c r="A8" s="336"/>
      <c r="B8" s="341"/>
      <c r="C8" s="342"/>
      <c r="D8" s="337"/>
      <c r="E8" s="337"/>
      <c r="F8" s="337"/>
      <c r="G8" s="338"/>
      <c r="H8" s="338"/>
      <c r="I8" s="338"/>
      <c r="J8" s="338"/>
      <c r="K8" s="339"/>
      <c r="L8" s="340"/>
    </row>
    <row r="9" spans="1:12" ht="13.5" customHeight="1">
      <c r="A9" s="336"/>
      <c r="B9" s="343">
        <v>1</v>
      </c>
      <c r="C9" s="344" t="s">
        <v>294</v>
      </c>
      <c r="D9" s="337">
        <v>12656</v>
      </c>
      <c r="E9" s="337">
        <v>14893</v>
      </c>
      <c r="F9" s="337">
        <v>16558</v>
      </c>
      <c r="G9" s="338">
        <v>14333</v>
      </c>
      <c r="H9" s="338">
        <v>13499</v>
      </c>
      <c r="I9" s="338">
        <v>13863</v>
      </c>
      <c r="J9" s="338">
        <v>13156</v>
      </c>
      <c r="K9" s="339">
        <v>-707</v>
      </c>
      <c r="L9" s="340">
        <v>-5.1</v>
      </c>
    </row>
    <row r="10" spans="1:12" ht="13.5" customHeight="1">
      <c r="A10" s="336"/>
      <c r="B10" s="343">
        <v>1</v>
      </c>
      <c r="C10" s="345" t="s">
        <v>295</v>
      </c>
      <c r="D10" s="337">
        <v>12817</v>
      </c>
      <c r="E10" s="337">
        <v>18081</v>
      </c>
      <c r="F10" s="337">
        <v>20159</v>
      </c>
      <c r="G10" s="338">
        <v>16374</v>
      </c>
      <c r="H10" s="338">
        <v>15779</v>
      </c>
      <c r="I10" s="338">
        <v>16272</v>
      </c>
      <c r="J10" s="338">
        <v>15330</v>
      </c>
      <c r="K10" s="339">
        <v>-942</v>
      </c>
      <c r="L10" s="340">
        <v>-5.8</v>
      </c>
    </row>
    <row r="11" spans="1:12" ht="13.5" customHeight="1">
      <c r="A11" s="336"/>
      <c r="B11" s="343">
        <v>2</v>
      </c>
      <c r="C11" s="345" t="s">
        <v>296</v>
      </c>
      <c r="D11" s="337">
        <v>11710</v>
      </c>
      <c r="E11" s="337">
        <v>16591</v>
      </c>
      <c r="F11" s="337">
        <v>19435</v>
      </c>
      <c r="G11" s="338">
        <v>15423</v>
      </c>
      <c r="H11" s="338">
        <v>14910</v>
      </c>
      <c r="I11" s="338">
        <v>15349</v>
      </c>
      <c r="J11" s="338">
        <v>14500</v>
      </c>
      <c r="K11" s="339">
        <v>-849</v>
      </c>
      <c r="L11" s="340">
        <v>-5.5</v>
      </c>
    </row>
    <row r="12" spans="1:12" ht="13.5" customHeight="1">
      <c r="A12" s="336"/>
      <c r="B12" s="343">
        <v>3</v>
      </c>
      <c r="C12" s="345" t="s">
        <v>297</v>
      </c>
      <c r="D12" s="337">
        <v>10434</v>
      </c>
      <c r="E12" s="337">
        <v>14576</v>
      </c>
      <c r="F12" s="337">
        <v>18144</v>
      </c>
      <c r="G12" s="338">
        <v>14533</v>
      </c>
      <c r="H12" s="338">
        <v>13489</v>
      </c>
      <c r="I12" s="338">
        <v>13807</v>
      </c>
      <c r="J12" s="338">
        <v>13299</v>
      </c>
      <c r="K12" s="339">
        <v>-508</v>
      </c>
      <c r="L12" s="340">
        <v>-3.7</v>
      </c>
    </row>
    <row r="13" spans="1:12" ht="13.5" customHeight="1">
      <c r="A13" s="336"/>
      <c r="B13" s="343">
        <v>4</v>
      </c>
      <c r="C13" s="345" t="s">
        <v>298</v>
      </c>
      <c r="D13" s="337">
        <v>8825</v>
      </c>
      <c r="E13" s="337">
        <v>12569</v>
      </c>
      <c r="F13" s="337">
        <v>16589</v>
      </c>
      <c r="G13" s="338">
        <v>13371</v>
      </c>
      <c r="H13" s="338">
        <v>12379</v>
      </c>
      <c r="I13" s="338">
        <v>12428</v>
      </c>
      <c r="J13" s="338">
        <v>11726</v>
      </c>
      <c r="K13" s="339">
        <v>-702</v>
      </c>
      <c r="L13" s="340">
        <v>-5.6</v>
      </c>
    </row>
    <row r="14" spans="1:12" ht="9" customHeight="1">
      <c r="A14" s="336"/>
      <c r="B14" s="341"/>
      <c r="C14" s="342"/>
      <c r="D14" s="337"/>
      <c r="E14" s="337"/>
      <c r="F14" s="337" t="s">
        <v>292</v>
      </c>
      <c r="G14" s="338"/>
      <c r="H14" s="338"/>
      <c r="I14" s="338"/>
      <c r="J14" s="338"/>
      <c r="K14" s="339"/>
      <c r="L14" s="340"/>
    </row>
    <row r="15" spans="1:12" ht="12.75" customHeight="1">
      <c r="A15" s="336"/>
      <c r="B15" s="427" t="s">
        <v>299</v>
      </c>
      <c r="C15" s="491"/>
      <c r="D15" s="337">
        <v>35338</v>
      </c>
      <c r="E15" s="337">
        <v>41185</v>
      </c>
      <c r="F15" s="337">
        <v>57562</v>
      </c>
      <c r="G15" s="338">
        <v>48422</v>
      </c>
      <c r="H15" s="338">
        <v>46389</v>
      </c>
      <c r="I15" s="338">
        <v>47082</v>
      </c>
      <c r="J15" s="338">
        <v>44393</v>
      </c>
      <c r="K15" s="339">
        <v>-2689</v>
      </c>
      <c r="L15" s="340">
        <v>-5.7</v>
      </c>
    </row>
    <row r="16" spans="1:12" ht="9.75" customHeight="1">
      <c r="A16" s="336"/>
      <c r="B16" s="341"/>
      <c r="C16" s="342"/>
      <c r="D16" s="337"/>
      <c r="E16" s="337"/>
      <c r="F16" s="337"/>
      <c r="G16" s="338"/>
      <c r="H16" s="338"/>
      <c r="I16" s="338"/>
      <c r="J16" s="338"/>
      <c r="K16" s="339"/>
      <c r="L16" s="340"/>
    </row>
    <row r="17" spans="1:12" ht="12.75" customHeight="1">
      <c r="A17" s="336"/>
      <c r="B17" s="427" t="s">
        <v>300</v>
      </c>
      <c r="C17" s="491"/>
      <c r="D17" s="337">
        <v>32310</v>
      </c>
      <c r="E17" s="337">
        <v>25308</v>
      </c>
      <c r="F17" s="337">
        <v>35093</v>
      </c>
      <c r="G17" s="338">
        <v>32554</v>
      </c>
      <c r="H17" s="338">
        <v>30839</v>
      </c>
      <c r="I17" s="338">
        <v>31108</v>
      </c>
      <c r="J17" s="338">
        <v>29533</v>
      </c>
      <c r="K17" s="339">
        <v>-1575</v>
      </c>
      <c r="L17" s="340">
        <v>-5.1</v>
      </c>
    </row>
    <row r="18" spans="1:12" ht="9.75" customHeight="1">
      <c r="A18" s="336"/>
      <c r="B18" s="341"/>
      <c r="C18" s="342"/>
      <c r="D18" s="337"/>
      <c r="E18" s="337"/>
      <c r="F18" s="337"/>
      <c r="G18" s="338"/>
      <c r="H18" s="338"/>
      <c r="I18" s="338"/>
      <c r="J18" s="338"/>
      <c r="K18" s="339"/>
      <c r="L18" s="340"/>
    </row>
    <row r="19" spans="1:12" ht="12.75" customHeight="1">
      <c r="A19" s="336"/>
      <c r="B19" s="427" t="s">
        <v>301</v>
      </c>
      <c r="C19" s="491"/>
      <c r="D19" s="337">
        <v>21528</v>
      </c>
      <c r="E19" s="337">
        <v>19153</v>
      </c>
      <c r="F19" s="337">
        <v>24885</v>
      </c>
      <c r="G19" s="338">
        <v>23660</v>
      </c>
      <c r="H19" s="338">
        <v>22905</v>
      </c>
      <c r="I19" s="338">
        <v>23941</v>
      </c>
      <c r="J19" s="338">
        <v>22986</v>
      </c>
      <c r="K19" s="339">
        <v>-955</v>
      </c>
      <c r="L19" s="340">
        <v>-4</v>
      </c>
    </row>
    <row r="20" spans="1:12" ht="9.75" customHeight="1">
      <c r="A20" s="336"/>
      <c r="B20" s="341"/>
      <c r="C20" s="342"/>
      <c r="D20" s="337"/>
      <c r="E20" s="337"/>
      <c r="F20" s="337" t="s">
        <v>292</v>
      </c>
      <c r="G20" s="338"/>
      <c r="H20" s="338"/>
      <c r="I20" s="338"/>
      <c r="J20" s="338"/>
      <c r="K20" s="339"/>
      <c r="L20" s="340"/>
    </row>
    <row r="21" spans="1:12" ht="12.75" customHeight="1">
      <c r="A21" s="336"/>
      <c r="B21" s="427" t="s">
        <v>302</v>
      </c>
      <c r="C21" s="491"/>
      <c r="D21" s="337">
        <v>20434</v>
      </c>
      <c r="E21" s="337">
        <v>31877</v>
      </c>
      <c r="F21" s="337">
        <v>40395</v>
      </c>
      <c r="G21" s="338">
        <v>38032</v>
      </c>
      <c r="H21" s="338">
        <v>36771</v>
      </c>
      <c r="I21" s="338">
        <v>38644</v>
      </c>
      <c r="J21" s="338">
        <v>37604</v>
      </c>
      <c r="K21" s="339">
        <v>-1040</v>
      </c>
      <c r="L21" s="340">
        <v>-2.7</v>
      </c>
    </row>
    <row r="22" spans="1:12" ht="3" customHeight="1">
      <c r="A22" s="336"/>
      <c r="B22" s="341"/>
      <c r="C22" s="342"/>
      <c r="D22" s="337"/>
      <c r="E22" s="337"/>
      <c r="F22" s="337"/>
      <c r="G22" s="338"/>
      <c r="H22" s="338"/>
      <c r="I22" s="338"/>
      <c r="J22" s="338"/>
      <c r="K22" s="339"/>
      <c r="L22" s="340"/>
    </row>
    <row r="23" spans="1:12" ht="13.5" customHeight="1">
      <c r="A23" s="336"/>
      <c r="B23" s="343">
        <v>20</v>
      </c>
      <c r="C23" s="345" t="s">
        <v>303</v>
      </c>
      <c r="D23" s="337">
        <v>12706</v>
      </c>
      <c r="E23" s="337">
        <v>17847</v>
      </c>
      <c r="F23" s="337">
        <v>18401</v>
      </c>
      <c r="G23" s="338">
        <v>17045</v>
      </c>
      <c r="H23" s="338">
        <v>16535</v>
      </c>
      <c r="I23" s="338">
        <v>17051</v>
      </c>
      <c r="J23" s="338">
        <v>16859</v>
      </c>
      <c r="K23" s="339">
        <v>-192</v>
      </c>
      <c r="L23" s="340">
        <v>-1.1</v>
      </c>
    </row>
    <row r="24" spans="1:12" ht="13.5" customHeight="1">
      <c r="A24" s="336"/>
      <c r="B24" s="343">
        <v>25</v>
      </c>
      <c r="C24" s="345" t="s">
        <v>304</v>
      </c>
      <c r="D24" s="337">
        <v>4827</v>
      </c>
      <c r="E24" s="337">
        <v>8684</v>
      </c>
      <c r="F24" s="337">
        <v>10747</v>
      </c>
      <c r="G24" s="338">
        <v>9678</v>
      </c>
      <c r="H24" s="338">
        <v>9382</v>
      </c>
      <c r="I24" s="338">
        <v>10011</v>
      </c>
      <c r="J24" s="338">
        <v>9743</v>
      </c>
      <c r="K24" s="339">
        <v>-268</v>
      </c>
      <c r="L24" s="340">
        <v>-2.7</v>
      </c>
    </row>
    <row r="25" spans="1:12" ht="13.5" customHeight="1">
      <c r="A25" s="336"/>
      <c r="B25" s="343">
        <v>30</v>
      </c>
      <c r="C25" s="345" t="s">
        <v>305</v>
      </c>
      <c r="D25" s="337">
        <v>1793</v>
      </c>
      <c r="E25" s="337">
        <v>3506</v>
      </c>
      <c r="F25" s="337">
        <v>6453</v>
      </c>
      <c r="G25" s="338">
        <v>5203</v>
      </c>
      <c r="H25" s="338">
        <v>5034</v>
      </c>
      <c r="I25" s="338">
        <v>5315</v>
      </c>
      <c r="J25" s="338">
        <v>5042</v>
      </c>
      <c r="K25" s="339">
        <v>-273</v>
      </c>
      <c r="L25" s="340">
        <v>-5.1</v>
      </c>
    </row>
    <row r="26" spans="1:12" ht="13.5" customHeight="1">
      <c r="A26" s="336"/>
      <c r="B26" s="343">
        <v>35</v>
      </c>
      <c r="C26" s="344" t="s">
        <v>306</v>
      </c>
      <c r="D26" s="337">
        <v>1108</v>
      </c>
      <c r="E26" s="337">
        <v>1840</v>
      </c>
      <c r="F26" s="337">
        <v>4794</v>
      </c>
      <c r="G26" s="338">
        <v>6106</v>
      </c>
      <c r="H26" s="338">
        <v>5820</v>
      </c>
      <c r="I26" s="338">
        <v>6267</v>
      </c>
      <c r="J26" s="338">
        <v>5960</v>
      </c>
      <c r="K26" s="339">
        <v>-307</v>
      </c>
      <c r="L26" s="340">
        <v>-4.9</v>
      </c>
    </row>
    <row r="27" spans="1:12" ht="5.25" customHeight="1">
      <c r="A27" s="346"/>
      <c r="B27" s="347"/>
      <c r="C27" s="348"/>
      <c r="D27" s="349"/>
      <c r="E27" s="349"/>
      <c r="F27" s="349"/>
      <c r="G27" s="349"/>
      <c r="H27" s="350"/>
      <c r="I27" s="350"/>
      <c r="J27" s="350"/>
      <c r="K27" s="351"/>
      <c r="L27" s="352"/>
    </row>
    <row r="28" spans="2:12" s="210" customFormat="1" ht="12.75" customHeight="1">
      <c r="B28" s="489" t="s">
        <v>307</v>
      </c>
      <c r="C28" s="489"/>
      <c r="D28" s="489"/>
      <c r="E28" s="489"/>
      <c r="F28" s="489"/>
      <c r="G28" s="489"/>
      <c r="H28" s="353"/>
      <c r="I28" s="354"/>
      <c r="J28" s="354"/>
      <c r="K28" s="354"/>
      <c r="L28" s="354"/>
    </row>
  </sheetData>
  <sheetProtection/>
  <mergeCells count="17">
    <mergeCell ref="B28:G28"/>
    <mergeCell ref="B5:C5"/>
    <mergeCell ref="B7:C7"/>
    <mergeCell ref="B15:C15"/>
    <mergeCell ref="B17:C17"/>
    <mergeCell ref="B19:C19"/>
    <mergeCell ref="B21:C21"/>
    <mergeCell ref="A1:L1"/>
    <mergeCell ref="A2:C3"/>
    <mergeCell ref="D2:D3"/>
    <mergeCell ref="E2:E3"/>
    <mergeCell ref="F2:F3"/>
    <mergeCell ref="G2:G3"/>
    <mergeCell ref="H2:H3"/>
    <mergeCell ref="I2:I3"/>
    <mergeCell ref="J2:J3"/>
    <mergeCell ref="K2:L2"/>
  </mergeCells>
  <printOptions/>
  <pageMargins left="0.787" right="0.787" top="0.984" bottom="0.984" header="0.512" footer="0.512"/>
  <pageSetup horizontalDpi="600" verticalDpi="600" orientation="portrait" paperSize="9" scale="9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357" customWidth="1"/>
    <col min="2" max="2" width="10.125" style="356" customWidth="1"/>
    <col min="3" max="3" width="1.12109375" style="357" customWidth="1"/>
    <col min="4" max="4" width="10.875" style="357" customWidth="1"/>
    <col min="5" max="14" width="9.125" style="357" bestFit="1" customWidth="1"/>
    <col min="15" max="16384" width="9.00390625" style="357" customWidth="1"/>
  </cols>
  <sheetData>
    <row r="1" ht="12">
      <c r="A1" s="355" t="s">
        <v>308</v>
      </c>
    </row>
    <row r="2" ht="15.75" customHeight="1">
      <c r="N2" s="358" t="s">
        <v>309</v>
      </c>
    </row>
    <row r="3" spans="1:14" s="360" customFormat="1" ht="30.75" customHeight="1">
      <c r="A3" s="492" t="s">
        <v>310</v>
      </c>
      <c r="B3" s="492"/>
      <c r="C3" s="492"/>
      <c r="D3" s="359" t="s">
        <v>70</v>
      </c>
      <c r="E3" s="359" t="s">
        <v>71</v>
      </c>
      <c r="F3" s="359" t="s">
        <v>72</v>
      </c>
      <c r="G3" s="359" t="s">
        <v>73</v>
      </c>
      <c r="H3" s="359" t="s">
        <v>74</v>
      </c>
      <c r="I3" s="359" t="s">
        <v>75</v>
      </c>
      <c r="J3" s="359" t="s">
        <v>76</v>
      </c>
      <c r="K3" s="359" t="s">
        <v>77</v>
      </c>
      <c r="L3" s="359" t="s">
        <v>78</v>
      </c>
      <c r="M3" s="359" t="s">
        <v>311</v>
      </c>
      <c r="N3" s="359" t="s">
        <v>79</v>
      </c>
    </row>
    <row r="4" spans="1:14" s="360" customFormat="1" ht="29.25" customHeight="1">
      <c r="A4" s="361"/>
      <c r="B4" s="362" t="s">
        <v>312</v>
      </c>
      <c r="C4" s="363"/>
      <c r="D4" s="377">
        <v>976979</v>
      </c>
      <c r="E4" s="377">
        <v>46</v>
      </c>
      <c r="F4" s="377">
        <v>11049</v>
      </c>
      <c r="G4" s="377">
        <v>82168</v>
      </c>
      <c r="H4" s="377">
        <v>250638</v>
      </c>
      <c r="I4" s="377">
        <v>354912</v>
      </c>
      <c r="J4" s="377">
        <v>223289</v>
      </c>
      <c r="K4" s="377">
        <v>53474</v>
      </c>
      <c r="L4" s="377">
        <v>1350</v>
      </c>
      <c r="M4" s="377">
        <v>51</v>
      </c>
      <c r="N4" s="378">
        <v>2</v>
      </c>
    </row>
    <row r="5" spans="1:14" ht="12" customHeight="1">
      <c r="A5" s="364"/>
      <c r="B5" s="365" t="s">
        <v>313</v>
      </c>
      <c r="C5" s="366"/>
      <c r="D5" s="379">
        <v>35125</v>
      </c>
      <c r="E5" s="379">
        <v>2</v>
      </c>
      <c r="F5" s="379">
        <v>449</v>
      </c>
      <c r="G5" s="379">
        <v>3652</v>
      </c>
      <c r="H5" s="379">
        <v>9438</v>
      </c>
      <c r="I5" s="379">
        <v>12256</v>
      </c>
      <c r="J5" s="379">
        <v>7518</v>
      </c>
      <c r="K5" s="379">
        <v>1761</v>
      </c>
      <c r="L5" s="379">
        <v>49</v>
      </c>
      <c r="M5" s="379" t="s">
        <v>80</v>
      </c>
      <c r="N5" s="380" t="s">
        <v>80</v>
      </c>
    </row>
    <row r="6" spans="1:14" ht="12">
      <c r="A6" s="364"/>
      <c r="B6" s="365" t="s">
        <v>314</v>
      </c>
      <c r="C6" s="366"/>
      <c r="D6" s="379">
        <v>8626</v>
      </c>
      <c r="E6" s="379" t="s">
        <v>80</v>
      </c>
      <c r="F6" s="379">
        <v>109</v>
      </c>
      <c r="G6" s="379">
        <v>976</v>
      </c>
      <c r="H6" s="379">
        <v>2374</v>
      </c>
      <c r="I6" s="379">
        <v>2939</v>
      </c>
      <c r="J6" s="379">
        <v>1834</v>
      </c>
      <c r="K6" s="379">
        <v>387</v>
      </c>
      <c r="L6" s="379">
        <v>7</v>
      </c>
      <c r="M6" s="379" t="s">
        <v>80</v>
      </c>
      <c r="N6" s="380" t="s">
        <v>80</v>
      </c>
    </row>
    <row r="7" spans="1:14" ht="12">
      <c r="A7" s="364"/>
      <c r="B7" s="365" t="s">
        <v>315</v>
      </c>
      <c r="C7" s="366"/>
      <c r="D7" s="379">
        <v>8341</v>
      </c>
      <c r="E7" s="379" t="s">
        <v>80</v>
      </c>
      <c r="F7" s="379">
        <v>89</v>
      </c>
      <c r="G7" s="379">
        <v>987</v>
      </c>
      <c r="H7" s="379">
        <v>2363</v>
      </c>
      <c r="I7" s="379">
        <v>2842</v>
      </c>
      <c r="J7" s="379">
        <v>1673</v>
      </c>
      <c r="K7" s="379">
        <v>374</v>
      </c>
      <c r="L7" s="379">
        <v>13</v>
      </c>
      <c r="M7" s="379" t="s">
        <v>80</v>
      </c>
      <c r="N7" s="380" t="s">
        <v>80</v>
      </c>
    </row>
    <row r="8" spans="1:14" ht="12">
      <c r="A8" s="364"/>
      <c r="B8" s="365" t="s">
        <v>316</v>
      </c>
      <c r="C8" s="366"/>
      <c r="D8" s="379">
        <v>17347</v>
      </c>
      <c r="E8" s="379">
        <v>3</v>
      </c>
      <c r="F8" s="379">
        <v>186</v>
      </c>
      <c r="G8" s="379">
        <v>1592</v>
      </c>
      <c r="H8" s="379">
        <v>4754</v>
      </c>
      <c r="I8" s="379">
        <v>6280</v>
      </c>
      <c r="J8" s="379">
        <v>3683</v>
      </c>
      <c r="K8" s="379">
        <v>829</v>
      </c>
      <c r="L8" s="379">
        <v>20</v>
      </c>
      <c r="M8" s="379" t="s">
        <v>80</v>
      </c>
      <c r="N8" s="380" t="s">
        <v>80</v>
      </c>
    </row>
    <row r="9" spans="1:14" ht="12">
      <c r="A9" s="364"/>
      <c r="B9" s="365" t="s">
        <v>317</v>
      </c>
      <c r="C9" s="366"/>
      <c r="D9" s="379">
        <v>5666</v>
      </c>
      <c r="E9" s="379" t="s">
        <v>80</v>
      </c>
      <c r="F9" s="379">
        <v>34</v>
      </c>
      <c r="G9" s="379">
        <v>529</v>
      </c>
      <c r="H9" s="379">
        <v>1599</v>
      </c>
      <c r="I9" s="379">
        <v>2030</v>
      </c>
      <c r="J9" s="379">
        <v>1186</v>
      </c>
      <c r="K9" s="379">
        <v>282</v>
      </c>
      <c r="L9" s="379">
        <v>6</v>
      </c>
      <c r="M9" s="379" t="s">
        <v>80</v>
      </c>
      <c r="N9" s="380" t="s">
        <v>80</v>
      </c>
    </row>
    <row r="10" spans="1:14" ht="19.5" customHeight="1">
      <c r="A10" s="364"/>
      <c r="B10" s="365" t="s">
        <v>318</v>
      </c>
      <c r="C10" s="366"/>
      <c r="D10" s="379">
        <v>7547</v>
      </c>
      <c r="E10" s="379" t="s">
        <v>80</v>
      </c>
      <c r="F10" s="379">
        <v>58</v>
      </c>
      <c r="G10" s="379">
        <v>659</v>
      </c>
      <c r="H10" s="379">
        <v>2165</v>
      </c>
      <c r="I10" s="379">
        <v>2746</v>
      </c>
      <c r="J10" s="379">
        <v>1585</v>
      </c>
      <c r="K10" s="379">
        <v>320</v>
      </c>
      <c r="L10" s="379">
        <v>14</v>
      </c>
      <c r="M10" s="379" t="s">
        <v>80</v>
      </c>
      <c r="N10" s="380" t="s">
        <v>80</v>
      </c>
    </row>
    <row r="11" spans="1:14" ht="12">
      <c r="A11" s="364"/>
      <c r="B11" s="365" t="s">
        <v>319</v>
      </c>
      <c r="C11" s="366"/>
      <c r="D11" s="379">
        <v>13744</v>
      </c>
      <c r="E11" s="379" t="s">
        <v>80</v>
      </c>
      <c r="F11" s="379">
        <v>209</v>
      </c>
      <c r="G11" s="379">
        <v>1729</v>
      </c>
      <c r="H11" s="379">
        <v>4180</v>
      </c>
      <c r="I11" s="379">
        <v>4544</v>
      </c>
      <c r="J11" s="379">
        <v>2547</v>
      </c>
      <c r="K11" s="379">
        <v>521</v>
      </c>
      <c r="L11" s="379">
        <v>14</v>
      </c>
      <c r="M11" s="379" t="s">
        <v>80</v>
      </c>
      <c r="N11" s="380" t="s">
        <v>80</v>
      </c>
    </row>
    <row r="12" spans="1:14" ht="12">
      <c r="A12" s="364"/>
      <c r="B12" s="365" t="s">
        <v>320</v>
      </c>
      <c r="C12" s="366"/>
      <c r="D12" s="379">
        <v>20878</v>
      </c>
      <c r="E12" s="379">
        <v>1</v>
      </c>
      <c r="F12" s="379">
        <v>278</v>
      </c>
      <c r="G12" s="379">
        <v>2232</v>
      </c>
      <c r="H12" s="379">
        <v>5541</v>
      </c>
      <c r="I12" s="379">
        <v>7409</v>
      </c>
      <c r="J12" s="379">
        <v>4429</v>
      </c>
      <c r="K12" s="379">
        <v>962</v>
      </c>
      <c r="L12" s="379">
        <v>25</v>
      </c>
      <c r="M12" s="379">
        <v>1</v>
      </c>
      <c r="N12" s="380" t="s">
        <v>80</v>
      </c>
    </row>
    <row r="13" spans="1:14" ht="12">
      <c r="A13" s="364"/>
      <c r="B13" s="365" t="s">
        <v>321</v>
      </c>
      <c r="C13" s="366"/>
      <c r="D13" s="379">
        <v>14621</v>
      </c>
      <c r="E13" s="379">
        <v>1</v>
      </c>
      <c r="F13" s="379">
        <v>174</v>
      </c>
      <c r="G13" s="379">
        <v>1296</v>
      </c>
      <c r="H13" s="379">
        <v>4007</v>
      </c>
      <c r="I13" s="379">
        <v>5379</v>
      </c>
      <c r="J13" s="379">
        <v>3065</v>
      </c>
      <c r="K13" s="379">
        <v>681</v>
      </c>
      <c r="L13" s="379">
        <v>16</v>
      </c>
      <c r="M13" s="379">
        <v>2</v>
      </c>
      <c r="N13" s="380" t="s">
        <v>80</v>
      </c>
    </row>
    <row r="14" spans="1:14" ht="12">
      <c r="A14" s="364"/>
      <c r="B14" s="365" t="s">
        <v>322</v>
      </c>
      <c r="C14" s="366"/>
      <c r="D14" s="379">
        <v>13661</v>
      </c>
      <c r="E14" s="379">
        <v>1</v>
      </c>
      <c r="F14" s="379">
        <v>157</v>
      </c>
      <c r="G14" s="379">
        <v>1394</v>
      </c>
      <c r="H14" s="379">
        <v>3606</v>
      </c>
      <c r="I14" s="379">
        <v>4870</v>
      </c>
      <c r="J14" s="379">
        <v>2945</v>
      </c>
      <c r="K14" s="379">
        <v>675</v>
      </c>
      <c r="L14" s="379">
        <v>13</v>
      </c>
      <c r="M14" s="379" t="s">
        <v>80</v>
      </c>
      <c r="N14" s="380" t="s">
        <v>80</v>
      </c>
    </row>
    <row r="15" spans="1:14" ht="19.5" customHeight="1">
      <c r="A15" s="364"/>
      <c r="B15" s="365" t="s">
        <v>323</v>
      </c>
      <c r="C15" s="366"/>
      <c r="D15" s="379">
        <v>54448</v>
      </c>
      <c r="E15" s="379">
        <v>1</v>
      </c>
      <c r="F15" s="379">
        <v>500</v>
      </c>
      <c r="G15" s="379">
        <v>4247</v>
      </c>
      <c r="H15" s="379">
        <v>13372</v>
      </c>
      <c r="I15" s="379">
        <v>20354</v>
      </c>
      <c r="J15" s="379">
        <v>12874</v>
      </c>
      <c r="K15" s="379">
        <v>3025</v>
      </c>
      <c r="L15" s="379">
        <v>69</v>
      </c>
      <c r="M15" s="379">
        <v>6</v>
      </c>
      <c r="N15" s="380" t="s">
        <v>80</v>
      </c>
    </row>
    <row r="16" spans="1:14" ht="12">
      <c r="A16" s="364"/>
      <c r="B16" s="365" t="s">
        <v>324</v>
      </c>
      <c r="C16" s="366"/>
      <c r="D16" s="379">
        <v>45388</v>
      </c>
      <c r="E16" s="379">
        <v>3</v>
      </c>
      <c r="F16" s="379">
        <v>465</v>
      </c>
      <c r="G16" s="379">
        <v>3538</v>
      </c>
      <c r="H16" s="379">
        <v>11144</v>
      </c>
      <c r="I16" s="379">
        <v>16663</v>
      </c>
      <c r="J16" s="379">
        <v>10827</v>
      </c>
      <c r="K16" s="379">
        <v>2663</v>
      </c>
      <c r="L16" s="379">
        <v>79</v>
      </c>
      <c r="M16" s="379">
        <v>6</v>
      </c>
      <c r="N16" s="380" t="s">
        <v>80</v>
      </c>
    </row>
    <row r="17" spans="1:14" ht="12">
      <c r="A17" s="364"/>
      <c r="B17" s="365" t="s">
        <v>325</v>
      </c>
      <c r="C17" s="366"/>
      <c r="D17" s="379">
        <v>111962</v>
      </c>
      <c r="E17" s="379">
        <v>4</v>
      </c>
      <c r="F17" s="379">
        <v>638</v>
      </c>
      <c r="G17" s="379">
        <v>5074</v>
      </c>
      <c r="H17" s="379">
        <v>22451</v>
      </c>
      <c r="I17" s="379">
        <v>42657</v>
      </c>
      <c r="J17" s="379">
        <v>32305</v>
      </c>
      <c r="K17" s="379">
        <v>8540</v>
      </c>
      <c r="L17" s="379">
        <v>278</v>
      </c>
      <c r="M17" s="379">
        <v>14</v>
      </c>
      <c r="N17" s="380">
        <v>1</v>
      </c>
    </row>
    <row r="18" spans="1:14" ht="12">
      <c r="A18" s="364"/>
      <c r="B18" s="365" t="s">
        <v>326</v>
      </c>
      <c r="C18" s="366"/>
      <c r="D18" s="379">
        <v>70648</v>
      </c>
      <c r="E18" s="379">
        <v>3</v>
      </c>
      <c r="F18" s="379">
        <v>598</v>
      </c>
      <c r="G18" s="379">
        <v>4447</v>
      </c>
      <c r="H18" s="379">
        <v>15891</v>
      </c>
      <c r="I18" s="379">
        <v>26460</v>
      </c>
      <c r="J18" s="379">
        <v>18415</v>
      </c>
      <c r="K18" s="379">
        <v>4702</v>
      </c>
      <c r="L18" s="379">
        <v>128</v>
      </c>
      <c r="M18" s="379">
        <v>4</v>
      </c>
      <c r="N18" s="380" t="s">
        <v>80</v>
      </c>
    </row>
    <row r="19" spans="1:14" ht="12">
      <c r="A19" s="364"/>
      <c r="B19" s="365" t="s">
        <v>327</v>
      </c>
      <c r="C19" s="366"/>
      <c r="D19" s="379">
        <v>15736</v>
      </c>
      <c r="E19" s="379" t="s">
        <v>80</v>
      </c>
      <c r="F19" s="379">
        <v>156</v>
      </c>
      <c r="G19" s="379">
        <v>1334</v>
      </c>
      <c r="H19" s="379">
        <v>4315</v>
      </c>
      <c r="I19" s="379">
        <v>5718</v>
      </c>
      <c r="J19" s="379">
        <v>3430</v>
      </c>
      <c r="K19" s="379">
        <v>765</v>
      </c>
      <c r="L19" s="379">
        <v>17</v>
      </c>
      <c r="M19" s="379">
        <v>1</v>
      </c>
      <c r="N19" s="380" t="s">
        <v>80</v>
      </c>
    </row>
    <row r="20" spans="1:14" ht="19.5" customHeight="1">
      <c r="A20" s="364"/>
      <c r="B20" s="365" t="s">
        <v>328</v>
      </c>
      <c r="C20" s="366"/>
      <c r="D20" s="379">
        <v>7301</v>
      </c>
      <c r="E20" s="379">
        <v>1</v>
      </c>
      <c r="F20" s="379">
        <v>43</v>
      </c>
      <c r="G20" s="379">
        <v>562</v>
      </c>
      <c r="H20" s="379">
        <v>2003</v>
      </c>
      <c r="I20" s="379">
        <v>2630</v>
      </c>
      <c r="J20" s="379">
        <v>1644</v>
      </c>
      <c r="K20" s="379">
        <v>406</v>
      </c>
      <c r="L20" s="379">
        <v>9</v>
      </c>
      <c r="M20" s="379">
        <v>3</v>
      </c>
      <c r="N20" s="380" t="s">
        <v>80</v>
      </c>
    </row>
    <row r="21" spans="1:14" ht="12">
      <c r="A21" s="364"/>
      <c r="B21" s="365" t="s">
        <v>329</v>
      </c>
      <c r="C21" s="366"/>
      <c r="D21" s="379">
        <v>8927</v>
      </c>
      <c r="E21" s="379" t="s">
        <v>80</v>
      </c>
      <c r="F21" s="379">
        <v>63</v>
      </c>
      <c r="G21" s="379">
        <v>789</v>
      </c>
      <c r="H21" s="379">
        <v>2375</v>
      </c>
      <c r="I21" s="379">
        <v>3210</v>
      </c>
      <c r="J21" s="379">
        <v>2013</v>
      </c>
      <c r="K21" s="379">
        <v>471</v>
      </c>
      <c r="L21" s="379">
        <v>6</v>
      </c>
      <c r="M21" s="379" t="s">
        <v>80</v>
      </c>
      <c r="N21" s="380" t="s">
        <v>80</v>
      </c>
    </row>
    <row r="22" spans="1:14" ht="12">
      <c r="A22" s="364"/>
      <c r="B22" s="365" t="s">
        <v>330</v>
      </c>
      <c r="C22" s="366"/>
      <c r="D22" s="379">
        <v>6112</v>
      </c>
      <c r="E22" s="379" t="s">
        <v>80</v>
      </c>
      <c r="F22" s="379">
        <v>45</v>
      </c>
      <c r="G22" s="379">
        <v>558</v>
      </c>
      <c r="H22" s="379">
        <v>1756</v>
      </c>
      <c r="I22" s="379">
        <v>2255</v>
      </c>
      <c r="J22" s="379">
        <v>1232</v>
      </c>
      <c r="K22" s="379">
        <v>263</v>
      </c>
      <c r="L22" s="379">
        <v>3</v>
      </c>
      <c r="M22" s="379" t="s">
        <v>80</v>
      </c>
      <c r="N22" s="380" t="s">
        <v>80</v>
      </c>
    </row>
    <row r="23" spans="1:14" ht="12">
      <c r="A23" s="364"/>
      <c r="B23" s="365" t="s">
        <v>331</v>
      </c>
      <c r="C23" s="366"/>
      <c r="D23" s="379">
        <v>5819</v>
      </c>
      <c r="E23" s="379" t="s">
        <v>80</v>
      </c>
      <c r="F23" s="379">
        <v>51</v>
      </c>
      <c r="G23" s="379">
        <v>504</v>
      </c>
      <c r="H23" s="379">
        <v>1556</v>
      </c>
      <c r="I23" s="379">
        <v>2127</v>
      </c>
      <c r="J23" s="379">
        <v>1234</v>
      </c>
      <c r="K23" s="379">
        <v>337</v>
      </c>
      <c r="L23" s="379">
        <v>10</v>
      </c>
      <c r="M23" s="379" t="s">
        <v>80</v>
      </c>
      <c r="N23" s="380" t="s">
        <v>80</v>
      </c>
    </row>
    <row r="24" spans="1:14" ht="12">
      <c r="A24" s="364"/>
      <c r="B24" s="365" t="s">
        <v>332</v>
      </c>
      <c r="C24" s="366"/>
      <c r="D24" s="379">
        <v>15169</v>
      </c>
      <c r="E24" s="379">
        <v>2</v>
      </c>
      <c r="F24" s="379">
        <v>156</v>
      </c>
      <c r="G24" s="379">
        <v>1225</v>
      </c>
      <c r="H24" s="379">
        <v>3904</v>
      </c>
      <c r="I24" s="379">
        <v>5573</v>
      </c>
      <c r="J24" s="379">
        <v>3458</v>
      </c>
      <c r="K24" s="379">
        <v>828</v>
      </c>
      <c r="L24" s="379">
        <v>23</v>
      </c>
      <c r="M24" s="379" t="s">
        <v>80</v>
      </c>
      <c r="N24" s="380" t="s">
        <v>80</v>
      </c>
    </row>
    <row r="25" spans="1:14" ht="19.5" customHeight="1">
      <c r="A25" s="364"/>
      <c r="B25" s="365" t="s">
        <v>333</v>
      </c>
      <c r="C25" s="366"/>
      <c r="D25" s="379">
        <v>14831</v>
      </c>
      <c r="E25" s="379" t="s">
        <v>80</v>
      </c>
      <c r="F25" s="379">
        <v>159</v>
      </c>
      <c r="G25" s="379">
        <v>1229</v>
      </c>
      <c r="H25" s="379">
        <v>4176</v>
      </c>
      <c r="I25" s="379">
        <v>5492</v>
      </c>
      <c r="J25" s="379">
        <v>3072</v>
      </c>
      <c r="K25" s="379">
        <v>687</v>
      </c>
      <c r="L25" s="379">
        <v>16</v>
      </c>
      <c r="M25" s="379" t="s">
        <v>80</v>
      </c>
      <c r="N25" s="380" t="s">
        <v>80</v>
      </c>
    </row>
    <row r="26" spans="1:14" ht="12">
      <c r="A26" s="364"/>
      <c r="B26" s="365" t="s">
        <v>334</v>
      </c>
      <c r="C26" s="366"/>
      <c r="D26" s="379">
        <v>27652</v>
      </c>
      <c r="E26" s="379" t="s">
        <v>80</v>
      </c>
      <c r="F26" s="379">
        <v>282</v>
      </c>
      <c r="G26" s="379">
        <v>2324</v>
      </c>
      <c r="H26" s="379">
        <v>7574</v>
      </c>
      <c r="I26" s="379">
        <v>10200</v>
      </c>
      <c r="J26" s="379">
        <v>5859</v>
      </c>
      <c r="K26" s="379">
        <v>1389</v>
      </c>
      <c r="L26" s="379">
        <v>24</v>
      </c>
      <c r="M26" s="379" t="s">
        <v>80</v>
      </c>
      <c r="N26" s="380" t="s">
        <v>80</v>
      </c>
    </row>
    <row r="27" spans="1:14" ht="12">
      <c r="A27" s="364"/>
      <c r="B27" s="365" t="s">
        <v>335</v>
      </c>
      <c r="C27" s="366"/>
      <c r="D27" s="379">
        <v>64225</v>
      </c>
      <c r="E27" s="379">
        <v>5</v>
      </c>
      <c r="F27" s="379">
        <v>673</v>
      </c>
      <c r="G27" s="379">
        <v>5052</v>
      </c>
      <c r="H27" s="379">
        <v>17708</v>
      </c>
      <c r="I27" s="379">
        <v>24102</v>
      </c>
      <c r="J27" s="379">
        <v>13556</v>
      </c>
      <c r="K27" s="379">
        <v>3064</v>
      </c>
      <c r="L27" s="379">
        <v>65</v>
      </c>
      <c r="M27" s="379" t="s">
        <v>80</v>
      </c>
      <c r="N27" s="380" t="s">
        <v>80</v>
      </c>
    </row>
    <row r="28" spans="1:14" ht="12">
      <c r="A28" s="364"/>
      <c r="B28" s="365" t="s">
        <v>336</v>
      </c>
      <c r="C28" s="366"/>
      <c r="D28" s="379">
        <v>13202</v>
      </c>
      <c r="E28" s="379">
        <v>3</v>
      </c>
      <c r="F28" s="379">
        <v>179</v>
      </c>
      <c r="G28" s="379">
        <v>1244</v>
      </c>
      <c r="H28" s="379">
        <v>3745</v>
      </c>
      <c r="I28" s="379">
        <v>4817</v>
      </c>
      <c r="J28" s="379">
        <v>2623</v>
      </c>
      <c r="K28" s="379">
        <v>577</v>
      </c>
      <c r="L28" s="379">
        <v>14</v>
      </c>
      <c r="M28" s="379" t="s">
        <v>80</v>
      </c>
      <c r="N28" s="380" t="s">
        <v>80</v>
      </c>
    </row>
    <row r="29" spans="1:14" ht="12">
      <c r="A29" s="364"/>
      <c r="B29" s="365" t="s">
        <v>337</v>
      </c>
      <c r="C29" s="366"/>
      <c r="D29" s="379">
        <v>12072</v>
      </c>
      <c r="E29" s="379" t="s">
        <v>80</v>
      </c>
      <c r="F29" s="379">
        <v>116</v>
      </c>
      <c r="G29" s="379">
        <v>912</v>
      </c>
      <c r="H29" s="379">
        <v>3204</v>
      </c>
      <c r="I29" s="379">
        <v>4540</v>
      </c>
      <c r="J29" s="379">
        <v>2680</v>
      </c>
      <c r="K29" s="379">
        <v>611</v>
      </c>
      <c r="L29" s="379">
        <v>9</v>
      </c>
      <c r="M29" s="379" t="s">
        <v>80</v>
      </c>
      <c r="N29" s="380" t="s">
        <v>80</v>
      </c>
    </row>
    <row r="30" spans="1:14" ht="19.5" customHeight="1">
      <c r="A30" s="364"/>
      <c r="B30" s="365" t="s">
        <v>338</v>
      </c>
      <c r="C30" s="366"/>
      <c r="D30" s="379">
        <v>19327</v>
      </c>
      <c r="E30" s="379" t="s">
        <v>80</v>
      </c>
      <c r="F30" s="379">
        <v>221</v>
      </c>
      <c r="G30" s="379">
        <v>1370</v>
      </c>
      <c r="H30" s="379">
        <v>4684</v>
      </c>
      <c r="I30" s="379">
        <v>7037</v>
      </c>
      <c r="J30" s="379">
        <v>4801</v>
      </c>
      <c r="K30" s="379">
        <v>1172</v>
      </c>
      <c r="L30" s="379">
        <v>41</v>
      </c>
      <c r="M30" s="379">
        <v>1</v>
      </c>
      <c r="N30" s="380" t="s">
        <v>80</v>
      </c>
    </row>
    <row r="31" spans="1:14" ht="12">
      <c r="A31" s="364"/>
      <c r="B31" s="365" t="s">
        <v>339</v>
      </c>
      <c r="C31" s="366"/>
      <c r="D31" s="379">
        <v>68817</v>
      </c>
      <c r="E31" s="379">
        <v>2</v>
      </c>
      <c r="F31" s="379">
        <v>1043</v>
      </c>
      <c r="G31" s="379">
        <v>6212</v>
      </c>
      <c r="H31" s="379">
        <v>17340</v>
      </c>
      <c r="I31" s="379">
        <v>24482</v>
      </c>
      <c r="J31" s="379">
        <v>15746</v>
      </c>
      <c r="K31" s="379">
        <v>3893</v>
      </c>
      <c r="L31" s="379">
        <v>94</v>
      </c>
      <c r="M31" s="379">
        <v>4</v>
      </c>
      <c r="N31" s="380">
        <v>1</v>
      </c>
    </row>
    <row r="32" spans="1:14" ht="12">
      <c r="A32" s="364"/>
      <c r="B32" s="365" t="s">
        <v>340</v>
      </c>
      <c r="C32" s="366"/>
      <c r="D32" s="379">
        <v>43378</v>
      </c>
      <c r="E32" s="379">
        <v>1</v>
      </c>
      <c r="F32" s="379">
        <v>509</v>
      </c>
      <c r="G32" s="379">
        <v>3472</v>
      </c>
      <c r="H32" s="379">
        <v>11238</v>
      </c>
      <c r="I32" s="379">
        <v>15793</v>
      </c>
      <c r="J32" s="379">
        <v>9985</v>
      </c>
      <c r="K32" s="379">
        <v>2314</v>
      </c>
      <c r="L32" s="379">
        <v>64</v>
      </c>
      <c r="M32" s="379">
        <v>2</v>
      </c>
      <c r="N32" s="380" t="s">
        <v>80</v>
      </c>
    </row>
    <row r="33" spans="1:14" ht="12">
      <c r="A33" s="364"/>
      <c r="B33" s="365" t="s">
        <v>341</v>
      </c>
      <c r="C33" s="366"/>
      <c r="D33" s="379">
        <v>9430</v>
      </c>
      <c r="E33" s="379">
        <v>1</v>
      </c>
      <c r="F33" s="379">
        <v>121</v>
      </c>
      <c r="G33" s="379">
        <v>714</v>
      </c>
      <c r="H33" s="379">
        <v>2390</v>
      </c>
      <c r="I33" s="379">
        <v>3534</v>
      </c>
      <c r="J33" s="379">
        <v>2156</v>
      </c>
      <c r="K33" s="379">
        <v>502</v>
      </c>
      <c r="L33" s="379">
        <v>11</v>
      </c>
      <c r="M33" s="379">
        <v>1</v>
      </c>
      <c r="N33" s="380" t="s">
        <v>80</v>
      </c>
    </row>
    <row r="34" spans="1:14" ht="12">
      <c r="A34" s="364"/>
      <c r="B34" s="365" t="s">
        <v>342</v>
      </c>
      <c r="C34" s="366"/>
      <c r="D34" s="379">
        <v>6658</v>
      </c>
      <c r="E34" s="379" t="s">
        <v>80</v>
      </c>
      <c r="F34" s="379">
        <v>114</v>
      </c>
      <c r="G34" s="379">
        <v>681</v>
      </c>
      <c r="H34" s="379">
        <v>1917</v>
      </c>
      <c r="I34" s="379">
        <v>2311</v>
      </c>
      <c r="J34" s="379">
        <v>1292</v>
      </c>
      <c r="K34" s="379">
        <v>335</v>
      </c>
      <c r="L34" s="379">
        <v>7</v>
      </c>
      <c r="M34" s="379">
        <v>1</v>
      </c>
      <c r="N34" s="380" t="s">
        <v>80</v>
      </c>
    </row>
    <row r="35" spans="1:14" ht="19.5" customHeight="1">
      <c r="A35" s="364"/>
      <c r="B35" s="365" t="s">
        <v>343</v>
      </c>
      <c r="C35" s="366"/>
      <c r="D35" s="379">
        <v>4436</v>
      </c>
      <c r="E35" s="379" t="s">
        <v>80</v>
      </c>
      <c r="F35" s="379">
        <v>63</v>
      </c>
      <c r="G35" s="379">
        <v>418</v>
      </c>
      <c r="H35" s="379">
        <v>1185</v>
      </c>
      <c r="I35" s="379">
        <v>1594</v>
      </c>
      <c r="J35" s="379">
        <v>940</v>
      </c>
      <c r="K35" s="379">
        <v>233</v>
      </c>
      <c r="L35" s="379">
        <v>3</v>
      </c>
      <c r="M35" s="379" t="s">
        <v>80</v>
      </c>
      <c r="N35" s="380" t="s">
        <v>80</v>
      </c>
    </row>
    <row r="36" spans="1:14" ht="12">
      <c r="A36" s="364"/>
      <c r="B36" s="365" t="s">
        <v>344</v>
      </c>
      <c r="C36" s="366"/>
      <c r="D36" s="379">
        <v>5300</v>
      </c>
      <c r="E36" s="379">
        <v>1</v>
      </c>
      <c r="F36" s="379">
        <v>70</v>
      </c>
      <c r="G36" s="379">
        <v>472</v>
      </c>
      <c r="H36" s="379">
        <v>1537</v>
      </c>
      <c r="I36" s="379">
        <v>1769</v>
      </c>
      <c r="J36" s="379">
        <v>1152</v>
      </c>
      <c r="K36" s="379">
        <v>292</v>
      </c>
      <c r="L36" s="379">
        <v>7</v>
      </c>
      <c r="M36" s="379" t="s">
        <v>80</v>
      </c>
      <c r="N36" s="380" t="s">
        <v>80</v>
      </c>
    </row>
    <row r="37" spans="1:14" ht="12">
      <c r="A37" s="364"/>
      <c r="B37" s="365" t="s">
        <v>345</v>
      </c>
      <c r="C37" s="366"/>
      <c r="D37" s="379">
        <v>15477</v>
      </c>
      <c r="E37" s="379">
        <v>1</v>
      </c>
      <c r="F37" s="379">
        <v>210</v>
      </c>
      <c r="G37" s="379">
        <v>1572</v>
      </c>
      <c r="H37" s="379">
        <v>4504</v>
      </c>
      <c r="I37" s="379">
        <v>5422</v>
      </c>
      <c r="J37" s="379">
        <v>2999</v>
      </c>
      <c r="K37" s="379">
        <v>755</v>
      </c>
      <c r="L37" s="379">
        <v>13</v>
      </c>
      <c r="M37" s="379">
        <v>1</v>
      </c>
      <c r="N37" s="380" t="s">
        <v>80</v>
      </c>
    </row>
    <row r="38" spans="1:14" ht="12">
      <c r="A38" s="364"/>
      <c r="B38" s="365" t="s">
        <v>346</v>
      </c>
      <c r="C38" s="366"/>
      <c r="D38" s="379">
        <v>22736</v>
      </c>
      <c r="E38" s="379">
        <v>1</v>
      </c>
      <c r="F38" s="379">
        <v>332</v>
      </c>
      <c r="G38" s="379">
        <v>2099</v>
      </c>
      <c r="H38" s="379">
        <v>6420</v>
      </c>
      <c r="I38" s="379">
        <v>8153</v>
      </c>
      <c r="J38" s="379">
        <v>4656</v>
      </c>
      <c r="K38" s="379">
        <v>1053</v>
      </c>
      <c r="L38" s="379">
        <v>21</v>
      </c>
      <c r="M38" s="379">
        <v>1</v>
      </c>
      <c r="N38" s="380" t="s">
        <v>80</v>
      </c>
    </row>
    <row r="39" spans="1:14" ht="12">
      <c r="A39" s="364"/>
      <c r="B39" s="365" t="s">
        <v>347</v>
      </c>
      <c r="C39" s="366"/>
      <c r="D39" s="379">
        <v>9844</v>
      </c>
      <c r="E39" s="379">
        <v>1</v>
      </c>
      <c r="F39" s="379">
        <v>151</v>
      </c>
      <c r="G39" s="379">
        <v>1135</v>
      </c>
      <c r="H39" s="379">
        <v>2768</v>
      </c>
      <c r="I39" s="379">
        <v>3405</v>
      </c>
      <c r="J39" s="379">
        <v>1981</v>
      </c>
      <c r="K39" s="379">
        <v>394</v>
      </c>
      <c r="L39" s="379">
        <v>9</v>
      </c>
      <c r="M39" s="379" t="s">
        <v>80</v>
      </c>
      <c r="N39" s="380" t="s">
        <v>80</v>
      </c>
    </row>
    <row r="40" spans="1:14" ht="19.5" customHeight="1">
      <c r="A40" s="364"/>
      <c r="B40" s="365" t="s">
        <v>348</v>
      </c>
      <c r="C40" s="366"/>
      <c r="D40" s="379">
        <v>5346</v>
      </c>
      <c r="E40" s="379">
        <v>1</v>
      </c>
      <c r="F40" s="379">
        <v>53</v>
      </c>
      <c r="G40" s="379">
        <v>519</v>
      </c>
      <c r="H40" s="379">
        <v>1459</v>
      </c>
      <c r="I40" s="379">
        <v>1872</v>
      </c>
      <c r="J40" s="379">
        <v>1180</v>
      </c>
      <c r="K40" s="379">
        <v>259</v>
      </c>
      <c r="L40" s="379">
        <v>3</v>
      </c>
      <c r="M40" s="379" t="s">
        <v>80</v>
      </c>
      <c r="N40" s="380" t="s">
        <v>80</v>
      </c>
    </row>
    <row r="41" spans="1:14" ht="12">
      <c r="A41" s="364"/>
      <c r="B41" s="365" t="s">
        <v>349</v>
      </c>
      <c r="C41" s="366"/>
      <c r="D41" s="379">
        <v>7510</v>
      </c>
      <c r="E41" s="379">
        <v>1</v>
      </c>
      <c r="F41" s="379">
        <v>123</v>
      </c>
      <c r="G41" s="379">
        <v>760</v>
      </c>
      <c r="H41" s="379">
        <v>2046</v>
      </c>
      <c r="I41" s="379">
        <v>2669</v>
      </c>
      <c r="J41" s="379">
        <v>1543</v>
      </c>
      <c r="K41" s="379">
        <v>358</v>
      </c>
      <c r="L41" s="379">
        <v>10</v>
      </c>
      <c r="M41" s="379" t="s">
        <v>80</v>
      </c>
      <c r="N41" s="380" t="s">
        <v>80</v>
      </c>
    </row>
    <row r="42" spans="1:14" ht="12">
      <c r="A42" s="364"/>
      <c r="B42" s="365" t="s">
        <v>350</v>
      </c>
      <c r="C42" s="366"/>
      <c r="D42" s="379">
        <v>9911</v>
      </c>
      <c r="E42" s="379">
        <v>2</v>
      </c>
      <c r="F42" s="379">
        <v>152</v>
      </c>
      <c r="G42" s="379">
        <v>1094</v>
      </c>
      <c r="H42" s="379">
        <v>2879</v>
      </c>
      <c r="I42" s="379">
        <v>3400</v>
      </c>
      <c r="J42" s="379">
        <v>1898</v>
      </c>
      <c r="K42" s="379">
        <v>474</v>
      </c>
      <c r="L42" s="379">
        <v>12</v>
      </c>
      <c r="M42" s="379" t="s">
        <v>80</v>
      </c>
      <c r="N42" s="380" t="s">
        <v>80</v>
      </c>
    </row>
    <row r="43" spans="1:14" ht="12">
      <c r="A43" s="364"/>
      <c r="B43" s="365" t="s">
        <v>351</v>
      </c>
      <c r="C43" s="366"/>
      <c r="D43" s="379">
        <v>4779</v>
      </c>
      <c r="E43" s="379" t="s">
        <v>80</v>
      </c>
      <c r="F43" s="379">
        <v>63</v>
      </c>
      <c r="G43" s="379">
        <v>510</v>
      </c>
      <c r="H43" s="379">
        <v>1210</v>
      </c>
      <c r="I43" s="379">
        <v>1663</v>
      </c>
      <c r="J43" s="379">
        <v>1054</v>
      </c>
      <c r="K43" s="379">
        <v>274</v>
      </c>
      <c r="L43" s="379">
        <v>5</v>
      </c>
      <c r="M43" s="379" t="s">
        <v>80</v>
      </c>
      <c r="N43" s="380" t="s">
        <v>80</v>
      </c>
    </row>
    <row r="44" spans="1:14" ht="12">
      <c r="A44" s="364"/>
      <c r="B44" s="365" t="s">
        <v>352</v>
      </c>
      <c r="C44" s="366"/>
      <c r="D44" s="379">
        <v>44033</v>
      </c>
      <c r="E44" s="379">
        <v>3</v>
      </c>
      <c r="F44" s="379">
        <v>676</v>
      </c>
      <c r="G44" s="379">
        <v>4298</v>
      </c>
      <c r="H44" s="379">
        <v>11455</v>
      </c>
      <c r="I44" s="379">
        <v>15659</v>
      </c>
      <c r="J44" s="379">
        <v>9758</v>
      </c>
      <c r="K44" s="379">
        <v>2140</v>
      </c>
      <c r="L44" s="379">
        <v>42</v>
      </c>
      <c r="M44" s="379">
        <v>2</v>
      </c>
      <c r="N44" s="380" t="s">
        <v>80</v>
      </c>
    </row>
    <row r="45" spans="1:14" ht="19.5" customHeight="1">
      <c r="A45" s="364"/>
      <c r="B45" s="365" t="s">
        <v>353</v>
      </c>
      <c r="C45" s="366"/>
      <c r="D45" s="379">
        <v>6811</v>
      </c>
      <c r="E45" s="379" t="s">
        <v>80</v>
      </c>
      <c r="F45" s="379">
        <v>92</v>
      </c>
      <c r="G45" s="379">
        <v>800</v>
      </c>
      <c r="H45" s="379">
        <v>1939</v>
      </c>
      <c r="I45" s="379">
        <v>2336</v>
      </c>
      <c r="J45" s="379">
        <v>1346</v>
      </c>
      <c r="K45" s="379">
        <v>297</v>
      </c>
      <c r="L45" s="379">
        <v>1</v>
      </c>
      <c r="M45" s="379" t="s">
        <v>80</v>
      </c>
      <c r="N45" s="380" t="s">
        <v>80</v>
      </c>
    </row>
    <row r="46" spans="1:14" ht="12">
      <c r="A46" s="364"/>
      <c r="B46" s="365" t="s">
        <v>354</v>
      </c>
      <c r="C46" s="366"/>
      <c r="D46" s="379">
        <v>10886</v>
      </c>
      <c r="E46" s="379" t="s">
        <v>80</v>
      </c>
      <c r="F46" s="379">
        <v>132</v>
      </c>
      <c r="G46" s="379">
        <v>1153</v>
      </c>
      <c r="H46" s="379">
        <v>3064</v>
      </c>
      <c r="I46" s="379">
        <v>3870</v>
      </c>
      <c r="J46" s="379">
        <v>2179</v>
      </c>
      <c r="K46" s="379">
        <v>482</v>
      </c>
      <c r="L46" s="379">
        <v>6</v>
      </c>
      <c r="M46" s="379" t="s">
        <v>80</v>
      </c>
      <c r="N46" s="380" t="s">
        <v>80</v>
      </c>
    </row>
    <row r="47" spans="1:14" ht="12">
      <c r="A47" s="364"/>
      <c r="B47" s="365" t="s">
        <v>355</v>
      </c>
      <c r="C47" s="366"/>
      <c r="D47" s="379">
        <v>14894</v>
      </c>
      <c r="E47" s="379" t="s">
        <v>80</v>
      </c>
      <c r="F47" s="379">
        <v>185</v>
      </c>
      <c r="G47" s="379">
        <v>1611</v>
      </c>
      <c r="H47" s="379">
        <v>4219</v>
      </c>
      <c r="I47" s="379">
        <v>5148</v>
      </c>
      <c r="J47" s="379">
        <v>2967</v>
      </c>
      <c r="K47" s="379">
        <v>753</v>
      </c>
      <c r="L47" s="379">
        <v>11</v>
      </c>
      <c r="M47" s="379" t="s">
        <v>80</v>
      </c>
      <c r="N47" s="380" t="s">
        <v>80</v>
      </c>
    </row>
    <row r="48" spans="1:14" ht="12">
      <c r="A48" s="364"/>
      <c r="B48" s="365" t="s">
        <v>356</v>
      </c>
      <c r="C48" s="366"/>
      <c r="D48" s="379">
        <v>9059</v>
      </c>
      <c r="E48" s="379" t="s">
        <v>80</v>
      </c>
      <c r="F48" s="379">
        <v>107</v>
      </c>
      <c r="G48" s="379">
        <v>907</v>
      </c>
      <c r="H48" s="379">
        <v>2627</v>
      </c>
      <c r="I48" s="379">
        <v>3139</v>
      </c>
      <c r="J48" s="379">
        <v>1848</v>
      </c>
      <c r="K48" s="379">
        <v>425</v>
      </c>
      <c r="L48" s="379">
        <v>6</v>
      </c>
      <c r="M48" s="379" t="s">
        <v>80</v>
      </c>
      <c r="N48" s="380" t="s">
        <v>80</v>
      </c>
    </row>
    <row r="49" spans="1:14" ht="12">
      <c r="A49" s="364"/>
      <c r="B49" s="365" t="s">
        <v>357</v>
      </c>
      <c r="C49" s="366"/>
      <c r="D49" s="379">
        <v>8929</v>
      </c>
      <c r="E49" s="379" t="s">
        <v>80</v>
      </c>
      <c r="F49" s="379">
        <v>156</v>
      </c>
      <c r="G49" s="379">
        <v>1014</v>
      </c>
      <c r="H49" s="379">
        <v>2539</v>
      </c>
      <c r="I49" s="379">
        <v>3123</v>
      </c>
      <c r="J49" s="379">
        <v>1725</v>
      </c>
      <c r="K49" s="379">
        <v>362</v>
      </c>
      <c r="L49" s="379">
        <v>10</v>
      </c>
      <c r="M49" s="379" t="s">
        <v>80</v>
      </c>
      <c r="N49" s="380" t="s">
        <v>80</v>
      </c>
    </row>
    <row r="50" spans="1:14" ht="19.5" customHeight="1">
      <c r="A50" s="364"/>
      <c r="B50" s="365" t="s">
        <v>358</v>
      </c>
      <c r="C50" s="366"/>
      <c r="D50" s="379">
        <v>13688</v>
      </c>
      <c r="E50" s="379" t="s">
        <v>80</v>
      </c>
      <c r="F50" s="379">
        <v>173</v>
      </c>
      <c r="G50" s="379">
        <v>1311</v>
      </c>
      <c r="H50" s="379">
        <v>3893</v>
      </c>
      <c r="I50" s="379">
        <v>4885</v>
      </c>
      <c r="J50" s="379">
        <v>2800</v>
      </c>
      <c r="K50" s="379">
        <v>615</v>
      </c>
      <c r="L50" s="379">
        <v>11</v>
      </c>
      <c r="M50" s="379" t="s">
        <v>80</v>
      </c>
      <c r="N50" s="380" t="s">
        <v>80</v>
      </c>
    </row>
    <row r="51" spans="1:14" ht="12">
      <c r="A51" s="364"/>
      <c r="B51" s="365" t="s">
        <v>359</v>
      </c>
      <c r="C51" s="366"/>
      <c r="D51" s="379">
        <v>16617</v>
      </c>
      <c r="E51" s="379">
        <v>1</v>
      </c>
      <c r="F51" s="379">
        <v>436</v>
      </c>
      <c r="G51" s="379">
        <v>1961</v>
      </c>
      <c r="H51" s="379">
        <v>4118</v>
      </c>
      <c r="I51" s="379">
        <v>5521</v>
      </c>
      <c r="J51" s="379">
        <v>3577</v>
      </c>
      <c r="K51" s="379">
        <v>966</v>
      </c>
      <c r="L51" s="379">
        <v>36</v>
      </c>
      <c r="M51" s="379">
        <v>1</v>
      </c>
      <c r="N51" s="380" t="s">
        <v>80</v>
      </c>
    </row>
    <row r="52" spans="1:14" ht="19.5" customHeight="1">
      <c r="A52" s="364"/>
      <c r="B52" s="365" t="s">
        <v>360</v>
      </c>
      <c r="C52" s="366"/>
      <c r="D52" s="379">
        <v>65</v>
      </c>
      <c r="E52" s="379" t="s">
        <v>80</v>
      </c>
      <c r="F52" s="379" t="s">
        <v>80</v>
      </c>
      <c r="G52" s="379" t="s">
        <v>80</v>
      </c>
      <c r="H52" s="379">
        <v>6</v>
      </c>
      <c r="I52" s="379">
        <v>34</v>
      </c>
      <c r="J52" s="379">
        <v>19</v>
      </c>
      <c r="K52" s="379">
        <v>6</v>
      </c>
      <c r="L52" s="379" t="s">
        <v>80</v>
      </c>
      <c r="M52" s="379" t="s">
        <v>80</v>
      </c>
      <c r="N52" s="380" t="s">
        <v>80</v>
      </c>
    </row>
    <row r="53" spans="1:14" ht="19.5" customHeight="1">
      <c r="A53" s="364"/>
      <c r="B53" s="365" t="s">
        <v>361</v>
      </c>
      <c r="C53" s="366"/>
      <c r="D53" s="379" t="s">
        <v>362</v>
      </c>
      <c r="E53" s="379" t="s">
        <v>362</v>
      </c>
      <c r="F53" s="379" t="s">
        <v>362</v>
      </c>
      <c r="G53" s="379" t="s">
        <v>362</v>
      </c>
      <c r="H53" s="379" t="s">
        <v>362</v>
      </c>
      <c r="I53" s="379" t="s">
        <v>362</v>
      </c>
      <c r="J53" s="379" t="s">
        <v>362</v>
      </c>
      <c r="K53" s="379" t="s">
        <v>362</v>
      </c>
      <c r="L53" s="379" t="s">
        <v>362</v>
      </c>
      <c r="M53" s="379" t="s">
        <v>362</v>
      </c>
      <c r="N53" s="380" t="s">
        <v>362</v>
      </c>
    </row>
    <row r="54" spans="1:14" ht="12">
      <c r="A54" s="364"/>
      <c r="B54" s="365" t="s">
        <v>363</v>
      </c>
      <c r="C54" s="366"/>
      <c r="D54" s="379">
        <v>80213</v>
      </c>
      <c r="E54" s="379">
        <v>4</v>
      </c>
      <c r="F54" s="379">
        <v>365</v>
      </c>
      <c r="G54" s="379">
        <v>3213</v>
      </c>
      <c r="H54" s="379">
        <v>15585</v>
      </c>
      <c r="I54" s="379">
        <v>30807</v>
      </c>
      <c r="J54" s="379">
        <v>23626</v>
      </c>
      <c r="K54" s="379">
        <v>6391</v>
      </c>
      <c r="L54" s="379">
        <v>208</v>
      </c>
      <c r="M54" s="379">
        <v>13</v>
      </c>
      <c r="N54" s="380">
        <v>1</v>
      </c>
    </row>
    <row r="55" spans="1:14" ht="12">
      <c r="A55" s="364"/>
      <c r="B55" s="365" t="s">
        <v>364</v>
      </c>
      <c r="C55" s="366"/>
      <c r="D55" s="379">
        <v>14021</v>
      </c>
      <c r="E55" s="379">
        <v>1</v>
      </c>
      <c r="F55" s="379">
        <v>164</v>
      </c>
      <c r="G55" s="379">
        <v>1171</v>
      </c>
      <c r="H55" s="379">
        <v>3417</v>
      </c>
      <c r="I55" s="379">
        <v>5197</v>
      </c>
      <c r="J55" s="379">
        <v>3256</v>
      </c>
      <c r="K55" s="379">
        <v>792</v>
      </c>
      <c r="L55" s="379">
        <v>23</v>
      </c>
      <c r="M55" s="379" t="s">
        <v>80</v>
      </c>
      <c r="N55" s="380" t="s">
        <v>80</v>
      </c>
    </row>
    <row r="56" spans="1:14" ht="12">
      <c r="A56" s="364"/>
      <c r="B56" s="365" t="s">
        <v>365</v>
      </c>
      <c r="C56" s="366"/>
      <c r="D56" s="379">
        <v>8904</v>
      </c>
      <c r="E56" s="379">
        <v>2</v>
      </c>
      <c r="F56" s="379">
        <v>54</v>
      </c>
      <c r="G56" s="379">
        <v>630</v>
      </c>
      <c r="H56" s="379">
        <v>2357</v>
      </c>
      <c r="I56" s="379">
        <v>3339</v>
      </c>
      <c r="J56" s="379">
        <v>2022</v>
      </c>
      <c r="K56" s="379">
        <v>489</v>
      </c>
      <c r="L56" s="379">
        <v>11</v>
      </c>
      <c r="M56" s="379" t="s">
        <v>80</v>
      </c>
      <c r="N56" s="380" t="s">
        <v>80</v>
      </c>
    </row>
    <row r="57" spans="1:14" ht="12">
      <c r="A57" s="364"/>
      <c r="B57" s="365" t="s">
        <v>366</v>
      </c>
      <c r="C57" s="366"/>
      <c r="D57" s="379">
        <v>10549</v>
      </c>
      <c r="E57" s="379" t="s">
        <v>80</v>
      </c>
      <c r="F57" s="379">
        <v>62</v>
      </c>
      <c r="G57" s="379">
        <v>583</v>
      </c>
      <c r="H57" s="379">
        <v>2506</v>
      </c>
      <c r="I57" s="379">
        <v>4203</v>
      </c>
      <c r="J57" s="379">
        <v>2606</v>
      </c>
      <c r="K57" s="379">
        <v>580</v>
      </c>
      <c r="L57" s="379">
        <v>9</v>
      </c>
      <c r="M57" s="379" t="s">
        <v>80</v>
      </c>
      <c r="N57" s="380" t="s">
        <v>80</v>
      </c>
    </row>
    <row r="58" spans="1:14" ht="12">
      <c r="A58" s="364"/>
      <c r="B58" s="365" t="s">
        <v>367</v>
      </c>
      <c r="C58" s="366"/>
      <c r="D58" s="379">
        <v>6927</v>
      </c>
      <c r="E58" s="379" t="s">
        <v>80</v>
      </c>
      <c r="F58" s="379">
        <v>55</v>
      </c>
      <c r="G58" s="379">
        <v>531</v>
      </c>
      <c r="H58" s="379">
        <v>1651</v>
      </c>
      <c r="I58" s="379">
        <v>2526</v>
      </c>
      <c r="J58" s="379">
        <v>1691</v>
      </c>
      <c r="K58" s="379">
        <v>453</v>
      </c>
      <c r="L58" s="379">
        <v>19</v>
      </c>
      <c r="M58" s="379">
        <v>1</v>
      </c>
      <c r="N58" s="380" t="s">
        <v>80</v>
      </c>
    </row>
    <row r="59" spans="1:14" ht="12">
      <c r="A59" s="364"/>
      <c r="B59" s="365" t="s">
        <v>368</v>
      </c>
      <c r="C59" s="366"/>
      <c r="D59" s="379">
        <v>28889</v>
      </c>
      <c r="E59" s="379">
        <v>1</v>
      </c>
      <c r="F59" s="379">
        <v>190</v>
      </c>
      <c r="G59" s="379">
        <v>1599</v>
      </c>
      <c r="H59" s="379">
        <v>6310</v>
      </c>
      <c r="I59" s="379">
        <v>11047</v>
      </c>
      <c r="J59" s="379">
        <v>7734</v>
      </c>
      <c r="K59" s="379">
        <v>1950</v>
      </c>
      <c r="L59" s="379">
        <v>56</v>
      </c>
      <c r="M59" s="379">
        <v>2</v>
      </c>
      <c r="N59" s="380" t="s">
        <v>80</v>
      </c>
    </row>
    <row r="60" spans="1:14" ht="12">
      <c r="A60" s="364"/>
      <c r="B60" s="365" t="s">
        <v>369</v>
      </c>
      <c r="C60" s="366"/>
      <c r="D60" s="379">
        <v>14158</v>
      </c>
      <c r="E60" s="379" t="s">
        <v>80</v>
      </c>
      <c r="F60" s="379">
        <v>77</v>
      </c>
      <c r="G60" s="379">
        <v>687</v>
      </c>
      <c r="H60" s="379">
        <v>3059</v>
      </c>
      <c r="I60" s="379">
        <v>5494</v>
      </c>
      <c r="J60" s="379">
        <v>3851</v>
      </c>
      <c r="K60" s="379">
        <v>961</v>
      </c>
      <c r="L60" s="379">
        <v>27</v>
      </c>
      <c r="M60" s="379">
        <v>2</v>
      </c>
      <c r="N60" s="380" t="s">
        <v>80</v>
      </c>
    </row>
    <row r="61" spans="1:14" ht="12">
      <c r="A61" s="364"/>
      <c r="B61" s="365" t="s">
        <v>370</v>
      </c>
      <c r="C61" s="366"/>
      <c r="D61" s="379">
        <v>5196</v>
      </c>
      <c r="E61" s="379">
        <v>1</v>
      </c>
      <c r="F61" s="379">
        <v>58</v>
      </c>
      <c r="G61" s="379">
        <v>436</v>
      </c>
      <c r="H61" s="379">
        <v>1251</v>
      </c>
      <c r="I61" s="379">
        <v>1860</v>
      </c>
      <c r="J61" s="379">
        <v>1276</v>
      </c>
      <c r="K61" s="379">
        <v>306</v>
      </c>
      <c r="L61" s="379">
        <v>8</v>
      </c>
      <c r="M61" s="379" t="s">
        <v>80</v>
      </c>
      <c r="N61" s="380" t="s">
        <v>80</v>
      </c>
    </row>
    <row r="62" spans="1:14" ht="12">
      <c r="A62" s="364"/>
      <c r="B62" s="365" t="s">
        <v>371</v>
      </c>
      <c r="C62" s="366"/>
      <c r="D62" s="379">
        <v>5936</v>
      </c>
      <c r="E62" s="379" t="s">
        <v>80</v>
      </c>
      <c r="F62" s="379">
        <v>48</v>
      </c>
      <c r="G62" s="379">
        <v>410</v>
      </c>
      <c r="H62" s="379">
        <v>1560</v>
      </c>
      <c r="I62" s="379">
        <v>2214</v>
      </c>
      <c r="J62" s="379">
        <v>1370</v>
      </c>
      <c r="K62" s="379">
        <v>328</v>
      </c>
      <c r="L62" s="379">
        <v>6</v>
      </c>
      <c r="M62" s="379" t="s">
        <v>80</v>
      </c>
      <c r="N62" s="380" t="s">
        <v>80</v>
      </c>
    </row>
    <row r="63" spans="1:14" ht="12">
      <c r="A63" s="364"/>
      <c r="B63" s="365" t="s">
        <v>372</v>
      </c>
      <c r="C63" s="366"/>
      <c r="D63" s="379">
        <v>5106</v>
      </c>
      <c r="E63" s="379" t="s">
        <v>80</v>
      </c>
      <c r="F63" s="379">
        <v>61</v>
      </c>
      <c r="G63" s="379">
        <v>356</v>
      </c>
      <c r="H63" s="379">
        <v>1268</v>
      </c>
      <c r="I63" s="379">
        <v>1903</v>
      </c>
      <c r="J63" s="379">
        <v>1206</v>
      </c>
      <c r="K63" s="379">
        <v>304</v>
      </c>
      <c r="L63" s="379">
        <v>8</v>
      </c>
      <c r="M63" s="379" t="s">
        <v>80</v>
      </c>
      <c r="N63" s="380" t="s">
        <v>80</v>
      </c>
    </row>
    <row r="64" spans="1:14" ht="19.5" customHeight="1">
      <c r="A64" s="364"/>
      <c r="B64" s="365" t="s">
        <v>373</v>
      </c>
      <c r="C64" s="366"/>
      <c r="D64" s="379">
        <v>6558</v>
      </c>
      <c r="E64" s="379" t="s">
        <v>80</v>
      </c>
      <c r="F64" s="379">
        <v>60</v>
      </c>
      <c r="G64" s="379">
        <v>470</v>
      </c>
      <c r="H64" s="379">
        <v>1781</v>
      </c>
      <c r="I64" s="379">
        <v>2515</v>
      </c>
      <c r="J64" s="379">
        <v>1417</v>
      </c>
      <c r="K64" s="379">
        <v>308</v>
      </c>
      <c r="L64" s="379">
        <v>7</v>
      </c>
      <c r="M64" s="379" t="s">
        <v>80</v>
      </c>
      <c r="N64" s="380" t="s">
        <v>80</v>
      </c>
    </row>
    <row r="65" spans="1:14" ht="12">
      <c r="A65" s="364"/>
      <c r="B65" s="365" t="s">
        <v>374</v>
      </c>
      <c r="C65" s="366"/>
      <c r="D65" s="379">
        <v>19541</v>
      </c>
      <c r="E65" s="379">
        <v>1</v>
      </c>
      <c r="F65" s="379">
        <v>179</v>
      </c>
      <c r="G65" s="379">
        <v>1309</v>
      </c>
      <c r="H65" s="379">
        <v>5013</v>
      </c>
      <c r="I65" s="379">
        <v>7453</v>
      </c>
      <c r="J65" s="379">
        <v>4496</v>
      </c>
      <c r="K65" s="379">
        <v>1059</v>
      </c>
      <c r="L65" s="379">
        <v>31</v>
      </c>
      <c r="M65" s="379" t="s">
        <v>80</v>
      </c>
      <c r="N65" s="380" t="s">
        <v>80</v>
      </c>
    </row>
    <row r="66" spans="1:14" ht="12">
      <c r="A66" s="364"/>
      <c r="B66" s="365" t="s">
        <v>375</v>
      </c>
      <c r="C66" s="366"/>
      <c r="D66" s="379">
        <v>10921</v>
      </c>
      <c r="E66" s="379" t="s">
        <v>80</v>
      </c>
      <c r="F66" s="379">
        <v>120</v>
      </c>
      <c r="G66" s="379">
        <v>710</v>
      </c>
      <c r="H66" s="379">
        <v>2517</v>
      </c>
      <c r="I66" s="379">
        <v>3987</v>
      </c>
      <c r="J66" s="379">
        <v>2845</v>
      </c>
      <c r="K66" s="379">
        <v>712</v>
      </c>
      <c r="L66" s="379">
        <v>29</v>
      </c>
      <c r="M66" s="379">
        <v>1</v>
      </c>
      <c r="N66" s="380" t="s">
        <v>80</v>
      </c>
    </row>
    <row r="67" spans="1:14" ht="12">
      <c r="A67" s="364"/>
      <c r="B67" s="365" t="s">
        <v>376</v>
      </c>
      <c r="C67" s="366"/>
      <c r="D67" s="379">
        <v>22099</v>
      </c>
      <c r="E67" s="379" t="s">
        <v>80</v>
      </c>
      <c r="F67" s="379">
        <v>345</v>
      </c>
      <c r="G67" s="379">
        <v>1929</v>
      </c>
      <c r="H67" s="379">
        <v>5463</v>
      </c>
      <c r="I67" s="379">
        <v>7900</v>
      </c>
      <c r="J67" s="379">
        <v>5176</v>
      </c>
      <c r="K67" s="379">
        <v>1244</v>
      </c>
      <c r="L67" s="379">
        <v>39</v>
      </c>
      <c r="M67" s="379">
        <v>2</v>
      </c>
      <c r="N67" s="380">
        <v>1</v>
      </c>
    </row>
    <row r="68" spans="1:14" ht="12">
      <c r="A68" s="364"/>
      <c r="B68" s="365" t="s">
        <v>377</v>
      </c>
      <c r="C68" s="366"/>
      <c r="D68" s="379">
        <v>6844</v>
      </c>
      <c r="E68" s="379" t="s">
        <v>80</v>
      </c>
      <c r="F68" s="379">
        <v>109</v>
      </c>
      <c r="G68" s="379">
        <v>662</v>
      </c>
      <c r="H68" s="379">
        <v>1810</v>
      </c>
      <c r="I68" s="379">
        <v>2360</v>
      </c>
      <c r="J68" s="379">
        <v>1498</v>
      </c>
      <c r="K68" s="379">
        <v>396</v>
      </c>
      <c r="L68" s="379">
        <v>9</v>
      </c>
      <c r="M68" s="379" t="s">
        <v>80</v>
      </c>
      <c r="N68" s="380" t="s">
        <v>80</v>
      </c>
    </row>
    <row r="69" spans="1:14" ht="12">
      <c r="A69" s="364"/>
      <c r="B69" s="365" t="s">
        <v>378</v>
      </c>
      <c r="C69" s="366"/>
      <c r="D69" s="379">
        <v>11786</v>
      </c>
      <c r="E69" s="379">
        <v>1</v>
      </c>
      <c r="F69" s="379">
        <v>122</v>
      </c>
      <c r="G69" s="379">
        <v>825</v>
      </c>
      <c r="H69" s="379">
        <v>2865</v>
      </c>
      <c r="I69" s="379">
        <v>4306</v>
      </c>
      <c r="J69" s="379">
        <v>2938</v>
      </c>
      <c r="K69" s="379">
        <v>711</v>
      </c>
      <c r="L69" s="379">
        <v>18</v>
      </c>
      <c r="M69" s="379" t="s">
        <v>80</v>
      </c>
      <c r="N69" s="380" t="s">
        <v>80</v>
      </c>
    </row>
    <row r="70" spans="1:14" ht="12">
      <c r="A70" s="364"/>
      <c r="B70" s="365" t="s">
        <v>379</v>
      </c>
      <c r="C70" s="366"/>
      <c r="D70" s="379">
        <v>6264</v>
      </c>
      <c r="E70" s="379" t="s">
        <v>80</v>
      </c>
      <c r="F70" s="379">
        <v>78</v>
      </c>
      <c r="G70" s="379">
        <v>519</v>
      </c>
      <c r="H70" s="379">
        <v>1748</v>
      </c>
      <c r="I70" s="379">
        <v>2303</v>
      </c>
      <c r="J70" s="379">
        <v>1271</v>
      </c>
      <c r="K70" s="379">
        <v>339</v>
      </c>
      <c r="L70" s="379">
        <v>6</v>
      </c>
      <c r="M70" s="379" t="s">
        <v>80</v>
      </c>
      <c r="N70" s="380" t="s">
        <v>80</v>
      </c>
    </row>
    <row r="71" spans="1:14" ht="12">
      <c r="A71" s="364"/>
      <c r="B71" s="365" t="s">
        <v>380</v>
      </c>
      <c r="C71" s="366"/>
      <c r="D71" s="379">
        <v>10559</v>
      </c>
      <c r="E71" s="379">
        <v>1</v>
      </c>
      <c r="F71" s="379">
        <v>112</v>
      </c>
      <c r="G71" s="379">
        <v>795</v>
      </c>
      <c r="H71" s="379">
        <v>2889</v>
      </c>
      <c r="I71" s="379">
        <v>3898</v>
      </c>
      <c r="J71" s="379">
        <v>2313</v>
      </c>
      <c r="K71" s="379">
        <v>538</v>
      </c>
      <c r="L71" s="379">
        <v>12</v>
      </c>
      <c r="M71" s="379">
        <v>1</v>
      </c>
      <c r="N71" s="380" t="s">
        <v>80</v>
      </c>
    </row>
    <row r="72" spans="1:14" ht="12">
      <c r="A72" s="364"/>
      <c r="B72" s="365" t="s">
        <v>381</v>
      </c>
      <c r="C72" s="366"/>
      <c r="D72" s="379">
        <v>7621</v>
      </c>
      <c r="E72" s="379">
        <v>1</v>
      </c>
      <c r="F72" s="379">
        <v>155</v>
      </c>
      <c r="G72" s="379">
        <v>891</v>
      </c>
      <c r="H72" s="379">
        <v>2107</v>
      </c>
      <c r="I72" s="379">
        <v>2582</v>
      </c>
      <c r="J72" s="379">
        <v>1573</v>
      </c>
      <c r="K72" s="379">
        <v>303</v>
      </c>
      <c r="L72" s="379">
        <v>9</v>
      </c>
      <c r="M72" s="379" t="s">
        <v>80</v>
      </c>
      <c r="N72" s="380" t="s">
        <v>80</v>
      </c>
    </row>
    <row r="73" spans="1:14" ht="12">
      <c r="A73" s="364"/>
      <c r="B73" s="365" t="s">
        <v>382</v>
      </c>
      <c r="C73" s="366"/>
      <c r="D73" s="379">
        <v>14488</v>
      </c>
      <c r="E73" s="379">
        <v>1</v>
      </c>
      <c r="F73" s="379">
        <v>132</v>
      </c>
      <c r="G73" s="379">
        <v>1004</v>
      </c>
      <c r="H73" s="379">
        <v>3453</v>
      </c>
      <c r="I73" s="379">
        <v>5427</v>
      </c>
      <c r="J73" s="379">
        <v>3577</v>
      </c>
      <c r="K73" s="379">
        <v>881</v>
      </c>
      <c r="L73" s="379">
        <v>12</v>
      </c>
      <c r="M73" s="379">
        <v>1</v>
      </c>
      <c r="N73" s="380" t="s">
        <v>80</v>
      </c>
    </row>
    <row r="74" spans="1:14" ht="19.5" customHeight="1">
      <c r="A74" s="364"/>
      <c r="B74" s="365" t="s">
        <v>383</v>
      </c>
      <c r="C74" s="366"/>
      <c r="D74" s="379">
        <v>6797</v>
      </c>
      <c r="E74" s="379" t="s">
        <v>80</v>
      </c>
      <c r="F74" s="379">
        <v>64</v>
      </c>
      <c r="G74" s="379">
        <v>613</v>
      </c>
      <c r="H74" s="379">
        <v>1850</v>
      </c>
      <c r="I74" s="379">
        <v>2425</v>
      </c>
      <c r="J74" s="379">
        <v>1480</v>
      </c>
      <c r="K74" s="379">
        <v>362</v>
      </c>
      <c r="L74" s="379">
        <v>3</v>
      </c>
      <c r="M74" s="379" t="s">
        <v>80</v>
      </c>
      <c r="N74" s="380" t="s">
        <v>80</v>
      </c>
    </row>
    <row r="75" spans="1:14" ht="12">
      <c r="A75" s="367"/>
      <c r="B75" s="368"/>
      <c r="C75" s="369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1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92" customWidth="1"/>
    <col min="2" max="2" width="7.00390625" style="92" customWidth="1"/>
    <col min="3" max="3" width="1.625" style="92" customWidth="1"/>
    <col min="4" max="5" width="8.625" style="92" customWidth="1"/>
    <col min="6" max="16384" width="9.00390625" style="92" customWidth="1"/>
  </cols>
  <sheetData>
    <row r="1" spans="1:5" ht="13.5">
      <c r="A1" s="355" t="s">
        <v>384</v>
      </c>
      <c r="B1" s="302"/>
      <c r="C1" s="302"/>
      <c r="D1" s="302"/>
      <c r="E1" s="302"/>
    </row>
    <row r="2" spans="1:5" ht="13.5">
      <c r="A2" s="302"/>
      <c r="B2" s="302"/>
      <c r="C2" s="302"/>
      <c r="D2" s="302"/>
      <c r="E2" s="302"/>
    </row>
    <row r="3" spans="1:5" s="210" customFormat="1" ht="13.5">
      <c r="A3" s="303"/>
      <c r="B3" s="303"/>
      <c r="C3" s="303"/>
      <c r="E3" s="358" t="s">
        <v>385</v>
      </c>
    </row>
    <row r="4" spans="1:5" ht="20.25" customHeight="1">
      <c r="A4" s="372" t="s">
        <v>386</v>
      </c>
      <c r="B4" s="373"/>
      <c r="C4" s="374"/>
      <c r="D4" s="167" t="s">
        <v>276</v>
      </c>
      <c r="E4" s="200" t="s">
        <v>269</v>
      </c>
    </row>
    <row r="5" spans="1:7" ht="12.75" customHeight="1">
      <c r="A5" s="142"/>
      <c r="B5" s="143"/>
      <c r="C5" s="144"/>
      <c r="D5" s="305" t="s">
        <v>387</v>
      </c>
      <c r="E5" s="305" t="s">
        <v>387</v>
      </c>
      <c r="G5" s="169"/>
    </row>
    <row r="6" spans="1:7" s="66" customFormat="1" ht="14.25" customHeight="1">
      <c r="A6" s="146"/>
      <c r="B6" s="147" t="s">
        <v>388</v>
      </c>
      <c r="C6" s="148"/>
      <c r="D6" s="306">
        <v>42.7</v>
      </c>
      <c r="E6" s="306">
        <v>40.2</v>
      </c>
      <c r="G6" s="181"/>
    </row>
    <row r="7" spans="1:5" ht="12" customHeight="1">
      <c r="A7" s="146"/>
      <c r="B7" s="307" t="s">
        <v>389</v>
      </c>
      <c r="C7" s="148"/>
      <c r="D7" s="306">
        <v>41.4</v>
      </c>
      <c r="E7" s="306">
        <v>38.1</v>
      </c>
    </row>
    <row r="8" spans="1:5" ht="12" customHeight="1">
      <c r="A8" s="146"/>
      <c r="B8" s="307" t="s">
        <v>390</v>
      </c>
      <c r="C8" s="148"/>
      <c r="D8" s="306">
        <v>41.6</v>
      </c>
      <c r="E8" s="306">
        <v>38.7</v>
      </c>
    </row>
    <row r="9" spans="1:5" ht="12" customHeight="1">
      <c r="A9" s="146"/>
      <c r="B9" s="307" t="s">
        <v>391</v>
      </c>
      <c r="C9" s="148"/>
      <c r="D9" s="306">
        <v>41.7</v>
      </c>
      <c r="E9" s="306">
        <v>38.9</v>
      </c>
    </row>
    <row r="10" spans="1:5" ht="12" customHeight="1">
      <c r="A10" s="146"/>
      <c r="B10" s="307" t="s">
        <v>392</v>
      </c>
      <c r="C10" s="148"/>
      <c r="D10" s="306">
        <v>41.6</v>
      </c>
      <c r="E10" s="306">
        <v>38.9</v>
      </c>
    </row>
    <row r="11" spans="1:5" s="66" customFormat="1" ht="16.5" customHeight="1">
      <c r="A11" s="146"/>
      <c r="B11" s="147" t="s">
        <v>393</v>
      </c>
      <c r="C11" s="148"/>
      <c r="D11" s="306">
        <v>42.2</v>
      </c>
      <c r="E11" s="306">
        <v>39.6</v>
      </c>
    </row>
    <row r="12" spans="1:5" ht="11.25" customHeight="1">
      <c r="A12" s="146"/>
      <c r="B12" s="307" t="s">
        <v>394</v>
      </c>
      <c r="C12" s="148"/>
      <c r="D12" s="306">
        <v>41.5</v>
      </c>
      <c r="E12" s="306">
        <v>38.6</v>
      </c>
    </row>
    <row r="13" spans="1:5" ht="11.25" customHeight="1">
      <c r="A13" s="146"/>
      <c r="B13" s="307" t="s">
        <v>395</v>
      </c>
      <c r="C13" s="148"/>
      <c r="D13" s="306">
        <v>42.3</v>
      </c>
      <c r="E13" s="306">
        <v>39</v>
      </c>
    </row>
    <row r="14" spans="1:5" ht="11.25" customHeight="1">
      <c r="A14" s="146"/>
      <c r="B14" s="307" t="s">
        <v>396</v>
      </c>
      <c r="C14" s="148"/>
      <c r="D14" s="306">
        <v>41.9</v>
      </c>
      <c r="E14" s="306">
        <v>39</v>
      </c>
    </row>
    <row r="15" spans="1:5" ht="11.25" customHeight="1">
      <c r="A15" s="146"/>
      <c r="B15" s="307" t="s">
        <v>397</v>
      </c>
      <c r="C15" s="148"/>
      <c r="D15" s="306">
        <v>42.4</v>
      </c>
      <c r="E15" s="306">
        <v>39.7</v>
      </c>
    </row>
    <row r="16" spans="1:5" s="66" customFormat="1" ht="16.5" customHeight="1">
      <c r="A16" s="146"/>
      <c r="B16" s="147" t="s">
        <v>398</v>
      </c>
      <c r="C16" s="148"/>
      <c r="D16" s="306">
        <v>43.1</v>
      </c>
      <c r="E16" s="306">
        <v>39.9</v>
      </c>
    </row>
    <row r="17" spans="1:5" ht="11.25" customHeight="1">
      <c r="A17" s="146"/>
      <c r="B17" s="307" t="s">
        <v>399</v>
      </c>
      <c r="C17" s="148"/>
      <c r="D17" s="306">
        <v>43.8</v>
      </c>
      <c r="E17" s="306">
        <v>40</v>
      </c>
    </row>
    <row r="18" spans="1:5" ht="11.25" customHeight="1">
      <c r="A18" s="146"/>
      <c r="B18" s="307" t="s">
        <v>400</v>
      </c>
      <c r="C18" s="148"/>
      <c r="D18" s="306">
        <v>44.2</v>
      </c>
      <c r="E18" s="306">
        <v>40.6</v>
      </c>
    </row>
    <row r="19" spans="1:5" ht="11.25" customHeight="1">
      <c r="A19" s="146"/>
      <c r="B19" s="307" t="s">
        <v>401</v>
      </c>
      <c r="C19" s="148"/>
      <c r="D19" s="306">
        <v>43.9</v>
      </c>
      <c r="E19" s="306">
        <v>40.7</v>
      </c>
    </row>
    <row r="20" spans="1:5" ht="11.25" customHeight="1">
      <c r="A20" s="146"/>
      <c r="B20" s="307" t="s">
        <v>402</v>
      </c>
      <c r="C20" s="148"/>
      <c r="D20" s="306">
        <v>42.3</v>
      </c>
      <c r="E20" s="306">
        <v>39.5</v>
      </c>
    </row>
    <row r="21" spans="1:5" s="66" customFormat="1" ht="15.75" customHeight="1">
      <c r="A21" s="146"/>
      <c r="B21" s="147" t="s">
        <v>403</v>
      </c>
      <c r="C21" s="148"/>
      <c r="D21" s="306">
        <v>42.8</v>
      </c>
      <c r="E21" s="306">
        <v>39.5</v>
      </c>
    </row>
    <row r="22" spans="1:5" ht="11.25" customHeight="1">
      <c r="A22" s="146"/>
      <c r="B22" s="307" t="s">
        <v>404</v>
      </c>
      <c r="C22" s="148"/>
      <c r="D22" s="306">
        <v>41.9</v>
      </c>
      <c r="E22" s="306">
        <v>39.4</v>
      </c>
    </row>
    <row r="23" spans="1:5" ht="11.25" customHeight="1">
      <c r="A23" s="146"/>
      <c r="B23" s="307" t="s">
        <v>405</v>
      </c>
      <c r="C23" s="148"/>
      <c r="D23" s="306">
        <v>42.8</v>
      </c>
      <c r="E23" s="306">
        <v>39.8</v>
      </c>
    </row>
    <row r="24" spans="1:5" ht="11.25" customHeight="1">
      <c r="A24" s="146"/>
      <c r="B24" s="307" t="s">
        <v>406</v>
      </c>
      <c r="C24" s="148"/>
      <c r="D24" s="306">
        <v>43.4</v>
      </c>
      <c r="E24" s="306">
        <v>39.9</v>
      </c>
    </row>
    <row r="25" spans="1:5" ht="11.25" customHeight="1">
      <c r="A25" s="146"/>
      <c r="B25" s="307" t="s">
        <v>407</v>
      </c>
      <c r="C25" s="148"/>
      <c r="D25" s="306">
        <v>43.4</v>
      </c>
      <c r="E25" s="306">
        <v>40</v>
      </c>
    </row>
    <row r="26" spans="1:5" s="66" customFormat="1" ht="16.5" customHeight="1">
      <c r="A26" s="146"/>
      <c r="B26" s="147" t="s">
        <v>408</v>
      </c>
      <c r="C26" s="148"/>
      <c r="D26" s="306">
        <v>43.1</v>
      </c>
      <c r="E26" s="306">
        <v>39</v>
      </c>
    </row>
    <row r="27" spans="1:5" ht="11.25" customHeight="1">
      <c r="A27" s="146"/>
      <c r="B27" s="307" t="s">
        <v>409</v>
      </c>
      <c r="C27" s="148"/>
      <c r="D27" s="306">
        <v>42.9</v>
      </c>
      <c r="E27" s="306">
        <v>39.1</v>
      </c>
    </row>
    <row r="28" spans="1:5" ht="11.25" customHeight="1">
      <c r="A28" s="146"/>
      <c r="B28" s="307" t="s">
        <v>410</v>
      </c>
      <c r="C28" s="148"/>
      <c r="D28" s="306">
        <v>43.2</v>
      </c>
      <c r="E28" s="306">
        <v>38.9</v>
      </c>
    </row>
    <row r="29" spans="1:5" ht="11.25" customHeight="1">
      <c r="A29" s="146"/>
      <c r="B29" s="307" t="s">
        <v>411</v>
      </c>
      <c r="C29" s="148"/>
      <c r="D29" s="306">
        <v>43</v>
      </c>
      <c r="E29" s="306">
        <v>39.4</v>
      </c>
    </row>
    <row r="30" spans="1:5" ht="11.25" customHeight="1">
      <c r="A30" s="146"/>
      <c r="B30" s="307" t="s">
        <v>412</v>
      </c>
      <c r="C30" s="148"/>
      <c r="D30" s="306">
        <v>42.4</v>
      </c>
      <c r="E30" s="306">
        <v>39.5</v>
      </c>
    </row>
    <row r="31" spans="1:5" s="66" customFormat="1" ht="16.5" customHeight="1">
      <c r="A31" s="146"/>
      <c r="B31" s="147" t="s">
        <v>413</v>
      </c>
      <c r="C31" s="148"/>
      <c r="D31" s="306">
        <v>43.7</v>
      </c>
      <c r="E31" s="306">
        <v>41.1</v>
      </c>
    </row>
    <row r="32" spans="1:5" ht="11.25" customHeight="1">
      <c r="A32" s="146"/>
      <c r="B32" s="307" t="s">
        <v>414</v>
      </c>
      <c r="C32" s="148"/>
      <c r="D32" s="306">
        <v>43.5</v>
      </c>
      <c r="E32" s="306">
        <v>40.6</v>
      </c>
    </row>
    <row r="33" spans="1:5" ht="11.25" customHeight="1">
      <c r="A33" s="146"/>
      <c r="B33" s="307" t="s">
        <v>415</v>
      </c>
      <c r="C33" s="148"/>
      <c r="D33" s="306">
        <v>43.2</v>
      </c>
      <c r="E33" s="306">
        <v>40.3</v>
      </c>
    </row>
    <row r="34" spans="1:5" ht="11.25" customHeight="1">
      <c r="A34" s="146"/>
      <c r="B34" s="307" t="s">
        <v>416</v>
      </c>
      <c r="C34" s="148"/>
      <c r="D34" s="306">
        <v>43.2</v>
      </c>
      <c r="E34" s="306">
        <v>40.4</v>
      </c>
    </row>
    <row r="35" spans="1:5" ht="11.25" customHeight="1">
      <c r="A35" s="146"/>
      <c r="B35" s="307" t="s">
        <v>417</v>
      </c>
      <c r="C35" s="148"/>
      <c r="D35" s="306">
        <v>43.1</v>
      </c>
      <c r="E35" s="306">
        <v>40.1</v>
      </c>
    </row>
    <row r="36" spans="1:5" s="66" customFormat="1" ht="16.5" customHeight="1">
      <c r="A36" s="146"/>
      <c r="B36" s="147" t="s">
        <v>418</v>
      </c>
      <c r="C36" s="148"/>
      <c r="D36" s="306">
        <v>40.7</v>
      </c>
      <c r="E36" s="306">
        <v>38.2</v>
      </c>
    </row>
    <row r="37" spans="1:5" ht="11.25" customHeight="1">
      <c r="A37" s="146"/>
      <c r="B37" s="307" t="s">
        <v>419</v>
      </c>
      <c r="C37" s="148"/>
      <c r="D37" s="306">
        <v>41.2</v>
      </c>
      <c r="E37" s="306">
        <v>39</v>
      </c>
    </row>
    <row r="38" spans="1:5" ht="11.25" customHeight="1">
      <c r="A38" s="146"/>
      <c r="B38" s="307" t="s">
        <v>420</v>
      </c>
      <c r="C38" s="148"/>
      <c r="D38" s="306">
        <v>42.4</v>
      </c>
      <c r="E38" s="306">
        <v>39.1</v>
      </c>
    </row>
    <row r="39" spans="1:5" ht="11.25" customHeight="1">
      <c r="A39" s="146"/>
      <c r="B39" s="307" t="s">
        <v>421</v>
      </c>
      <c r="C39" s="148"/>
      <c r="D39" s="306">
        <v>42.3</v>
      </c>
      <c r="E39" s="306">
        <v>39.3</v>
      </c>
    </row>
    <row r="40" spans="1:5" ht="11.25" customHeight="1">
      <c r="A40" s="146"/>
      <c r="B40" s="307" t="s">
        <v>422</v>
      </c>
      <c r="C40" s="148"/>
      <c r="D40" s="306">
        <v>43.3</v>
      </c>
      <c r="E40" s="306">
        <v>40.1</v>
      </c>
    </row>
    <row r="41" spans="1:5" s="66" customFormat="1" ht="15.75" customHeight="1">
      <c r="A41" s="146"/>
      <c r="B41" s="147" t="s">
        <v>423</v>
      </c>
      <c r="C41" s="148"/>
      <c r="D41" s="306">
        <v>41.8</v>
      </c>
      <c r="E41" s="306">
        <v>39</v>
      </c>
    </row>
    <row r="42" spans="1:5" ht="11.25" customHeight="1">
      <c r="A42" s="146"/>
      <c r="B42" s="307" t="s">
        <v>424</v>
      </c>
      <c r="C42" s="148"/>
      <c r="D42" s="306">
        <v>41.8</v>
      </c>
      <c r="E42" s="306">
        <v>39.1</v>
      </c>
    </row>
    <row r="43" spans="1:5" ht="11.25" customHeight="1">
      <c r="A43" s="146"/>
      <c r="B43" s="307" t="s">
        <v>425</v>
      </c>
      <c r="C43" s="148"/>
      <c r="D43" s="306">
        <v>42.2</v>
      </c>
      <c r="E43" s="306">
        <v>39.4</v>
      </c>
    </row>
    <row r="44" spans="1:5" ht="11.25" customHeight="1">
      <c r="A44" s="146"/>
      <c r="B44" s="307" t="s">
        <v>426</v>
      </c>
      <c r="C44" s="148"/>
      <c r="D44" s="306">
        <v>42.8</v>
      </c>
      <c r="E44" s="306">
        <v>40.2</v>
      </c>
    </row>
    <row r="45" spans="1:5" ht="11.25" customHeight="1">
      <c r="A45" s="146"/>
      <c r="B45" s="307" t="s">
        <v>427</v>
      </c>
      <c r="C45" s="148"/>
      <c r="D45" s="306">
        <v>42.9</v>
      </c>
      <c r="E45" s="306">
        <v>40.2</v>
      </c>
    </row>
    <row r="46" spans="1:5" s="66" customFormat="1" ht="16.5" customHeight="1">
      <c r="A46" s="146"/>
      <c r="B46" s="147" t="s">
        <v>428</v>
      </c>
      <c r="C46" s="148"/>
      <c r="D46" s="306">
        <v>42.2</v>
      </c>
      <c r="E46" s="306">
        <v>39.7</v>
      </c>
    </row>
    <row r="47" spans="1:5" ht="12" customHeight="1">
      <c r="A47" s="146"/>
      <c r="B47" s="307" t="s">
        <v>429</v>
      </c>
      <c r="C47" s="148"/>
      <c r="D47" s="306">
        <v>42.1</v>
      </c>
      <c r="E47" s="306">
        <v>40</v>
      </c>
    </row>
    <row r="48" spans="1:5" ht="12" customHeight="1">
      <c r="A48" s="146"/>
      <c r="B48" s="307" t="s">
        <v>430</v>
      </c>
      <c r="C48" s="148"/>
      <c r="D48" s="306">
        <v>41.8</v>
      </c>
      <c r="E48" s="306">
        <v>38.7</v>
      </c>
    </row>
    <row r="49" spans="1:5" ht="12" customHeight="1">
      <c r="A49" s="146"/>
      <c r="B49" s="307" t="s">
        <v>431</v>
      </c>
      <c r="C49" s="148"/>
      <c r="D49" s="306">
        <v>43.2</v>
      </c>
      <c r="E49" s="306">
        <v>40.4</v>
      </c>
    </row>
    <row r="50" spans="1:5" ht="12" customHeight="1">
      <c r="A50" s="146"/>
      <c r="B50" s="307" t="s">
        <v>432</v>
      </c>
      <c r="C50" s="148"/>
      <c r="D50" s="306">
        <v>42.6</v>
      </c>
      <c r="E50" s="306">
        <v>39.4</v>
      </c>
    </row>
    <row r="51" spans="1:5" s="66" customFormat="1" ht="16.5" customHeight="1">
      <c r="A51" s="146"/>
      <c r="B51" s="147" t="s">
        <v>433</v>
      </c>
      <c r="C51" s="148"/>
      <c r="D51" s="306">
        <v>42.9</v>
      </c>
      <c r="E51" s="306">
        <v>39.8</v>
      </c>
    </row>
    <row r="52" spans="1:5" ht="11.25" customHeight="1">
      <c r="A52" s="146"/>
      <c r="B52" s="307" t="s">
        <v>434</v>
      </c>
      <c r="C52" s="148"/>
      <c r="D52" s="306">
        <v>42.1</v>
      </c>
      <c r="E52" s="306">
        <v>38.7</v>
      </c>
    </row>
    <row r="53" spans="1:5" ht="4.5" customHeight="1">
      <c r="A53" s="221"/>
      <c r="B53" s="308"/>
      <c r="C53" s="309"/>
      <c r="D53" s="310"/>
      <c r="E53" s="310"/>
    </row>
    <row r="54" spans="1:5" s="210" customFormat="1" ht="13.5">
      <c r="A54" s="375" t="s">
        <v>435</v>
      </c>
      <c r="B54" s="376"/>
      <c r="C54" s="219"/>
      <c r="D54" s="281"/>
      <c r="E54" s="281"/>
    </row>
    <row r="56" spans="2:5" ht="13.5">
      <c r="B56" s="95"/>
      <c r="C56" s="95"/>
      <c r="D56" s="95"/>
      <c r="E56" s="95"/>
    </row>
  </sheetData>
  <sheetProtection/>
  <printOptions/>
  <pageMargins left="1.08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0.625" style="68" customWidth="1"/>
    <col min="6" max="8" width="13.625" style="68" customWidth="1"/>
    <col min="9" max="16384" width="9.00390625" style="68" customWidth="1"/>
  </cols>
  <sheetData>
    <row r="1" ht="21.75" customHeight="1">
      <c r="A1" s="68" t="s">
        <v>46</v>
      </c>
    </row>
    <row r="3" spans="1:8" ht="15.75" customHeight="1">
      <c r="A3" s="410" t="s">
        <v>47</v>
      </c>
      <c r="B3" s="412" t="s">
        <v>48</v>
      </c>
      <c r="C3" s="413"/>
      <c r="D3" s="413"/>
      <c r="E3" s="414"/>
      <c r="F3" s="412" t="s">
        <v>49</v>
      </c>
      <c r="G3" s="413"/>
      <c r="H3" s="414"/>
    </row>
    <row r="4" spans="1:8" ht="15.75" customHeight="1">
      <c r="A4" s="411"/>
      <c r="B4" s="69" t="s">
        <v>50</v>
      </c>
      <c r="C4" s="70" t="s">
        <v>51</v>
      </c>
      <c r="D4" s="70" t="s">
        <v>52</v>
      </c>
      <c r="E4" s="70" t="s">
        <v>53</v>
      </c>
      <c r="F4" s="69" t="s">
        <v>54</v>
      </c>
      <c r="G4" s="69" t="s">
        <v>55</v>
      </c>
      <c r="H4" s="71" t="s">
        <v>56</v>
      </c>
    </row>
    <row r="5" spans="1:8" ht="13.5">
      <c r="A5" s="72"/>
      <c r="B5" s="73"/>
      <c r="C5" s="74"/>
      <c r="D5" s="74"/>
      <c r="E5" s="75"/>
      <c r="F5" s="74"/>
      <c r="G5" s="74"/>
      <c r="H5" s="76"/>
    </row>
    <row r="6" spans="1:8" ht="13.5">
      <c r="A6" s="77" t="s">
        <v>57</v>
      </c>
      <c r="B6" s="78">
        <v>1029816</v>
      </c>
      <c r="C6" s="79">
        <v>1003539</v>
      </c>
      <c r="D6" s="79">
        <v>1005677</v>
      </c>
      <c r="E6" s="80">
        <v>976979</v>
      </c>
      <c r="F6" s="81">
        <v>-26277</v>
      </c>
      <c r="G6" s="81">
        <v>2138</v>
      </c>
      <c r="H6" s="81">
        <v>-28698</v>
      </c>
    </row>
    <row r="7" spans="1:8" ht="13.5">
      <c r="A7" s="77" t="s">
        <v>58</v>
      </c>
      <c r="B7" s="78">
        <v>12964</v>
      </c>
      <c r="C7" s="79">
        <v>13011</v>
      </c>
      <c r="D7" s="79">
        <v>11929</v>
      </c>
      <c r="E7" s="80">
        <v>11095</v>
      </c>
      <c r="F7" s="81">
        <v>47</v>
      </c>
      <c r="G7" s="81">
        <v>-1082</v>
      </c>
      <c r="H7" s="81">
        <v>-834</v>
      </c>
    </row>
    <row r="8" spans="1:8" ht="13.5">
      <c r="A8" s="77" t="s">
        <v>59</v>
      </c>
      <c r="B8" s="78">
        <v>91250</v>
      </c>
      <c r="C8" s="79">
        <v>86590</v>
      </c>
      <c r="D8" s="79">
        <v>84461</v>
      </c>
      <c r="E8" s="80">
        <v>82168</v>
      </c>
      <c r="F8" s="81">
        <v>-4660</v>
      </c>
      <c r="G8" s="81">
        <v>-2129</v>
      </c>
      <c r="H8" s="81">
        <v>-2293</v>
      </c>
    </row>
    <row r="9" spans="1:8" ht="13.5">
      <c r="A9" s="77" t="s">
        <v>60</v>
      </c>
      <c r="B9" s="78">
        <v>282794</v>
      </c>
      <c r="C9" s="79">
        <v>267847</v>
      </c>
      <c r="D9" s="79">
        <v>262256</v>
      </c>
      <c r="E9" s="80">
        <v>250638</v>
      </c>
      <c r="F9" s="81">
        <v>-14947</v>
      </c>
      <c r="G9" s="81">
        <v>-5591</v>
      </c>
      <c r="H9" s="81">
        <v>-11618</v>
      </c>
    </row>
    <row r="10" spans="1:8" ht="13.5">
      <c r="A10" s="77" t="s">
        <v>61</v>
      </c>
      <c r="B10" s="78">
        <v>365404</v>
      </c>
      <c r="C10" s="79">
        <v>359323</v>
      </c>
      <c r="D10" s="79">
        <v>364870</v>
      </c>
      <c r="E10" s="80">
        <v>354912</v>
      </c>
      <c r="F10" s="81">
        <v>-6081</v>
      </c>
      <c r="G10" s="81">
        <v>5547</v>
      </c>
      <c r="H10" s="81">
        <v>-9958</v>
      </c>
    </row>
    <row r="11" spans="1:8" ht="13.5">
      <c r="A11" s="77" t="s">
        <v>62</v>
      </c>
      <c r="B11" s="78">
        <v>229741</v>
      </c>
      <c r="C11" s="79">
        <v>225889</v>
      </c>
      <c r="D11" s="79">
        <v>228293</v>
      </c>
      <c r="E11" s="80">
        <v>223289</v>
      </c>
      <c r="F11" s="81">
        <v>-3852</v>
      </c>
      <c r="G11" s="81">
        <v>2404</v>
      </c>
      <c r="H11" s="81">
        <v>-5004</v>
      </c>
    </row>
    <row r="12" spans="1:8" ht="13.5">
      <c r="A12" s="77" t="s">
        <v>63</v>
      </c>
      <c r="B12" s="78">
        <v>46546</v>
      </c>
      <c r="C12" s="79">
        <v>49606</v>
      </c>
      <c r="D12" s="79">
        <v>52558</v>
      </c>
      <c r="E12" s="80">
        <v>53474</v>
      </c>
      <c r="F12" s="81">
        <v>3060</v>
      </c>
      <c r="G12" s="81">
        <v>2952</v>
      </c>
      <c r="H12" s="81">
        <v>916</v>
      </c>
    </row>
    <row r="13" spans="1:8" ht="13.5">
      <c r="A13" s="77" t="s">
        <v>64</v>
      </c>
      <c r="B13" s="78">
        <v>1116</v>
      </c>
      <c r="C13" s="79">
        <v>1272</v>
      </c>
      <c r="D13" s="79">
        <v>1308</v>
      </c>
      <c r="E13" s="80">
        <v>1401</v>
      </c>
      <c r="F13" s="81">
        <v>156</v>
      </c>
      <c r="G13" s="81">
        <v>36</v>
      </c>
      <c r="H13" s="81">
        <v>93</v>
      </c>
    </row>
    <row r="14" spans="1:8" ht="13.5">
      <c r="A14" s="77"/>
      <c r="B14" s="78"/>
      <c r="C14" s="79"/>
      <c r="D14" s="79"/>
      <c r="E14" s="80"/>
      <c r="F14" s="82"/>
      <c r="G14" s="82"/>
      <c r="H14" s="83"/>
    </row>
    <row r="15" spans="1:8" ht="13.5">
      <c r="A15" s="77" t="s">
        <v>65</v>
      </c>
      <c r="B15" s="78">
        <v>481418</v>
      </c>
      <c r="C15" s="79">
        <v>474196</v>
      </c>
      <c r="D15" s="79">
        <v>478082</v>
      </c>
      <c r="E15" s="80">
        <v>459750</v>
      </c>
      <c r="F15" s="81">
        <v>-7222</v>
      </c>
      <c r="G15" s="81">
        <v>3886</v>
      </c>
      <c r="H15" s="81">
        <v>-18332</v>
      </c>
    </row>
    <row r="16" spans="1:8" ht="13.5">
      <c r="A16" s="77" t="s">
        <v>58</v>
      </c>
      <c r="B16" s="78">
        <v>11660</v>
      </c>
      <c r="C16" s="79">
        <v>11618</v>
      </c>
      <c r="D16" s="79">
        <v>10548</v>
      </c>
      <c r="E16" s="80">
        <v>9760</v>
      </c>
      <c r="F16" s="81">
        <v>-42</v>
      </c>
      <c r="G16" s="81">
        <v>-1070</v>
      </c>
      <c r="H16" s="81">
        <v>-788</v>
      </c>
    </row>
    <row r="17" spans="1:8" ht="13.5">
      <c r="A17" s="77" t="s">
        <v>66</v>
      </c>
      <c r="B17" s="78">
        <v>61033</v>
      </c>
      <c r="C17" s="79">
        <v>58556</v>
      </c>
      <c r="D17" s="79">
        <v>57000</v>
      </c>
      <c r="E17" s="80">
        <v>55272</v>
      </c>
      <c r="F17" s="81">
        <v>-2477</v>
      </c>
      <c r="G17" s="81">
        <v>-1556</v>
      </c>
      <c r="H17" s="81">
        <v>-1728</v>
      </c>
    </row>
    <row r="18" spans="1:8" ht="13.5">
      <c r="A18" s="77" t="s">
        <v>60</v>
      </c>
      <c r="B18" s="78">
        <v>158323</v>
      </c>
      <c r="C18" s="79">
        <v>152493</v>
      </c>
      <c r="D18" s="79">
        <v>153005</v>
      </c>
      <c r="E18" s="80">
        <v>146620</v>
      </c>
      <c r="F18" s="81">
        <v>-5830</v>
      </c>
      <c r="G18" s="81">
        <v>512</v>
      </c>
      <c r="H18" s="81">
        <v>-6385</v>
      </c>
    </row>
    <row r="19" spans="1:8" ht="13.5">
      <c r="A19" s="77" t="s">
        <v>61</v>
      </c>
      <c r="B19" s="78">
        <v>152245</v>
      </c>
      <c r="C19" s="79">
        <v>151727</v>
      </c>
      <c r="D19" s="79">
        <v>155201</v>
      </c>
      <c r="E19" s="80">
        <v>148836</v>
      </c>
      <c r="F19" s="81">
        <v>-518</v>
      </c>
      <c r="G19" s="81">
        <v>3474</v>
      </c>
      <c r="H19" s="81">
        <v>-6365</v>
      </c>
    </row>
    <row r="20" spans="1:8" ht="13.5">
      <c r="A20" s="77" t="s">
        <v>62</v>
      </c>
      <c r="B20" s="78">
        <v>80051</v>
      </c>
      <c r="C20" s="79">
        <v>80142</v>
      </c>
      <c r="D20" s="79">
        <v>81256</v>
      </c>
      <c r="E20" s="80">
        <v>78108</v>
      </c>
      <c r="F20" s="81">
        <v>91</v>
      </c>
      <c r="G20" s="81">
        <v>1114</v>
      </c>
      <c r="H20" s="81">
        <v>-3148</v>
      </c>
    </row>
    <row r="21" spans="1:8" ht="13.5">
      <c r="A21" s="77" t="s">
        <v>63</v>
      </c>
      <c r="B21" s="78">
        <v>17609</v>
      </c>
      <c r="C21" s="79">
        <v>19084</v>
      </c>
      <c r="D21" s="79">
        <v>20449</v>
      </c>
      <c r="E21" s="80">
        <v>20466</v>
      </c>
      <c r="F21" s="81">
        <v>1475</v>
      </c>
      <c r="G21" s="81">
        <v>1365</v>
      </c>
      <c r="H21" s="81">
        <v>17</v>
      </c>
    </row>
    <row r="22" spans="1:8" ht="13.5">
      <c r="A22" s="77" t="s">
        <v>64</v>
      </c>
      <c r="B22" s="78">
        <v>496</v>
      </c>
      <c r="C22" s="79">
        <v>575</v>
      </c>
      <c r="D22" s="79">
        <v>622</v>
      </c>
      <c r="E22" s="80">
        <v>686</v>
      </c>
      <c r="F22" s="81">
        <v>79</v>
      </c>
      <c r="G22" s="81">
        <v>47</v>
      </c>
      <c r="H22" s="81">
        <v>64</v>
      </c>
    </row>
    <row r="23" spans="1:8" ht="13.5">
      <c r="A23" s="77"/>
      <c r="B23" s="78"/>
      <c r="C23" s="79"/>
      <c r="D23" s="79"/>
      <c r="E23" s="80"/>
      <c r="F23" s="82"/>
      <c r="G23" s="82"/>
      <c r="H23" s="81"/>
    </row>
    <row r="24" spans="1:8" ht="13.5">
      <c r="A24" s="77" t="s">
        <v>67</v>
      </c>
      <c r="B24" s="78">
        <v>379466</v>
      </c>
      <c r="C24" s="79">
        <v>364763</v>
      </c>
      <c r="D24" s="79">
        <v>363225</v>
      </c>
      <c r="E24" s="80">
        <v>355786</v>
      </c>
      <c r="F24" s="81">
        <v>-14703</v>
      </c>
      <c r="G24" s="81">
        <v>-1538</v>
      </c>
      <c r="H24" s="81">
        <v>-7439</v>
      </c>
    </row>
    <row r="25" spans="1:8" ht="13.5">
      <c r="A25" s="77" t="s">
        <v>58</v>
      </c>
      <c r="B25" s="78">
        <v>1240</v>
      </c>
      <c r="C25" s="79">
        <v>1317</v>
      </c>
      <c r="D25" s="79">
        <v>1315</v>
      </c>
      <c r="E25" s="80">
        <v>1270</v>
      </c>
      <c r="F25" s="81">
        <v>77</v>
      </c>
      <c r="G25" s="81">
        <v>-2</v>
      </c>
      <c r="H25" s="81">
        <v>-45</v>
      </c>
    </row>
    <row r="26" spans="1:8" ht="13.5">
      <c r="A26" s="77" t="s">
        <v>66</v>
      </c>
      <c r="B26" s="78">
        <v>25300</v>
      </c>
      <c r="C26" s="79">
        <v>23244</v>
      </c>
      <c r="D26" s="79">
        <v>22815</v>
      </c>
      <c r="E26" s="80">
        <v>22324</v>
      </c>
      <c r="F26" s="81">
        <v>-2056</v>
      </c>
      <c r="G26" s="81">
        <v>-429</v>
      </c>
      <c r="H26" s="81">
        <v>-491</v>
      </c>
    </row>
    <row r="27" spans="1:8" ht="13.5">
      <c r="A27" s="77" t="s">
        <v>60</v>
      </c>
      <c r="B27" s="78">
        <v>92517</v>
      </c>
      <c r="C27" s="79">
        <v>85469</v>
      </c>
      <c r="D27" s="79">
        <v>81233</v>
      </c>
      <c r="E27" s="80">
        <v>77795</v>
      </c>
      <c r="F27" s="81">
        <v>-7048</v>
      </c>
      <c r="G27" s="81">
        <v>-4236</v>
      </c>
      <c r="H27" s="81">
        <v>-3438</v>
      </c>
    </row>
    <row r="28" spans="1:8" ht="13.5">
      <c r="A28" s="77" t="s">
        <v>61</v>
      </c>
      <c r="B28" s="78">
        <v>148301</v>
      </c>
      <c r="C28" s="79">
        <v>143580</v>
      </c>
      <c r="D28" s="79">
        <v>144598</v>
      </c>
      <c r="E28" s="80">
        <v>142034</v>
      </c>
      <c r="F28" s="81">
        <v>-4721</v>
      </c>
      <c r="G28" s="81">
        <v>1018</v>
      </c>
      <c r="H28" s="81">
        <v>-2564</v>
      </c>
    </row>
    <row r="29" spans="1:8" ht="13.5">
      <c r="A29" s="77" t="s">
        <v>62</v>
      </c>
      <c r="B29" s="78">
        <v>94263</v>
      </c>
      <c r="C29" s="79">
        <v>92201</v>
      </c>
      <c r="D29" s="79">
        <v>93249</v>
      </c>
      <c r="E29" s="80">
        <v>91490</v>
      </c>
      <c r="F29" s="81">
        <v>-2062</v>
      </c>
      <c r="G29" s="81">
        <v>1048</v>
      </c>
      <c r="H29" s="81">
        <v>-1759</v>
      </c>
    </row>
    <row r="30" spans="1:8" ht="13.5">
      <c r="A30" s="77" t="s">
        <v>63</v>
      </c>
      <c r="B30" s="78">
        <v>17534</v>
      </c>
      <c r="C30" s="79">
        <v>18602</v>
      </c>
      <c r="D30" s="79">
        <v>19660</v>
      </c>
      <c r="E30" s="80">
        <v>20476</v>
      </c>
      <c r="F30" s="81">
        <v>1068</v>
      </c>
      <c r="G30" s="81">
        <v>1058</v>
      </c>
      <c r="H30" s="81">
        <v>816</v>
      </c>
    </row>
    <row r="31" spans="1:8" ht="13.5">
      <c r="A31" s="77" t="s">
        <v>64</v>
      </c>
      <c r="B31" s="78">
        <v>311</v>
      </c>
      <c r="C31" s="79">
        <v>350</v>
      </c>
      <c r="D31" s="79">
        <v>354</v>
      </c>
      <c r="E31" s="80">
        <v>397</v>
      </c>
      <c r="F31" s="81">
        <v>39</v>
      </c>
      <c r="G31" s="81">
        <v>4</v>
      </c>
      <c r="H31" s="81">
        <v>43</v>
      </c>
    </row>
    <row r="32" spans="1:8" ht="13.5">
      <c r="A32" s="77"/>
      <c r="B32" s="78"/>
      <c r="C32" s="79"/>
      <c r="D32" s="79"/>
      <c r="E32" s="80"/>
      <c r="F32" s="82"/>
      <c r="G32" s="82"/>
      <c r="H32" s="81"/>
    </row>
    <row r="33" spans="1:8" ht="13.5">
      <c r="A33" s="77" t="s">
        <v>68</v>
      </c>
      <c r="B33" s="78">
        <v>168932</v>
      </c>
      <c r="C33" s="79">
        <v>164580</v>
      </c>
      <c r="D33" s="79">
        <v>164370</v>
      </c>
      <c r="E33" s="80">
        <v>161443</v>
      </c>
      <c r="F33" s="81">
        <v>-4352</v>
      </c>
      <c r="G33" s="81">
        <v>-210</v>
      </c>
      <c r="H33" s="81">
        <v>-2927</v>
      </c>
    </row>
    <row r="34" spans="1:8" ht="13.5">
      <c r="A34" s="77" t="s">
        <v>58</v>
      </c>
      <c r="B34" s="78">
        <v>64</v>
      </c>
      <c r="C34" s="79">
        <v>76</v>
      </c>
      <c r="D34" s="79">
        <v>66</v>
      </c>
      <c r="E34" s="80">
        <v>65</v>
      </c>
      <c r="F34" s="81">
        <v>12</v>
      </c>
      <c r="G34" s="81">
        <v>-10</v>
      </c>
      <c r="H34" s="81">
        <v>-1</v>
      </c>
    </row>
    <row r="35" spans="1:8" ht="13.5">
      <c r="A35" s="77" t="s">
        <v>66</v>
      </c>
      <c r="B35" s="78">
        <v>4917</v>
      </c>
      <c r="C35" s="79">
        <v>4790</v>
      </c>
      <c r="D35" s="79">
        <v>4646</v>
      </c>
      <c r="E35" s="80">
        <v>4572</v>
      </c>
      <c r="F35" s="81">
        <v>-127</v>
      </c>
      <c r="G35" s="81">
        <v>-144</v>
      </c>
      <c r="H35" s="81">
        <v>-74</v>
      </c>
    </row>
    <row r="36" spans="1:8" ht="13.5">
      <c r="A36" s="77" t="s">
        <v>60</v>
      </c>
      <c r="B36" s="78">
        <v>31954</v>
      </c>
      <c r="C36" s="79">
        <v>29885</v>
      </c>
      <c r="D36" s="79">
        <v>28018</v>
      </c>
      <c r="E36" s="80">
        <v>26223</v>
      </c>
      <c r="F36" s="81">
        <v>-2069</v>
      </c>
      <c r="G36" s="81">
        <v>-1867</v>
      </c>
      <c r="H36" s="81">
        <v>-1795</v>
      </c>
    </row>
    <row r="37" spans="1:8" ht="13.5">
      <c r="A37" s="77" t="s">
        <v>61</v>
      </c>
      <c r="B37" s="78">
        <v>64858</v>
      </c>
      <c r="C37" s="79">
        <v>64016</v>
      </c>
      <c r="D37" s="79">
        <v>65071</v>
      </c>
      <c r="E37" s="80">
        <v>64042</v>
      </c>
      <c r="F37" s="81">
        <v>-842</v>
      </c>
      <c r="G37" s="81">
        <v>1055</v>
      </c>
      <c r="H37" s="81">
        <v>-1029</v>
      </c>
    </row>
    <row r="38" spans="1:8" ht="13.5">
      <c r="A38" s="77" t="s">
        <v>62</v>
      </c>
      <c r="B38" s="78">
        <v>55427</v>
      </c>
      <c r="C38" s="79">
        <v>53546</v>
      </c>
      <c r="D38" s="79">
        <v>53788</v>
      </c>
      <c r="E38" s="80">
        <v>53691</v>
      </c>
      <c r="F38" s="81">
        <v>-1881</v>
      </c>
      <c r="G38" s="81">
        <v>242</v>
      </c>
      <c r="H38" s="81">
        <v>-97</v>
      </c>
    </row>
    <row r="39" spans="1:8" ht="13.5">
      <c r="A39" s="77" t="s">
        <v>63</v>
      </c>
      <c r="B39" s="78">
        <v>11403</v>
      </c>
      <c r="C39" s="79">
        <v>11920</v>
      </c>
      <c r="D39" s="79">
        <v>12449</v>
      </c>
      <c r="E39" s="80">
        <v>12532</v>
      </c>
      <c r="F39" s="81">
        <v>517</v>
      </c>
      <c r="G39" s="81">
        <v>529</v>
      </c>
      <c r="H39" s="81">
        <v>83</v>
      </c>
    </row>
    <row r="40" spans="1:8" ht="13.5">
      <c r="A40" s="77" t="s">
        <v>64</v>
      </c>
      <c r="B40" s="78">
        <v>309</v>
      </c>
      <c r="C40" s="79">
        <v>347</v>
      </c>
      <c r="D40" s="79">
        <v>332</v>
      </c>
      <c r="E40" s="80">
        <v>318</v>
      </c>
      <c r="F40" s="81">
        <v>38</v>
      </c>
      <c r="G40" s="81">
        <v>-15</v>
      </c>
      <c r="H40" s="81">
        <v>-14</v>
      </c>
    </row>
    <row r="41" spans="1:8" ht="13.5">
      <c r="A41" s="84"/>
      <c r="B41" s="85"/>
      <c r="C41" s="86"/>
      <c r="D41" s="86"/>
      <c r="E41" s="87"/>
      <c r="F41" s="88"/>
      <c r="G41" s="88"/>
      <c r="H41" s="88"/>
    </row>
    <row r="42" ht="19.5" customHeight="1">
      <c r="A42" s="89" t="s">
        <v>69</v>
      </c>
    </row>
    <row r="43" ht="13.5">
      <c r="A43" s="90"/>
    </row>
  </sheetData>
  <sheetProtection/>
  <mergeCells count="3">
    <mergeCell ref="A3:A4"/>
    <mergeCell ref="B3:E3"/>
    <mergeCell ref="F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1" max="1" width="9.875" style="92" customWidth="1"/>
    <col min="2" max="9" width="10.00390625" style="92" customWidth="1"/>
    <col min="10" max="16384" width="9.00390625" style="92" customWidth="1"/>
  </cols>
  <sheetData>
    <row r="1" spans="1:6" ht="19.5" customHeight="1">
      <c r="A1" s="415" t="s">
        <v>81</v>
      </c>
      <c r="B1" s="415"/>
      <c r="C1" s="415"/>
      <c r="D1" s="415"/>
      <c r="E1" s="415"/>
      <c r="F1" s="415"/>
    </row>
    <row r="3" spans="1:10" ht="27.75" customHeight="1">
      <c r="A3" s="94"/>
      <c r="B3" s="94" t="s">
        <v>82</v>
      </c>
      <c r="C3" s="94">
        <v>60</v>
      </c>
      <c r="D3" s="94" t="s">
        <v>83</v>
      </c>
      <c r="E3" s="94">
        <v>17</v>
      </c>
      <c r="F3" s="94">
        <v>25</v>
      </c>
      <c r="G3" s="94">
        <v>26</v>
      </c>
      <c r="H3" s="94">
        <v>27</v>
      </c>
      <c r="I3" s="94">
        <v>28</v>
      </c>
      <c r="J3" s="95"/>
    </row>
    <row r="4" spans="1:9" ht="16.5" customHeight="1">
      <c r="A4" s="416" t="s">
        <v>84</v>
      </c>
      <c r="B4" s="96"/>
      <c r="C4" s="96"/>
      <c r="D4" s="97"/>
      <c r="E4" s="97"/>
      <c r="F4" s="97"/>
      <c r="G4" s="97"/>
      <c r="H4" s="97"/>
      <c r="I4" s="97"/>
    </row>
    <row r="5" spans="1:9" ht="33" customHeight="1">
      <c r="A5" s="417"/>
      <c r="B5" s="98">
        <v>25.7</v>
      </c>
      <c r="C5" s="98">
        <v>26.7</v>
      </c>
      <c r="D5" s="98">
        <v>27.5</v>
      </c>
      <c r="E5" s="98">
        <v>29.1</v>
      </c>
      <c r="F5" s="98">
        <v>30.4</v>
      </c>
      <c r="G5" s="98">
        <v>30.6</v>
      </c>
      <c r="H5" s="98">
        <v>30.7</v>
      </c>
      <c r="I5" s="98">
        <v>30.7</v>
      </c>
    </row>
    <row r="8" ht="13.5">
      <c r="H8" s="91"/>
    </row>
  </sheetData>
  <sheetProtection/>
  <mergeCells count="2">
    <mergeCell ref="A1:F1"/>
    <mergeCell ref="A4:A5"/>
  </mergeCells>
  <printOptions/>
  <pageMargins left="1.3779527559055118" right="0.7874015748031497" top="1.5748031496062993" bottom="0.984251968503937" header="0.5118110236220472" footer="0.5118110236220472"/>
  <pageSetup horizontalDpi="600" verticalDpi="600" orientation="landscape" paperSize="9" r:id="rId1"/>
  <headerFooter alignWithMargins="0">
    <oddFooter>&amp;C&amp;A&amp;R&amp;F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8.625" style="92" customWidth="1"/>
    <col min="2" max="2" width="3.625" style="92" customWidth="1"/>
    <col min="3" max="9" width="10.625" style="92" customWidth="1"/>
    <col min="10" max="10" width="13.25390625" style="92" bestFit="1" customWidth="1"/>
    <col min="11" max="12" width="12.625" style="92" customWidth="1"/>
    <col min="13" max="16384" width="9.00390625" style="92" customWidth="1"/>
  </cols>
  <sheetData>
    <row r="1" spans="1:7" ht="17.25">
      <c r="A1" s="93" t="s">
        <v>85</v>
      </c>
      <c r="B1" s="93"/>
      <c r="C1" s="66"/>
      <c r="D1" s="66"/>
      <c r="E1" s="66"/>
      <c r="F1" s="66"/>
      <c r="G1" s="66"/>
    </row>
    <row r="2" ht="9" customHeight="1"/>
    <row r="3" spans="1:12" ht="22.5" customHeight="1">
      <c r="A3" s="418" t="s">
        <v>86</v>
      </c>
      <c r="B3" s="419"/>
      <c r="C3" s="422" t="s">
        <v>87</v>
      </c>
      <c r="D3" s="423"/>
      <c r="E3" s="423"/>
      <c r="F3" s="423"/>
      <c r="G3" s="423"/>
      <c r="H3" s="423"/>
      <c r="I3" s="424"/>
      <c r="J3" s="423" t="s">
        <v>4</v>
      </c>
      <c r="K3" s="423"/>
      <c r="L3" s="424"/>
    </row>
    <row r="4" spans="1:13" ht="24" customHeight="1">
      <c r="A4" s="420"/>
      <c r="B4" s="421"/>
      <c r="C4" s="100" t="s">
        <v>88</v>
      </c>
      <c r="D4" s="100" t="s">
        <v>83</v>
      </c>
      <c r="E4" s="101">
        <v>17</v>
      </c>
      <c r="F4" s="101">
        <v>25</v>
      </c>
      <c r="G4" s="101">
        <v>26</v>
      </c>
      <c r="H4" s="101">
        <v>27</v>
      </c>
      <c r="I4" s="101">
        <v>28</v>
      </c>
      <c r="J4" s="101" t="s">
        <v>89</v>
      </c>
      <c r="K4" s="101" t="s">
        <v>90</v>
      </c>
      <c r="L4" s="101" t="s">
        <v>91</v>
      </c>
      <c r="M4" s="102"/>
    </row>
    <row r="5" spans="1:12" ht="8.25" customHeight="1">
      <c r="A5" s="103"/>
      <c r="B5" s="104"/>
      <c r="C5" s="99"/>
      <c r="D5" s="99"/>
      <c r="E5" s="105"/>
      <c r="F5" s="106"/>
      <c r="G5" s="106"/>
      <c r="H5" s="106" t="s">
        <v>92</v>
      </c>
      <c r="I5" s="106" t="s">
        <v>92</v>
      </c>
      <c r="J5" s="105"/>
      <c r="K5" s="105"/>
      <c r="L5" s="105"/>
    </row>
    <row r="6" spans="1:13" ht="28.5" customHeight="1">
      <c r="A6" s="425" t="s">
        <v>93</v>
      </c>
      <c r="B6" s="426"/>
      <c r="C6" s="107">
        <v>1.76</v>
      </c>
      <c r="D6" s="107">
        <v>1.42</v>
      </c>
      <c r="E6" s="108">
        <v>1.2599999999999998</v>
      </c>
      <c r="F6" s="108">
        <v>1.43</v>
      </c>
      <c r="G6" s="109">
        <v>1.42</v>
      </c>
      <c r="H6" s="108">
        <v>1.45</v>
      </c>
      <c r="I6" s="108">
        <v>1.44</v>
      </c>
      <c r="J6" s="110">
        <v>-0.01</v>
      </c>
      <c r="K6" s="110">
        <v>0.03</v>
      </c>
      <c r="L6" s="110">
        <v>-0.01</v>
      </c>
      <c r="M6" s="111"/>
    </row>
    <row r="7" spans="1:13" ht="23.25" customHeight="1">
      <c r="A7" s="112" t="s">
        <v>94</v>
      </c>
      <c r="B7" s="113" t="s">
        <v>95</v>
      </c>
      <c r="C7" s="114">
        <v>0.0229</v>
      </c>
      <c r="D7" s="114">
        <v>0.0185</v>
      </c>
      <c r="E7" s="114">
        <v>0.0253</v>
      </c>
      <c r="F7" s="115">
        <v>0.0221</v>
      </c>
      <c r="G7" s="116">
        <v>0.0224</v>
      </c>
      <c r="H7" s="115">
        <v>0.0206</v>
      </c>
      <c r="I7" s="115">
        <v>0.019</v>
      </c>
      <c r="J7" s="117">
        <v>0.0003</v>
      </c>
      <c r="K7" s="117">
        <v>-0.0017999999999999995</v>
      </c>
      <c r="L7" s="117">
        <v>-0.0016000000000000007</v>
      </c>
      <c r="M7" s="111"/>
    </row>
    <row r="8" spans="1:13" ht="23.25" customHeight="1">
      <c r="A8" s="112" t="s">
        <v>96</v>
      </c>
      <c r="B8" s="104"/>
      <c r="C8" s="114">
        <v>0.3173</v>
      </c>
      <c r="D8" s="114">
        <v>0.2022</v>
      </c>
      <c r="E8" s="114">
        <v>0.1823</v>
      </c>
      <c r="F8" s="118">
        <v>0.1555</v>
      </c>
      <c r="G8" s="119">
        <v>0.1487</v>
      </c>
      <c r="H8" s="118">
        <v>0.1475</v>
      </c>
      <c r="I8" s="118">
        <v>0.1433</v>
      </c>
      <c r="J8" s="117">
        <v>-0.0068000000000000005</v>
      </c>
      <c r="K8" s="117">
        <v>-0.0012</v>
      </c>
      <c r="L8" s="117">
        <v>-0.0042</v>
      </c>
      <c r="M8" s="111"/>
    </row>
    <row r="9" spans="1:13" ht="23.25" customHeight="1">
      <c r="A9" s="112" t="s">
        <v>97</v>
      </c>
      <c r="B9" s="104"/>
      <c r="C9" s="114">
        <v>0.8897</v>
      </c>
      <c r="D9" s="114">
        <v>0.588</v>
      </c>
      <c r="E9" s="114">
        <v>0.4228</v>
      </c>
      <c r="F9" s="118">
        <v>0.4298</v>
      </c>
      <c r="G9" s="119">
        <v>0.4204</v>
      </c>
      <c r="H9" s="118">
        <v>0.4215</v>
      </c>
      <c r="I9" s="118">
        <v>0.4138</v>
      </c>
      <c r="J9" s="117">
        <v>-0.0094</v>
      </c>
      <c r="K9" s="117">
        <v>0.0011</v>
      </c>
      <c r="L9" s="117">
        <v>-0.0077</v>
      </c>
      <c r="M9" s="111"/>
    </row>
    <row r="10" spans="1:13" ht="23.25" customHeight="1">
      <c r="A10" s="112" t="s">
        <v>98</v>
      </c>
      <c r="B10" s="104"/>
      <c r="C10" s="114">
        <v>0.4397</v>
      </c>
      <c r="D10" s="114">
        <v>0.4677</v>
      </c>
      <c r="E10" s="114">
        <v>0.4285</v>
      </c>
      <c r="F10" s="118">
        <v>0.5016</v>
      </c>
      <c r="G10" s="119">
        <v>0.5033</v>
      </c>
      <c r="H10" s="118">
        <v>0.5173</v>
      </c>
      <c r="I10" s="118">
        <v>0.5145</v>
      </c>
      <c r="J10" s="117">
        <v>0.0017</v>
      </c>
      <c r="K10" s="117">
        <v>0.014000000000000012</v>
      </c>
      <c r="L10" s="117">
        <v>-0.0028</v>
      </c>
      <c r="M10" s="111"/>
    </row>
    <row r="11" spans="1:13" ht="23.25" customHeight="1">
      <c r="A11" s="112" t="s">
        <v>99</v>
      </c>
      <c r="B11" s="104"/>
      <c r="C11" s="114">
        <v>0.0846</v>
      </c>
      <c r="D11" s="114">
        <v>0.1311</v>
      </c>
      <c r="E11" s="114">
        <v>0.1761</v>
      </c>
      <c r="F11" s="118">
        <v>0.2677</v>
      </c>
      <c r="G11" s="119">
        <v>0.2747</v>
      </c>
      <c r="H11" s="118">
        <v>0.2864</v>
      </c>
      <c r="I11" s="118">
        <v>0.2906</v>
      </c>
      <c r="J11" s="117">
        <v>0.007</v>
      </c>
      <c r="K11" s="117">
        <v>0.011699999999999988</v>
      </c>
      <c r="L11" s="117">
        <v>0.0042</v>
      </c>
      <c r="M11" s="111"/>
    </row>
    <row r="12" spans="1:13" ht="23.25" customHeight="1">
      <c r="A12" s="112" t="s">
        <v>100</v>
      </c>
      <c r="B12" s="104"/>
      <c r="C12" s="114">
        <v>0.0094</v>
      </c>
      <c r="D12" s="114">
        <v>0.0148</v>
      </c>
      <c r="E12" s="114">
        <v>0.0242</v>
      </c>
      <c r="F12" s="118">
        <v>0.0486</v>
      </c>
      <c r="G12" s="119">
        <v>0.0516</v>
      </c>
      <c r="H12" s="118">
        <v>0.0557</v>
      </c>
      <c r="I12" s="118">
        <v>0.0586</v>
      </c>
      <c r="J12" s="117">
        <v>0.0030000000000000027</v>
      </c>
      <c r="K12" s="117">
        <v>0.0040999999999999995</v>
      </c>
      <c r="L12" s="117">
        <v>0.0029</v>
      </c>
      <c r="M12" s="111"/>
    </row>
    <row r="13" spans="1:13" ht="23.25" customHeight="1">
      <c r="A13" s="112" t="s">
        <v>101</v>
      </c>
      <c r="B13" s="104"/>
      <c r="C13" s="114">
        <v>0.0003</v>
      </c>
      <c r="D13" s="114">
        <v>0.0004</v>
      </c>
      <c r="E13" s="114">
        <v>0.0008</v>
      </c>
      <c r="F13" s="118">
        <v>0.0013</v>
      </c>
      <c r="G13" s="119">
        <v>0.0014</v>
      </c>
      <c r="H13" s="118">
        <v>0.0015</v>
      </c>
      <c r="I13" s="118">
        <v>0.0015</v>
      </c>
      <c r="J13" s="117">
        <v>0.00010000000000000005</v>
      </c>
      <c r="K13" s="117">
        <v>0.00010000000000000005</v>
      </c>
      <c r="L13" s="117">
        <v>0</v>
      </c>
      <c r="M13" s="111"/>
    </row>
    <row r="14" spans="1:12" ht="5.25" customHeight="1">
      <c r="A14" s="100"/>
      <c r="B14" s="120"/>
      <c r="C14" s="121"/>
      <c r="D14" s="122"/>
      <c r="E14" s="122"/>
      <c r="F14" s="123"/>
      <c r="G14" s="123"/>
      <c r="H14" s="123"/>
      <c r="I14" s="123"/>
      <c r="J14" s="124"/>
      <c r="K14" s="124"/>
      <c r="L14" s="124"/>
    </row>
    <row r="15" spans="1:12" ht="3.7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ht="12" customHeight="1">
      <c r="A16" s="427" t="s">
        <v>102</v>
      </c>
      <c r="B16" s="427"/>
      <c r="C16" s="428"/>
      <c r="D16" s="428"/>
      <c r="E16" s="428"/>
      <c r="F16" s="429"/>
      <c r="G16" s="429"/>
      <c r="H16" s="429"/>
      <c r="I16" s="429"/>
      <c r="J16" s="429"/>
      <c r="K16" s="429"/>
      <c r="L16" s="429"/>
    </row>
    <row r="19" ht="13.5">
      <c r="H19" s="91"/>
    </row>
    <row r="20" ht="14.25" customHeight="1"/>
  </sheetData>
  <sheetProtection/>
  <mergeCells count="5">
    <mergeCell ref="A3:B4"/>
    <mergeCell ref="C3:I3"/>
    <mergeCell ref="J3:L3"/>
    <mergeCell ref="A6:B6"/>
    <mergeCell ref="A16:L16"/>
  </mergeCells>
  <printOptions/>
  <pageMargins left="0.9055118110236221" right="0.5118110236220472" top="1.3779527559055118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="85" zoomScaleNormal="85" zoomScalePageLayoutView="0" workbookViewId="0" topLeftCell="A1">
      <selection activeCell="A1" sqref="A1:K1"/>
    </sheetView>
  </sheetViews>
  <sheetFormatPr defaultColWidth="9.00390625" defaultRowHeight="13.5"/>
  <cols>
    <col min="1" max="1" width="12.50390625" style="92" customWidth="1"/>
    <col min="2" max="8" width="9.875" style="92" customWidth="1"/>
    <col min="9" max="9" width="13.25390625" style="92" bestFit="1" customWidth="1"/>
    <col min="10" max="10" width="13.25390625" style="92" customWidth="1"/>
    <col min="11" max="11" width="13.625" style="92" customWidth="1"/>
    <col min="12" max="12" width="8.75390625" style="92" customWidth="1"/>
    <col min="13" max="16384" width="9.00390625" style="92" customWidth="1"/>
  </cols>
  <sheetData>
    <row r="1" spans="1:12" ht="17.25">
      <c r="A1" s="430" t="s">
        <v>436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126"/>
    </row>
    <row r="2" spans="1:12" ht="9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1" ht="22.5" customHeight="1">
      <c r="A3" s="431" t="s">
        <v>103</v>
      </c>
      <c r="B3" s="433" t="s">
        <v>104</v>
      </c>
      <c r="C3" s="433"/>
      <c r="D3" s="433"/>
      <c r="E3" s="433"/>
      <c r="F3" s="433"/>
      <c r="G3" s="433"/>
      <c r="H3" s="433"/>
      <c r="I3" s="423" t="s">
        <v>4</v>
      </c>
      <c r="J3" s="423"/>
      <c r="K3" s="424"/>
    </row>
    <row r="4" spans="1:11" ht="22.5" customHeight="1">
      <c r="A4" s="432"/>
      <c r="B4" s="101" t="s">
        <v>105</v>
      </c>
      <c r="C4" s="101" t="s">
        <v>106</v>
      </c>
      <c r="D4" s="101">
        <v>17</v>
      </c>
      <c r="E4" s="101">
        <v>25</v>
      </c>
      <c r="F4" s="101">
        <v>26</v>
      </c>
      <c r="G4" s="101">
        <v>27</v>
      </c>
      <c r="H4" s="101">
        <v>28</v>
      </c>
      <c r="I4" s="101" t="s">
        <v>89</v>
      </c>
      <c r="J4" s="101" t="s">
        <v>90</v>
      </c>
      <c r="K4" s="101" t="s">
        <v>91</v>
      </c>
    </row>
    <row r="5" spans="1:14" ht="26.25" customHeight="1">
      <c r="A5" s="105" t="s">
        <v>107</v>
      </c>
      <c r="B5" s="127">
        <v>1.76</v>
      </c>
      <c r="C5" s="127">
        <v>1.42</v>
      </c>
      <c r="D5" s="127">
        <v>1.26</v>
      </c>
      <c r="E5" s="127">
        <v>1.43</v>
      </c>
      <c r="F5" s="128">
        <v>1.42</v>
      </c>
      <c r="G5" s="127">
        <v>1.45</v>
      </c>
      <c r="H5" s="127">
        <v>1.44</v>
      </c>
      <c r="I5" s="127">
        <v>-0.010000000000000009</v>
      </c>
      <c r="J5" s="127">
        <v>0.030000000000000027</v>
      </c>
      <c r="K5" s="127">
        <v>-0.010000000000000009</v>
      </c>
      <c r="M5" s="129"/>
      <c r="N5" s="130">
        <f>ROUND(H5,2)</f>
        <v>1.44</v>
      </c>
    </row>
    <row r="6" spans="1:14" ht="18.75" customHeight="1">
      <c r="A6" s="131" t="s">
        <v>65</v>
      </c>
      <c r="B6" s="117">
        <v>0.7611</v>
      </c>
      <c r="C6" s="117">
        <v>0.6607</v>
      </c>
      <c r="D6" s="117">
        <v>0.624</v>
      </c>
      <c r="E6" s="117">
        <v>0.6871</v>
      </c>
      <c r="F6" s="132">
        <v>0.6914</v>
      </c>
      <c r="G6" s="117">
        <v>0.709</v>
      </c>
      <c r="H6" s="117">
        <v>0.6971</v>
      </c>
      <c r="I6" s="117">
        <v>0.0043</v>
      </c>
      <c r="J6" s="117">
        <v>0.0176</v>
      </c>
      <c r="K6" s="117">
        <v>-0.0119</v>
      </c>
      <c r="M6" s="133"/>
      <c r="N6" s="134">
        <f>ROUND(H6,4)</f>
        <v>0.6971</v>
      </c>
    </row>
    <row r="7" spans="1:14" ht="18.75" customHeight="1">
      <c r="A7" s="131" t="s">
        <v>67</v>
      </c>
      <c r="B7" s="117">
        <v>0.695</v>
      </c>
      <c r="C7" s="117">
        <v>0.5209</v>
      </c>
      <c r="D7" s="117">
        <v>0.4643</v>
      </c>
      <c r="E7" s="117">
        <v>0.5174</v>
      </c>
      <c r="F7" s="132">
        <v>0.5088</v>
      </c>
      <c r="G7" s="117">
        <v>0.5154</v>
      </c>
      <c r="H7" s="117">
        <v>0.5168</v>
      </c>
      <c r="I7" s="117">
        <v>-0.0086</v>
      </c>
      <c r="J7" s="117">
        <v>0.0066</v>
      </c>
      <c r="K7" s="117">
        <v>0.0014</v>
      </c>
      <c r="M7" s="133"/>
      <c r="N7" s="134">
        <f>ROUND(H7,4)</f>
        <v>0.5168</v>
      </c>
    </row>
    <row r="8" spans="1:14" ht="18.75" customHeight="1">
      <c r="A8" s="131" t="s">
        <v>68</v>
      </c>
      <c r="B8" s="117">
        <v>0.3078</v>
      </c>
      <c r="C8" s="117">
        <v>0.241</v>
      </c>
      <c r="D8" s="117">
        <v>0.1717</v>
      </c>
      <c r="E8" s="117">
        <v>0.2221</v>
      </c>
      <c r="F8" s="132">
        <v>0.2222</v>
      </c>
      <c r="G8" s="117">
        <v>0.226</v>
      </c>
      <c r="H8" s="117">
        <v>0.2275</v>
      </c>
      <c r="I8" s="117">
        <v>0.0001</v>
      </c>
      <c r="J8" s="117">
        <v>0.003799999999999998</v>
      </c>
      <c r="K8" s="117">
        <v>0.0015000000000000013</v>
      </c>
      <c r="M8" s="133"/>
      <c r="N8" s="134">
        <f>ROUND(H8,4)</f>
        <v>0.2275</v>
      </c>
    </row>
    <row r="9" spans="1:14" ht="3.75" customHeigh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M9" s="133"/>
      <c r="N9" s="134"/>
    </row>
  </sheetData>
  <sheetProtection/>
  <mergeCells count="4">
    <mergeCell ref="A1:K1"/>
    <mergeCell ref="A3:A4"/>
    <mergeCell ref="B3:H3"/>
    <mergeCell ref="I3:K3"/>
  </mergeCells>
  <printOptions/>
  <pageMargins left="1.5748031496062993" right="0.3937007874015748" top="1.5748031496062993" bottom="0.984251968503937" header="0.5118110236220472" footer="0.5118110236220472"/>
  <pageSetup horizontalDpi="600" verticalDpi="600" orientation="landscape" paperSize="9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65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50390625" style="92" customWidth="1"/>
    <col min="2" max="2" width="1.25" style="92" customWidth="1"/>
    <col min="3" max="3" width="8.375" style="92" customWidth="1"/>
    <col min="4" max="4" width="1.37890625" style="92" customWidth="1"/>
    <col min="5" max="6" width="10.75390625" style="92" customWidth="1"/>
    <col min="7" max="7" width="1.00390625" style="92" customWidth="1"/>
    <col min="8" max="8" width="3.375" style="92" customWidth="1"/>
    <col min="9" max="9" width="3.625" style="92" customWidth="1"/>
    <col min="10" max="10" width="9.00390625" style="92" customWidth="1"/>
    <col min="11" max="11" width="36.125" style="92" customWidth="1"/>
    <col min="12" max="12" width="2.75390625" style="92" customWidth="1"/>
    <col min="13" max="13" width="19.75390625" style="92" bestFit="1" customWidth="1"/>
    <col min="14" max="16384" width="9.00390625" style="92" customWidth="1"/>
  </cols>
  <sheetData>
    <row r="1" spans="2:7" ht="29.25" customHeight="1">
      <c r="B1" s="434" t="s">
        <v>108</v>
      </c>
      <c r="C1" s="434"/>
      <c r="D1" s="434"/>
      <c r="E1" s="434"/>
      <c r="F1" s="434"/>
      <c r="G1" s="137"/>
    </row>
    <row r="2" spans="2:6" ht="5.25" customHeight="1">
      <c r="B2" s="138"/>
      <c r="C2" s="138"/>
      <c r="D2" s="138"/>
      <c r="E2" s="138"/>
      <c r="F2" s="138"/>
    </row>
    <row r="3" spans="2:6" ht="15" customHeight="1">
      <c r="B3" s="435" t="s">
        <v>109</v>
      </c>
      <c r="C3" s="436"/>
      <c r="D3" s="437"/>
      <c r="E3" s="441" t="s">
        <v>110</v>
      </c>
      <c r="F3" s="441" t="s">
        <v>111</v>
      </c>
    </row>
    <row r="4" spans="2:6" ht="12.75" customHeight="1">
      <c r="B4" s="438"/>
      <c r="C4" s="439"/>
      <c r="D4" s="440"/>
      <c r="E4" s="442"/>
      <c r="F4" s="442"/>
    </row>
    <row r="5" spans="2:6" ht="9" customHeight="1">
      <c r="B5" s="142"/>
      <c r="C5" s="143"/>
      <c r="D5" s="144"/>
      <c r="E5" s="145"/>
      <c r="F5" s="145"/>
    </row>
    <row r="6" spans="2:10" ht="12" customHeight="1">
      <c r="B6" s="146"/>
      <c r="C6" s="147" t="s">
        <v>112</v>
      </c>
      <c r="D6" s="148"/>
      <c r="E6" s="149">
        <v>1.44</v>
      </c>
      <c r="F6" s="150">
        <v>1.45</v>
      </c>
      <c r="J6" s="91"/>
    </row>
    <row r="7" spans="2:6" ht="22.5" customHeight="1">
      <c r="B7" s="146"/>
      <c r="C7" s="147" t="s">
        <v>113</v>
      </c>
      <c r="D7" s="148"/>
      <c r="E7" s="149">
        <v>1.29</v>
      </c>
      <c r="F7" s="150">
        <v>1.31</v>
      </c>
    </row>
    <row r="8" spans="2:6" ht="12" customHeight="1">
      <c r="B8" s="146"/>
      <c r="C8" s="147" t="s">
        <v>114</v>
      </c>
      <c r="D8" s="148"/>
      <c r="E8" s="149">
        <v>1.48</v>
      </c>
      <c r="F8" s="150">
        <v>1.43</v>
      </c>
    </row>
    <row r="9" spans="2:6" ht="12" customHeight="1">
      <c r="B9" s="146"/>
      <c r="C9" s="147" t="s">
        <v>115</v>
      </c>
      <c r="D9" s="148"/>
      <c r="E9" s="149">
        <v>1.45</v>
      </c>
      <c r="F9" s="150">
        <v>1.49</v>
      </c>
    </row>
    <row r="10" spans="2:6" ht="12" customHeight="1">
      <c r="B10" s="146"/>
      <c r="C10" s="147" t="s">
        <v>116</v>
      </c>
      <c r="D10" s="148"/>
      <c r="E10" s="149">
        <v>1.34</v>
      </c>
      <c r="F10" s="150">
        <v>1.36</v>
      </c>
    </row>
    <row r="11" spans="2:6" ht="12" customHeight="1">
      <c r="B11" s="146"/>
      <c r="C11" s="147" t="s">
        <v>117</v>
      </c>
      <c r="D11" s="148"/>
      <c r="E11" s="149">
        <v>1.39</v>
      </c>
      <c r="F11" s="150">
        <v>1.35</v>
      </c>
    </row>
    <row r="12" spans="2:6" ht="22.5" customHeight="1">
      <c r="B12" s="146"/>
      <c r="C12" s="147" t="s">
        <v>118</v>
      </c>
      <c r="D12" s="148"/>
      <c r="E12" s="149">
        <v>1.47</v>
      </c>
      <c r="F12" s="150">
        <v>1.48</v>
      </c>
    </row>
    <row r="13" spans="2:6" ht="12" customHeight="1">
      <c r="B13" s="146"/>
      <c r="C13" s="147" t="s">
        <v>119</v>
      </c>
      <c r="D13" s="148"/>
      <c r="E13" s="149">
        <v>1.59</v>
      </c>
      <c r="F13" s="150">
        <v>1.58</v>
      </c>
    </row>
    <row r="14" spans="2:6" ht="12" customHeight="1">
      <c r="B14" s="146"/>
      <c r="C14" s="147" t="s">
        <v>120</v>
      </c>
      <c r="D14" s="148"/>
      <c r="E14" s="149">
        <v>1.47</v>
      </c>
      <c r="F14" s="150">
        <v>1.48</v>
      </c>
    </row>
    <row r="15" spans="2:6" ht="12" customHeight="1">
      <c r="B15" s="146"/>
      <c r="C15" s="147" t="s">
        <v>121</v>
      </c>
      <c r="D15" s="148"/>
      <c r="E15" s="149">
        <v>1.46</v>
      </c>
      <c r="F15" s="150">
        <v>1.49</v>
      </c>
    </row>
    <row r="16" spans="2:6" ht="12" customHeight="1">
      <c r="B16" s="146"/>
      <c r="C16" s="147" t="s">
        <v>122</v>
      </c>
      <c r="D16" s="148"/>
      <c r="E16" s="149">
        <v>1.48</v>
      </c>
      <c r="F16" s="150">
        <v>1.49</v>
      </c>
    </row>
    <row r="17" spans="2:6" ht="22.5" customHeight="1">
      <c r="B17" s="146"/>
      <c r="C17" s="147" t="s">
        <v>123</v>
      </c>
      <c r="D17" s="148"/>
      <c r="E17" s="149">
        <v>1.37</v>
      </c>
      <c r="F17" s="150">
        <v>1.39</v>
      </c>
    </row>
    <row r="18" spans="2:6" ht="13.5" customHeight="1">
      <c r="B18" s="146"/>
      <c r="C18" s="147" t="s">
        <v>124</v>
      </c>
      <c r="D18" s="148"/>
      <c r="E18" s="149">
        <v>1.35</v>
      </c>
      <c r="F18" s="150">
        <v>1.38</v>
      </c>
    </row>
    <row r="19" spans="2:6" ht="12" customHeight="1">
      <c r="B19" s="146"/>
      <c r="C19" s="147" t="s">
        <v>125</v>
      </c>
      <c r="D19" s="148"/>
      <c r="E19" s="149">
        <v>1.24</v>
      </c>
      <c r="F19" s="150">
        <v>1.24</v>
      </c>
    </row>
    <row r="20" spans="2:6" ht="12" customHeight="1">
      <c r="B20" s="146"/>
      <c r="C20" s="147" t="s">
        <v>126</v>
      </c>
      <c r="D20" s="148"/>
      <c r="E20" s="149">
        <v>1.36</v>
      </c>
      <c r="F20" s="150">
        <v>1.39</v>
      </c>
    </row>
    <row r="21" spans="2:6" ht="12" customHeight="1">
      <c r="B21" s="146"/>
      <c r="C21" s="147" t="s">
        <v>127</v>
      </c>
      <c r="D21" s="148"/>
      <c r="E21" s="149">
        <v>1.43</v>
      </c>
      <c r="F21" s="150">
        <v>1.44</v>
      </c>
    </row>
    <row r="22" spans="2:6" ht="21.75" customHeight="1">
      <c r="B22" s="146"/>
      <c r="C22" s="147" t="s">
        <v>128</v>
      </c>
      <c r="D22" s="148"/>
      <c r="E22" s="149">
        <v>1.5</v>
      </c>
      <c r="F22" s="150">
        <v>1.51</v>
      </c>
    </row>
    <row r="23" spans="2:6" ht="12" customHeight="1">
      <c r="B23" s="146"/>
      <c r="C23" s="147" t="s">
        <v>129</v>
      </c>
      <c r="D23" s="148"/>
      <c r="E23" s="149">
        <v>1.53</v>
      </c>
      <c r="F23" s="150">
        <v>1.54</v>
      </c>
    </row>
    <row r="24" spans="2:6" ht="12" customHeight="1">
      <c r="B24" s="146"/>
      <c r="C24" s="147" t="s">
        <v>130</v>
      </c>
      <c r="D24" s="148"/>
      <c r="E24" s="149">
        <v>1.65</v>
      </c>
      <c r="F24" s="150">
        <v>1.63</v>
      </c>
    </row>
    <row r="25" spans="2:6" ht="12" customHeight="1">
      <c r="B25" s="146"/>
      <c r="C25" s="147" t="s">
        <v>131</v>
      </c>
      <c r="D25" s="148"/>
      <c r="E25" s="149">
        <v>1.51</v>
      </c>
      <c r="F25" s="150">
        <v>1.51</v>
      </c>
    </row>
    <row r="26" spans="2:6" ht="12" customHeight="1">
      <c r="B26" s="146"/>
      <c r="C26" s="147" t="s">
        <v>132</v>
      </c>
      <c r="D26" s="148"/>
      <c r="E26" s="149">
        <v>1.59</v>
      </c>
      <c r="F26" s="150">
        <v>1.58</v>
      </c>
    </row>
    <row r="27" spans="2:6" ht="21.75" customHeight="1">
      <c r="B27" s="146"/>
      <c r="C27" s="147" t="s">
        <v>133</v>
      </c>
      <c r="D27" s="148"/>
      <c r="E27" s="149">
        <v>1.54</v>
      </c>
      <c r="F27" s="150">
        <v>1.56</v>
      </c>
    </row>
    <row r="28" spans="2:6" ht="12" customHeight="1">
      <c r="B28" s="146"/>
      <c r="C28" s="147" t="s">
        <v>134</v>
      </c>
      <c r="D28" s="148"/>
      <c r="E28" s="149">
        <v>1.55</v>
      </c>
      <c r="F28" s="150">
        <v>1.54</v>
      </c>
    </row>
    <row r="29" spans="2:6" ht="12" customHeight="1">
      <c r="B29" s="146"/>
      <c r="C29" s="147" t="s">
        <v>135</v>
      </c>
      <c r="D29" s="148"/>
      <c r="E29" s="149">
        <v>1.56</v>
      </c>
      <c r="F29" s="150">
        <v>1.57</v>
      </c>
    </row>
    <row r="30" spans="2:6" ht="12" customHeight="1">
      <c r="B30" s="146"/>
      <c r="C30" s="147" t="s">
        <v>136</v>
      </c>
      <c r="D30" s="148"/>
      <c r="E30" s="149">
        <v>1.51</v>
      </c>
      <c r="F30" s="150">
        <v>1.56</v>
      </c>
    </row>
    <row r="31" spans="2:6" ht="12" customHeight="1">
      <c r="B31" s="146"/>
      <c r="C31" s="147" t="s">
        <v>137</v>
      </c>
      <c r="D31" s="148"/>
      <c r="E31" s="149">
        <v>1.56</v>
      </c>
      <c r="F31" s="150">
        <v>1.61</v>
      </c>
    </row>
    <row r="32" spans="2:6" ht="22.5" customHeight="1">
      <c r="B32" s="146"/>
      <c r="C32" s="147" t="s">
        <v>138</v>
      </c>
      <c r="D32" s="148"/>
      <c r="E32" s="149">
        <v>1.34</v>
      </c>
      <c r="F32" s="150">
        <v>1.35</v>
      </c>
    </row>
    <row r="33" spans="2:6" ht="12" customHeight="1">
      <c r="B33" s="146"/>
      <c r="C33" s="147" t="s">
        <v>139</v>
      </c>
      <c r="D33" s="148"/>
      <c r="E33" s="149">
        <v>1.37</v>
      </c>
      <c r="F33" s="150">
        <v>1.39</v>
      </c>
    </row>
    <row r="34" spans="2:6" ht="12" customHeight="1">
      <c r="B34" s="146"/>
      <c r="C34" s="147" t="s">
        <v>140</v>
      </c>
      <c r="D34" s="148"/>
      <c r="E34" s="149">
        <v>1.49</v>
      </c>
      <c r="F34" s="150">
        <v>1.48</v>
      </c>
    </row>
    <row r="35" spans="2:6" ht="12" customHeight="1">
      <c r="B35" s="146"/>
      <c r="C35" s="147" t="s">
        <v>141</v>
      </c>
      <c r="D35" s="148"/>
      <c r="E35" s="149">
        <v>1.36</v>
      </c>
      <c r="F35" s="150">
        <v>1.38</v>
      </c>
    </row>
    <row r="36" spans="2:6" ht="12" customHeight="1">
      <c r="B36" s="146"/>
      <c r="C36" s="147" t="s">
        <v>142</v>
      </c>
      <c r="D36" s="148"/>
      <c r="E36" s="149">
        <v>1.5</v>
      </c>
      <c r="F36" s="150">
        <v>1.54</v>
      </c>
    </row>
    <row r="37" spans="2:6" ht="22.5" customHeight="1">
      <c r="B37" s="146"/>
      <c r="C37" s="147" t="s">
        <v>143</v>
      </c>
      <c r="D37" s="148"/>
      <c r="E37" s="149">
        <v>1.6</v>
      </c>
      <c r="F37" s="150">
        <v>1.65</v>
      </c>
    </row>
    <row r="38" spans="2:6" ht="12" customHeight="1">
      <c r="B38" s="146"/>
      <c r="C38" s="147" t="s">
        <v>144</v>
      </c>
      <c r="D38" s="148"/>
      <c r="E38" s="149">
        <v>1.75</v>
      </c>
      <c r="F38" s="150">
        <v>1.78</v>
      </c>
    </row>
    <row r="39" spans="2:6" ht="12" customHeight="1">
      <c r="B39" s="146"/>
      <c r="C39" s="147" t="s">
        <v>145</v>
      </c>
      <c r="D39" s="148"/>
      <c r="E39" s="149">
        <v>1.56</v>
      </c>
      <c r="F39" s="150">
        <v>1.54</v>
      </c>
    </row>
    <row r="40" spans="2:6" ht="12" customHeight="1">
      <c r="B40" s="146"/>
      <c r="C40" s="147" t="s">
        <v>146</v>
      </c>
      <c r="D40" s="148"/>
      <c r="E40" s="149">
        <v>1.57</v>
      </c>
      <c r="F40" s="150">
        <v>1.6</v>
      </c>
    </row>
    <row r="41" spans="2:6" ht="12" customHeight="1">
      <c r="B41" s="146"/>
      <c r="C41" s="147" t="s">
        <v>147</v>
      </c>
      <c r="D41" s="148"/>
      <c r="E41" s="149">
        <v>1.58</v>
      </c>
      <c r="F41" s="150">
        <v>1.6</v>
      </c>
    </row>
    <row r="42" spans="2:6" ht="22.5" customHeight="1">
      <c r="B42" s="146"/>
      <c r="C42" s="147" t="s">
        <v>148</v>
      </c>
      <c r="D42" s="148"/>
      <c r="E42" s="149">
        <v>1.51</v>
      </c>
      <c r="F42" s="150">
        <v>1.53</v>
      </c>
    </row>
    <row r="43" spans="2:6" ht="12" customHeight="1">
      <c r="B43" s="146"/>
      <c r="C43" s="147" t="s">
        <v>149</v>
      </c>
      <c r="D43" s="148"/>
      <c r="E43" s="149">
        <v>1.64</v>
      </c>
      <c r="F43" s="150">
        <v>1.63</v>
      </c>
    </row>
    <row r="44" spans="2:6" ht="12" customHeight="1">
      <c r="B44" s="146"/>
      <c r="C44" s="147" t="s">
        <v>150</v>
      </c>
      <c r="D44" s="148"/>
      <c r="E44" s="149">
        <v>1.54</v>
      </c>
      <c r="F44" s="150">
        <v>1.53</v>
      </c>
    </row>
    <row r="45" spans="2:6" ht="12" customHeight="1">
      <c r="B45" s="146"/>
      <c r="C45" s="147" t="s">
        <v>151</v>
      </c>
      <c r="D45" s="148"/>
      <c r="E45" s="149">
        <v>1.47</v>
      </c>
      <c r="F45" s="150">
        <v>1.51</v>
      </c>
    </row>
    <row r="46" spans="2:6" ht="12" customHeight="1">
      <c r="B46" s="146"/>
      <c r="C46" s="147" t="s">
        <v>152</v>
      </c>
      <c r="D46" s="148"/>
      <c r="E46" s="149">
        <v>1.5</v>
      </c>
      <c r="F46" s="150">
        <v>1.52</v>
      </c>
    </row>
    <row r="47" spans="2:6" ht="22.5" customHeight="1">
      <c r="B47" s="146"/>
      <c r="C47" s="147" t="s">
        <v>153</v>
      </c>
      <c r="D47" s="148"/>
      <c r="E47" s="149">
        <v>1.63</v>
      </c>
      <c r="F47" s="150">
        <v>1.64</v>
      </c>
    </row>
    <row r="48" spans="2:6" ht="12" customHeight="1">
      <c r="B48" s="146"/>
      <c r="C48" s="147" t="s">
        <v>154</v>
      </c>
      <c r="D48" s="148"/>
      <c r="E48" s="149">
        <v>1.71</v>
      </c>
      <c r="F48" s="150">
        <v>1.67</v>
      </c>
    </row>
    <row r="49" spans="2:6" ht="12" customHeight="1">
      <c r="B49" s="146"/>
      <c r="C49" s="147" t="s">
        <v>155</v>
      </c>
      <c r="D49" s="148"/>
      <c r="E49" s="149">
        <v>1.66</v>
      </c>
      <c r="F49" s="150">
        <v>1.68</v>
      </c>
    </row>
    <row r="50" spans="2:6" ht="12" customHeight="1">
      <c r="B50" s="146"/>
      <c r="C50" s="147" t="s">
        <v>156</v>
      </c>
      <c r="D50" s="148"/>
      <c r="E50" s="149">
        <v>1.65</v>
      </c>
      <c r="F50" s="150">
        <v>1.59</v>
      </c>
    </row>
    <row r="51" spans="2:6" ht="12" customHeight="1">
      <c r="B51" s="146"/>
      <c r="C51" s="147" t="s">
        <v>157</v>
      </c>
      <c r="D51" s="148"/>
      <c r="E51" s="149">
        <v>1.71</v>
      </c>
      <c r="F51" s="150">
        <v>1.71</v>
      </c>
    </row>
    <row r="52" spans="2:6" ht="21.75" customHeight="1">
      <c r="B52" s="146"/>
      <c r="C52" s="147" t="s">
        <v>158</v>
      </c>
      <c r="D52" s="148"/>
      <c r="E52" s="149">
        <v>1.68</v>
      </c>
      <c r="F52" s="150">
        <v>1.7</v>
      </c>
    </row>
    <row r="53" spans="2:6" ht="12" customHeight="1">
      <c r="B53" s="146"/>
      <c r="C53" s="147" t="s">
        <v>159</v>
      </c>
      <c r="D53" s="148"/>
      <c r="E53" s="149">
        <v>1.95</v>
      </c>
      <c r="F53" s="150">
        <v>1.96</v>
      </c>
    </row>
    <row r="54" spans="2:6" ht="3" customHeight="1">
      <c r="B54" s="151"/>
      <c r="C54" s="152"/>
      <c r="D54" s="153"/>
      <c r="E54" s="154"/>
      <c r="F54" s="155"/>
    </row>
    <row r="55" spans="7:8" s="156" customFormat="1" ht="6.75" customHeight="1">
      <c r="G55" s="157"/>
      <c r="H55" s="157"/>
    </row>
    <row r="56" spans="2:9" s="156" customFormat="1" ht="10.5" customHeight="1">
      <c r="B56" s="158" t="s">
        <v>160</v>
      </c>
      <c r="G56" s="157"/>
      <c r="H56" s="157"/>
      <c r="I56" s="159"/>
    </row>
    <row r="57" spans="7:8" s="156" customFormat="1" ht="6.75" customHeight="1">
      <c r="G57" s="157"/>
      <c r="H57" s="157"/>
    </row>
    <row r="58" spans="7:8" s="156" customFormat="1" ht="6.75" customHeight="1">
      <c r="G58" s="157"/>
      <c r="H58" s="157"/>
    </row>
    <row r="59" spans="7:8" s="156" customFormat="1" ht="6.75" customHeight="1">
      <c r="G59" s="157"/>
      <c r="H59" s="157"/>
    </row>
    <row r="60" spans="7:8" s="156" customFormat="1" ht="6.75" customHeight="1">
      <c r="G60" s="157"/>
      <c r="H60" s="157"/>
    </row>
    <row r="61" spans="7:8" s="156" customFormat="1" ht="6.75" customHeight="1">
      <c r="G61" s="157"/>
      <c r="H61" s="157"/>
    </row>
    <row r="62" spans="7:8" s="156" customFormat="1" ht="6.75" customHeight="1">
      <c r="G62" s="157"/>
      <c r="H62" s="157"/>
    </row>
    <row r="63" spans="7:8" s="156" customFormat="1" ht="6.75" customHeight="1">
      <c r="G63" s="157"/>
      <c r="H63" s="157"/>
    </row>
    <row r="64" ht="5.25" customHeight="1">
      <c r="C64" s="160"/>
    </row>
    <row r="65" ht="13.5">
      <c r="K65" s="163"/>
    </row>
  </sheetData>
  <sheetProtection/>
  <mergeCells count="4">
    <mergeCell ref="B1:F1"/>
    <mergeCell ref="B3:D4"/>
    <mergeCell ref="E3:E4"/>
    <mergeCell ref="F3:F4"/>
  </mergeCells>
  <printOptions/>
  <pageMargins left="1.5748031496062993" right="0.7874015748031497" top="0.984251968503937" bottom="0.31496062992125984" header="0.35433070866141736" footer="0.2755905511811024"/>
  <pageSetup horizontalDpi="600" verticalDpi="600" orientation="portrait" paperSize="9" r:id="rId2"/>
  <headerFooter alignWithMargins="0">
    <oddFooter>&amp;C&amp;A&amp;R&amp;F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2" customWidth="1"/>
    <col min="2" max="7" width="10.625" style="92" customWidth="1"/>
    <col min="8" max="8" width="11.25390625" style="92" bestFit="1" customWidth="1"/>
    <col min="9" max="10" width="8.75390625" style="92" customWidth="1"/>
    <col min="11" max="16384" width="9.00390625" style="92" customWidth="1"/>
  </cols>
  <sheetData>
    <row r="1" spans="2:8" ht="19.5" customHeight="1">
      <c r="B1" s="164" t="s">
        <v>161</v>
      </c>
      <c r="C1" s="165"/>
      <c r="D1" s="165"/>
      <c r="E1" s="165"/>
      <c r="F1" s="165"/>
      <c r="G1" s="165"/>
      <c r="H1" s="165"/>
    </row>
    <row r="2" spans="2:8" ht="18.75" customHeight="1">
      <c r="B2" s="441" t="s">
        <v>162</v>
      </c>
      <c r="C2" s="166"/>
      <c r="D2" s="167" t="s">
        <v>163</v>
      </c>
      <c r="E2" s="168"/>
      <c r="F2" s="166"/>
      <c r="G2" s="167" t="s">
        <v>164</v>
      </c>
      <c r="H2" s="168"/>
    </row>
    <row r="3" spans="2:8" ht="13.5" customHeight="1">
      <c r="B3" s="445"/>
      <c r="C3" s="441" t="s">
        <v>110</v>
      </c>
      <c r="D3" s="447" t="s">
        <v>111</v>
      </c>
      <c r="E3" s="449" t="s">
        <v>165</v>
      </c>
      <c r="F3" s="447" t="str">
        <f>C3</f>
        <v>平成28年</v>
      </c>
      <c r="G3" s="447" t="str">
        <f>D3</f>
        <v>平成27年</v>
      </c>
      <c r="H3" s="443" t="s">
        <v>165</v>
      </c>
    </row>
    <row r="4" spans="2:8" ht="12.75" customHeight="1">
      <c r="B4" s="442"/>
      <c r="C4" s="446"/>
      <c r="D4" s="448"/>
      <c r="E4" s="450"/>
      <c r="F4" s="448"/>
      <c r="G4" s="448"/>
      <c r="H4" s="444"/>
    </row>
    <row r="5" spans="2:8" ht="2.25" customHeight="1">
      <c r="B5" s="171"/>
      <c r="C5" s="172"/>
      <c r="D5" s="173"/>
      <c r="E5" s="174"/>
      <c r="F5" s="175"/>
      <c r="G5" s="175"/>
      <c r="H5" s="176"/>
    </row>
    <row r="6" spans="2:8" s="66" customFormat="1" ht="15" customHeight="1">
      <c r="B6" s="146" t="s">
        <v>166</v>
      </c>
      <c r="C6" s="177">
        <v>1307765</v>
      </c>
      <c r="D6" s="177">
        <v>1290444</v>
      </c>
      <c r="E6" s="178">
        <v>17321</v>
      </c>
      <c r="F6" s="179">
        <v>1046</v>
      </c>
      <c r="G6" s="179">
        <v>1029.7</v>
      </c>
      <c r="H6" s="180">
        <v>16.299999999999955</v>
      </c>
    </row>
    <row r="7" spans="2:8" ht="18" customHeight="1">
      <c r="B7" s="182" t="s">
        <v>167</v>
      </c>
      <c r="C7" s="177">
        <v>2618</v>
      </c>
      <c r="D7" s="177">
        <v>2692</v>
      </c>
      <c r="E7" s="178">
        <v>-74</v>
      </c>
      <c r="F7" s="179">
        <v>53.5</v>
      </c>
      <c r="G7" s="179">
        <v>54.5</v>
      </c>
      <c r="H7" s="180">
        <v>-1</v>
      </c>
    </row>
    <row r="8" spans="2:8" ht="11.25" customHeight="1">
      <c r="B8" s="182" t="s">
        <v>168</v>
      </c>
      <c r="C8" s="183">
        <v>391</v>
      </c>
      <c r="D8" s="183">
        <v>452</v>
      </c>
      <c r="E8" s="184">
        <v>-61</v>
      </c>
      <c r="F8" s="179">
        <v>7.5</v>
      </c>
      <c r="G8" s="185">
        <v>8.6</v>
      </c>
      <c r="H8" s="186">
        <v>-1.0999999999999996</v>
      </c>
    </row>
    <row r="9" spans="2:8" ht="11.25" customHeight="1">
      <c r="B9" s="182" t="s">
        <v>169</v>
      </c>
      <c r="C9" s="187">
        <v>440</v>
      </c>
      <c r="D9" s="187">
        <v>470</v>
      </c>
      <c r="E9" s="184">
        <v>-30</v>
      </c>
      <c r="F9" s="179">
        <v>8</v>
      </c>
      <c r="G9" s="185">
        <v>8.4</v>
      </c>
      <c r="H9" s="186">
        <v>-0.40000000000000036</v>
      </c>
    </row>
    <row r="10" spans="2:8" ht="11.25" customHeight="1">
      <c r="B10" s="182" t="s">
        <v>170</v>
      </c>
      <c r="C10" s="187">
        <v>1166</v>
      </c>
      <c r="D10" s="187">
        <v>1220</v>
      </c>
      <c r="E10" s="184">
        <v>-54</v>
      </c>
      <c r="F10" s="179">
        <v>19.6</v>
      </c>
      <c r="G10" s="185">
        <v>20.4</v>
      </c>
      <c r="H10" s="186">
        <v>-0.8</v>
      </c>
    </row>
    <row r="11" spans="2:8" ht="19.5" customHeight="1">
      <c r="B11" s="182" t="s">
        <v>171</v>
      </c>
      <c r="C11" s="187">
        <v>2083</v>
      </c>
      <c r="D11" s="187">
        <v>2101</v>
      </c>
      <c r="E11" s="178">
        <v>-18</v>
      </c>
      <c r="F11" s="179">
        <v>35.3</v>
      </c>
      <c r="G11" s="179">
        <v>35.7</v>
      </c>
      <c r="H11" s="180">
        <v>-0.4</v>
      </c>
    </row>
    <row r="12" spans="2:8" ht="12" customHeight="1">
      <c r="B12" s="182" t="s">
        <v>172</v>
      </c>
      <c r="C12" s="183">
        <v>2478</v>
      </c>
      <c r="D12" s="183">
        <v>2616</v>
      </c>
      <c r="E12" s="184">
        <v>-138</v>
      </c>
      <c r="F12" s="179">
        <v>40.4</v>
      </c>
      <c r="G12" s="185">
        <v>41.6</v>
      </c>
      <c r="H12" s="186">
        <v>-1.2000000000000028</v>
      </c>
    </row>
    <row r="13" spans="2:8" ht="12" customHeight="1">
      <c r="B13" s="182" t="s">
        <v>173</v>
      </c>
      <c r="C13" s="187">
        <v>3354</v>
      </c>
      <c r="D13" s="187">
        <v>3549</v>
      </c>
      <c r="E13" s="184">
        <v>-195</v>
      </c>
      <c r="F13" s="179">
        <v>47.7</v>
      </c>
      <c r="G13" s="185">
        <v>49.4</v>
      </c>
      <c r="H13" s="186">
        <v>-1.6999999999999957</v>
      </c>
    </row>
    <row r="14" spans="2:8" ht="12" customHeight="1">
      <c r="B14" s="182" t="s">
        <v>174</v>
      </c>
      <c r="C14" s="187">
        <v>5193</v>
      </c>
      <c r="D14" s="187">
        <v>5402</v>
      </c>
      <c r="E14" s="184">
        <v>-209</v>
      </c>
      <c r="F14" s="179">
        <v>65.5</v>
      </c>
      <c r="G14" s="185">
        <v>65.6</v>
      </c>
      <c r="H14" s="186">
        <v>-0.1</v>
      </c>
    </row>
    <row r="15" spans="2:8" ht="20.25" customHeight="1">
      <c r="B15" s="182" t="s">
        <v>175</v>
      </c>
      <c r="C15" s="187">
        <v>9260</v>
      </c>
      <c r="D15" s="187">
        <v>9770</v>
      </c>
      <c r="E15" s="184">
        <v>-510</v>
      </c>
      <c r="F15" s="179">
        <v>97</v>
      </c>
      <c r="G15" s="185">
        <v>100.9</v>
      </c>
      <c r="H15" s="180">
        <v>-3.9</v>
      </c>
    </row>
    <row r="16" spans="2:8" ht="12" customHeight="1">
      <c r="B16" s="182" t="s">
        <v>176</v>
      </c>
      <c r="C16" s="187">
        <v>13912</v>
      </c>
      <c r="D16" s="187">
        <v>13540</v>
      </c>
      <c r="E16" s="184">
        <v>372</v>
      </c>
      <c r="F16" s="179">
        <v>152.4</v>
      </c>
      <c r="G16" s="185">
        <v>157.1</v>
      </c>
      <c r="H16" s="186">
        <v>-4.7</v>
      </c>
    </row>
    <row r="17" spans="2:8" ht="12" customHeight="1">
      <c r="B17" s="182" t="s">
        <v>177</v>
      </c>
      <c r="C17" s="187">
        <v>19475</v>
      </c>
      <c r="D17" s="187">
        <v>19717</v>
      </c>
      <c r="E17" s="184">
        <v>-242</v>
      </c>
      <c r="F17" s="179">
        <v>250.2</v>
      </c>
      <c r="G17" s="185">
        <v>249.3</v>
      </c>
      <c r="H17" s="186">
        <v>0.9</v>
      </c>
    </row>
    <row r="18" spans="2:8" ht="12" customHeight="1">
      <c r="B18" s="182" t="s">
        <v>178</v>
      </c>
      <c r="C18" s="187">
        <v>28322</v>
      </c>
      <c r="D18" s="187">
        <v>28735</v>
      </c>
      <c r="E18" s="184">
        <v>-413</v>
      </c>
      <c r="F18" s="179">
        <v>379.5</v>
      </c>
      <c r="G18" s="185">
        <v>382.1</v>
      </c>
      <c r="H18" s="186">
        <v>-2.6</v>
      </c>
    </row>
    <row r="19" spans="2:8" ht="23.25" customHeight="1">
      <c r="B19" s="182" t="s">
        <v>179</v>
      </c>
      <c r="C19" s="187">
        <v>48222</v>
      </c>
      <c r="D19" s="187">
        <v>52217</v>
      </c>
      <c r="E19" s="184">
        <v>-3995</v>
      </c>
      <c r="F19" s="179">
        <v>595.7</v>
      </c>
      <c r="G19" s="185">
        <v>615.1</v>
      </c>
      <c r="H19" s="180">
        <v>-19.399999999999977</v>
      </c>
    </row>
    <row r="20" spans="2:8" ht="12" customHeight="1">
      <c r="B20" s="182" t="s">
        <v>180</v>
      </c>
      <c r="C20" s="187">
        <v>93493</v>
      </c>
      <c r="D20" s="187">
        <v>88287</v>
      </c>
      <c r="E20" s="184">
        <v>5206</v>
      </c>
      <c r="F20" s="179">
        <v>914.5</v>
      </c>
      <c r="G20" s="185">
        <v>909.2</v>
      </c>
      <c r="H20" s="186">
        <v>5.3</v>
      </c>
    </row>
    <row r="21" spans="2:8" ht="12" customHeight="1">
      <c r="B21" s="182" t="s">
        <v>181</v>
      </c>
      <c r="C21" s="187">
        <v>107824</v>
      </c>
      <c r="D21" s="187">
        <v>114323</v>
      </c>
      <c r="E21" s="184">
        <v>-6499</v>
      </c>
      <c r="F21" s="179">
        <v>1462.4</v>
      </c>
      <c r="G21" s="185">
        <v>1474.8</v>
      </c>
      <c r="H21" s="186">
        <v>-12.4</v>
      </c>
    </row>
    <row r="22" spans="2:8" ht="12" customHeight="1">
      <c r="B22" s="182" t="s">
        <v>182</v>
      </c>
      <c r="C22" s="187">
        <v>153012</v>
      </c>
      <c r="D22" s="187">
        <v>153465</v>
      </c>
      <c r="E22" s="184">
        <v>-453</v>
      </c>
      <c r="F22" s="179">
        <v>2354</v>
      </c>
      <c r="G22" s="185">
        <v>2424.6</v>
      </c>
      <c r="H22" s="186">
        <v>-70.6</v>
      </c>
    </row>
    <row r="23" spans="2:8" ht="21.75" customHeight="1">
      <c r="B23" s="182" t="s">
        <v>183</v>
      </c>
      <c r="C23" s="187">
        <v>223759</v>
      </c>
      <c r="D23" s="187">
        <v>222455</v>
      </c>
      <c r="E23" s="178">
        <v>1304</v>
      </c>
      <c r="F23" s="179">
        <v>4332.2</v>
      </c>
      <c r="G23" s="179">
        <v>4438.4</v>
      </c>
      <c r="H23" s="180">
        <v>-106.19999999999982</v>
      </c>
    </row>
    <row r="24" spans="2:8" ht="12" customHeight="1">
      <c r="B24" s="182" t="s">
        <v>184</v>
      </c>
      <c r="C24" s="183">
        <v>260546</v>
      </c>
      <c r="D24" s="183">
        <v>256258</v>
      </c>
      <c r="E24" s="184">
        <v>4288</v>
      </c>
      <c r="F24" s="179">
        <v>7975.1</v>
      </c>
      <c r="G24" s="185">
        <v>8138.1</v>
      </c>
      <c r="H24" s="186">
        <v>-163</v>
      </c>
    </row>
    <row r="25" spans="2:8" ht="12" customHeight="1">
      <c r="B25" s="182" t="s">
        <v>185</v>
      </c>
      <c r="C25" s="187">
        <v>209382</v>
      </c>
      <c r="D25" s="187">
        <v>197174</v>
      </c>
      <c r="E25" s="184">
        <v>12208</v>
      </c>
      <c r="F25" s="179">
        <v>14195.4</v>
      </c>
      <c r="G25" s="185">
        <v>14502.5</v>
      </c>
      <c r="H25" s="186">
        <v>-307.10000000000036</v>
      </c>
    </row>
    <row r="26" spans="2:8" ht="12" customHeight="1">
      <c r="B26" s="182" t="s">
        <v>186</v>
      </c>
      <c r="C26" s="187">
        <v>95936</v>
      </c>
      <c r="D26" s="187">
        <v>90723</v>
      </c>
      <c r="E26" s="184">
        <v>5213</v>
      </c>
      <c r="F26" s="179">
        <v>25114.1</v>
      </c>
      <c r="G26" s="185">
        <v>25148</v>
      </c>
      <c r="H26" s="186">
        <v>-33.9</v>
      </c>
    </row>
    <row r="27" spans="2:8" ht="12" customHeight="1">
      <c r="B27" s="188" t="s">
        <v>187</v>
      </c>
      <c r="C27" s="187">
        <v>26429</v>
      </c>
      <c r="D27" s="187">
        <v>24823</v>
      </c>
      <c r="E27" s="184">
        <v>1606</v>
      </c>
      <c r="F27" s="179">
        <v>40660</v>
      </c>
      <c r="G27" s="185">
        <v>40201.1</v>
      </c>
      <c r="H27" s="186">
        <v>458.9</v>
      </c>
    </row>
    <row r="28" spans="2:8" ht="3.75" customHeight="1">
      <c r="B28" s="189"/>
      <c r="C28" s="141"/>
      <c r="D28" s="141"/>
      <c r="E28" s="190"/>
      <c r="F28" s="141"/>
      <c r="G28" s="141"/>
      <c r="H28" s="190"/>
    </row>
    <row r="29" spans="2:6" ht="12" customHeight="1">
      <c r="B29" s="191" t="s">
        <v>188</v>
      </c>
      <c r="F29" s="95"/>
    </row>
    <row r="30" spans="2:7" ht="13.5">
      <c r="B30" s="192"/>
      <c r="C30" s="193"/>
      <c r="D30" s="193"/>
      <c r="E30" s="194"/>
      <c r="F30" s="195"/>
      <c r="G30" s="195"/>
    </row>
  </sheetData>
  <sheetProtection/>
  <mergeCells count="7">
    <mergeCell ref="H3:H4"/>
    <mergeCell ref="B2:B4"/>
    <mergeCell ref="C3:C4"/>
    <mergeCell ref="D3:D4"/>
    <mergeCell ref="E3:E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0.875" style="92" customWidth="1"/>
    <col min="2" max="6" width="9.625" style="92" customWidth="1"/>
    <col min="7" max="7" width="10.125" style="92" customWidth="1"/>
    <col min="8" max="12" width="8.75390625" style="92" customWidth="1"/>
    <col min="13" max="16384" width="9.00390625" style="92" customWidth="1"/>
  </cols>
  <sheetData>
    <row r="1" spans="1:8" ht="17.25" customHeight="1">
      <c r="A1" s="196" t="s">
        <v>189</v>
      </c>
      <c r="B1" s="197"/>
      <c r="C1" s="198"/>
      <c r="D1" s="199"/>
      <c r="E1" s="199"/>
      <c r="F1" s="199"/>
      <c r="H1" s="169"/>
    </row>
    <row r="2" spans="1:6" ht="17.25" customHeight="1">
      <c r="A2" s="196" t="s">
        <v>190</v>
      </c>
      <c r="B2" s="199"/>
      <c r="C2" s="198"/>
      <c r="D2" s="199"/>
      <c r="E2" s="199"/>
      <c r="F2" s="199"/>
    </row>
    <row r="3" spans="1:6" ht="15" customHeight="1">
      <c r="A3" s="441" t="s">
        <v>162</v>
      </c>
      <c r="B3" s="451" t="s">
        <v>191</v>
      </c>
      <c r="C3" s="452"/>
      <c r="D3" s="451" t="s">
        <v>192</v>
      </c>
      <c r="E3" s="453"/>
      <c r="F3" s="441" t="s">
        <v>193</v>
      </c>
    </row>
    <row r="4" spans="1:6" ht="15" customHeight="1">
      <c r="A4" s="442"/>
      <c r="B4" s="200" t="s">
        <v>194</v>
      </c>
      <c r="C4" s="200" t="s">
        <v>195</v>
      </c>
      <c r="D4" s="200" t="s">
        <v>194</v>
      </c>
      <c r="E4" s="200" t="s">
        <v>195</v>
      </c>
      <c r="F4" s="442"/>
    </row>
    <row r="5" spans="1:6" ht="3.75" customHeight="1">
      <c r="A5" s="201"/>
      <c r="B5" s="202"/>
      <c r="C5" s="202"/>
      <c r="D5" s="203"/>
      <c r="E5" s="203"/>
      <c r="F5" s="170"/>
    </row>
    <row r="6" spans="1:6" ht="12.75" customHeight="1">
      <c r="A6" s="170" t="s">
        <v>166</v>
      </c>
      <c r="B6" s="204">
        <v>674737</v>
      </c>
      <c r="C6" s="204">
        <v>633028</v>
      </c>
      <c r="D6" s="205">
        <v>1108.5</v>
      </c>
      <c r="E6" s="205">
        <v>986.7</v>
      </c>
      <c r="F6" s="205">
        <v>112.3</v>
      </c>
    </row>
    <row r="7" spans="1:6" ht="17.25" customHeight="1">
      <c r="A7" s="206" t="s">
        <v>167</v>
      </c>
      <c r="B7" s="204">
        <v>1351</v>
      </c>
      <c r="C7" s="204">
        <v>1267</v>
      </c>
      <c r="D7" s="205">
        <v>54</v>
      </c>
      <c r="E7" s="205">
        <v>53</v>
      </c>
      <c r="F7" s="205">
        <v>101.9</v>
      </c>
    </row>
    <row r="8" spans="1:6" ht="12" customHeight="1">
      <c r="A8" s="206" t="s">
        <v>168</v>
      </c>
      <c r="B8" s="204">
        <v>229</v>
      </c>
      <c r="C8" s="204">
        <v>162</v>
      </c>
      <c r="D8" s="205">
        <v>8.5</v>
      </c>
      <c r="E8" s="205">
        <v>6.3</v>
      </c>
      <c r="F8" s="205">
        <v>134.9</v>
      </c>
    </row>
    <row r="9" spans="1:6" ht="12" customHeight="1">
      <c r="A9" s="188" t="s">
        <v>196</v>
      </c>
      <c r="B9" s="204">
        <v>254</v>
      </c>
      <c r="C9" s="204">
        <v>186</v>
      </c>
      <c r="D9" s="205">
        <v>9.1</v>
      </c>
      <c r="E9" s="205">
        <v>7</v>
      </c>
      <c r="F9" s="205">
        <v>130</v>
      </c>
    </row>
    <row r="10" spans="1:6" ht="12" customHeight="1">
      <c r="A10" s="188" t="s">
        <v>197</v>
      </c>
      <c r="B10" s="204">
        <v>816</v>
      </c>
      <c r="C10" s="204">
        <v>350</v>
      </c>
      <c r="D10" s="205">
        <v>26.7</v>
      </c>
      <c r="E10" s="205">
        <v>12.1</v>
      </c>
      <c r="F10" s="205">
        <v>220.7</v>
      </c>
    </row>
    <row r="11" spans="1:6" ht="17.25" customHeight="1">
      <c r="A11" s="188" t="s">
        <v>198</v>
      </c>
      <c r="B11" s="204">
        <v>1471</v>
      </c>
      <c r="C11" s="204">
        <v>612</v>
      </c>
      <c r="D11" s="205">
        <v>48.6</v>
      </c>
      <c r="E11" s="205">
        <v>21.3</v>
      </c>
      <c r="F11" s="205">
        <v>228.2</v>
      </c>
    </row>
    <row r="12" spans="1:6" ht="11.25" customHeight="1">
      <c r="A12" s="188" t="s">
        <v>199</v>
      </c>
      <c r="B12" s="204">
        <v>1712</v>
      </c>
      <c r="C12" s="204">
        <v>766</v>
      </c>
      <c r="D12" s="205">
        <v>54.7</v>
      </c>
      <c r="E12" s="205">
        <v>25.5</v>
      </c>
      <c r="F12" s="205">
        <v>214.5</v>
      </c>
    </row>
    <row r="13" spans="1:6" ht="11.25" customHeight="1">
      <c r="A13" s="188" t="s">
        <v>200</v>
      </c>
      <c r="B13" s="204">
        <v>2226</v>
      </c>
      <c r="C13" s="204">
        <v>1128</v>
      </c>
      <c r="D13" s="205">
        <v>62.2</v>
      </c>
      <c r="E13" s="205">
        <v>32.6</v>
      </c>
      <c r="F13" s="205">
        <v>190.8</v>
      </c>
    </row>
    <row r="14" spans="1:6" ht="11.25" customHeight="1">
      <c r="A14" s="188" t="s">
        <v>201</v>
      </c>
      <c r="B14" s="204">
        <v>3282</v>
      </c>
      <c r="C14" s="204">
        <v>1911</v>
      </c>
      <c r="D14" s="205">
        <v>81.4</v>
      </c>
      <c r="E14" s="205">
        <v>49.1</v>
      </c>
      <c r="F14" s="205">
        <v>165.8</v>
      </c>
    </row>
    <row r="15" spans="1:6" ht="17.25" customHeight="1">
      <c r="A15" s="188" t="s">
        <v>202</v>
      </c>
      <c r="B15" s="204">
        <v>5834</v>
      </c>
      <c r="C15" s="204">
        <v>3426</v>
      </c>
      <c r="D15" s="205">
        <v>120.2</v>
      </c>
      <c r="E15" s="205">
        <v>73</v>
      </c>
      <c r="F15" s="205">
        <v>164.7</v>
      </c>
    </row>
    <row r="16" spans="1:6" ht="12" customHeight="1">
      <c r="A16" s="188" t="s">
        <v>203</v>
      </c>
      <c r="B16" s="204">
        <v>8877</v>
      </c>
      <c r="C16" s="204">
        <v>5035</v>
      </c>
      <c r="D16" s="205">
        <v>191.9</v>
      </c>
      <c r="E16" s="205">
        <v>111.8</v>
      </c>
      <c r="F16" s="205">
        <v>171.6</v>
      </c>
    </row>
    <row r="17" spans="1:6" ht="12" customHeight="1">
      <c r="A17" s="188" t="s">
        <v>204</v>
      </c>
      <c r="B17" s="204">
        <v>12522</v>
      </c>
      <c r="C17" s="204">
        <v>6953</v>
      </c>
      <c r="D17" s="205">
        <v>319.5</v>
      </c>
      <c r="E17" s="205">
        <v>180</v>
      </c>
      <c r="F17" s="205">
        <v>177.5</v>
      </c>
    </row>
    <row r="18" spans="1:6" ht="12" customHeight="1">
      <c r="A18" s="188" t="s">
        <v>205</v>
      </c>
      <c r="B18" s="204">
        <v>19061</v>
      </c>
      <c r="C18" s="204">
        <v>9261</v>
      </c>
      <c r="D18" s="205">
        <v>511.8</v>
      </c>
      <c r="E18" s="205">
        <v>247.8</v>
      </c>
      <c r="F18" s="205">
        <v>206.5</v>
      </c>
    </row>
    <row r="19" spans="1:6" ht="17.25" customHeight="1">
      <c r="A19" s="188" t="s">
        <v>206</v>
      </c>
      <c r="B19" s="204">
        <v>33463</v>
      </c>
      <c r="C19" s="204">
        <v>14759</v>
      </c>
      <c r="D19" s="205">
        <v>838.7</v>
      </c>
      <c r="E19" s="205">
        <v>359.5</v>
      </c>
      <c r="F19" s="205">
        <v>233.3</v>
      </c>
    </row>
    <row r="20" spans="1:6" ht="12" customHeight="1">
      <c r="A20" s="188" t="s">
        <v>207</v>
      </c>
      <c r="B20" s="204">
        <v>65067</v>
      </c>
      <c r="C20" s="204">
        <v>28426</v>
      </c>
      <c r="D20" s="205">
        <v>1315.3</v>
      </c>
      <c r="E20" s="205">
        <v>538.7</v>
      </c>
      <c r="F20" s="205">
        <v>244.2</v>
      </c>
    </row>
    <row r="21" spans="1:6" ht="12" customHeight="1">
      <c r="A21" s="188" t="s">
        <v>208</v>
      </c>
      <c r="B21" s="204">
        <v>72532</v>
      </c>
      <c r="C21" s="204">
        <v>35292</v>
      </c>
      <c r="D21" s="205">
        <v>2110.9</v>
      </c>
      <c r="E21" s="205">
        <v>896.4</v>
      </c>
      <c r="F21" s="205">
        <v>235.5</v>
      </c>
    </row>
    <row r="22" spans="1:6" ht="12" customHeight="1">
      <c r="A22" s="188" t="s">
        <v>209</v>
      </c>
      <c r="B22" s="204">
        <v>97105</v>
      </c>
      <c r="C22" s="204">
        <v>55907</v>
      </c>
      <c r="D22" s="205">
        <v>3354.2</v>
      </c>
      <c r="E22" s="205">
        <v>1550.8</v>
      </c>
      <c r="F22" s="205">
        <v>216.3</v>
      </c>
    </row>
    <row r="23" spans="1:6" ht="17.25" customHeight="1">
      <c r="A23" s="188" t="s">
        <v>210</v>
      </c>
      <c r="B23" s="204">
        <v>127976</v>
      </c>
      <c r="C23" s="204">
        <v>95783</v>
      </c>
      <c r="D23" s="205">
        <v>6123.3</v>
      </c>
      <c r="E23" s="205">
        <v>3113.9</v>
      </c>
      <c r="F23" s="205">
        <v>196.6</v>
      </c>
    </row>
    <row r="24" spans="1:6" ht="12" customHeight="1">
      <c r="A24" s="188" t="s">
        <v>211</v>
      </c>
      <c r="B24" s="207">
        <v>124531</v>
      </c>
      <c r="C24" s="204">
        <v>136015</v>
      </c>
      <c r="D24" s="205">
        <v>11148.7</v>
      </c>
      <c r="E24" s="205">
        <v>6326.3</v>
      </c>
      <c r="F24" s="205">
        <v>176.2</v>
      </c>
    </row>
    <row r="25" spans="1:6" ht="12" customHeight="1">
      <c r="A25" s="146" t="s">
        <v>212</v>
      </c>
      <c r="B25" s="207">
        <v>70769</v>
      </c>
      <c r="C25" s="204">
        <v>138613</v>
      </c>
      <c r="D25" s="205">
        <v>18771.6</v>
      </c>
      <c r="E25" s="205">
        <v>12624.1</v>
      </c>
      <c r="F25" s="205">
        <v>148.7</v>
      </c>
    </row>
    <row r="26" spans="1:6" ht="12" customHeight="1">
      <c r="A26" s="146" t="s">
        <v>213</v>
      </c>
      <c r="B26" s="207">
        <v>21273</v>
      </c>
      <c r="C26" s="204">
        <v>74663</v>
      </c>
      <c r="D26" s="205">
        <v>31750.7</v>
      </c>
      <c r="E26" s="205">
        <v>23627.5</v>
      </c>
      <c r="F26" s="205">
        <v>134.4</v>
      </c>
    </row>
    <row r="27" spans="1:6" ht="12" customHeight="1">
      <c r="A27" s="188" t="s">
        <v>187</v>
      </c>
      <c r="B27" s="207">
        <v>4015</v>
      </c>
      <c r="C27" s="204">
        <v>22414</v>
      </c>
      <c r="D27" s="205">
        <v>44611.1</v>
      </c>
      <c r="E27" s="205">
        <v>39322.8</v>
      </c>
      <c r="F27" s="205">
        <v>113.4</v>
      </c>
    </row>
    <row r="28" spans="1:6" ht="3.75" customHeight="1">
      <c r="A28" s="189"/>
      <c r="B28" s="208"/>
      <c r="C28" s="208"/>
      <c r="D28" s="208"/>
      <c r="E28" s="208"/>
      <c r="F28" s="141"/>
    </row>
    <row r="29" s="210" customFormat="1" ht="10.5" customHeight="1">
      <c r="A29" s="209" t="s">
        <v>214</v>
      </c>
    </row>
    <row r="30" s="156" customFormat="1" ht="10.5" customHeight="1">
      <c r="A30" s="211" t="s">
        <v>215</v>
      </c>
    </row>
    <row r="31" ht="13.5">
      <c r="A31" s="192"/>
    </row>
    <row r="32" ht="13.5">
      <c r="A32" s="192"/>
    </row>
    <row r="33" ht="13.5">
      <c r="A33" s="192"/>
    </row>
    <row r="34" ht="13.5">
      <c r="A34" s="192"/>
    </row>
    <row r="35" ht="13.5">
      <c r="A35" s="192"/>
    </row>
    <row r="36" ht="13.5">
      <c r="A36" s="192"/>
    </row>
    <row r="37" ht="13.5">
      <c r="A37" s="192"/>
    </row>
    <row r="38" ht="15.75" customHeight="1">
      <c r="A38" s="192"/>
    </row>
    <row r="39" ht="13.5">
      <c r="A39" s="192"/>
    </row>
    <row r="40" ht="13.5">
      <c r="A40" s="192"/>
    </row>
    <row r="41" ht="13.5">
      <c r="A41" s="192"/>
    </row>
    <row r="42" ht="13.5">
      <c r="A42" s="192"/>
    </row>
    <row r="43" ht="13.5">
      <c r="A43" s="192"/>
    </row>
    <row r="44" ht="13.5">
      <c r="A44" s="192"/>
    </row>
    <row r="45" ht="13.5">
      <c r="A45" s="192"/>
    </row>
    <row r="46" ht="13.5">
      <c r="A46" s="192"/>
    </row>
    <row r="47" ht="13.5">
      <c r="A47" s="192"/>
    </row>
    <row r="48" ht="13.5">
      <c r="A48" s="192"/>
    </row>
    <row r="49" ht="13.5">
      <c r="A49" s="192"/>
    </row>
    <row r="50" ht="13.5">
      <c r="A50" s="192"/>
    </row>
    <row r="51" ht="13.5">
      <c r="A51" s="192"/>
    </row>
    <row r="52" ht="13.5">
      <c r="A52" s="192"/>
    </row>
    <row r="53" ht="13.5">
      <c r="A53" s="192"/>
    </row>
    <row r="54" ht="13.5">
      <c r="A54" s="192"/>
    </row>
    <row r="55" ht="13.5">
      <c r="A55" s="192"/>
    </row>
    <row r="56" ht="13.5">
      <c r="A56" s="192"/>
    </row>
    <row r="57" ht="13.5">
      <c r="A57" s="192"/>
    </row>
    <row r="58" ht="13.5">
      <c r="A58" s="192"/>
    </row>
    <row r="59" ht="13.5">
      <c r="A59" s="192"/>
    </row>
    <row r="60" ht="13.5">
      <c r="B60" s="192"/>
    </row>
    <row r="61" ht="13.5">
      <c r="B61" s="192"/>
    </row>
    <row r="62" ht="13.5">
      <c r="A62" s="95"/>
    </row>
    <row r="63" ht="14.25">
      <c r="A63" s="164"/>
    </row>
    <row r="64" ht="13.5">
      <c r="A64" s="95"/>
    </row>
  </sheetData>
  <sheetProtection/>
  <mergeCells count="4">
    <mergeCell ref="A3:A4"/>
    <mergeCell ref="B3:C3"/>
    <mergeCell ref="D3:E3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92" customWidth="1"/>
    <col min="2" max="2" width="14.25390625" style="92" customWidth="1"/>
    <col min="3" max="3" width="1.12109375" style="92" customWidth="1"/>
    <col min="4" max="4" width="3.00390625" style="92" customWidth="1"/>
    <col min="5" max="5" width="10.50390625" style="92" bestFit="1" customWidth="1"/>
    <col min="6" max="6" width="6.75390625" style="92" bestFit="1" customWidth="1"/>
    <col min="7" max="7" width="3.00390625" style="92" customWidth="1"/>
    <col min="8" max="8" width="8.625" style="92" customWidth="1"/>
    <col min="9" max="9" width="7.875" style="92" bestFit="1" customWidth="1"/>
    <col min="10" max="10" width="3.00390625" style="92" customWidth="1"/>
    <col min="11" max="11" width="8.00390625" style="92" customWidth="1"/>
    <col min="12" max="12" width="6.25390625" style="92" customWidth="1"/>
    <col min="13" max="13" width="3.00390625" style="92" customWidth="1"/>
    <col min="14" max="14" width="9.50390625" style="92" bestFit="1" customWidth="1"/>
    <col min="15" max="15" width="6.75390625" style="92" bestFit="1" customWidth="1"/>
    <col min="16" max="16" width="1.625" style="92" customWidth="1"/>
    <col min="17" max="16384" width="9.00390625" style="92" customWidth="1"/>
  </cols>
  <sheetData>
    <row r="1" spans="2:14" s="212" customFormat="1" ht="17.25">
      <c r="B1" s="213" t="s">
        <v>216</v>
      </c>
      <c r="C1" s="213"/>
      <c r="D1" s="214"/>
      <c r="N1" s="215"/>
    </row>
    <row r="2" spans="1:15" ht="18.75" customHeight="1">
      <c r="A2" s="216"/>
      <c r="B2" s="217"/>
      <c r="C2" s="218"/>
      <c r="D2" s="451" t="s">
        <v>217</v>
      </c>
      <c r="E2" s="458"/>
      <c r="F2" s="458"/>
      <c r="G2" s="458"/>
      <c r="H2" s="458"/>
      <c r="I2" s="458"/>
      <c r="J2" s="458"/>
      <c r="K2" s="458"/>
      <c r="L2" s="455"/>
      <c r="M2" s="451" t="s">
        <v>111</v>
      </c>
      <c r="N2" s="459"/>
      <c r="O2" s="457"/>
    </row>
    <row r="3" spans="1:15" ht="18.75" customHeight="1">
      <c r="A3" s="102"/>
      <c r="B3" s="219" t="s">
        <v>218</v>
      </c>
      <c r="C3" s="220"/>
      <c r="D3" s="451" t="s">
        <v>93</v>
      </c>
      <c r="E3" s="458"/>
      <c r="F3" s="455"/>
      <c r="G3" s="451" t="s">
        <v>194</v>
      </c>
      <c r="H3" s="458"/>
      <c r="I3" s="455"/>
      <c r="J3" s="451" t="s">
        <v>195</v>
      </c>
      <c r="K3" s="458"/>
      <c r="L3" s="455"/>
      <c r="M3" s="435" t="s">
        <v>93</v>
      </c>
      <c r="N3" s="460"/>
      <c r="O3" s="461"/>
    </row>
    <row r="4" spans="1:15" ht="18.75" customHeight="1">
      <c r="A4" s="221"/>
      <c r="B4" s="222"/>
      <c r="C4" s="155"/>
      <c r="D4" s="451" t="s">
        <v>219</v>
      </c>
      <c r="E4" s="454"/>
      <c r="F4" s="223" t="s">
        <v>220</v>
      </c>
      <c r="G4" s="451" t="s">
        <v>219</v>
      </c>
      <c r="H4" s="455"/>
      <c r="I4" s="223" t="s">
        <v>220</v>
      </c>
      <c r="J4" s="451" t="s">
        <v>219</v>
      </c>
      <c r="K4" s="455"/>
      <c r="L4" s="223" t="s">
        <v>220</v>
      </c>
      <c r="M4" s="456" t="s">
        <v>219</v>
      </c>
      <c r="N4" s="457"/>
      <c r="O4" s="223" t="s">
        <v>220</v>
      </c>
    </row>
    <row r="5" spans="1:15" ht="20.25" customHeight="1">
      <c r="A5" s="216"/>
      <c r="B5" s="224" t="s">
        <v>221</v>
      </c>
      <c r="C5" s="225"/>
      <c r="D5" s="226"/>
      <c r="E5" s="227">
        <v>1307765</v>
      </c>
      <c r="F5" s="228">
        <v>1046</v>
      </c>
      <c r="G5" s="229"/>
      <c r="H5" s="230">
        <v>674737</v>
      </c>
      <c r="I5" s="228">
        <v>1108.5</v>
      </c>
      <c r="J5" s="229"/>
      <c r="K5" s="230">
        <v>633028</v>
      </c>
      <c r="L5" s="228">
        <v>986.7</v>
      </c>
      <c r="M5" s="226"/>
      <c r="N5" s="231">
        <v>1290444</v>
      </c>
      <c r="O5" s="232">
        <v>1029.7</v>
      </c>
    </row>
    <row r="6" spans="1:15" ht="19.5" customHeight="1">
      <c r="A6" s="102"/>
      <c r="B6" s="233" t="s">
        <v>441</v>
      </c>
      <c r="C6" s="234"/>
      <c r="D6" s="238" t="s">
        <v>222</v>
      </c>
      <c r="E6" s="236">
        <v>372801</v>
      </c>
      <c r="F6" s="237">
        <v>298.2</v>
      </c>
      <c r="G6" s="238" t="s">
        <v>222</v>
      </c>
      <c r="H6" s="239">
        <v>219672</v>
      </c>
      <c r="I6" s="237">
        <v>360.9</v>
      </c>
      <c r="J6" s="238" t="s">
        <v>222</v>
      </c>
      <c r="K6" s="239">
        <v>153129</v>
      </c>
      <c r="L6" s="237">
        <v>238.7</v>
      </c>
      <c r="M6" s="235" t="s">
        <v>222</v>
      </c>
      <c r="N6" s="240">
        <v>370346</v>
      </c>
      <c r="O6" s="241">
        <v>295.5</v>
      </c>
    </row>
    <row r="7" spans="1:15" ht="19.5" customHeight="1">
      <c r="A7" s="102"/>
      <c r="B7" s="233" t="s">
        <v>442</v>
      </c>
      <c r="C7" s="234"/>
      <c r="D7" s="235" t="s">
        <v>223</v>
      </c>
      <c r="E7" s="236">
        <v>197807</v>
      </c>
      <c r="F7" s="237">
        <v>158.2</v>
      </c>
      <c r="G7" s="238" t="s">
        <v>223</v>
      </c>
      <c r="H7" s="239">
        <v>93309</v>
      </c>
      <c r="I7" s="237">
        <v>153.3</v>
      </c>
      <c r="J7" s="238" t="s">
        <v>223</v>
      </c>
      <c r="K7" s="239">
        <v>104498</v>
      </c>
      <c r="L7" s="237">
        <v>162.9</v>
      </c>
      <c r="M7" s="235" t="s">
        <v>223</v>
      </c>
      <c r="N7" s="240">
        <v>196113</v>
      </c>
      <c r="O7" s="241">
        <v>156.5</v>
      </c>
    </row>
    <row r="8" spans="1:15" ht="19.5" customHeight="1">
      <c r="A8" s="102"/>
      <c r="B8" s="233" t="s">
        <v>443</v>
      </c>
      <c r="C8" s="234"/>
      <c r="D8" s="235" t="s">
        <v>224</v>
      </c>
      <c r="E8" s="236">
        <v>119206</v>
      </c>
      <c r="F8" s="237">
        <v>95.3</v>
      </c>
      <c r="G8" s="238" t="s">
        <v>224</v>
      </c>
      <c r="H8" s="239">
        <v>65587</v>
      </c>
      <c r="I8" s="237">
        <v>107.8</v>
      </c>
      <c r="J8" s="238" t="s">
        <v>225</v>
      </c>
      <c r="K8" s="239">
        <v>53619</v>
      </c>
      <c r="L8" s="237">
        <v>83.6</v>
      </c>
      <c r="M8" s="235" t="s">
        <v>224</v>
      </c>
      <c r="N8" s="240">
        <v>120953</v>
      </c>
      <c r="O8" s="241">
        <v>96.5</v>
      </c>
    </row>
    <row r="9" spans="1:15" ht="19.5" customHeight="1">
      <c r="A9" s="102"/>
      <c r="B9" s="233" t="s">
        <v>444</v>
      </c>
      <c r="C9" s="234"/>
      <c r="D9" s="235" t="s">
        <v>226</v>
      </c>
      <c r="E9" s="236">
        <v>109233</v>
      </c>
      <c r="F9" s="237">
        <v>87.4</v>
      </c>
      <c r="G9" s="238" t="s">
        <v>226</v>
      </c>
      <c r="H9" s="239">
        <v>52655</v>
      </c>
      <c r="I9" s="237">
        <v>86.5</v>
      </c>
      <c r="J9" s="238" t="s">
        <v>227</v>
      </c>
      <c r="K9" s="239">
        <v>56578</v>
      </c>
      <c r="L9" s="237">
        <v>88.2</v>
      </c>
      <c r="M9" s="235" t="s">
        <v>226</v>
      </c>
      <c r="N9" s="240">
        <v>111973</v>
      </c>
      <c r="O9" s="241">
        <v>89.4</v>
      </c>
    </row>
    <row r="10" spans="1:15" ht="19.5" customHeight="1">
      <c r="A10" s="102"/>
      <c r="B10" s="233" t="s">
        <v>445</v>
      </c>
      <c r="C10" s="234"/>
      <c r="D10" s="235" t="s">
        <v>228</v>
      </c>
      <c r="E10" s="236">
        <v>92759</v>
      </c>
      <c r="F10" s="237">
        <v>74.2</v>
      </c>
      <c r="G10" s="238" t="s">
        <v>228</v>
      </c>
      <c r="H10" s="239">
        <v>23064</v>
      </c>
      <c r="I10" s="237">
        <v>37.9</v>
      </c>
      <c r="J10" s="238" t="s">
        <v>229</v>
      </c>
      <c r="K10" s="239">
        <v>69695</v>
      </c>
      <c r="L10" s="237">
        <v>108.6</v>
      </c>
      <c r="M10" s="235" t="s">
        <v>225</v>
      </c>
      <c r="N10" s="240">
        <v>84810</v>
      </c>
      <c r="O10" s="241">
        <v>67.7</v>
      </c>
    </row>
    <row r="11" spans="1:15" ht="19.5" customHeight="1">
      <c r="A11" s="102"/>
      <c r="B11" s="233" t="s">
        <v>446</v>
      </c>
      <c r="C11" s="234"/>
      <c r="D11" s="235" t="s">
        <v>230</v>
      </c>
      <c r="E11" s="236">
        <v>38145</v>
      </c>
      <c r="F11" s="237">
        <v>30.5</v>
      </c>
      <c r="G11" s="238" t="s">
        <v>230</v>
      </c>
      <c r="H11" s="239">
        <v>22001</v>
      </c>
      <c r="I11" s="237">
        <v>36.1</v>
      </c>
      <c r="J11" s="238" t="s">
        <v>231</v>
      </c>
      <c r="K11" s="239">
        <v>16144</v>
      </c>
      <c r="L11" s="237">
        <v>25.2</v>
      </c>
      <c r="M11" s="235" t="s">
        <v>231</v>
      </c>
      <c r="N11" s="240">
        <v>38306</v>
      </c>
      <c r="O11" s="241">
        <v>30.6</v>
      </c>
    </row>
    <row r="12" spans="1:15" ht="19.5" customHeight="1">
      <c r="A12" s="102"/>
      <c r="B12" s="233" t="s">
        <v>447</v>
      </c>
      <c r="C12" s="234"/>
      <c r="D12" s="235" t="s">
        <v>232</v>
      </c>
      <c r="E12" s="236">
        <v>24580</v>
      </c>
      <c r="F12" s="237">
        <v>19.7</v>
      </c>
      <c r="G12" s="238" t="s">
        <v>233</v>
      </c>
      <c r="H12" s="239">
        <v>12208</v>
      </c>
      <c r="I12" s="237">
        <v>20.1</v>
      </c>
      <c r="J12" s="238" t="s">
        <v>234</v>
      </c>
      <c r="K12" s="239">
        <v>12372</v>
      </c>
      <c r="L12" s="237">
        <v>19.3</v>
      </c>
      <c r="M12" s="235" t="s">
        <v>234</v>
      </c>
      <c r="N12" s="240">
        <v>24560</v>
      </c>
      <c r="O12" s="241">
        <v>19.6</v>
      </c>
    </row>
    <row r="13" spans="1:15" ht="19.5" customHeight="1">
      <c r="A13" s="102"/>
      <c r="B13" s="233" t="s">
        <v>448</v>
      </c>
      <c r="C13" s="234"/>
      <c r="D13" s="235" t="s">
        <v>235</v>
      </c>
      <c r="E13" s="236">
        <v>20984</v>
      </c>
      <c r="F13" s="237">
        <v>16.8</v>
      </c>
      <c r="G13" s="238" t="s">
        <v>234</v>
      </c>
      <c r="H13" s="239">
        <v>14620</v>
      </c>
      <c r="I13" s="237">
        <v>24</v>
      </c>
      <c r="J13" s="238" t="s">
        <v>236</v>
      </c>
      <c r="K13" s="239">
        <v>6364</v>
      </c>
      <c r="L13" s="237">
        <v>9.9</v>
      </c>
      <c r="M13" s="235" t="s">
        <v>237</v>
      </c>
      <c r="N13" s="240">
        <v>23152</v>
      </c>
      <c r="O13" s="241">
        <v>18.5</v>
      </c>
    </row>
    <row r="14" spans="1:15" ht="19.5" customHeight="1">
      <c r="A14" s="102"/>
      <c r="B14" s="242" t="s">
        <v>449</v>
      </c>
      <c r="C14" s="234"/>
      <c r="D14" s="235" t="s">
        <v>238</v>
      </c>
      <c r="E14" s="236">
        <v>18115</v>
      </c>
      <c r="F14" s="237">
        <v>14.5</v>
      </c>
      <c r="G14" s="238" t="s">
        <v>236</v>
      </c>
      <c r="H14" s="239">
        <v>9247</v>
      </c>
      <c r="I14" s="237">
        <v>15.2</v>
      </c>
      <c r="J14" s="238" t="s">
        <v>237</v>
      </c>
      <c r="K14" s="239">
        <v>8868</v>
      </c>
      <c r="L14" s="237">
        <v>13.8</v>
      </c>
      <c r="M14" s="235" t="s">
        <v>233</v>
      </c>
      <c r="N14" s="240">
        <v>16887</v>
      </c>
      <c r="O14" s="241">
        <v>13.5</v>
      </c>
    </row>
    <row r="15" spans="1:15" ht="19.5" customHeight="1">
      <c r="A15" s="221"/>
      <c r="B15" s="243" t="s">
        <v>450</v>
      </c>
      <c r="C15" s="244"/>
      <c r="D15" s="249" t="s">
        <v>239</v>
      </c>
      <c r="E15" s="245">
        <v>15721</v>
      </c>
      <c r="F15" s="246">
        <v>12.6</v>
      </c>
      <c r="G15" s="247" t="s">
        <v>240</v>
      </c>
      <c r="H15" s="248">
        <v>10085</v>
      </c>
      <c r="I15" s="246">
        <v>16.6</v>
      </c>
      <c r="J15" s="249" t="s">
        <v>241</v>
      </c>
      <c r="K15" s="248">
        <v>5636</v>
      </c>
      <c r="L15" s="246">
        <v>8.8</v>
      </c>
      <c r="M15" s="247" t="s">
        <v>236</v>
      </c>
      <c r="N15" s="250">
        <v>15659</v>
      </c>
      <c r="O15" s="251">
        <v>12.5</v>
      </c>
    </row>
    <row r="16" spans="2:15" ht="3" customHeight="1">
      <c r="B16" s="252"/>
      <c r="C16" s="252"/>
      <c r="D16" s="147"/>
      <c r="E16" s="253"/>
      <c r="F16" s="253"/>
      <c r="G16" s="253"/>
      <c r="H16" s="253"/>
      <c r="I16" s="254"/>
      <c r="J16" s="254"/>
      <c r="K16" s="254"/>
      <c r="L16" s="255"/>
      <c r="M16" s="125"/>
      <c r="N16" s="125"/>
      <c r="O16" s="125"/>
    </row>
    <row r="17" spans="2:10" ht="11.25" customHeight="1">
      <c r="B17" s="256" t="s">
        <v>242</v>
      </c>
      <c r="C17" s="256"/>
      <c r="D17" s="256"/>
      <c r="E17" s="256"/>
      <c r="F17" s="256"/>
      <c r="G17" s="256"/>
      <c r="H17" s="256"/>
      <c r="I17" s="256"/>
      <c r="J17" s="162"/>
    </row>
    <row r="18" spans="2:10" ht="11.25" customHeight="1">
      <c r="B18" s="256" t="s">
        <v>243</v>
      </c>
      <c r="C18" s="257"/>
      <c r="D18" s="257"/>
      <c r="E18" s="256"/>
      <c r="F18" s="256"/>
      <c r="G18" s="256"/>
      <c r="H18" s="256"/>
      <c r="I18" s="256"/>
      <c r="J18" s="162"/>
    </row>
    <row r="19" spans="2:15" ht="11.25" customHeight="1">
      <c r="B19" s="256" t="s">
        <v>244</v>
      </c>
      <c r="C19" s="257"/>
      <c r="D19" s="257"/>
      <c r="E19" s="256"/>
      <c r="F19" s="256"/>
      <c r="G19" s="256"/>
      <c r="H19" s="256"/>
      <c r="I19" s="256"/>
      <c r="J19" s="162"/>
      <c r="M19" s="238"/>
      <c r="N19" s="382"/>
      <c r="O19" s="258"/>
    </row>
    <row r="20" spans="2:15" ht="11.25" customHeight="1">
      <c r="B20" s="256" t="s">
        <v>245</v>
      </c>
      <c r="C20" s="257"/>
      <c r="D20" s="257"/>
      <c r="E20" s="256"/>
      <c r="F20" s="256"/>
      <c r="G20" s="256"/>
      <c r="H20" s="256"/>
      <c r="I20" s="256"/>
      <c r="J20" s="162"/>
      <c r="M20" s="238"/>
      <c r="N20" s="239"/>
      <c r="O20" s="258"/>
    </row>
    <row r="21" spans="2:10" ht="11.25" customHeight="1">
      <c r="B21" s="256" t="s">
        <v>246</v>
      </c>
      <c r="C21" s="257"/>
      <c r="D21" s="257"/>
      <c r="E21" s="256"/>
      <c r="F21" s="256"/>
      <c r="G21" s="256"/>
      <c r="H21" s="256"/>
      <c r="I21" s="256"/>
      <c r="J21" s="162"/>
    </row>
    <row r="22" spans="2:10" ht="11.25" customHeight="1">
      <c r="B22" s="256" t="s">
        <v>247</v>
      </c>
      <c r="C22" s="257"/>
      <c r="D22" s="257"/>
      <c r="E22" s="256"/>
      <c r="F22" s="256"/>
      <c r="G22" s="256"/>
      <c r="H22" s="256"/>
      <c r="I22" s="256"/>
      <c r="J22" s="162"/>
    </row>
  </sheetData>
  <sheetProtection/>
  <mergeCells count="10">
    <mergeCell ref="D4:E4"/>
    <mergeCell ref="G4:H4"/>
    <mergeCell ref="J4:K4"/>
    <mergeCell ref="M4:N4"/>
    <mergeCell ref="D2:L2"/>
    <mergeCell ref="M2:O2"/>
    <mergeCell ref="D3:F3"/>
    <mergeCell ref="G3:I3"/>
    <mergeCell ref="J3:L3"/>
    <mergeCell ref="M3:O3"/>
  </mergeCells>
  <printOptions/>
  <pageMargins left="0.86" right="0" top="0.984251968503937" bottom="0.984251968503937" header="0.5118110236220472" footer="0.5118110236220472"/>
  <pageSetup horizontalDpi="600" verticalDpi="600" orientation="portrait" paperSize="9" r:id="rId1"/>
  <ignoredErrors>
    <ignoredError sqref="D6 M6:M15 J6:J15 G6:G15 D7: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dcterms:created xsi:type="dcterms:W3CDTF">2017-05-24T05:38:48Z</dcterms:created>
  <dcterms:modified xsi:type="dcterms:W3CDTF">2017-07-31T01:41:25Z</dcterms:modified>
  <cp:category/>
  <cp:version/>
  <cp:contentType/>
  <cp:contentStatus/>
</cp:coreProperties>
</file>