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0" windowWidth="10500" windowHeight="11640" activeTab="0"/>
  </bookViews>
  <sheets>
    <sheet name="国際比較" sheetId="1" r:id="rId1"/>
    <sheet name="人口①" sheetId="2" r:id="rId2"/>
    <sheet name="人口②" sheetId="3" r:id="rId3"/>
    <sheet name="人口③④" sheetId="4" r:id="rId4"/>
    <sheet name="人口（付表）" sheetId="5" r:id="rId5"/>
  </sheets>
  <definedNames/>
  <calcPr fullCalcOnLoad="1"/>
</workbook>
</file>

<file path=xl/sharedStrings.xml><?xml version="1.0" encoding="utf-8"?>
<sst xmlns="http://schemas.openxmlformats.org/spreadsheetml/2006/main" count="274" uniqueCount="222">
  <si>
    <t>年 齢 階 級</t>
  </si>
  <si>
    <t>総　　数</t>
  </si>
  <si>
    <t>男</t>
  </si>
  <si>
    <t>女</t>
  </si>
  <si>
    <t>人</t>
  </si>
  <si>
    <t>総    数</t>
  </si>
  <si>
    <t xml:space="preserve">     0 ～ 4 歳 </t>
  </si>
  <si>
    <t xml:space="preserve">     5 ～ 9 </t>
  </si>
  <si>
    <t xml:space="preserve">    10 ～ 14</t>
  </si>
  <si>
    <t xml:space="preserve">    15 ～ 19</t>
  </si>
  <si>
    <t xml:space="preserve">    20 ～ 24</t>
  </si>
  <si>
    <t xml:space="preserve">    25 ～ 29</t>
  </si>
  <si>
    <t xml:space="preserve">    30 ～ 34</t>
  </si>
  <si>
    <t xml:space="preserve">    35 ～ 39</t>
  </si>
  <si>
    <t xml:space="preserve">    40 ～ 44</t>
  </si>
  <si>
    <t xml:space="preserve">    45 ～ 49</t>
  </si>
  <si>
    <t xml:space="preserve">    50 ～ 54</t>
  </si>
  <si>
    <t xml:space="preserve">    55 ～ 59</t>
  </si>
  <si>
    <t xml:space="preserve">    60 ～ 64</t>
  </si>
  <si>
    <t xml:space="preserve">    65 ～ 69</t>
  </si>
  <si>
    <t xml:space="preserve">    70 ～ 74</t>
  </si>
  <si>
    <t xml:space="preserve">    75 ～ 79</t>
  </si>
  <si>
    <t xml:space="preserve">    80 ～ 84</t>
  </si>
  <si>
    <t xml:space="preserve">    85 ～ 89</t>
  </si>
  <si>
    <t>都道府県</t>
  </si>
  <si>
    <t>東京都区部</t>
  </si>
  <si>
    <t>全　国</t>
  </si>
  <si>
    <t>札　幌　市</t>
  </si>
  <si>
    <t>仙　台　市</t>
  </si>
  <si>
    <t>北海道</t>
  </si>
  <si>
    <t>千　葉　市</t>
  </si>
  <si>
    <t>青　森</t>
  </si>
  <si>
    <t>横　浜　市</t>
  </si>
  <si>
    <t>岩　手</t>
  </si>
  <si>
    <t>川　崎　市</t>
  </si>
  <si>
    <t>宮　城</t>
  </si>
  <si>
    <t>秋　田</t>
  </si>
  <si>
    <t>京　都　市</t>
  </si>
  <si>
    <t>大　阪　市</t>
  </si>
  <si>
    <t>山　形</t>
  </si>
  <si>
    <t>神　戸　市</t>
  </si>
  <si>
    <t>福　島</t>
  </si>
  <si>
    <t>広　島　市</t>
  </si>
  <si>
    <t>茨　城</t>
  </si>
  <si>
    <t>北 九 州市</t>
  </si>
  <si>
    <t>栃　木</t>
  </si>
  <si>
    <t>福　岡　市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</si>
  <si>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</si>
  <si>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</si>
  <si>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</si>
  <si>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</si>
  <si>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</si>
  <si>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</si>
  <si>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</si>
  <si>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</si>
  <si>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</si>
  <si>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</si>
  <si>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</si>
  <si>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</si>
  <si>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</si>
  <si>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</si>
  <si>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</si>
  <si>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</si>
  <si>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</si>
  <si>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</si>
  <si>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</si>
  <si>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</si>
  <si>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</si>
  <si>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</si>
  <si>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</si>
  <si>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</si>
  <si>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</si>
  <si>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</si>
  <si>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</si>
  <si>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</si>
  <si>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</si>
  <si>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</si>
  <si>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</si>
  <si>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</si>
  <si>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</si>
  <si>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</si>
  <si>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</si>
  <si>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</si>
  <si>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</si>
  <si>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</si>
  <si>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対 前 年 増 減</t>
  </si>
  <si>
    <t xml:space="preserve">     0 ～ 4  歳 </t>
  </si>
  <si>
    <t>　　15 ～ 19  歳</t>
  </si>
  <si>
    <t>20 ～ 24</t>
  </si>
  <si>
    <t>25 ～ 29</t>
  </si>
  <si>
    <t>30 ～ 34</t>
  </si>
  <si>
    <t>35 ～ 39</t>
  </si>
  <si>
    <t>40 ～ 44</t>
  </si>
  <si>
    <t>45 ～ 49</t>
  </si>
  <si>
    <t>④　年齢５歳階級別人口（日本人女子人口）の対前年比較</t>
  </si>
  <si>
    <t>③　年齢５歳階級別人口（日本人人口）の対前年比較</t>
  </si>
  <si>
    <t>さいたま市</t>
  </si>
  <si>
    <t>分母に用いた人口</t>
  </si>
  <si>
    <t>名 古 屋市</t>
  </si>
  <si>
    <t>静　岡　市</t>
  </si>
  <si>
    <t>　</t>
  </si>
  <si>
    <t>平 成 17 年</t>
  </si>
  <si>
    <t>　①　年齢５歳階級・男女別（日本人人口）</t>
  </si>
  <si>
    <t>②　都道府県・男女別人口（日本人人口）</t>
  </si>
  <si>
    <t>　　　</t>
  </si>
  <si>
    <t>計</t>
  </si>
  <si>
    <t>平 成 17 年</t>
  </si>
  <si>
    <t>平 成 18 年</t>
  </si>
  <si>
    <t>資料：「平成18年10月1日現在推計人口」（総務省統計局）</t>
  </si>
  <si>
    <t xml:space="preserve">      「平成17年国勢調査」（総務省統計局）-按分済み人口</t>
  </si>
  <si>
    <t>　１６大都市・男女別人口（総人口）</t>
  </si>
  <si>
    <t>堺　　　市</t>
  </si>
  <si>
    <t>１６大都市
(再掲)</t>
  </si>
  <si>
    <t>資料：「平成18年10月1日現在推計人口」（総務省統計局）</t>
  </si>
  <si>
    <t>　資料：各指定都市及び東京都が推計した平成18年10月1日現在の</t>
  </si>
  <si>
    <t>　　　　総人口である。</t>
  </si>
  <si>
    <t xml:space="preserve">    90 ～ 94   </t>
  </si>
  <si>
    <t xml:space="preserve">    95 ～ 99  </t>
  </si>
  <si>
    <t xml:space="preserve">   100 ～   </t>
  </si>
  <si>
    <t xml:space="preserve">    90 ～ 94  </t>
  </si>
  <si>
    <t xml:space="preserve">    95 ～ 99  </t>
  </si>
  <si>
    <t xml:space="preserve">   100 ～   </t>
  </si>
  <si>
    <t>　基準人口（昭和６０年モデル人口）</t>
  </si>
  <si>
    <t>人</t>
  </si>
  <si>
    <t>　 0 ～ 4 歳</t>
  </si>
  <si>
    <t>5 ～ 9</t>
  </si>
  <si>
    <t>10 ～ 14</t>
  </si>
  <si>
    <t>15 ～ 19</t>
  </si>
  <si>
    <t xml:space="preserve">  総　  数</t>
  </si>
  <si>
    <t>（付表）</t>
  </si>
  <si>
    <t>年齢調整死亡率の算出に用いた人口</t>
  </si>
  <si>
    <t xml:space="preserve">  50 ～ 54歳</t>
  </si>
  <si>
    <t>年 齢 階 級</t>
  </si>
  <si>
    <t>基 準 人 口</t>
  </si>
  <si>
    <t xml:space="preserve"> 年 齢 階 級</t>
  </si>
  <si>
    <t>基 準 人 口</t>
  </si>
  <si>
    <t xml:space="preserve">  55 ～ 59</t>
  </si>
  <si>
    <t xml:space="preserve">  60 ～ 64</t>
  </si>
  <si>
    <t xml:space="preserve">  65 ～ 69</t>
  </si>
  <si>
    <t xml:space="preserve">  70 ～ 74</t>
  </si>
  <si>
    <t xml:space="preserve">  75 ～ 79</t>
  </si>
  <si>
    <t xml:space="preserve">  80 ～ 84</t>
  </si>
  <si>
    <t xml:space="preserve">  85歳以上</t>
  </si>
  <si>
    <t>国      名</t>
  </si>
  <si>
    <t>出生率</t>
  </si>
  <si>
    <t>死亡率</t>
  </si>
  <si>
    <t>乳児死亡率</t>
  </si>
  <si>
    <t>婚姻率</t>
  </si>
  <si>
    <t>離婚率</t>
  </si>
  <si>
    <t>合計特殊</t>
  </si>
  <si>
    <t>(出生千対)</t>
  </si>
  <si>
    <t>出 生 率</t>
  </si>
  <si>
    <t>日           本</t>
  </si>
  <si>
    <t>韓国</t>
  </si>
  <si>
    <t>'05)    5.0</t>
  </si>
  <si>
    <t>シンガポール</t>
  </si>
  <si>
    <t>'05)   10.0</t>
  </si>
  <si>
    <t>'05)    4.3</t>
  </si>
  <si>
    <t>'05)    6.5</t>
  </si>
  <si>
    <t>'05)   1.94</t>
  </si>
  <si>
    <t>アメリカ</t>
  </si>
  <si>
    <t>'05)  *14.0</t>
  </si>
  <si>
    <t>'05)   *8.2</t>
  </si>
  <si>
    <t>'05)   *7.5</t>
  </si>
  <si>
    <t>'05)  *3.6</t>
  </si>
  <si>
    <t>フ  ラ  ン ス</t>
  </si>
  <si>
    <t>ドイツ</t>
  </si>
  <si>
    <t>'04)    8.6</t>
  </si>
  <si>
    <t>'04)    9.9</t>
  </si>
  <si>
    <t>'04)    4.8</t>
  </si>
  <si>
    <t>'04)   2.59</t>
  </si>
  <si>
    <t>'04)  1.36</t>
  </si>
  <si>
    <t>イ  タ  リ  ア</t>
  </si>
  <si>
    <t>'04)    9.7</t>
  </si>
  <si>
    <t>'04)    9.4</t>
  </si>
  <si>
    <t>'04)   *4.3</t>
  </si>
  <si>
    <t>'03)   0.73</t>
  </si>
  <si>
    <t>'04)  1.33</t>
  </si>
  <si>
    <t>ス ウ ェー デ ン</t>
  </si>
  <si>
    <t>'04)   11.2</t>
  </si>
  <si>
    <t>'04)   10.1</t>
  </si>
  <si>
    <t>'04)   2.24</t>
  </si>
  <si>
    <t>'04)  1.75</t>
  </si>
  <si>
    <t>イ  ギ  リ  ス</t>
  </si>
  <si>
    <t>'04)   12.0</t>
  </si>
  <si>
    <t>'04)    9.8</t>
  </si>
  <si>
    <t>'03)    5.1</t>
  </si>
  <si>
    <t>'03)   2.80</t>
  </si>
  <si>
    <t>'03)  1.71</t>
  </si>
  <si>
    <t>注：＊印は暫定値である。</t>
  </si>
  <si>
    <t>資料：(1) 日本は、人口動態統計月報年計（概数）の概況</t>
  </si>
  <si>
    <t>　　　(2) 韓国は、韓国統計庁資料</t>
  </si>
  <si>
    <t xml:space="preserve">      (3) シンガポールは、シンガポール統計局資料</t>
  </si>
  <si>
    <t>人口動態総覧（率）の国際比較</t>
  </si>
  <si>
    <t>（人 口 千 対）</t>
  </si>
  <si>
    <t>'06)    8.7</t>
  </si>
  <si>
    <t>'06)    8.6</t>
  </si>
  <si>
    <t>'06)    2.6</t>
  </si>
  <si>
    <t>'06)    5.8</t>
  </si>
  <si>
    <t>'06)   2.04</t>
  </si>
  <si>
    <t>'06)  1.32</t>
  </si>
  <si>
    <t>'06)   *9.3</t>
  </si>
  <si>
    <t xml:space="preserve">         … </t>
  </si>
  <si>
    <t>'06)    6.8</t>
  </si>
  <si>
    <t>'06)   2.6</t>
  </si>
  <si>
    <t>'06) *1.13</t>
  </si>
  <si>
    <t>'05)    2.1</t>
  </si>
  <si>
    <t>'05)  1.25</t>
  </si>
  <si>
    <t>'05)   *6.8</t>
  </si>
  <si>
    <t>'05) *2.05</t>
  </si>
  <si>
    <t>'06)  *13.1</t>
  </si>
  <si>
    <t>'06)   *8.4</t>
  </si>
  <si>
    <t>'06)   *3.8</t>
  </si>
  <si>
    <t>'06)   *4.3</t>
  </si>
  <si>
    <t>'04)   2.16</t>
  </si>
  <si>
    <t>'06) *2.01</t>
  </si>
  <si>
    <t>'04)    4.1</t>
  </si>
  <si>
    <t>'04)    3.1</t>
  </si>
  <si>
    <t>'03)    5.3</t>
  </si>
  <si>
    <t xml:space="preserve">      (4) アメリカは、NCHS,National Vital Statistics Reports</t>
  </si>
  <si>
    <t xml:space="preserve">      (5) フランスは、フランス国立統計経済研究所資料</t>
  </si>
  <si>
    <t xml:space="preserve">      (6) フランスを除くヨーロッパの各国は、UN,Demographic Yearbook 2004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</si>
</sst>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\ \ \ \ \ "/>
    <numFmt numFmtId="186" formatCode="#,##0_ "/>
    <numFmt numFmtId="187" formatCode="#,##0.0"/>
    <numFmt numFmtId="188" formatCode="0.000"/>
    <numFmt numFmtId="189" formatCode="#\ ###\ ###"/>
    <numFmt numFmtId="190" formatCode="0;&quot;△ &quot;0"/>
    <numFmt numFmtId="191" formatCode="&quot;△&quot;#\ ###\ ###"/>
    <numFmt numFmtId="192" formatCode="###\ ###\ ##0;&quot;△&quot;\ ###\ ###\ ##0"/>
    <numFmt numFmtId="193" formatCode="###\ ##0;&quot;△&quot;\ ###\ ##0"/>
    <numFmt numFmtId="194" formatCode="###\ ###\ ##0\ ;&quot;△&quot;\ ###\ ##0\ ;@"/>
    <numFmt numFmtId="195" formatCode="###\ ###\ ##0;&quot;△&quot;\ ##\ ##0"/>
    <numFmt numFmtId="196" formatCode="###\ ###\ ##0;&quot;△&quot;\ ###\ ###"/>
    <numFmt numFmtId="197" formatCode="###\ ##0;&quot;△&quot;\ ##\ ##0"/>
    <numFmt numFmtId="198" formatCode="###\ ###\ ##0\ ;@"/>
    <numFmt numFmtId="199" formatCode="#\ ###\ ##0\ ;@"/>
    <numFmt numFmtId="200" formatCode="#\ ###\ ##0\ ;@\ "/>
    <numFmt numFmtId="201" formatCode="###\ ###\ ##0\ ;\ \ \ \ &quot;△&quot;* ###\ ##0\ ;@"/>
    <numFmt numFmtId="202" formatCode="#\ ##0\ 000\ "/>
    <numFmt numFmtId="203" formatCode="\ \ \ \ \ \ \ 0&quot;～&quot;\ #&quot;歳&quot;"/>
    <numFmt numFmtId="204" formatCode="#\ ###\ ##0\ \ \ "/>
    <numFmt numFmtId="205" formatCode="##\ ##0\ 000\ "/>
    <numFmt numFmtId="206" formatCode="##\ ##0\ 000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4"/>
      <name val="明朝"/>
      <family val="1"/>
    </font>
    <font>
      <sz val="6"/>
      <name val="明朝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0" fontId="1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89" fontId="0" fillId="0" borderId="0" xfId="19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19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9" fontId="5" fillId="0" borderId="0" xfId="19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89" fontId="7" fillId="0" borderId="0" xfId="19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1" xfId="19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89" fontId="7" fillId="0" borderId="3" xfId="19" applyNumberFormat="1" applyFont="1" applyBorder="1" applyAlignment="1">
      <alignment horizontal="right"/>
    </xf>
    <xf numFmtId="189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189" fontId="9" fillId="0" borderId="0" xfId="19" applyNumberFormat="1" applyFont="1" applyAlignment="1">
      <alignment/>
    </xf>
    <xf numFmtId="0" fontId="7" fillId="0" borderId="2" xfId="0" applyFont="1" applyBorder="1" applyAlignment="1">
      <alignment horizontal="left"/>
    </xf>
    <xf numFmtId="189" fontId="7" fillId="0" borderId="2" xfId="19" applyNumberFormat="1" applyFont="1" applyBorder="1" applyAlignment="1">
      <alignment/>
    </xf>
    <xf numFmtId="189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189" fontId="7" fillId="0" borderId="5" xfId="19" applyNumberFormat="1" applyFont="1" applyBorder="1" applyAlignment="1">
      <alignment horizontal="center"/>
    </xf>
    <xf numFmtId="189" fontId="7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8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189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189" fontId="12" fillId="0" borderId="4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189" fontId="12" fillId="0" borderId="4" xfId="0" applyNumberFormat="1" applyFont="1" applyBorder="1" applyAlignment="1">
      <alignment/>
    </xf>
    <xf numFmtId="180" fontId="12" fillId="0" borderId="0" xfId="0" applyNumberFormat="1" applyFont="1" applyAlignment="1">
      <alignment/>
    </xf>
    <xf numFmtId="0" fontId="12" fillId="0" borderId="3" xfId="0" applyFont="1" applyBorder="1" applyAlignment="1">
      <alignment horizontal="center"/>
    </xf>
    <xf numFmtId="189" fontId="12" fillId="0" borderId="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189" fontId="0" fillId="0" borderId="3" xfId="0" applyNumberFormat="1" applyFont="1" applyFill="1" applyBorder="1" applyAlignment="1">
      <alignment/>
    </xf>
    <xf numFmtId="0" fontId="12" fillId="0" borderId="1" xfId="0" applyFont="1" applyBorder="1" applyAlignment="1">
      <alignment horizontal="left"/>
    </xf>
    <xf numFmtId="189" fontId="12" fillId="0" borderId="2" xfId="19" applyNumberFormat="1" applyFont="1" applyBorder="1" applyAlignment="1">
      <alignment horizontal="right"/>
    </xf>
    <xf numFmtId="189" fontId="12" fillId="0" borderId="2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189" fontId="12" fillId="0" borderId="4" xfId="19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89" fontId="12" fillId="0" borderId="5" xfId="19" applyNumberFormat="1" applyFont="1" applyBorder="1" applyAlignment="1">
      <alignment/>
    </xf>
    <xf numFmtId="189" fontId="12" fillId="0" borderId="4" xfId="19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189" fontId="7" fillId="0" borderId="7" xfId="19" applyNumberFormat="1" applyFont="1" applyBorder="1" applyAlignment="1">
      <alignment horizontal="center" vertical="center"/>
    </xf>
    <xf numFmtId="189" fontId="7" fillId="0" borderId="7" xfId="0" applyNumberFormat="1" applyFont="1" applyBorder="1" applyAlignment="1">
      <alignment horizontal="center" vertical="center"/>
    </xf>
    <xf numFmtId="194" fontId="7" fillId="0" borderId="3" xfId="19" applyNumberFormat="1" applyFont="1" applyBorder="1" applyAlignment="1">
      <alignment/>
    </xf>
    <xf numFmtId="194" fontId="7" fillId="0" borderId="4" xfId="0" applyNumberFormat="1" applyFont="1" applyBorder="1" applyAlignment="1">
      <alignment/>
    </xf>
    <xf numFmtId="198" fontId="12" fillId="0" borderId="4" xfId="0" applyNumberFormat="1" applyFont="1" applyBorder="1" applyAlignment="1">
      <alignment/>
    </xf>
    <xf numFmtId="198" fontId="12" fillId="0" borderId="3" xfId="0" applyNumberFormat="1" applyFont="1" applyBorder="1" applyAlignment="1">
      <alignment/>
    </xf>
    <xf numFmtId="199" fontId="12" fillId="0" borderId="1" xfId="0" applyNumberFormat="1" applyFont="1" applyBorder="1" applyAlignment="1">
      <alignment/>
    </xf>
    <xf numFmtId="199" fontId="12" fillId="0" borderId="2" xfId="0" applyNumberFormat="1" applyFont="1" applyBorder="1" applyAlignment="1">
      <alignment/>
    </xf>
    <xf numFmtId="199" fontId="12" fillId="0" borderId="3" xfId="0" applyNumberFormat="1" applyFont="1" applyBorder="1" applyAlignment="1">
      <alignment/>
    </xf>
    <xf numFmtId="199" fontId="12" fillId="0" borderId="4" xfId="0" applyNumberFormat="1" applyFont="1" applyBorder="1" applyAlignment="1">
      <alignment/>
    </xf>
    <xf numFmtId="199" fontId="12" fillId="0" borderId="5" xfId="0" applyNumberFormat="1" applyFont="1" applyBorder="1" applyAlignment="1">
      <alignment/>
    </xf>
    <xf numFmtId="0" fontId="13" fillId="0" borderId="0" xfId="0" applyFont="1" applyBorder="1" applyAlignment="1">
      <alignment horizontal="left" vertical="top"/>
    </xf>
    <xf numFmtId="189" fontId="0" fillId="0" borderId="0" xfId="19" applyNumberFormat="1" applyFont="1" applyAlignment="1">
      <alignment vertical="top"/>
    </xf>
    <xf numFmtId="189" fontId="0" fillId="0" borderId="0" xfId="0" applyNumberFormat="1" applyFont="1" applyAlignment="1">
      <alignment vertical="top"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 vertical="top"/>
    </xf>
    <xf numFmtId="189" fontId="4" fillId="0" borderId="4" xfId="0" applyNumberFormat="1" applyFont="1" applyBorder="1" applyAlignment="1">
      <alignment/>
    </xf>
    <xf numFmtId="201" fontId="7" fillId="0" borderId="4" xfId="0" applyNumberFormat="1" applyFont="1" applyBorder="1" applyAlignment="1">
      <alignment/>
    </xf>
    <xf numFmtId="201" fontId="7" fillId="0" borderId="4" xfId="0" applyNumberFormat="1" applyFont="1" applyBorder="1" applyAlignment="1">
      <alignment horizontal="right"/>
    </xf>
    <xf numFmtId="201" fontId="7" fillId="0" borderId="5" xfId="0" applyNumberFormat="1" applyFont="1" applyBorder="1" applyAlignment="1">
      <alignment/>
    </xf>
    <xf numFmtId="0" fontId="12" fillId="0" borderId="0" xfId="21" applyFont="1" applyAlignment="1">
      <alignment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2" xfId="21" applyFont="1" applyBorder="1">
      <alignment/>
      <protection/>
    </xf>
    <xf numFmtId="202" fontId="12" fillId="0" borderId="9" xfId="21" applyNumberFormat="1" applyFont="1" applyBorder="1" applyAlignment="1">
      <alignment horizontal="right"/>
      <protection/>
    </xf>
    <xf numFmtId="203" fontId="12" fillId="0" borderId="4" xfId="21" applyNumberFormat="1" applyFont="1" applyBorder="1" applyAlignment="1">
      <alignment horizontal="center"/>
      <protection/>
    </xf>
    <xf numFmtId="204" fontId="12" fillId="0" borderId="9" xfId="21" applyNumberFormat="1" applyFont="1" applyBorder="1" applyAlignment="1">
      <alignment/>
      <protection/>
    </xf>
    <xf numFmtId="205" fontId="12" fillId="0" borderId="4" xfId="21" applyNumberFormat="1" applyFont="1" applyBorder="1" applyAlignment="1" quotePrefix="1">
      <alignment horizontal="right"/>
      <protection/>
    </xf>
    <xf numFmtId="0" fontId="12" fillId="0" borderId="4" xfId="21" applyNumberFormat="1" applyFont="1" applyBorder="1" applyAlignment="1">
      <alignment horizontal="center"/>
      <protection/>
    </xf>
    <xf numFmtId="205" fontId="12" fillId="0" borderId="4" xfId="21" applyNumberFormat="1" applyFont="1" applyBorder="1" applyAlignment="1">
      <alignment horizontal="right"/>
      <protection/>
    </xf>
    <xf numFmtId="0" fontId="12" fillId="0" borderId="4" xfId="21" applyFont="1" applyBorder="1" applyAlignment="1">
      <alignment horizontal="center"/>
      <protection/>
    </xf>
    <xf numFmtId="205" fontId="12" fillId="0" borderId="4" xfId="21" applyNumberFormat="1" applyFont="1" applyBorder="1" applyAlignment="1">
      <alignment/>
      <protection/>
    </xf>
    <xf numFmtId="204" fontId="12" fillId="0" borderId="9" xfId="21" applyNumberFormat="1" applyFont="1" applyBorder="1" applyAlignment="1">
      <alignment horizontal="center"/>
      <protection/>
    </xf>
    <xf numFmtId="0" fontId="12" fillId="0" borderId="5" xfId="21" applyFont="1" applyBorder="1">
      <alignment/>
      <protection/>
    </xf>
    <xf numFmtId="202" fontId="12" fillId="0" borderId="10" xfId="21" applyNumberFormat="1" applyFont="1" applyBorder="1" applyAlignment="1">
      <alignment horizontal="center" vertical="center"/>
      <protection/>
    </xf>
    <xf numFmtId="0" fontId="12" fillId="0" borderId="10" xfId="21" applyFont="1" applyBorder="1" applyAlignment="1">
      <alignment vertical="center"/>
      <protection/>
    </xf>
    <xf numFmtId="206" fontId="12" fillId="0" borderId="5" xfId="21" applyNumberFormat="1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189" fontId="12" fillId="0" borderId="0" xfId="0" applyNumberFormat="1" applyFont="1" applyBorder="1" applyAlignment="1">
      <alignment/>
    </xf>
    <xf numFmtId="0" fontId="12" fillId="0" borderId="0" xfId="21" applyFont="1" applyBorder="1" applyAlignment="1">
      <alignment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>
      <alignment/>
      <protection/>
    </xf>
    <xf numFmtId="202" fontId="12" fillId="0" borderId="0" xfId="21" applyNumberFormat="1" applyFont="1" applyBorder="1" applyAlignment="1">
      <alignment horizontal="right"/>
      <protection/>
    </xf>
    <xf numFmtId="203" fontId="12" fillId="0" borderId="0" xfId="21" applyNumberFormat="1" applyFont="1" applyBorder="1" applyAlignment="1">
      <alignment horizontal="center"/>
      <protection/>
    </xf>
    <xf numFmtId="204" fontId="12" fillId="0" borderId="0" xfId="21" applyNumberFormat="1" applyFont="1" applyBorder="1" applyAlignment="1">
      <alignment/>
      <protection/>
    </xf>
    <xf numFmtId="205" fontId="12" fillId="0" borderId="0" xfId="21" applyNumberFormat="1" applyFont="1" applyBorder="1" applyAlignment="1" quotePrefix="1">
      <alignment horizontal="right"/>
      <protection/>
    </xf>
    <xf numFmtId="0" fontId="12" fillId="0" borderId="0" xfId="21" applyNumberFormat="1" applyFont="1" applyBorder="1" applyAlignment="1">
      <alignment horizontal="center"/>
      <protection/>
    </xf>
    <xf numFmtId="205" fontId="12" fillId="0" borderId="0" xfId="21" applyNumberFormat="1" applyFont="1" applyBorder="1" applyAlignment="1">
      <alignment horizontal="right"/>
      <protection/>
    </xf>
    <xf numFmtId="0" fontId="12" fillId="0" borderId="0" xfId="21" applyFont="1" applyBorder="1" applyAlignment="1">
      <alignment horizontal="center"/>
      <protection/>
    </xf>
    <xf numFmtId="205" fontId="12" fillId="0" borderId="0" xfId="21" applyNumberFormat="1" applyFont="1" applyBorder="1" applyAlignment="1">
      <alignment/>
      <protection/>
    </xf>
    <xf numFmtId="204" fontId="12" fillId="0" borderId="0" xfId="21" applyNumberFormat="1" applyFont="1" applyBorder="1" applyAlignment="1">
      <alignment horizontal="center"/>
      <protection/>
    </xf>
    <xf numFmtId="202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206" fontId="12" fillId="0" borderId="0" xfId="21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/>
    </xf>
    <xf numFmtId="0" fontId="1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/>
    </xf>
    <xf numFmtId="0" fontId="12" fillId="0" borderId="4" xfId="0" applyFont="1" applyFill="1" applyBorder="1" applyAlignment="1">
      <alignment horizontal="distributed"/>
    </xf>
    <xf numFmtId="0" fontId="12" fillId="0" borderId="4" xfId="0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12" fillId="0" borderId="4" xfId="0" applyFont="1" applyFill="1" applyBorder="1" applyAlignment="1" quotePrefix="1">
      <alignment/>
    </xf>
    <xf numFmtId="0" fontId="12" fillId="0" borderId="4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distributed"/>
    </xf>
    <xf numFmtId="0" fontId="12" fillId="0" borderId="5" xfId="0" applyFont="1" applyFill="1" applyBorder="1" applyAlignment="1" quotePrefix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8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ネット（付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6.59765625" style="146" customWidth="1"/>
    <col min="2" max="6" width="10.59765625" style="124" customWidth="1"/>
    <col min="7" max="7" width="3.59765625" style="124" customWidth="1"/>
    <col min="8" max="8" width="10.59765625" style="124" customWidth="1"/>
    <col min="9" max="9" width="5" style="124" customWidth="1"/>
    <col min="10" max="16384" width="9" style="124" customWidth="1"/>
  </cols>
  <sheetData>
    <row r="1" spans="1:8" ht="18.75">
      <c r="A1" s="120"/>
      <c r="B1" s="121"/>
      <c r="C1" s="122"/>
      <c r="D1" s="123"/>
      <c r="E1" s="121"/>
      <c r="F1" s="121"/>
      <c r="G1" s="121"/>
      <c r="H1" s="121"/>
    </row>
    <row r="2" spans="1:8" ht="18.75">
      <c r="A2" s="120"/>
      <c r="B2" s="121"/>
      <c r="C2" s="122"/>
      <c r="D2" s="123"/>
      <c r="E2" s="121"/>
      <c r="F2" s="121"/>
      <c r="G2" s="121"/>
      <c r="H2" s="121"/>
    </row>
    <row r="3" spans="1:8" ht="17.25">
      <c r="A3" s="125" t="s">
        <v>193</v>
      </c>
      <c r="B3" s="121"/>
      <c r="C3" s="121"/>
      <c r="D3" s="121"/>
      <c r="E3" s="121"/>
      <c r="F3" s="121"/>
      <c r="G3" s="121"/>
      <c r="H3" s="121"/>
    </row>
    <row r="4" spans="1:8" ht="15.75" customHeight="1">
      <c r="A4" s="149" t="s">
        <v>143</v>
      </c>
      <c r="B4" s="126" t="s">
        <v>144</v>
      </c>
      <c r="C4" s="126" t="s">
        <v>145</v>
      </c>
      <c r="D4" s="127" t="s">
        <v>146</v>
      </c>
      <c r="E4" s="128" t="s">
        <v>147</v>
      </c>
      <c r="F4" s="127" t="s">
        <v>148</v>
      </c>
      <c r="G4" s="121"/>
      <c r="H4" s="129" t="s">
        <v>149</v>
      </c>
    </row>
    <row r="5" spans="1:8" ht="15.75" customHeight="1">
      <c r="A5" s="150"/>
      <c r="B5" s="147" t="s">
        <v>194</v>
      </c>
      <c r="C5" s="148"/>
      <c r="D5" s="130" t="s">
        <v>150</v>
      </c>
      <c r="E5" s="147" t="s">
        <v>194</v>
      </c>
      <c r="F5" s="148"/>
      <c r="G5" s="121"/>
      <c r="H5" s="131" t="s">
        <v>151</v>
      </c>
    </row>
    <row r="6" spans="1:8" ht="15.75" customHeight="1">
      <c r="A6" s="132" t="s">
        <v>152</v>
      </c>
      <c r="B6" s="133" t="s">
        <v>195</v>
      </c>
      <c r="C6" s="133" t="s">
        <v>196</v>
      </c>
      <c r="D6" s="133" t="s">
        <v>197</v>
      </c>
      <c r="E6" s="133" t="s">
        <v>198</v>
      </c>
      <c r="F6" s="133" t="s">
        <v>199</v>
      </c>
      <c r="G6" s="134"/>
      <c r="H6" s="135" t="s">
        <v>200</v>
      </c>
    </row>
    <row r="7" spans="1:8" ht="15.75" customHeight="1">
      <c r="A7" s="132" t="s">
        <v>153</v>
      </c>
      <c r="B7" s="133" t="s">
        <v>201</v>
      </c>
      <c r="C7" s="133" t="s">
        <v>154</v>
      </c>
      <c r="D7" s="136" t="s">
        <v>202</v>
      </c>
      <c r="E7" s="133" t="s">
        <v>203</v>
      </c>
      <c r="F7" s="133" t="s">
        <v>204</v>
      </c>
      <c r="G7" s="134"/>
      <c r="H7" s="135" t="s">
        <v>205</v>
      </c>
    </row>
    <row r="8" spans="1:8" ht="15.75" customHeight="1">
      <c r="A8" s="132" t="s">
        <v>155</v>
      </c>
      <c r="B8" s="133" t="s">
        <v>156</v>
      </c>
      <c r="C8" s="133" t="s">
        <v>157</v>
      </c>
      <c r="D8" s="133" t="s">
        <v>206</v>
      </c>
      <c r="E8" s="133" t="s">
        <v>158</v>
      </c>
      <c r="F8" s="133" t="s">
        <v>159</v>
      </c>
      <c r="G8" s="134"/>
      <c r="H8" s="135" t="s">
        <v>207</v>
      </c>
    </row>
    <row r="9" spans="1:8" ht="15.75" customHeight="1">
      <c r="A9" s="132" t="s">
        <v>160</v>
      </c>
      <c r="B9" s="133" t="s">
        <v>161</v>
      </c>
      <c r="C9" s="133" t="s">
        <v>162</v>
      </c>
      <c r="D9" s="133" t="s">
        <v>208</v>
      </c>
      <c r="E9" s="133" t="s">
        <v>163</v>
      </c>
      <c r="F9" s="133" t="s">
        <v>164</v>
      </c>
      <c r="G9" s="137"/>
      <c r="H9" s="135" t="s">
        <v>209</v>
      </c>
    </row>
    <row r="10" spans="1:8" ht="15.75" customHeight="1">
      <c r="A10" s="132" t="s">
        <v>165</v>
      </c>
      <c r="B10" s="133" t="s">
        <v>210</v>
      </c>
      <c r="C10" s="133" t="s">
        <v>211</v>
      </c>
      <c r="D10" s="133" t="s">
        <v>212</v>
      </c>
      <c r="E10" s="133" t="s">
        <v>213</v>
      </c>
      <c r="F10" s="133" t="s">
        <v>214</v>
      </c>
      <c r="G10" s="134"/>
      <c r="H10" s="135" t="s">
        <v>215</v>
      </c>
    </row>
    <row r="11" spans="1:8" ht="15.75" customHeight="1">
      <c r="A11" s="132" t="s">
        <v>166</v>
      </c>
      <c r="B11" s="133" t="s">
        <v>167</v>
      </c>
      <c r="C11" s="133" t="s">
        <v>168</v>
      </c>
      <c r="D11" s="133" t="s">
        <v>216</v>
      </c>
      <c r="E11" s="133" t="s">
        <v>169</v>
      </c>
      <c r="F11" s="133" t="s">
        <v>170</v>
      </c>
      <c r="G11" s="134"/>
      <c r="H11" s="135" t="s">
        <v>171</v>
      </c>
    </row>
    <row r="12" spans="1:8" ht="15.75" customHeight="1">
      <c r="A12" s="132" t="s">
        <v>172</v>
      </c>
      <c r="B12" s="133" t="s">
        <v>173</v>
      </c>
      <c r="C12" s="133" t="s">
        <v>174</v>
      </c>
      <c r="D12" s="133" t="s">
        <v>216</v>
      </c>
      <c r="E12" s="133" t="s">
        <v>175</v>
      </c>
      <c r="F12" s="133" t="s">
        <v>176</v>
      </c>
      <c r="G12" s="134"/>
      <c r="H12" s="135" t="s">
        <v>177</v>
      </c>
    </row>
    <row r="13" spans="1:8" ht="15.75" customHeight="1">
      <c r="A13" s="132" t="s">
        <v>178</v>
      </c>
      <c r="B13" s="133" t="s">
        <v>179</v>
      </c>
      <c r="C13" s="133" t="s">
        <v>180</v>
      </c>
      <c r="D13" s="133" t="s">
        <v>217</v>
      </c>
      <c r="E13" s="133" t="s">
        <v>169</v>
      </c>
      <c r="F13" s="133" t="s">
        <v>181</v>
      </c>
      <c r="G13" s="134"/>
      <c r="H13" s="135" t="s">
        <v>182</v>
      </c>
    </row>
    <row r="14" spans="1:8" ht="15.75" customHeight="1">
      <c r="A14" s="138" t="s">
        <v>183</v>
      </c>
      <c r="B14" s="139" t="s">
        <v>184</v>
      </c>
      <c r="C14" s="139" t="s">
        <v>185</v>
      </c>
      <c r="D14" s="139" t="s">
        <v>218</v>
      </c>
      <c r="E14" s="139" t="s">
        <v>186</v>
      </c>
      <c r="F14" s="139" t="s">
        <v>187</v>
      </c>
      <c r="G14" s="140"/>
      <c r="H14" s="141" t="s">
        <v>188</v>
      </c>
    </row>
    <row r="15" spans="1:8" ht="15.75" customHeight="1">
      <c r="A15" s="142" t="s">
        <v>189</v>
      </c>
      <c r="B15" s="143"/>
      <c r="C15" s="143"/>
      <c r="D15" s="143"/>
      <c r="E15" s="143"/>
      <c r="F15" s="143"/>
      <c r="G15" s="137"/>
      <c r="H15" s="144"/>
    </row>
    <row r="16" spans="1:8" s="145" customFormat="1" ht="13.5" customHeight="1">
      <c r="A16" s="142" t="s">
        <v>190</v>
      </c>
      <c r="B16" s="142"/>
      <c r="C16" s="142"/>
      <c r="D16" s="142"/>
      <c r="E16" s="142"/>
      <c r="F16" s="142"/>
      <c r="G16" s="142"/>
      <c r="H16" s="142"/>
    </row>
    <row r="17" spans="1:8" s="145" customFormat="1" ht="13.5" customHeight="1">
      <c r="A17" s="142" t="s">
        <v>191</v>
      </c>
      <c r="B17" s="142"/>
      <c r="C17" s="142"/>
      <c r="D17" s="142"/>
      <c r="E17" s="142"/>
      <c r="F17" s="142"/>
      <c r="G17" s="142"/>
      <c r="H17" s="142"/>
    </row>
    <row r="18" spans="1:8" s="145" customFormat="1" ht="13.5" customHeight="1">
      <c r="A18" s="142" t="s">
        <v>192</v>
      </c>
      <c r="B18" s="142"/>
      <c r="C18" s="142"/>
      <c r="D18" s="142"/>
      <c r="E18" s="142"/>
      <c r="F18" s="142"/>
      <c r="G18" s="142"/>
      <c r="H18" s="142"/>
    </row>
    <row r="19" spans="1:8" ht="13.5">
      <c r="A19" s="142" t="s">
        <v>219</v>
      </c>
      <c r="B19" s="142"/>
      <c r="C19" s="142"/>
      <c r="D19" s="142"/>
      <c r="E19" s="142"/>
      <c r="F19" s="142"/>
      <c r="G19" s="142"/>
      <c r="H19" s="142"/>
    </row>
    <row r="20" ht="13.5">
      <c r="A20" s="142" t="s">
        <v>220</v>
      </c>
    </row>
    <row r="21" ht="13.5">
      <c r="A21" s="142" t="s">
        <v>221</v>
      </c>
    </row>
  </sheetData>
  <mergeCells count="3">
    <mergeCell ref="B5:C5"/>
    <mergeCell ref="E5:F5"/>
    <mergeCell ref="A4:A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8.796875" defaultRowHeight="15" customHeight="1"/>
  <cols>
    <col min="1" max="1" width="18" style="1" customWidth="1"/>
    <col min="2" max="3" width="17.59765625" style="2" customWidth="1"/>
    <col min="4" max="4" width="17.59765625" style="3" customWidth="1"/>
    <col min="5" max="5" width="3.19921875" style="4" customWidth="1"/>
    <col min="6" max="16384" width="9" style="4" customWidth="1"/>
  </cols>
  <sheetData>
    <row r="1" ht="18.75" customHeight="1">
      <c r="A1" s="27" t="s">
        <v>97</v>
      </c>
    </row>
    <row r="2" ht="19.5" customHeight="1">
      <c r="B2" s="9"/>
    </row>
    <row r="3" spans="1:4" ht="15" customHeight="1">
      <c r="A3" s="17" t="s">
        <v>102</v>
      </c>
      <c r="B3" s="18"/>
      <c r="C3" s="18"/>
      <c r="D3" s="19"/>
    </row>
    <row r="4" spans="1:4" ht="9.75" customHeight="1">
      <c r="A4" s="28"/>
      <c r="B4" s="29"/>
      <c r="C4" s="29"/>
      <c r="D4" s="30"/>
    </row>
    <row r="5" spans="1:4" s="5" customFormat="1" ht="15" customHeight="1">
      <c r="A5" s="37" t="s">
        <v>0</v>
      </c>
      <c r="B5" s="58" t="s">
        <v>1</v>
      </c>
      <c r="C5" s="58" t="s">
        <v>2</v>
      </c>
      <c r="D5" s="38" t="s">
        <v>3</v>
      </c>
    </row>
    <row r="6" spans="1:4" s="5" customFormat="1" ht="9.75" customHeight="1">
      <c r="A6" s="31"/>
      <c r="B6" s="32"/>
      <c r="C6" s="32"/>
      <c r="D6" s="33"/>
    </row>
    <row r="7" spans="1:4" ht="13.5" customHeight="1">
      <c r="A7" s="50"/>
      <c r="B7" s="51" t="s">
        <v>4</v>
      </c>
      <c r="C7" s="51" t="s">
        <v>4</v>
      </c>
      <c r="D7" s="52" t="s">
        <v>4</v>
      </c>
    </row>
    <row r="8" spans="1:4" ht="13.5" customHeight="1">
      <c r="A8" s="45" t="s">
        <v>5</v>
      </c>
      <c r="B8" s="43">
        <v>126154000</v>
      </c>
      <c r="C8" s="43">
        <v>61568000</v>
      </c>
      <c r="D8" s="43">
        <v>64586000</v>
      </c>
    </row>
    <row r="9" spans="1:4" ht="13.5" customHeight="1">
      <c r="A9" s="53" t="s">
        <v>6</v>
      </c>
      <c r="B9" s="54">
        <v>5451000</v>
      </c>
      <c r="C9" s="54">
        <v>2792000</v>
      </c>
      <c r="D9" s="43">
        <v>2659000</v>
      </c>
    </row>
    <row r="10" spans="1:4" ht="13.5" customHeight="1">
      <c r="A10" s="55" t="s">
        <v>7</v>
      </c>
      <c r="B10" s="54">
        <v>5872000</v>
      </c>
      <c r="C10" s="54">
        <v>3011000</v>
      </c>
      <c r="D10" s="43">
        <v>2861000</v>
      </c>
    </row>
    <row r="11" spans="1:4" ht="13.5" customHeight="1">
      <c r="A11" s="55" t="s">
        <v>8</v>
      </c>
      <c r="B11" s="54">
        <v>5961000</v>
      </c>
      <c r="C11" s="54">
        <v>3055000</v>
      </c>
      <c r="D11" s="43">
        <v>2906000</v>
      </c>
    </row>
    <row r="12" spans="1:4" ht="13.5" customHeight="1">
      <c r="A12" s="55" t="s">
        <v>9</v>
      </c>
      <c r="B12" s="54">
        <v>6348000</v>
      </c>
      <c r="C12" s="54">
        <v>3260000</v>
      </c>
      <c r="D12" s="43">
        <v>3089000</v>
      </c>
    </row>
    <row r="13" spans="1:4" ht="13.5" customHeight="1">
      <c r="A13" s="55" t="s">
        <v>10</v>
      </c>
      <c r="B13" s="54">
        <v>7115000</v>
      </c>
      <c r="C13" s="54">
        <v>3656000</v>
      </c>
      <c r="D13" s="43">
        <v>3459000</v>
      </c>
    </row>
    <row r="14" spans="1:4" ht="13.5" customHeight="1">
      <c r="A14" s="55" t="s">
        <v>11</v>
      </c>
      <c r="B14" s="54">
        <v>7791000</v>
      </c>
      <c r="C14" s="54">
        <v>3966000</v>
      </c>
      <c r="D14" s="43">
        <v>3825000</v>
      </c>
    </row>
    <row r="15" spans="1:4" ht="13.5" customHeight="1">
      <c r="A15" s="55" t="s">
        <v>12</v>
      </c>
      <c r="B15" s="54">
        <v>9440000</v>
      </c>
      <c r="C15" s="54">
        <v>4792000</v>
      </c>
      <c r="D15" s="43">
        <v>4648000</v>
      </c>
    </row>
    <row r="16" spans="1:4" ht="13.5" customHeight="1">
      <c r="A16" s="55" t="s">
        <v>13</v>
      </c>
      <c r="B16" s="54">
        <v>9087000</v>
      </c>
      <c r="C16" s="54">
        <v>4600000</v>
      </c>
      <c r="D16" s="43">
        <v>4487000</v>
      </c>
    </row>
    <row r="17" spans="1:4" ht="13.5" customHeight="1">
      <c r="A17" s="55" t="s">
        <v>14</v>
      </c>
      <c r="B17" s="54">
        <v>7833000</v>
      </c>
      <c r="C17" s="54">
        <v>3953000</v>
      </c>
      <c r="D17" s="43">
        <v>3881000</v>
      </c>
    </row>
    <row r="18" spans="1:4" ht="13.5" customHeight="1">
      <c r="A18" s="55" t="s">
        <v>15</v>
      </c>
      <c r="B18" s="54">
        <v>7586000</v>
      </c>
      <c r="C18" s="54">
        <v>3808000</v>
      </c>
      <c r="D18" s="43">
        <v>3777000</v>
      </c>
    </row>
    <row r="19" spans="1:4" ht="13.5" customHeight="1">
      <c r="A19" s="55" t="s">
        <v>16</v>
      </c>
      <c r="B19" s="54">
        <v>8333000</v>
      </c>
      <c r="C19" s="54">
        <v>4158000</v>
      </c>
      <c r="D19" s="43">
        <v>4175000</v>
      </c>
    </row>
    <row r="20" spans="1:4" ht="13.5" customHeight="1">
      <c r="A20" s="55" t="s">
        <v>17</v>
      </c>
      <c r="B20" s="54">
        <v>10752000</v>
      </c>
      <c r="C20" s="54">
        <v>5323000</v>
      </c>
      <c r="D20" s="43">
        <v>5429000</v>
      </c>
    </row>
    <row r="21" spans="1:5" ht="13.5" customHeight="1">
      <c r="A21" s="55" t="s">
        <v>18</v>
      </c>
      <c r="B21" s="54">
        <v>8092000</v>
      </c>
      <c r="C21" s="54">
        <v>3935000</v>
      </c>
      <c r="D21" s="43">
        <v>4156000</v>
      </c>
      <c r="E21" s="14"/>
    </row>
    <row r="22" spans="1:6" ht="13.5" customHeight="1">
      <c r="A22" s="55" t="s">
        <v>19</v>
      </c>
      <c r="B22" s="54">
        <v>7585000</v>
      </c>
      <c r="C22" s="54">
        <v>3625000</v>
      </c>
      <c r="D22" s="43">
        <v>3961000</v>
      </c>
      <c r="E22" s="49">
        <v>0</v>
      </c>
      <c r="F22" s="14"/>
    </row>
    <row r="23" spans="1:4" ht="13.5" customHeight="1">
      <c r="A23" s="55" t="s">
        <v>20</v>
      </c>
      <c r="B23" s="54">
        <v>6786000</v>
      </c>
      <c r="C23" s="54">
        <v>3119000</v>
      </c>
      <c r="D23" s="43">
        <v>3667000</v>
      </c>
    </row>
    <row r="24" spans="1:4" ht="13.5" customHeight="1">
      <c r="A24" s="55" t="s">
        <v>21</v>
      </c>
      <c r="B24" s="54">
        <v>5393000</v>
      </c>
      <c r="C24" s="54">
        <v>2324000</v>
      </c>
      <c r="D24" s="43">
        <v>3069000</v>
      </c>
    </row>
    <row r="25" spans="1:4" ht="13.5" customHeight="1">
      <c r="A25" s="55" t="s">
        <v>22</v>
      </c>
      <c r="B25" s="54">
        <v>3644000</v>
      </c>
      <c r="C25" s="54">
        <v>1343000</v>
      </c>
      <c r="D25" s="43">
        <v>2300000</v>
      </c>
    </row>
    <row r="26" spans="1:4" ht="13.5" customHeight="1">
      <c r="A26" s="55" t="s">
        <v>23</v>
      </c>
      <c r="B26" s="54">
        <v>1933000</v>
      </c>
      <c r="C26" s="54">
        <v>575000</v>
      </c>
      <c r="D26" s="43">
        <v>1358000</v>
      </c>
    </row>
    <row r="27" spans="1:4" ht="13.5" customHeight="1">
      <c r="A27" s="55" t="s">
        <v>119</v>
      </c>
      <c r="B27" s="54">
        <v>888000</v>
      </c>
      <c r="C27" s="54">
        <v>221000</v>
      </c>
      <c r="D27" s="43">
        <v>667000</v>
      </c>
    </row>
    <row r="28" spans="1:4" ht="13.5" customHeight="1">
      <c r="A28" s="55" t="s">
        <v>120</v>
      </c>
      <c r="B28" s="54">
        <v>235000</v>
      </c>
      <c r="C28" s="54">
        <v>45000</v>
      </c>
      <c r="D28" s="43">
        <v>190000</v>
      </c>
    </row>
    <row r="29" spans="1:4" ht="13.5" customHeight="1">
      <c r="A29" s="56" t="s">
        <v>121</v>
      </c>
      <c r="B29" s="57">
        <v>29000</v>
      </c>
      <c r="C29" s="57">
        <v>4000</v>
      </c>
      <c r="D29" s="46">
        <v>24000</v>
      </c>
    </row>
    <row r="30" spans="1:4" ht="12.75" customHeight="1">
      <c r="A30" s="72" t="s">
        <v>113</v>
      </c>
      <c r="B30" s="6"/>
      <c r="C30" s="6"/>
      <c r="D30" s="7"/>
    </row>
    <row r="31" spans="1:4" ht="12" customHeight="1">
      <c r="A31" s="72"/>
      <c r="B31" s="73"/>
      <c r="C31" s="73"/>
      <c r="D31" s="74"/>
    </row>
    <row r="32" ht="12" customHeight="1">
      <c r="A32" s="72"/>
    </row>
    <row r="33" ht="15" customHeight="1">
      <c r="A33" s="72"/>
    </row>
    <row r="35" ht="15" customHeight="1">
      <c r="D35" s="2"/>
    </row>
  </sheetData>
  <printOptions horizontalCentered="1"/>
  <pageMargins left="1.1811023622047245" right="0.7874015748031497" top="0.7874015748031497" bottom="0.866141732283464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8"/>
  <sheetViews>
    <sheetView showGridLines="0" workbookViewId="0" topLeftCell="A1">
      <selection activeCell="A1" sqref="A1"/>
    </sheetView>
  </sheetViews>
  <sheetFormatPr defaultColWidth="8.796875" defaultRowHeight="10.5" customHeight="1"/>
  <cols>
    <col min="1" max="1" width="8.69921875" style="13" customWidth="1"/>
    <col min="2" max="4" width="11.69921875" style="10" customWidth="1"/>
    <col min="5" max="5" width="2" style="11" customWidth="1"/>
    <col min="6" max="6" width="11.59765625" style="13" customWidth="1"/>
    <col min="7" max="9" width="11.59765625" style="10" customWidth="1"/>
    <col min="10" max="16384" width="10.59765625" style="11" customWidth="1"/>
  </cols>
  <sheetData>
    <row r="1" ht="30" customHeight="1"/>
    <row r="2" spans="1:9" ht="17.25" customHeight="1">
      <c r="A2" s="34" t="s">
        <v>103</v>
      </c>
      <c r="B2" s="35"/>
      <c r="C2" s="35"/>
      <c r="D2" s="35"/>
      <c r="E2" s="36"/>
      <c r="F2" s="34" t="s">
        <v>110</v>
      </c>
      <c r="G2" s="35"/>
      <c r="H2" s="35"/>
      <c r="I2" s="35"/>
    </row>
    <row r="3" spans="1:9" ht="13.5" customHeight="1">
      <c r="A3" s="151" t="s">
        <v>24</v>
      </c>
      <c r="B3" s="154" t="s">
        <v>1</v>
      </c>
      <c r="C3" s="154" t="s">
        <v>2</v>
      </c>
      <c r="D3" s="154" t="s">
        <v>3</v>
      </c>
      <c r="E3" s="36"/>
      <c r="F3" s="155" t="s">
        <v>112</v>
      </c>
      <c r="G3" s="154" t="s">
        <v>1</v>
      </c>
      <c r="H3" s="154" t="s">
        <v>2</v>
      </c>
      <c r="I3" s="154" t="s">
        <v>3</v>
      </c>
    </row>
    <row r="4" spans="1:9" ht="10.5" customHeight="1">
      <c r="A4" s="152"/>
      <c r="B4" s="152"/>
      <c r="C4" s="152"/>
      <c r="D4" s="152"/>
      <c r="E4" s="36"/>
      <c r="F4" s="156"/>
      <c r="G4" s="152"/>
      <c r="H4" s="152"/>
      <c r="I4" s="152"/>
    </row>
    <row r="5" spans="1:9" s="12" customFormat="1" ht="10.5" customHeight="1">
      <c r="A5" s="153"/>
      <c r="B5" s="153"/>
      <c r="C5" s="153"/>
      <c r="D5" s="153"/>
      <c r="E5" s="40"/>
      <c r="F5" s="157"/>
      <c r="G5" s="153"/>
      <c r="H5" s="153"/>
      <c r="I5" s="153"/>
    </row>
    <row r="6" spans="1:9" ht="12" customHeight="1">
      <c r="A6" s="37"/>
      <c r="B6" s="41" t="s">
        <v>4</v>
      </c>
      <c r="C6" s="41" t="s">
        <v>4</v>
      </c>
      <c r="D6" s="41" t="s">
        <v>4</v>
      </c>
      <c r="E6" s="36"/>
      <c r="F6" s="42" t="s">
        <v>25</v>
      </c>
      <c r="G6" s="67">
        <v>8568000</v>
      </c>
      <c r="H6" s="67">
        <v>4249000</v>
      </c>
      <c r="I6" s="68">
        <v>4319000</v>
      </c>
    </row>
    <row r="7" spans="1:9" ht="12" customHeight="1">
      <c r="A7" s="45" t="s">
        <v>26</v>
      </c>
      <c r="B7" s="65">
        <v>126154000</v>
      </c>
      <c r="C7" s="65">
        <v>61568000</v>
      </c>
      <c r="D7" s="65">
        <v>64586000</v>
      </c>
      <c r="E7" s="44"/>
      <c r="F7" s="45" t="s">
        <v>27</v>
      </c>
      <c r="G7" s="69">
        <v>1889000</v>
      </c>
      <c r="H7" s="69">
        <v>891000</v>
      </c>
      <c r="I7" s="70">
        <v>998000</v>
      </c>
    </row>
    <row r="8" spans="1:9" ht="12" customHeight="1">
      <c r="A8" s="45"/>
      <c r="B8" s="82"/>
      <c r="C8" s="82"/>
      <c r="D8" s="82"/>
      <c r="E8" s="44"/>
      <c r="F8" s="45" t="s">
        <v>28</v>
      </c>
      <c r="G8" s="69">
        <v>1027000</v>
      </c>
      <c r="H8" s="69">
        <v>501000</v>
      </c>
      <c r="I8" s="70">
        <v>527000</v>
      </c>
    </row>
    <row r="9" spans="1:9" ht="12" customHeight="1">
      <c r="A9" s="45" t="s">
        <v>29</v>
      </c>
      <c r="B9" s="65">
        <v>5585000</v>
      </c>
      <c r="C9" s="65">
        <v>2651000</v>
      </c>
      <c r="D9" s="65">
        <v>2934000</v>
      </c>
      <c r="E9" s="36"/>
      <c r="F9" s="45" t="s">
        <v>96</v>
      </c>
      <c r="G9" s="69">
        <v>1183000</v>
      </c>
      <c r="H9" s="69">
        <v>594000</v>
      </c>
      <c r="I9" s="70">
        <v>589000</v>
      </c>
    </row>
    <row r="10" spans="1:9" ht="12" customHeight="1">
      <c r="A10" s="45" t="s">
        <v>31</v>
      </c>
      <c r="B10" s="65">
        <v>1419000</v>
      </c>
      <c r="C10" s="65">
        <v>670000</v>
      </c>
      <c r="D10" s="65">
        <v>749000</v>
      </c>
      <c r="E10" s="36"/>
      <c r="F10" s="45" t="s">
        <v>30</v>
      </c>
      <c r="G10" s="69">
        <v>930000</v>
      </c>
      <c r="H10" s="69">
        <v>466000</v>
      </c>
      <c r="I10" s="70">
        <v>465000</v>
      </c>
    </row>
    <row r="11" spans="1:9" ht="12" customHeight="1">
      <c r="A11" s="45" t="s">
        <v>33</v>
      </c>
      <c r="B11" s="65">
        <v>1370000</v>
      </c>
      <c r="C11" s="65">
        <v>656000</v>
      </c>
      <c r="D11" s="65">
        <v>713000</v>
      </c>
      <c r="E11" s="36"/>
      <c r="F11" s="45" t="s">
        <v>32</v>
      </c>
      <c r="G11" s="69">
        <v>3602000</v>
      </c>
      <c r="H11" s="69">
        <v>1813000</v>
      </c>
      <c r="I11" s="70">
        <v>1789000</v>
      </c>
    </row>
    <row r="12" spans="1:9" ht="12" customHeight="1">
      <c r="A12" s="45" t="s">
        <v>35</v>
      </c>
      <c r="B12" s="65">
        <v>2343000</v>
      </c>
      <c r="C12" s="65">
        <v>1140000</v>
      </c>
      <c r="D12" s="65">
        <v>1203000</v>
      </c>
      <c r="E12" s="36"/>
      <c r="F12" s="45" t="s">
        <v>34</v>
      </c>
      <c r="G12" s="69">
        <v>1342000</v>
      </c>
      <c r="H12" s="69">
        <v>694000</v>
      </c>
      <c r="I12" s="70">
        <v>648000</v>
      </c>
    </row>
    <row r="13" spans="1:9" ht="12" customHeight="1">
      <c r="A13" s="45" t="s">
        <v>36</v>
      </c>
      <c r="B13" s="65">
        <v>1130000</v>
      </c>
      <c r="C13" s="65">
        <v>534000</v>
      </c>
      <c r="D13" s="65">
        <v>597000</v>
      </c>
      <c r="E13" s="36"/>
      <c r="F13" s="45" t="s">
        <v>99</v>
      </c>
      <c r="G13" s="69">
        <v>712000</v>
      </c>
      <c r="H13" s="69">
        <v>347000</v>
      </c>
      <c r="I13" s="70">
        <v>366000</v>
      </c>
    </row>
    <row r="14" spans="1:9" ht="12" customHeight="1">
      <c r="A14" s="45"/>
      <c r="B14" s="82"/>
      <c r="C14" s="82"/>
      <c r="D14" s="82"/>
      <c r="E14" s="36"/>
      <c r="F14" s="45" t="s">
        <v>98</v>
      </c>
      <c r="G14" s="69">
        <v>2223000</v>
      </c>
      <c r="H14" s="69">
        <v>1104000</v>
      </c>
      <c r="I14" s="70">
        <v>1119000</v>
      </c>
    </row>
    <row r="15" spans="1:9" ht="12" customHeight="1">
      <c r="A15" s="45" t="s">
        <v>39</v>
      </c>
      <c r="B15" s="65">
        <v>1201000</v>
      </c>
      <c r="C15" s="65">
        <v>579000</v>
      </c>
      <c r="D15" s="65">
        <v>622000</v>
      </c>
      <c r="E15" s="36"/>
      <c r="F15" s="45" t="s">
        <v>37</v>
      </c>
      <c r="G15" s="69">
        <v>1473000</v>
      </c>
      <c r="H15" s="69">
        <v>702000</v>
      </c>
      <c r="I15" s="70">
        <v>771000</v>
      </c>
    </row>
    <row r="16" spans="1:9" ht="12" customHeight="1">
      <c r="A16" s="45" t="s">
        <v>41</v>
      </c>
      <c r="B16" s="65">
        <v>2070000</v>
      </c>
      <c r="C16" s="65">
        <v>1007000</v>
      </c>
      <c r="D16" s="65">
        <v>1063000</v>
      </c>
      <c r="E16" s="36"/>
      <c r="F16" s="45" t="s">
        <v>38</v>
      </c>
      <c r="G16" s="69">
        <v>2635000</v>
      </c>
      <c r="H16" s="69">
        <v>1282000</v>
      </c>
      <c r="I16" s="70">
        <v>1353000</v>
      </c>
    </row>
    <row r="17" spans="1:9" ht="12" customHeight="1">
      <c r="A17" s="45" t="s">
        <v>43</v>
      </c>
      <c r="B17" s="65">
        <v>2934000</v>
      </c>
      <c r="C17" s="65">
        <v>1461000</v>
      </c>
      <c r="D17" s="65">
        <v>1473000</v>
      </c>
      <c r="E17" s="36"/>
      <c r="F17" s="45" t="s">
        <v>111</v>
      </c>
      <c r="G17" s="69">
        <v>832000</v>
      </c>
      <c r="H17" s="69">
        <v>401000</v>
      </c>
      <c r="I17" s="70">
        <v>432000</v>
      </c>
    </row>
    <row r="18" spans="1:9" ht="12" customHeight="1">
      <c r="A18" s="45" t="s">
        <v>45</v>
      </c>
      <c r="B18" s="65">
        <v>1988000</v>
      </c>
      <c r="C18" s="65">
        <v>989000</v>
      </c>
      <c r="D18" s="65">
        <v>999000</v>
      </c>
      <c r="E18" s="36"/>
      <c r="F18" s="37" t="s">
        <v>40</v>
      </c>
      <c r="G18" s="70">
        <v>1529000</v>
      </c>
      <c r="H18" s="70">
        <v>725000</v>
      </c>
      <c r="I18" s="70">
        <v>804000</v>
      </c>
    </row>
    <row r="19" spans="1:9" ht="12" customHeight="1">
      <c r="A19" s="45" t="s">
        <v>47</v>
      </c>
      <c r="B19" s="65">
        <v>1985000</v>
      </c>
      <c r="C19" s="65">
        <v>977000</v>
      </c>
      <c r="D19" s="65">
        <v>1008000</v>
      </c>
      <c r="E19" s="36"/>
      <c r="F19" s="37" t="s">
        <v>42</v>
      </c>
      <c r="G19" s="70">
        <v>1158000</v>
      </c>
      <c r="H19" s="70">
        <v>561000</v>
      </c>
      <c r="I19" s="70">
        <v>597000</v>
      </c>
    </row>
    <row r="20" spans="1:9" ht="12" customHeight="1">
      <c r="A20" s="45"/>
      <c r="B20" s="82"/>
      <c r="C20" s="82"/>
      <c r="D20" s="82"/>
      <c r="E20" s="36"/>
      <c r="F20" s="37" t="s">
        <v>44</v>
      </c>
      <c r="G20" s="70">
        <v>991000</v>
      </c>
      <c r="H20" s="70">
        <v>465000</v>
      </c>
      <c r="I20" s="70">
        <v>525000</v>
      </c>
    </row>
    <row r="21" spans="1:9" ht="12" customHeight="1">
      <c r="A21" s="45" t="s">
        <v>48</v>
      </c>
      <c r="B21" s="65">
        <v>6989000</v>
      </c>
      <c r="C21" s="65">
        <v>3523000</v>
      </c>
      <c r="D21" s="65">
        <v>3466000</v>
      </c>
      <c r="E21" s="36"/>
      <c r="F21" s="39" t="s">
        <v>46</v>
      </c>
      <c r="G21" s="71">
        <v>1414000</v>
      </c>
      <c r="H21" s="71">
        <v>679000</v>
      </c>
      <c r="I21" s="71">
        <v>736000</v>
      </c>
    </row>
    <row r="22" spans="1:9" ht="12" customHeight="1">
      <c r="A22" s="45" t="s">
        <v>49</v>
      </c>
      <c r="B22" s="65">
        <v>5999000</v>
      </c>
      <c r="C22" s="65">
        <v>3003000</v>
      </c>
      <c r="D22" s="65">
        <v>2996000</v>
      </c>
      <c r="E22" s="36"/>
      <c r="F22" s="78" t="s">
        <v>114</v>
      </c>
      <c r="G22" s="75"/>
      <c r="H22" s="75"/>
      <c r="I22" s="76"/>
    </row>
    <row r="23" spans="1:9" ht="12" customHeight="1">
      <c r="A23" s="45" t="s">
        <v>50</v>
      </c>
      <c r="B23" s="65">
        <v>12405000</v>
      </c>
      <c r="C23" s="65">
        <v>6182000</v>
      </c>
      <c r="D23" s="65">
        <v>6223000</v>
      </c>
      <c r="E23" s="36"/>
      <c r="F23" s="79" t="s">
        <v>115</v>
      </c>
      <c r="G23" s="59"/>
      <c r="H23" s="59"/>
      <c r="I23" s="77"/>
    </row>
    <row r="24" spans="1:9" ht="12" customHeight="1">
      <c r="A24" s="45" t="s">
        <v>51</v>
      </c>
      <c r="B24" s="65">
        <v>8710000</v>
      </c>
      <c r="C24" s="65">
        <v>4402000</v>
      </c>
      <c r="D24" s="65">
        <v>4308000</v>
      </c>
      <c r="E24" s="36"/>
      <c r="F24" s="47"/>
      <c r="G24" s="35"/>
      <c r="H24" s="35"/>
      <c r="I24" s="35"/>
    </row>
    <row r="25" spans="1:9" ht="12" customHeight="1">
      <c r="A25" s="45" t="s">
        <v>52</v>
      </c>
      <c r="B25" s="65">
        <v>2408000</v>
      </c>
      <c r="C25" s="65">
        <v>1166000</v>
      </c>
      <c r="D25" s="65">
        <v>1242000</v>
      </c>
      <c r="E25" s="36"/>
      <c r="F25" s="47"/>
      <c r="G25" s="35"/>
      <c r="H25" s="35"/>
      <c r="I25" s="35"/>
    </row>
    <row r="26" spans="1:9" ht="12" customHeight="1">
      <c r="A26" s="45"/>
      <c r="B26" s="82"/>
      <c r="C26" s="82"/>
      <c r="D26" s="82"/>
      <c r="E26" s="36"/>
      <c r="F26" s="47"/>
      <c r="G26" s="35"/>
      <c r="H26" s="35" t="s">
        <v>100</v>
      </c>
      <c r="I26" s="35"/>
    </row>
    <row r="27" spans="1:9" ht="12" customHeight="1">
      <c r="A27" s="45" t="s">
        <v>53</v>
      </c>
      <c r="B27" s="65">
        <v>1098000</v>
      </c>
      <c r="C27" s="65">
        <v>529000</v>
      </c>
      <c r="D27" s="65">
        <v>568000</v>
      </c>
      <c r="E27" s="36"/>
      <c r="F27" s="47"/>
      <c r="G27" s="35"/>
      <c r="H27" s="35"/>
      <c r="I27" s="35"/>
    </row>
    <row r="28" spans="1:9" ht="12" customHeight="1">
      <c r="A28" s="45" t="s">
        <v>54</v>
      </c>
      <c r="B28" s="65">
        <v>1163000</v>
      </c>
      <c r="C28" s="65">
        <v>562000</v>
      </c>
      <c r="D28" s="65">
        <v>602000</v>
      </c>
      <c r="E28" s="36"/>
      <c r="F28" s="47"/>
      <c r="G28" s="35"/>
      <c r="H28" s="35"/>
      <c r="I28" s="35"/>
    </row>
    <row r="29" spans="1:9" ht="12" customHeight="1">
      <c r="A29" s="45" t="s">
        <v>55</v>
      </c>
      <c r="B29" s="65">
        <v>808000</v>
      </c>
      <c r="C29" s="65">
        <v>391000</v>
      </c>
      <c r="D29" s="65">
        <v>416000</v>
      </c>
      <c r="E29" s="36"/>
      <c r="F29" s="47"/>
      <c r="G29" s="35"/>
      <c r="H29" s="35"/>
      <c r="I29" s="35"/>
    </row>
    <row r="30" spans="1:9" ht="12" customHeight="1">
      <c r="A30" s="45" t="s">
        <v>56</v>
      </c>
      <c r="B30" s="65">
        <v>867000</v>
      </c>
      <c r="C30" s="65">
        <v>425000</v>
      </c>
      <c r="D30" s="65">
        <v>442000</v>
      </c>
      <c r="E30" s="36"/>
      <c r="F30" s="47"/>
      <c r="G30" s="35"/>
      <c r="H30" s="35"/>
      <c r="I30" s="35"/>
    </row>
    <row r="31" spans="1:9" ht="12" customHeight="1">
      <c r="A31" s="45" t="s">
        <v>57</v>
      </c>
      <c r="B31" s="65">
        <v>2154000</v>
      </c>
      <c r="C31" s="65">
        <v>1050000</v>
      </c>
      <c r="D31" s="65">
        <v>1105000</v>
      </c>
      <c r="E31" s="36"/>
      <c r="F31" s="47"/>
      <c r="G31" s="35"/>
      <c r="H31" s="35"/>
      <c r="I31" s="35"/>
    </row>
    <row r="32" spans="1:9" ht="12" customHeight="1">
      <c r="A32" s="45"/>
      <c r="B32" s="82"/>
      <c r="C32" s="82"/>
      <c r="D32" s="82"/>
      <c r="E32" s="36"/>
      <c r="F32" s="47"/>
      <c r="G32" s="35"/>
      <c r="H32" s="35"/>
      <c r="I32" s="35"/>
    </row>
    <row r="33" spans="1:9" ht="12" customHeight="1">
      <c r="A33" s="45" t="s">
        <v>58</v>
      </c>
      <c r="B33" s="65">
        <v>2064000</v>
      </c>
      <c r="C33" s="65">
        <v>1001000</v>
      </c>
      <c r="D33" s="65">
        <v>1064000</v>
      </c>
      <c r="E33" s="36"/>
      <c r="F33" s="47"/>
      <c r="G33" s="35"/>
      <c r="H33" s="35"/>
      <c r="I33" s="35"/>
    </row>
    <row r="34" spans="1:9" ht="12" customHeight="1">
      <c r="A34" s="45" t="s">
        <v>59</v>
      </c>
      <c r="B34" s="65">
        <v>3719000</v>
      </c>
      <c r="C34" s="65">
        <v>1831000</v>
      </c>
      <c r="D34" s="65">
        <v>1887000</v>
      </c>
      <c r="E34" s="36"/>
      <c r="F34" s="47"/>
      <c r="G34" s="35"/>
      <c r="H34" s="35"/>
      <c r="I34" s="35"/>
    </row>
    <row r="35" spans="1:9" ht="12" customHeight="1">
      <c r="A35" s="45" t="s">
        <v>60</v>
      </c>
      <c r="B35" s="65">
        <v>7136000</v>
      </c>
      <c r="C35" s="65">
        <v>3583000</v>
      </c>
      <c r="D35" s="65">
        <v>3553000</v>
      </c>
      <c r="E35" s="36"/>
      <c r="F35" s="47"/>
      <c r="G35" s="35"/>
      <c r="H35" s="35"/>
      <c r="I35" s="35"/>
    </row>
    <row r="36" spans="1:9" ht="12" customHeight="1">
      <c r="A36" s="45" t="s">
        <v>61</v>
      </c>
      <c r="B36" s="65">
        <v>1832000</v>
      </c>
      <c r="C36" s="65">
        <v>891000</v>
      </c>
      <c r="D36" s="65">
        <v>941000</v>
      </c>
      <c r="E36" s="36"/>
      <c r="F36" s="102"/>
      <c r="G36" s="103"/>
      <c r="H36" s="103"/>
      <c r="I36" s="103"/>
    </row>
    <row r="37" spans="1:9" ht="12" customHeight="1">
      <c r="A37" s="45" t="s">
        <v>62</v>
      </c>
      <c r="B37" s="65">
        <v>1363000</v>
      </c>
      <c r="C37" s="65">
        <v>674000</v>
      </c>
      <c r="D37" s="65">
        <v>690000</v>
      </c>
      <c r="E37" s="36"/>
      <c r="F37" s="102"/>
      <c r="G37" s="103"/>
      <c r="H37" s="103"/>
      <c r="I37" s="103"/>
    </row>
    <row r="38" spans="1:9" ht="12" customHeight="1">
      <c r="A38" s="45"/>
      <c r="B38" s="82"/>
      <c r="C38" s="82"/>
      <c r="D38" s="82"/>
      <c r="E38" s="36"/>
      <c r="F38" s="104"/>
      <c r="G38" s="104"/>
      <c r="H38" s="104"/>
      <c r="I38" s="104"/>
    </row>
    <row r="39" spans="1:9" ht="12" customHeight="1">
      <c r="A39" s="45" t="s">
        <v>63</v>
      </c>
      <c r="B39" s="65">
        <v>2598000</v>
      </c>
      <c r="C39" s="65">
        <v>1248000</v>
      </c>
      <c r="D39" s="65">
        <v>1349000</v>
      </c>
      <c r="E39" s="36"/>
      <c r="F39" s="105"/>
      <c r="G39" s="105"/>
      <c r="H39" s="105"/>
      <c r="I39" s="105"/>
    </row>
    <row r="40" spans="1:9" ht="12" customHeight="1">
      <c r="A40" s="45" t="s">
        <v>64</v>
      </c>
      <c r="B40" s="65">
        <v>8642000</v>
      </c>
      <c r="C40" s="65">
        <v>4192000</v>
      </c>
      <c r="D40" s="65">
        <v>4450000</v>
      </c>
      <c r="E40" s="36"/>
      <c r="F40" s="106"/>
      <c r="G40" s="107"/>
      <c r="H40" s="106"/>
      <c r="I40" s="107"/>
    </row>
    <row r="41" spans="1:9" ht="12" customHeight="1">
      <c r="A41" s="45" t="s">
        <v>65</v>
      </c>
      <c r="B41" s="65">
        <v>5506000</v>
      </c>
      <c r="C41" s="65">
        <v>2638000</v>
      </c>
      <c r="D41" s="65">
        <v>2868000</v>
      </c>
      <c r="E41" s="36"/>
      <c r="F41" s="108"/>
      <c r="G41" s="107"/>
      <c r="H41" s="109"/>
      <c r="I41" s="110"/>
    </row>
    <row r="42" spans="1:9" ht="12" customHeight="1">
      <c r="A42" s="45" t="s">
        <v>66</v>
      </c>
      <c r="B42" s="65">
        <v>1407000</v>
      </c>
      <c r="C42" s="65">
        <v>669000</v>
      </c>
      <c r="D42" s="65">
        <v>738000</v>
      </c>
      <c r="E42" s="36"/>
      <c r="F42" s="111"/>
      <c r="G42" s="107"/>
      <c r="H42" s="109"/>
      <c r="I42" s="112"/>
    </row>
    <row r="43" spans="1:9" ht="12" customHeight="1">
      <c r="A43" s="45" t="s">
        <v>67</v>
      </c>
      <c r="B43" s="65">
        <v>1023000</v>
      </c>
      <c r="C43" s="65">
        <v>482000</v>
      </c>
      <c r="D43" s="65">
        <v>541000</v>
      </c>
      <c r="E43" s="36"/>
      <c r="F43" s="111"/>
      <c r="G43" s="107"/>
      <c r="H43" s="109"/>
      <c r="I43" s="112"/>
    </row>
    <row r="44" spans="1:9" ht="12" customHeight="1">
      <c r="A44" s="45"/>
      <c r="B44" s="82"/>
      <c r="C44" s="82"/>
      <c r="D44" s="82"/>
      <c r="E44" s="36"/>
      <c r="F44" s="111"/>
      <c r="G44" s="107"/>
      <c r="H44" s="109"/>
      <c r="I44" s="112"/>
    </row>
    <row r="45" spans="1:9" ht="12" customHeight="1">
      <c r="A45" s="45" t="s">
        <v>68</v>
      </c>
      <c r="B45" s="65">
        <v>600000</v>
      </c>
      <c r="C45" s="65">
        <v>287000</v>
      </c>
      <c r="D45" s="65">
        <v>313000</v>
      </c>
      <c r="E45" s="36"/>
      <c r="F45" s="113"/>
      <c r="G45" s="107"/>
      <c r="H45" s="109"/>
      <c r="I45" s="112"/>
    </row>
    <row r="46" spans="1:9" ht="12" customHeight="1">
      <c r="A46" s="45" t="s">
        <v>69</v>
      </c>
      <c r="B46" s="65">
        <v>732000</v>
      </c>
      <c r="C46" s="65">
        <v>349000</v>
      </c>
      <c r="D46" s="65">
        <v>383000</v>
      </c>
      <c r="E46" s="36"/>
      <c r="F46" s="113"/>
      <c r="G46" s="107"/>
      <c r="H46" s="109"/>
      <c r="I46" s="112"/>
    </row>
    <row r="47" spans="1:9" ht="12" customHeight="1">
      <c r="A47" s="45" t="s">
        <v>70</v>
      </c>
      <c r="B47" s="65">
        <v>1938000</v>
      </c>
      <c r="C47" s="65">
        <v>931000</v>
      </c>
      <c r="D47" s="65">
        <v>1008000</v>
      </c>
      <c r="E47" s="36"/>
      <c r="F47" s="113"/>
      <c r="G47" s="107"/>
      <c r="H47" s="109"/>
      <c r="I47" s="112"/>
    </row>
    <row r="48" spans="1:9" ht="12" customHeight="1">
      <c r="A48" s="45" t="s">
        <v>71</v>
      </c>
      <c r="B48" s="65">
        <v>2846000</v>
      </c>
      <c r="C48" s="65">
        <v>1376000</v>
      </c>
      <c r="D48" s="65">
        <v>1470000</v>
      </c>
      <c r="E48" s="36"/>
      <c r="F48" s="113"/>
      <c r="G48" s="107"/>
      <c r="H48" s="109"/>
      <c r="I48" s="114"/>
    </row>
    <row r="49" spans="1:9" ht="12" customHeight="1">
      <c r="A49" s="45" t="s">
        <v>72</v>
      </c>
      <c r="B49" s="65">
        <v>1471000</v>
      </c>
      <c r="C49" s="65">
        <v>694000</v>
      </c>
      <c r="D49" s="65">
        <v>778000</v>
      </c>
      <c r="E49" s="36"/>
      <c r="F49" s="113"/>
      <c r="G49" s="107"/>
      <c r="H49" s="115"/>
      <c r="I49" s="112"/>
    </row>
    <row r="50" spans="1:9" ht="12" customHeight="1">
      <c r="A50" s="45"/>
      <c r="B50" s="82"/>
      <c r="C50" s="82"/>
      <c r="D50" s="82"/>
      <c r="E50" s="36"/>
      <c r="F50" s="113"/>
      <c r="G50" s="107"/>
      <c r="H50" s="109"/>
      <c r="I50" s="112"/>
    </row>
    <row r="51" spans="1:9" ht="12" customHeight="1">
      <c r="A51" s="45" t="s">
        <v>73</v>
      </c>
      <c r="B51" s="65">
        <v>801000</v>
      </c>
      <c r="C51" s="65">
        <v>381000</v>
      </c>
      <c r="D51" s="65">
        <v>420000</v>
      </c>
      <c r="E51" s="36"/>
      <c r="F51" s="106"/>
      <c r="G51" s="116"/>
      <c r="H51" s="117"/>
      <c r="I51" s="118"/>
    </row>
    <row r="52" spans="1:9" ht="12" customHeight="1">
      <c r="A52" s="45" t="s">
        <v>74</v>
      </c>
      <c r="B52" s="65">
        <v>1003000</v>
      </c>
      <c r="C52" s="65">
        <v>482000</v>
      </c>
      <c r="D52" s="65">
        <v>521000</v>
      </c>
      <c r="E52" s="36"/>
      <c r="F52" s="119"/>
      <c r="G52" s="103"/>
      <c r="H52" s="103"/>
      <c r="I52" s="103"/>
    </row>
    <row r="53" spans="1:9" ht="12" customHeight="1">
      <c r="A53" s="45" t="s">
        <v>75</v>
      </c>
      <c r="B53" s="65">
        <v>1453000</v>
      </c>
      <c r="C53" s="65">
        <v>685000</v>
      </c>
      <c r="D53" s="65">
        <v>768000</v>
      </c>
      <c r="E53" s="36"/>
      <c r="F53" s="47"/>
      <c r="G53" s="35"/>
      <c r="H53" s="35"/>
      <c r="I53" s="35"/>
    </row>
    <row r="54" spans="1:9" ht="12" customHeight="1">
      <c r="A54" s="45" t="s">
        <v>76</v>
      </c>
      <c r="B54" s="65">
        <v>787000</v>
      </c>
      <c r="C54" s="65">
        <v>370000</v>
      </c>
      <c r="D54" s="65">
        <v>417000</v>
      </c>
      <c r="E54" s="36"/>
      <c r="F54" s="47"/>
      <c r="G54" s="35"/>
      <c r="H54" s="35"/>
      <c r="I54" s="35"/>
    </row>
    <row r="55" spans="1:9" ht="12" customHeight="1">
      <c r="A55" s="45" t="s">
        <v>77</v>
      </c>
      <c r="B55" s="65">
        <v>5015000</v>
      </c>
      <c r="C55" s="65">
        <v>2376000</v>
      </c>
      <c r="D55" s="65">
        <v>2639000</v>
      </c>
      <c r="E55" s="36"/>
      <c r="F55" s="47"/>
      <c r="G55" s="35"/>
      <c r="H55" s="35"/>
      <c r="I55" s="35"/>
    </row>
    <row r="56" spans="1:9" ht="12" customHeight="1">
      <c r="A56" s="45"/>
      <c r="B56" s="65"/>
      <c r="C56" s="65"/>
      <c r="D56" s="65"/>
      <c r="E56" s="36"/>
      <c r="F56" s="47"/>
      <c r="G56" s="35"/>
      <c r="H56" s="35"/>
      <c r="I56" s="35"/>
    </row>
    <row r="57" spans="1:9" ht="12" customHeight="1">
      <c r="A57" s="45" t="s">
        <v>78</v>
      </c>
      <c r="B57" s="65">
        <v>859000</v>
      </c>
      <c r="C57" s="65">
        <v>405000</v>
      </c>
      <c r="D57" s="65">
        <v>454000</v>
      </c>
      <c r="E57" s="36"/>
      <c r="F57" s="47"/>
      <c r="G57" s="35"/>
      <c r="H57" s="35"/>
      <c r="I57" s="35"/>
    </row>
    <row r="58" spans="1:9" ht="12" customHeight="1">
      <c r="A58" s="45" t="s">
        <v>79</v>
      </c>
      <c r="B58" s="65">
        <v>1461000</v>
      </c>
      <c r="C58" s="65">
        <v>682000</v>
      </c>
      <c r="D58" s="65">
        <v>778000</v>
      </c>
      <c r="E58" s="36"/>
      <c r="F58" s="47"/>
      <c r="G58" s="35"/>
      <c r="H58" s="35"/>
      <c r="I58" s="35"/>
    </row>
    <row r="59" spans="1:9" ht="12" customHeight="1">
      <c r="A59" s="45" t="s">
        <v>80</v>
      </c>
      <c r="B59" s="65">
        <v>1829000</v>
      </c>
      <c r="C59" s="65">
        <v>861000</v>
      </c>
      <c r="D59" s="65">
        <v>968000</v>
      </c>
      <c r="E59" s="36"/>
      <c r="F59" s="47"/>
      <c r="G59" s="35"/>
      <c r="H59" s="35"/>
      <c r="I59" s="35"/>
    </row>
    <row r="60" spans="1:9" ht="12" customHeight="1">
      <c r="A60" s="45" t="s">
        <v>81</v>
      </c>
      <c r="B60" s="65">
        <v>1199000</v>
      </c>
      <c r="C60" s="65">
        <v>565000</v>
      </c>
      <c r="D60" s="65">
        <v>634000</v>
      </c>
      <c r="E60" s="36"/>
      <c r="F60" s="47"/>
      <c r="G60" s="35"/>
      <c r="H60" s="35"/>
      <c r="I60" s="35"/>
    </row>
    <row r="61" spans="1:9" ht="12" customHeight="1">
      <c r="A61" s="45" t="s">
        <v>82</v>
      </c>
      <c r="B61" s="65">
        <v>1145000</v>
      </c>
      <c r="C61" s="65">
        <v>538000</v>
      </c>
      <c r="D61" s="65">
        <v>607000</v>
      </c>
      <c r="E61" s="36"/>
      <c r="F61" s="47"/>
      <c r="G61" s="35"/>
      <c r="H61" s="35"/>
      <c r="I61" s="35"/>
    </row>
    <row r="62" spans="1:9" ht="12" customHeight="1">
      <c r="A62" s="45"/>
      <c r="B62" s="66"/>
      <c r="C62" s="66"/>
      <c r="D62" s="65"/>
      <c r="E62" s="36"/>
      <c r="F62" s="47"/>
      <c r="G62" s="35"/>
      <c r="H62" s="35"/>
      <c r="I62" s="35"/>
    </row>
    <row r="63" spans="1:9" ht="12" customHeight="1">
      <c r="A63" s="45" t="s">
        <v>83</v>
      </c>
      <c r="B63" s="66">
        <v>1738000</v>
      </c>
      <c r="C63" s="66">
        <v>813000</v>
      </c>
      <c r="D63" s="65">
        <v>925000</v>
      </c>
      <c r="E63" s="36"/>
      <c r="F63" s="47"/>
      <c r="G63" s="35"/>
      <c r="H63" s="35"/>
      <c r="I63" s="35"/>
    </row>
    <row r="64" spans="1:9" ht="12" customHeight="1">
      <c r="A64" s="48" t="s">
        <v>84</v>
      </c>
      <c r="B64" s="66">
        <v>1361000</v>
      </c>
      <c r="C64" s="66">
        <v>668000</v>
      </c>
      <c r="D64" s="65">
        <v>694000</v>
      </c>
      <c r="E64" s="36"/>
      <c r="F64" s="47"/>
      <c r="G64" s="35"/>
      <c r="H64" s="35"/>
      <c r="I64" s="35"/>
    </row>
    <row r="65" spans="1:9" ht="10.5" customHeight="1">
      <c r="A65" s="158" t="s">
        <v>113</v>
      </c>
      <c r="B65" s="158"/>
      <c r="C65" s="158"/>
      <c r="D65" s="158"/>
      <c r="E65" s="36"/>
      <c r="F65" s="47"/>
      <c r="G65" s="35"/>
      <c r="H65" s="35"/>
      <c r="I65" s="35"/>
    </row>
    <row r="66" spans="1:9" ht="10.5" customHeight="1">
      <c r="A66" s="159"/>
      <c r="B66" s="159"/>
      <c r="C66" s="159"/>
      <c r="D66" s="159"/>
      <c r="F66" s="47"/>
      <c r="G66" s="35"/>
      <c r="H66" s="35"/>
      <c r="I66" s="35"/>
    </row>
    <row r="67" spans="1:9" ht="10.5" customHeight="1">
      <c r="A67" s="159"/>
      <c r="B67" s="159"/>
      <c r="C67" s="159"/>
      <c r="D67" s="159"/>
      <c r="F67" s="47"/>
      <c r="G67" s="35"/>
      <c r="H67" s="35"/>
      <c r="I67" s="35"/>
    </row>
    <row r="68" spans="1:4" ht="10.5" customHeight="1">
      <c r="A68" s="159" t="s">
        <v>104</v>
      </c>
      <c r="B68" s="159"/>
      <c r="C68" s="159"/>
      <c r="D68" s="159"/>
    </row>
    <row r="69" ht="30" customHeight="1"/>
    <row r="73" ht="30" customHeight="1"/>
    <row r="77" ht="30" customHeight="1"/>
    <row r="82" ht="10.5" customHeight="1">
      <c r="A82"/>
    </row>
    <row r="84" ht="10.5" customHeight="1">
      <c r="F84"/>
    </row>
    <row r="116" ht="10.5" customHeight="1">
      <c r="A116" s="11"/>
    </row>
    <row r="122" ht="10.5" customHeight="1">
      <c r="A122" s="11"/>
    </row>
    <row r="128" ht="10.5" customHeight="1">
      <c r="A128" s="11"/>
    </row>
  </sheetData>
  <mergeCells count="12">
    <mergeCell ref="A65:D65"/>
    <mergeCell ref="A66:D66"/>
    <mergeCell ref="A67:D67"/>
    <mergeCell ref="A68:D68"/>
    <mergeCell ref="F3:F5"/>
    <mergeCell ref="G3:G5"/>
    <mergeCell ref="H3:H5"/>
    <mergeCell ref="I3:I5"/>
    <mergeCell ref="A3:A5"/>
    <mergeCell ref="B3:B5"/>
    <mergeCell ref="C3:C5"/>
    <mergeCell ref="D3:D5"/>
  </mergeCells>
  <printOptions/>
  <pageMargins left="0.7086614173228347" right="0.3937007874015748" top="0.5905511811023623" bottom="0.5118110236220472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5"/>
  <sheetViews>
    <sheetView showGridLines="0" workbookViewId="0" topLeftCell="A1">
      <selection activeCell="A1" sqref="A1"/>
    </sheetView>
  </sheetViews>
  <sheetFormatPr defaultColWidth="8.796875" defaultRowHeight="18" customHeight="1"/>
  <cols>
    <col min="1" max="1" width="17.59765625" style="15" customWidth="1"/>
    <col min="2" max="3" width="18.59765625" style="2" customWidth="1"/>
    <col min="4" max="4" width="17.59765625" style="3" customWidth="1"/>
    <col min="5" max="16384" width="9" style="4" customWidth="1"/>
  </cols>
  <sheetData>
    <row r="2" spans="1:4" ht="18" customHeight="1">
      <c r="A2" s="17" t="s">
        <v>95</v>
      </c>
      <c r="B2" s="18"/>
      <c r="C2" s="18"/>
      <c r="D2" s="19"/>
    </row>
    <row r="3" spans="1:4" s="5" customFormat="1" ht="18" customHeight="1">
      <c r="A3" s="60" t="s">
        <v>0</v>
      </c>
      <c r="B3" s="61" t="s">
        <v>107</v>
      </c>
      <c r="C3" s="61" t="s">
        <v>106</v>
      </c>
      <c r="D3" s="62" t="s">
        <v>85</v>
      </c>
    </row>
    <row r="4" spans="1:4" ht="18" customHeight="1">
      <c r="A4" s="16"/>
      <c r="B4" s="20" t="s">
        <v>4</v>
      </c>
      <c r="C4" s="20" t="s">
        <v>4</v>
      </c>
      <c r="D4" s="21" t="s">
        <v>4</v>
      </c>
    </row>
    <row r="5" spans="1:4" ht="18" customHeight="1">
      <c r="A5" s="22" t="s">
        <v>5</v>
      </c>
      <c r="B5" s="63">
        <v>126154000</v>
      </c>
      <c r="C5" s="63">
        <v>126204902</v>
      </c>
      <c r="D5" s="83">
        <f>B5-C5</f>
        <v>-50902</v>
      </c>
    </row>
    <row r="6" spans="1:4" ht="18" customHeight="1">
      <c r="A6" s="23" t="s">
        <v>86</v>
      </c>
      <c r="B6" s="63">
        <v>5451000</v>
      </c>
      <c r="C6" s="63">
        <v>5547395</v>
      </c>
      <c r="D6" s="84">
        <f aca="true" t="shared" si="0" ref="D6:D24">B6-C6</f>
        <v>-96395</v>
      </c>
    </row>
    <row r="7" spans="1:4" ht="18" customHeight="1">
      <c r="A7" s="23" t="s">
        <v>7</v>
      </c>
      <c r="B7" s="63">
        <v>5872000</v>
      </c>
      <c r="C7" s="63">
        <v>5899562</v>
      </c>
      <c r="D7" s="84">
        <f t="shared" si="0"/>
        <v>-27562</v>
      </c>
    </row>
    <row r="8" spans="1:4" ht="18" customHeight="1">
      <c r="A8" s="23" t="s">
        <v>8</v>
      </c>
      <c r="B8" s="63">
        <v>5961000</v>
      </c>
      <c r="C8" s="63">
        <v>5990607</v>
      </c>
      <c r="D8" s="84">
        <f t="shared" si="0"/>
        <v>-29607</v>
      </c>
    </row>
    <row r="9" spans="1:4" ht="18" customHeight="1">
      <c r="A9" s="23" t="s">
        <v>9</v>
      </c>
      <c r="B9" s="63">
        <v>6348000</v>
      </c>
      <c r="C9" s="63">
        <v>6523659</v>
      </c>
      <c r="D9" s="84">
        <f t="shared" si="0"/>
        <v>-175659</v>
      </c>
    </row>
    <row r="10" spans="1:4" ht="18" customHeight="1">
      <c r="A10" s="23" t="s">
        <v>10</v>
      </c>
      <c r="B10" s="63">
        <v>7115000</v>
      </c>
      <c r="C10" s="63">
        <v>7192988</v>
      </c>
      <c r="D10" s="84">
        <f t="shared" si="0"/>
        <v>-77988</v>
      </c>
    </row>
    <row r="11" spans="1:4" ht="18" customHeight="1">
      <c r="A11" s="23" t="s">
        <v>11</v>
      </c>
      <c r="B11" s="63">
        <v>7791000</v>
      </c>
      <c r="C11" s="63">
        <v>8097834</v>
      </c>
      <c r="D11" s="83">
        <f t="shared" si="0"/>
        <v>-306834</v>
      </c>
    </row>
    <row r="12" spans="1:4" ht="18" customHeight="1">
      <c r="A12" s="23" t="s">
        <v>12</v>
      </c>
      <c r="B12" s="63">
        <v>9440000</v>
      </c>
      <c r="C12" s="63">
        <v>9592355</v>
      </c>
      <c r="D12" s="83">
        <f t="shared" si="0"/>
        <v>-152355</v>
      </c>
    </row>
    <row r="13" spans="1:4" ht="18" customHeight="1">
      <c r="A13" s="23" t="s">
        <v>13</v>
      </c>
      <c r="B13" s="63">
        <v>9087000</v>
      </c>
      <c r="C13" s="63">
        <v>8592843</v>
      </c>
      <c r="D13" s="83">
        <f t="shared" si="0"/>
        <v>494157</v>
      </c>
    </row>
    <row r="14" spans="1:4" ht="18" customHeight="1">
      <c r="A14" s="23" t="s">
        <v>14</v>
      </c>
      <c r="B14" s="63">
        <v>7833000</v>
      </c>
      <c r="C14" s="63">
        <v>7968660</v>
      </c>
      <c r="D14" s="83">
        <f t="shared" si="0"/>
        <v>-135660</v>
      </c>
    </row>
    <row r="15" spans="1:4" ht="18" customHeight="1">
      <c r="A15" s="23" t="s">
        <v>15</v>
      </c>
      <c r="B15" s="63">
        <v>7586000</v>
      </c>
      <c r="C15" s="63">
        <v>7650199</v>
      </c>
      <c r="D15" s="83">
        <f t="shared" si="0"/>
        <v>-64199</v>
      </c>
    </row>
    <row r="16" spans="1:4" ht="18" customHeight="1">
      <c r="A16" s="23" t="s">
        <v>16</v>
      </c>
      <c r="B16" s="63">
        <v>8333000</v>
      </c>
      <c r="C16" s="63">
        <v>8743818</v>
      </c>
      <c r="D16" s="83">
        <f t="shared" si="0"/>
        <v>-410818</v>
      </c>
    </row>
    <row r="17" spans="1:4" ht="18" customHeight="1">
      <c r="A17" s="23" t="s">
        <v>17</v>
      </c>
      <c r="B17" s="63">
        <v>10752000</v>
      </c>
      <c r="C17" s="63">
        <v>10223859</v>
      </c>
      <c r="D17" s="83">
        <f t="shared" si="0"/>
        <v>528141</v>
      </c>
    </row>
    <row r="18" spans="1:4" ht="18" customHeight="1">
      <c r="A18" s="23" t="s">
        <v>18</v>
      </c>
      <c r="B18" s="63">
        <v>8092000</v>
      </c>
      <c r="C18" s="63">
        <v>8526772</v>
      </c>
      <c r="D18" s="83">
        <f t="shared" si="0"/>
        <v>-434772</v>
      </c>
    </row>
    <row r="19" spans="1:4" ht="18" customHeight="1">
      <c r="A19" s="23" t="s">
        <v>19</v>
      </c>
      <c r="B19" s="63">
        <v>7585000</v>
      </c>
      <c r="C19" s="63">
        <v>7422967</v>
      </c>
      <c r="D19" s="83">
        <f t="shared" si="0"/>
        <v>162033</v>
      </c>
    </row>
    <row r="20" spans="1:4" ht="18" customHeight="1">
      <c r="A20" s="23" t="s">
        <v>20</v>
      </c>
      <c r="B20" s="63">
        <v>6786000</v>
      </c>
      <c r="C20" s="63">
        <v>6634850</v>
      </c>
      <c r="D20" s="83">
        <f t="shared" si="0"/>
        <v>151150</v>
      </c>
    </row>
    <row r="21" spans="1:4" ht="18" customHeight="1">
      <c r="A21" s="23" t="s">
        <v>21</v>
      </c>
      <c r="B21" s="63">
        <v>5393000</v>
      </c>
      <c r="C21" s="63">
        <v>5261100</v>
      </c>
      <c r="D21" s="83">
        <f t="shared" si="0"/>
        <v>131900</v>
      </c>
    </row>
    <row r="22" spans="1:4" ht="18" customHeight="1">
      <c r="A22" s="23" t="s">
        <v>22</v>
      </c>
      <c r="B22" s="63">
        <v>3644000</v>
      </c>
      <c r="C22" s="63">
        <v>3409137</v>
      </c>
      <c r="D22" s="83">
        <f t="shared" si="0"/>
        <v>234863</v>
      </c>
    </row>
    <row r="23" spans="1:4" ht="18" customHeight="1">
      <c r="A23" s="23" t="s">
        <v>23</v>
      </c>
      <c r="B23" s="63">
        <v>1933000</v>
      </c>
      <c r="C23" s="63">
        <v>1848497</v>
      </c>
      <c r="D23" s="83">
        <f t="shared" si="0"/>
        <v>84503</v>
      </c>
    </row>
    <row r="24" spans="1:4" ht="18" customHeight="1">
      <c r="A24" s="23" t="s">
        <v>116</v>
      </c>
      <c r="B24" s="63">
        <v>888000</v>
      </c>
      <c r="C24" s="63">
        <v>841086</v>
      </c>
      <c r="D24" s="83">
        <f t="shared" si="0"/>
        <v>46914</v>
      </c>
    </row>
    <row r="25" spans="1:4" ht="18" customHeight="1">
      <c r="A25" s="23" t="s">
        <v>117</v>
      </c>
      <c r="B25" s="63">
        <v>235000</v>
      </c>
      <c r="C25" s="63">
        <v>211356</v>
      </c>
      <c r="D25" s="83">
        <f>B25-C25</f>
        <v>23644</v>
      </c>
    </row>
    <row r="26" spans="1:4" ht="18" customHeight="1">
      <c r="A26" s="23" t="s">
        <v>118</v>
      </c>
      <c r="B26" s="63">
        <v>29000</v>
      </c>
      <c r="C26" s="63">
        <v>25358</v>
      </c>
      <c r="D26" s="85">
        <f>B26-C26</f>
        <v>3642</v>
      </c>
    </row>
    <row r="27" spans="1:4" ht="12" customHeight="1">
      <c r="A27" s="81" t="s">
        <v>108</v>
      </c>
      <c r="B27" s="78"/>
      <c r="C27" s="78"/>
      <c r="D27" s="76"/>
    </row>
    <row r="28" spans="1:4" ht="12" customHeight="1">
      <c r="A28" s="72" t="s">
        <v>109</v>
      </c>
      <c r="B28" s="80"/>
      <c r="C28" s="80"/>
      <c r="D28" s="77"/>
    </row>
    <row r="29" spans="1:4" ht="12" customHeight="1">
      <c r="A29" s="72"/>
      <c r="B29" s="80"/>
      <c r="C29" s="80"/>
      <c r="D29" s="77"/>
    </row>
    <row r="30" spans="2:4" ht="12" customHeight="1">
      <c r="B30" s="59"/>
      <c r="C30" s="59"/>
      <c r="D30" s="7"/>
    </row>
    <row r="31" spans="1:4" ht="14.25" customHeight="1">
      <c r="A31" s="8"/>
      <c r="B31" s="6"/>
      <c r="C31" s="6"/>
      <c r="D31" s="6"/>
    </row>
    <row r="32" spans="1:4" ht="18" customHeight="1">
      <c r="A32" s="17" t="s">
        <v>94</v>
      </c>
      <c r="B32" s="18"/>
      <c r="C32" s="18"/>
      <c r="D32" s="19"/>
    </row>
    <row r="33" spans="1:4" ht="18" customHeight="1">
      <c r="A33" s="60" t="s">
        <v>0</v>
      </c>
      <c r="B33" s="61" t="s">
        <v>107</v>
      </c>
      <c r="C33" s="61" t="s">
        <v>101</v>
      </c>
      <c r="D33" s="62" t="s">
        <v>85</v>
      </c>
    </row>
    <row r="34" spans="1:4" ht="18" customHeight="1">
      <c r="A34" s="22"/>
      <c r="B34" s="24" t="s">
        <v>4</v>
      </c>
      <c r="C34" s="24" t="s">
        <v>4</v>
      </c>
      <c r="D34" s="25" t="s">
        <v>4</v>
      </c>
    </row>
    <row r="35" spans="1:4" ht="18" customHeight="1">
      <c r="A35" s="22" t="s">
        <v>87</v>
      </c>
      <c r="B35" s="64">
        <v>3089000</v>
      </c>
      <c r="C35" s="64">
        <v>3168857</v>
      </c>
      <c r="D35" s="83">
        <f aca="true" t="shared" si="1" ref="D35:D42">B35-C35</f>
        <v>-79857</v>
      </c>
    </row>
    <row r="36" spans="1:4" ht="18" customHeight="1">
      <c r="A36" s="22" t="s">
        <v>88</v>
      </c>
      <c r="B36" s="64">
        <v>3459000</v>
      </c>
      <c r="C36" s="64">
        <v>3504081</v>
      </c>
      <c r="D36" s="83">
        <f t="shared" si="1"/>
        <v>-45081</v>
      </c>
    </row>
    <row r="37" spans="1:4" ht="18" customHeight="1">
      <c r="A37" s="22" t="s">
        <v>89</v>
      </c>
      <c r="B37" s="64">
        <v>3825000</v>
      </c>
      <c r="C37" s="64">
        <v>3979000</v>
      </c>
      <c r="D37" s="83">
        <f t="shared" si="1"/>
        <v>-154000</v>
      </c>
    </row>
    <row r="38" spans="1:4" ht="18" customHeight="1">
      <c r="A38" s="22" t="s">
        <v>90</v>
      </c>
      <c r="B38" s="64">
        <v>4648000</v>
      </c>
      <c r="C38" s="64">
        <v>4726334</v>
      </c>
      <c r="D38" s="83">
        <f t="shared" si="1"/>
        <v>-78334</v>
      </c>
    </row>
    <row r="39" spans="1:4" ht="18" customHeight="1">
      <c r="A39" s="22" t="s">
        <v>91</v>
      </c>
      <c r="B39" s="64">
        <v>4487000</v>
      </c>
      <c r="C39" s="64">
        <v>4245875</v>
      </c>
      <c r="D39" s="83">
        <f t="shared" si="1"/>
        <v>241125</v>
      </c>
    </row>
    <row r="40" spans="1:4" ht="18" customHeight="1">
      <c r="A40" s="26" t="s">
        <v>92</v>
      </c>
      <c r="B40" s="64">
        <v>3881000</v>
      </c>
      <c r="C40" s="64">
        <v>3947867</v>
      </c>
      <c r="D40" s="83">
        <f t="shared" si="1"/>
        <v>-66867</v>
      </c>
    </row>
    <row r="41" spans="1:4" ht="18" customHeight="1">
      <c r="A41" s="26" t="s">
        <v>93</v>
      </c>
      <c r="B41" s="64">
        <v>3777000</v>
      </c>
      <c r="C41" s="64">
        <v>3812550</v>
      </c>
      <c r="D41" s="83">
        <f>B41-C41</f>
        <v>-35550</v>
      </c>
    </row>
    <row r="42" spans="1:4" s="14" customFormat="1" ht="18" customHeight="1">
      <c r="A42" s="26" t="s">
        <v>105</v>
      </c>
      <c r="B42" s="64">
        <v>27165000</v>
      </c>
      <c r="C42" s="64">
        <f>SUM(C35:C41)</f>
        <v>27384564</v>
      </c>
      <c r="D42" s="85">
        <f t="shared" si="1"/>
        <v>-219564</v>
      </c>
    </row>
    <row r="43" spans="1:4" ht="12" customHeight="1">
      <c r="A43" s="81" t="s">
        <v>108</v>
      </c>
      <c r="B43" s="78"/>
      <c r="C43" s="78"/>
      <c r="D43" s="76"/>
    </row>
    <row r="44" spans="1:4" ht="12" customHeight="1">
      <c r="A44" s="72" t="s">
        <v>109</v>
      </c>
      <c r="B44" s="80"/>
      <c r="C44" s="80"/>
      <c r="D44" s="77"/>
    </row>
    <row r="45" spans="1:4" ht="12" customHeight="1">
      <c r="A45" s="8"/>
      <c r="B45" s="6"/>
      <c r="C45" s="6"/>
      <c r="D45" s="7"/>
    </row>
  </sheetData>
  <printOptions/>
  <pageMargins left="1.1811023622047245" right="0.7874015748031497" top="0.7874015748031497" bottom="0.7874015748031497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0"/>
  <sheetViews>
    <sheetView showGridLines="0" workbookViewId="0" topLeftCell="A1">
      <selection activeCell="A1" sqref="A1"/>
    </sheetView>
  </sheetViews>
  <sheetFormatPr defaultColWidth="8.796875" defaultRowHeight="10.5" customHeight="1"/>
  <cols>
    <col min="1" max="1" width="11.59765625" style="13" customWidth="1"/>
    <col min="2" max="4" width="11.59765625" style="10" customWidth="1"/>
    <col min="5" max="16384" width="10.59765625" style="11" customWidth="1"/>
  </cols>
  <sheetData>
    <row r="1" ht="30" customHeight="1"/>
    <row r="2" spans="1:4" ht="12" customHeight="1">
      <c r="A2" s="40" t="s">
        <v>129</v>
      </c>
      <c r="B2" s="35"/>
      <c r="C2" s="35"/>
      <c r="D2" s="35"/>
    </row>
    <row r="3" spans="1:4" ht="12" customHeight="1">
      <c r="A3" s="40" t="s">
        <v>130</v>
      </c>
      <c r="B3" s="35"/>
      <c r="C3" s="35"/>
      <c r="D3" s="35"/>
    </row>
    <row r="4" spans="1:4" ht="12" customHeight="1">
      <c r="A4" s="86" t="s">
        <v>122</v>
      </c>
      <c r="B4" s="86"/>
      <c r="C4" s="86"/>
      <c r="D4" s="86"/>
    </row>
    <row r="5" spans="1:4" ht="12" customHeight="1">
      <c r="A5" s="87" t="s">
        <v>132</v>
      </c>
      <c r="B5" s="87" t="s">
        <v>133</v>
      </c>
      <c r="C5" s="87" t="s">
        <v>134</v>
      </c>
      <c r="D5" s="87" t="s">
        <v>135</v>
      </c>
    </row>
    <row r="6" spans="1:4" ht="12" customHeight="1">
      <c r="A6" s="88"/>
      <c r="B6" s="89" t="s">
        <v>123</v>
      </c>
      <c r="C6" s="88"/>
      <c r="D6" s="89" t="s">
        <v>123</v>
      </c>
    </row>
    <row r="7" spans="1:4" ht="12" customHeight="1">
      <c r="A7" s="90" t="s">
        <v>124</v>
      </c>
      <c r="B7" s="89">
        <v>8180000</v>
      </c>
      <c r="C7" s="91" t="s">
        <v>131</v>
      </c>
      <c r="D7" s="92">
        <v>7616000</v>
      </c>
    </row>
    <row r="8" spans="1:4" ht="12" customHeight="1">
      <c r="A8" s="93" t="s">
        <v>125</v>
      </c>
      <c r="B8" s="89">
        <v>8338000</v>
      </c>
      <c r="C8" s="91" t="s">
        <v>136</v>
      </c>
      <c r="D8" s="94">
        <v>6581000</v>
      </c>
    </row>
    <row r="9" spans="1:4" ht="12" customHeight="1">
      <c r="A9" s="93" t="s">
        <v>126</v>
      </c>
      <c r="B9" s="89">
        <v>8497000</v>
      </c>
      <c r="C9" s="91" t="s">
        <v>137</v>
      </c>
      <c r="D9" s="94">
        <v>5546000</v>
      </c>
    </row>
    <row r="10" spans="1:4" ht="12" customHeight="1">
      <c r="A10" s="93" t="s">
        <v>127</v>
      </c>
      <c r="B10" s="89">
        <v>8655000</v>
      </c>
      <c r="C10" s="91" t="s">
        <v>138</v>
      </c>
      <c r="D10" s="94">
        <v>4511000</v>
      </c>
    </row>
    <row r="11" spans="1:4" ht="12" customHeight="1">
      <c r="A11" s="95" t="s">
        <v>88</v>
      </c>
      <c r="B11" s="89">
        <v>8814000</v>
      </c>
      <c r="C11" s="91" t="s">
        <v>139</v>
      </c>
      <c r="D11" s="94">
        <v>3476000</v>
      </c>
    </row>
    <row r="12" spans="1:4" ht="12" customHeight="1">
      <c r="A12" s="95" t="s">
        <v>89</v>
      </c>
      <c r="B12" s="89">
        <v>8972000</v>
      </c>
      <c r="C12" s="91" t="s">
        <v>140</v>
      </c>
      <c r="D12" s="94">
        <v>2441000</v>
      </c>
    </row>
    <row r="13" spans="1:4" ht="12" customHeight="1">
      <c r="A13" s="95" t="s">
        <v>90</v>
      </c>
      <c r="B13" s="89">
        <v>9130000</v>
      </c>
      <c r="C13" s="91" t="s">
        <v>141</v>
      </c>
      <c r="D13" s="94">
        <v>1406000</v>
      </c>
    </row>
    <row r="14" spans="1:4" ht="12" customHeight="1">
      <c r="A14" s="95" t="s">
        <v>91</v>
      </c>
      <c r="B14" s="89">
        <v>9289000</v>
      </c>
      <c r="C14" s="91" t="s">
        <v>142</v>
      </c>
      <c r="D14" s="96">
        <v>784000</v>
      </c>
    </row>
    <row r="15" spans="1:4" ht="12" customHeight="1">
      <c r="A15" s="95" t="s">
        <v>92</v>
      </c>
      <c r="B15" s="89">
        <v>9400000</v>
      </c>
      <c r="C15" s="97"/>
      <c r="D15" s="94"/>
    </row>
    <row r="16" spans="1:4" ht="12" customHeight="1">
      <c r="A16" s="95" t="s">
        <v>93</v>
      </c>
      <c r="B16" s="89">
        <v>8651000</v>
      </c>
      <c r="C16" s="91" t="s">
        <v>128</v>
      </c>
      <c r="D16" s="94">
        <v>120287000</v>
      </c>
    </row>
    <row r="17" spans="1:4" ht="12" customHeight="1">
      <c r="A17" s="98"/>
      <c r="B17" s="99"/>
      <c r="C17" s="100"/>
      <c r="D17" s="101"/>
    </row>
    <row r="18" spans="1:4" ht="12" customHeight="1">
      <c r="A18" s="47"/>
      <c r="B18" s="35"/>
      <c r="C18" s="35"/>
      <c r="D18" s="35"/>
    </row>
    <row r="19" spans="1:4" ht="12" customHeight="1">
      <c r="A19" s="47"/>
      <c r="B19" s="35"/>
      <c r="C19" s="35"/>
      <c r="D19" s="35"/>
    </row>
    <row r="20" spans="1:4" ht="12" customHeight="1">
      <c r="A20" s="47"/>
      <c r="B20" s="35"/>
      <c r="C20" s="35"/>
      <c r="D20" s="35"/>
    </row>
    <row r="21" spans="1:4" ht="12" customHeight="1">
      <c r="A21" s="47"/>
      <c r="B21" s="35"/>
      <c r="C21" s="35"/>
      <c r="D21" s="35"/>
    </row>
    <row r="22" spans="1:4" ht="12" customHeight="1">
      <c r="A22" s="47"/>
      <c r="B22" s="35"/>
      <c r="C22" s="35"/>
      <c r="D22" s="35"/>
    </row>
    <row r="23" spans="1:4" ht="12" customHeight="1">
      <c r="A23" s="47"/>
      <c r="B23" s="35"/>
      <c r="C23" s="35"/>
      <c r="D23" s="35"/>
    </row>
    <row r="24" spans="1:4" ht="12" customHeight="1">
      <c r="A24" s="47"/>
      <c r="B24" s="35"/>
      <c r="C24" s="35"/>
      <c r="D24" s="35"/>
    </row>
    <row r="25" spans="1:4" ht="12" customHeight="1">
      <c r="A25" s="47"/>
      <c r="B25" s="35"/>
      <c r="C25" s="35"/>
      <c r="D25" s="35"/>
    </row>
    <row r="26" spans="1:4" ht="12" customHeight="1">
      <c r="A26" s="47"/>
      <c r="B26" s="35"/>
      <c r="C26" s="35"/>
      <c r="D26" s="35"/>
    </row>
    <row r="27" spans="1:4" ht="12" customHeight="1">
      <c r="A27" s="47"/>
      <c r="B27" s="35"/>
      <c r="C27" s="35"/>
      <c r="D27" s="35"/>
    </row>
    <row r="28" spans="1:4" ht="12" customHeight="1">
      <c r="A28" s="47"/>
      <c r="B28" s="35"/>
      <c r="C28" s="35"/>
      <c r="D28" s="35"/>
    </row>
    <row r="29" spans="1:4" ht="12" customHeight="1">
      <c r="A29" s="47"/>
      <c r="B29" s="35"/>
      <c r="C29" s="35"/>
      <c r="D29" s="35"/>
    </row>
    <row r="30" spans="1:4" ht="12" customHeight="1">
      <c r="A30" s="47"/>
      <c r="B30" s="35"/>
      <c r="C30" s="35"/>
      <c r="D30" s="35"/>
    </row>
    <row r="31" spans="1:4" ht="10.5" customHeight="1">
      <c r="A31" s="47"/>
      <c r="B31" s="35"/>
      <c r="C31" s="35"/>
      <c r="D31" s="35"/>
    </row>
    <row r="32" spans="1:4" ht="10.5" customHeight="1">
      <c r="A32" s="47"/>
      <c r="B32" s="35"/>
      <c r="C32" s="35"/>
      <c r="D32" s="35"/>
    </row>
    <row r="33" spans="1:4" ht="10.5" customHeight="1">
      <c r="A33" s="47"/>
      <c r="B33" s="35"/>
      <c r="C33" s="35"/>
      <c r="D33" s="35"/>
    </row>
    <row r="35" ht="30" customHeight="1"/>
    <row r="39" ht="30" customHeight="1"/>
    <row r="43" ht="30" customHeight="1"/>
    <row r="50" ht="10.5" customHeight="1">
      <c r="A50"/>
    </row>
  </sheetData>
  <printOptions/>
  <pageMargins left="0.9055118110236221" right="0.3937007874015748" top="0.5905511811023623" bottom="0.5118110236220472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2007-06-04T07:09:31Z</cp:lastPrinted>
  <dcterms:created xsi:type="dcterms:W3CDTF">1999-05-13T11:32:38Z</dcterms:created>
  <dcterms:modified xsi:type="dcterms:W3CDTF">2007-06-05T05:32:31Z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