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'データ'!$B$1:$L$29</definedName>
  </definedNames>
  <calcPr fullCalcOnLoad="1"/>
</workbook>
</file>

<file path=xl/sharedStrings.xml><?xml version="1.0" encoding="utf-8"?>
<sst xmlns="http://schemas.openxmlformats.org/spreadsheetml/2006/main" count="178" uniqueCount="137">
  <si>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</si>
  <si>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</si>
  <si>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</si>
  <si>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</si>
  <si>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</si>
  <si>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</si>
  <si>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</si>
  <si>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</si>
  <si>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</si>
  <si>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</si>
  <si>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</si>
  <si>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</si>
  <si>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</si>
  <si>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</si>
  <si>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</si>
  <si>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</si>
  <si>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</si>
  <si>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</si>
  <si>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</si>
  <si>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</si>
  <si>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</si>
  <si>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</si>
  <si>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</si>
  <si>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</si>
  <si>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</si>
  <si>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</si>
  <si>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</si>
  <si>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</si>
  <si>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</si>
  <si>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</si>
  <si>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</si>
  <si>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</si>
  <si>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</si>
  <si>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</si>
  <si>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</si>
  <si>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</si>
  <si>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</si>
  <si>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</si>
  <si>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</si>
  <si>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</si>
  <si>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</si>
  <si>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</si>
  <si>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</si>
  <si>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</si>
  <si>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</si>
  <si>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</si>
  <si>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</si>
  <si>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</si>
  <si>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</si>
  <si>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</si>
  <si>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</si>
  <si>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</si>
  <si>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</si>
  <si>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</si>
  <si>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</si>
  <si>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</si>
  <si>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</si>
  <si>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</si>
  <si>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</si>
  <si>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</si>
  <si>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</si>
  <si>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</si>
  <si>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</si>
  <si>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</si>
  <si>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</si>
  <si>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</si>
  <si>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</si>
  <si>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</si>
  <si>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</si>
  <si>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</si>
  <si>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</si>
  <si>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</si>
  <si>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</si>
  <si>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</si>
  <si>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</si>
  <si>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</si>
  <si>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</si>
  <si>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</si>
  <si>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</si>
  <si>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</si>
  <si>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</si>
  <si>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</si>
  <si>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</si>
  <si>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</si>
  <si>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</si>
  <si>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</si>
  <si>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</si>
  <si>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</si>
  <si>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</si>
  <si>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</si>
  <si>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</si>
  <si>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</si>
  <si>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</si>
  <si>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</si>
  <si>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</si>
  <si>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</si>
  <si>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</si>
  <si>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</si>
  <si>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</si>
  <si>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</si>
  <si>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</si>
  <si>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</si>
  <si>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</si>
  <si>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</si>
  <si>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</si>
  <si>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</si>
  <si>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</si>
  <si>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</si>
  <si>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</si>
  <si>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</si>
  <si>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</si>
  <si>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</si>
  <si>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</si>
  <si>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</si>
  <si>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</si>
  <si>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</si>
  <si>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</si>
  <si>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</si>
  <si>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</si>
  <si>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</si>
  <si>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</si>
  <si>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</si>
  <si>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</si>
  <si>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</si>
  <si>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</si>
  <si>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</si>
  <si>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</si>
  <si>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</si>
  <si>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</si>
  <si>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</si>
  <si>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</si>
  <si>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</si>
  <si>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</si>
  <si>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</si>
  <si>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１０月</t>
  </si>
  <si>
    <t>１１月</t>
  </si>
  <si>
    <t xml:space="preserve">   平成16年11月末現在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</si>
</sst>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41" fontId="12" fillId="0" borderId="23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3" fillId="0" borderId="33" xfId="0" applyFont="1" applyBorder="1" applyAlignment="1">
      <alignment horizontal="centerContinuous" wrapText="1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/>
    </xf>
    <xf numFmtId="180" fontId="12" fillId="0" borderId="39" xfId="0" applyNumberFormat="1" applyFont="1" applyBorder="1" applyAlignment="1">
      <alignment vertical="center" wrapText="1"/>
    </xf>
    <xf numFmtId="177" fontId="12" fillId="0" borderId="39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0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1" xfId="0" applyFont="1" applyBorder="1" applyAlignment="1">
      <alignment horizontal="left" vertical="center"/>
    </xf>
    <xf numFmtId="191" fontId="12" fillId="0" borderId="3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191" fontId="12" fillId="0" borderId="39" xfId="0" applyNumberFormat="1" applyFont="1" applyBorder="1" applyAlignment="1">
      <alignment horizontal="right" vertical="center" wrapText="1"/>
    </xf>
    <xf numFmtId="191" fontId="12" fillId="0" borderId="44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8" xfId="0" applyFont="1" applyBorder="1" applyAlignment="1">
      <alignment horizontal="centerContinuous"/>
    </xf>
    <xf numFmtId="0" fontId="11" fillId="0" borderId="47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right"/>
    </xf>
    <xf numFmtId="38" fontId="11" fillId="0" borderId="46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6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4" xfId="0" applyNumberFormat="1" applyFont="1" applyBorder="1" applyAlignment="1">
      <alignment/>
    </xf>
    <xf numFmtId="176" fontId="13" fillId="0" borderId="35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8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6" xfId="0" applyNumberFormat="1" applyFont="1" applyBorder="1" applyAlignment="1" applyProtection="1">
      <alignment horizontal="right"/>
      <protection/>
    </xf>
    <xf numFmtId="176" fontId="13" fillId="0" borderId="33" xfId="0" applyNumberFormat="1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39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4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/>
    </xf>
    <xf numFmtId="176" fontId="11" fillId="0" borderId="50" xfId="0" applyNumberFormat="1" applyFont="1" applyBorder="1" applyAlignment="1">
      <alignment horizontal="right"/>
    </xf>
    <xf numFmtId="37" fontId="11" fillId="0" borderId="45" xfId="0" applyNumberFormat="1" applyFont="1" applyBorder="1" applyAlignment="1" applyProtection="1">
      <alignment/>
      <protection/>
    </xf>
    <xf numFmtId="0" fontId="5" fillId="0" borderId="48" xfId="0" applyFont="1" applyBorder="1" applyAlignment="1">
      <alignment vertical="center"/>
    </xf>
    <xf numFmtId="177" fontId="12" fillId="0" borderId="50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right" vertical="center" wrapText="1"/>
    </xf>
    <xf numFmtId="177" fontId="12" fillId="0" borderId="51" xfId="0" applyNumberFormat="1" applyFont="1" applyBorder="1" applyAlignment="1">
      <alignment horizontal="right" vertical="center" wrapText="1"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5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3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54" xfId="0" applyFont="1" applyBorder="1" applyAlignment="1">
      <alignment/>
    </xf>
    <xf numFmtId="176" fontId="11" fillId="0" borderId="5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76" fontId="11" fillId="0" borderId="39" xfId="0" applyNumberFormat="1" applyFont="1" applyBorder="1" applyAlignment="1">
      <alignment horizontal="right"/>
    </xf>
    <xf numFmtId="0" fontId="11" fillId="0" borderId="46" xfId="0" applyFont="1" applyFill="1" applyBorder="1" applyAlignment="1">
      <alignment/>
    </xf>
    <xf numFmtId="37" fontId="11" fillId="0" borderId="45" xfId="0" applyNumberFormat="1" applyFont="1" applyFill="1" applyBorder="1" applyAlignment="1" applyProtection="1">
      <alignment/>
      <protection/>
    </xf>
    <xf numFmtId="37" fontId="11" fillId="0" borderId="46" xfId="0" applyNumberFormat="1" applyFont="1" applyFill="1" applyBorder="1" applyAlignment="1" applyProtection="1">
      <alignment horizontal="right"/>
      <protection/>
    </xf>
    <xf numFmtId="0" fontId="11" fillId="0" borderId="43" xfId="0" applyFont="1" applyBorder="1" applyAlignment="1">
      <alignment horizontal="center" wrapText="1"/>
    </xf>
    <xf numFmtId="176" fontId="11" fillId="0" borderId="44" xfId="0" applyNumberFormat="1" applyFont="1" applyBorder="1" applyAlignment="1">
      <alignment horizontal="right"/>
    </xf>
    <xf numFmtId="49" fontId="11" fillId="0" borderId="45" xfId="0" applyNumberFormat="1" applyFont="1" applyBorder="1" applyAlignment="1">
      <alignment horizontal="right"/>
    </xf>
    <xf numFmtId="194" fontId="4" fillId="0" borderId="46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4" fillId="0" borderId="57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8" xfId="0" applyNumberFormat="1" applyFont="1" applyBorder="1" applyAlignment="1">
      <alignment/>
    </xf>
    <xf numFmtId="197" fontId="4" fillId="0" borderId="46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5"/>
          <c:w val="0.9785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1643164</c:v>
                </c:pt>
                <c:pt idx="1">
                  <c:v>1643148</c:v>
                </c:pt>
                <c:pt idx="2">
                  <c:v>1642422</c:v>
                </c:pt>
                <c:pt idx="3">
                  <c:v>1641794</c:v>
                </c:pt>
                <c:pt idx="4">
                  <c:v>1639792</c:v>
                </c:pt>
                <c:pt idx="5">
                  <c:v>1639699</c:v>
                </c:pt>
                <c:pt idx="6">
                  <c:v>1640471</c:v>
                </c:pt>
                <c:pt idx="7">
                  <c:v>1639398</c:v>
                </c:pt>
                <c:pt idx="8">
                  <c:v>1637773</c:v>
                </c:pt>
                <c:pt idx="9">
                  <c:v>1632352</c:v>
                </c:pt>
                <c:pt idx="10">
                  <c:v>1632141</c:v>
                </c:pt>
                <c:pt idx="11">
                  <c:v>1632701</c:v>
                </c:pt>
                <c:pt idx="12">
                  <c:v>1632741</c:v>
                </c:pt>
                <c:pt idx="13">
                  <c:v>1632945</c:v>
                </c:pt>
                <c:pt idx="14">
                  <c:v>1632812</c:v>
                </c:pt>
                <c:pt idx="15">
                  <c:v>1632716</c:v>
                </c:pt>
                <c:pt idx="16">
                  <c:v>1630991</c:v>
                </c:pt>
                <c:pt idx="17">
                  <c:v>1630344</c:v>
                </c:pt>
                <c:pt idx="18">
                  <c:v>1630590</c:v>
                </c:pt>
                <c:pt idx="19">
                  <c:v>1630969</c:v>
                </c:pt>
                <c:pt idx="20">
                  <c:v>1631649</c:v>
                </c:pt>
                <c:pt idx="21">
                  <c:v>1631505</c:v>
                </c:pt>
                <c:pt idx="22">
                  <c:v>1631703</c:v>
                </c:pt>
                <c:pt idx="23">
                  <c:v>1631875</c:v>
                </c:pt>
                <c:pt idx="24">
                  <c:v>1632087</c:v>
                </c:pt>
              </c:numCache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840688"/>
        <c:crossesAt val="0"/>
        <c:auto val="0"/>
        <c:lblOffset val="100"/>
        <c:noMultiLvlLbl val="0"/>
      </c:catAx>
      <c:valAx>
        <c:axId val="65840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51141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330162</c:v>
                </c:pt>
                <c:pt idx="1">
                  <c:v>332874</c:v>
                </c:pt>
                <c:pt idx="2">
                  <c:v>334929</c:v>
                </c:pt>
                <c:pt idx="3">
                  <c:v>336924</c:v>
                </c:pt>
                <c:pt idx="4">
                  <c:v>343123</c:v>
                </c:pt>
                <c:pt idx="5">
                  <c:v>347981</c:v>
                </c:pt>
                <c:pt idx="6">
                  <c:v>349977</c:v>
                </c:pt>
                <c:pt idx="7">
                  <c:v>351056</c:v>
                </c:pt>
                <c:pt idx="8">
                  <c:v>355550</c:v>
                </c:pt>
                <c:pt idx="9">
                  <c:v>364026</c:v>
                </c:pt>
                <c:pt idx="10">
                  <c:v>367223</c:v>
                </c:pt>
                <c:pt idx="11">
                  <c:v>368409</c:v>
                </c:pt>
                <c:pt idx="12">
                  <c:v>368870</c:v>
                </c:pt>
                <c:pt idx="13">
                  <c:v>369525</c:v>
                </c:pt>
                <c:pt idx="14">
                  <c:v>369976</c:v>
                </c:pt>
                <c:pt idx="15">
                  <c:v>370273</c:v>
                </c:pt>
                <c:pt idx="16">
                  <c:v>370382</c:v>
                </c:pt>
                <c:pt idx="17">
                  <c:v>371290</c:v>
                </c:pt>
                <c:pt idx="18">
                  <c:v>371953</c:v>
                </c:pt>
                <c:pt idx="19">
                  <c:v>372568</c:v>
                </c:pt>
                <c:pt idx="20">
                  <c:v>373229</c:v>
                </c:pt>
                <c:pt idx="21">
                  <c:v>373542</c:v>
                </c:pt>
                <c:pt idx="22">
                  <c:v>373823</c:v>
                </c:pt>
                <c:pt idx="23">
                  <c:v>374445</c:v>
                </c:pt>
                <c:pt idx="24">
                  <c:v>374445</c:v>
                </c:pt>
              </c:numCache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495482"/>
        <c:crossesAt val="190000"/>
        <c:auto val="0"/>
        <c:lblOffset val="100"/>
        <c:noMultiLvlLbl val="0"/>
      </c:catAx>
      <c:valAx>
        <c:axId val="31495482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95281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0.84975</cdr:y>
    </cdr:from>
    <cdr:to>
      <cdr:x>0.11325</cdr:x>
      <cdr:y>0.8705</cdr:y>
    </cdr:to>
    <cdr:sp>
      <cdr:nvSpPr>
        <cdr:cNvPr id="1" name="Line 3"/>
        <cdr:cNvSpPr>
          <a:spLocks/>
        </cdr:cNvSpPr>
      </cdr:nvSpPr>
      <cdr:spPr>
        <a:xfrm>
          <a:off x="685800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0.83825</cdr:y>
    </cdr:from>
    <cdr:to>
      <cdr:x>0.114</cdr:x>
      <cdr:y>0.85975</cdr:y>
    </cdr:to>
    <cdr:sp>
      <cdr:nvSpPr>
        <cdr:cNvPr id="2" name="Line 4"/>
        <cdr:cNvSpPr>
          <a:spLocks/>
        </cdr:cNvSpPr>
      </cdr:nvSpPr>
      <cdr:spPr>
        <a:xfrm>
          <a:off x="704850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0.95475</cdr:y>
    </cdr:from>
    <cdr:to>
      <cdr:x>0.5905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670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15年            　　                                     16年
</a:t>
          </a:r>
        </a:p>
      </cdr:txBody>
    </cdr:sp>
  </cdr:relSizeAnchor>
  <cdr:relSizeAnchor xmlns:cdr="http://schemas.openxmlformats.org/drawingml/2006/chartDrawing">
    <cdr:from>
      <cdr:x>0.042</cdr:x>
      <cdr:y>0.8705</cdr:y>
    </cdr:from>
    <cdr:to>
      <cdr:x>0.114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0.85975</cdr:y>
    </cdr:from>
    <cdr:to>
      <cdr:x>0.085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15年    　　          　                　  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="150" zoomScaleNormal="150" workbookViewId="0" topLeftCell="A1">
      <selection activeCell="A2" sqref="A2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6"/>
      <c r="C2" s="67"/>
      <c r="D2" s="67"/>
      <c r="E2" s="67"/>
      <c r="F2" s="67"/>
      <c r="G2" s="67"/>
      <c r="H2" s="66"/>
      <c r="I2" s="68"/>
      <c r="J2" s="68" t="s">
        <v>1</v>
      </c>
    </row>
    <row r="3" spans="1:10" ht="13.5" customHeight="1">
      <c r="A3" s="41"/>
      <c r="B3" s="42" t="s">
        <v>2</v>
      </c>
      <c r="C3" s="43"/>
      <c r="D3" s="74"/>
      <c r="E3" s="76"/>
      <c r="F3" s="45"/>
      <c r="G3" s="45"/>
      <c r="H3" s="46" t="s">
        <v>3</v>
      </c>
      <c r="I3" s="72"/>
      <c r="J3" s="44"/>
    </row>
    <row r="4" spans="1:10" ht="13.5" customHeight="1">
      <c r="A4" s="47"/>
      <c r="B4" s="48" t="s">
        <v>135</v>
      </c>
      <c r="C4" s="48" t="s">
        <v>134</v>
      </c>
      <c r="D4" s="48" t="s">
        <v>4</v>
      </c>
      <c r="E4" s="79"/>
      <c r="F4" s="50"/>
      <c r="G4" s="50"/>
      <c r="H4" s="48" t="s">
        <v>135</v>
      </c>
      <c r="I4" s="48" t="s">
        <v>134</v>
      </c>
      <c r="J4" s="49" t="s">
        <v>4</v>
      </c>
    </row>
    <row r="5" spans="1:10" ht="3" customHeight="1">
      <c r="A5" s="51"/>
      <c r="B5" s="129"/>
      <c r="C5" s="129"/>
      <c r="D5" s="52"/>
      <c r="E5" s="77"/>
      <c r="F5" s="53"/>
      <c r="G5" s="53"/>
      <c r="H5" s="129"/>
      <c r="I5" s="129"/>
      <c r="J5" s="80"/>
    </row>
    <row r="6" spans="1:10" ht="13.5" customHeight="1">
      <c r="A6" s="51" t="s">
        <v>5</v>
      </c>
      <c r="B6" s="130">
        <f>SUM(B8+B19+B25)</f>
        <v>173035</v>
      </c>
      <c r="C6" s="130">
        <f>SUM(C8+C19+C25)</f>
        <v>172888</v>
      </c>
      <c r="D6" s="75">
        <f>B6-C6</f>
        <v>147</v>
      </c>
      <c r="E6" s="77"/>
      <c r="F6" s="53" t="s">
        <v>5</v>
      </c>
      <c r="G6" s="53"/>
      <c r="H6" s="130">
        <f>SUM(H8+H19+H25)</f>
        <v>1811879</v>
      </c>
      <c r="I6" s="130">
        <f>SUM(I8+I19+I25)</f>
        <v>1812474</v>
      </c>
      <c r="J6" s="81">
        <f>H6-I6</f>
        <v>-595</v>
      </c>
    </row>
    <row r="7" spans="1:10" ht="3" customHeight="1">
      <c r="A7" s="51"/>
      <c r="B7" s="131"/>
      <c r="C7" s="131"/>
      <c r="D7" s="75"/>
      <c r="E7" s="77"/>
      <c r="F7" s="53"/>
      <c r="G7" s="53"/>
      <c r="H7" s="131"/>
      <c r="I7" s="131"/>
      <c r="J7" s="81"/>
    </row>
    <row r="8" spans="1:10" ht="13.5" customHeight="1">
      <c r="A8" s="51" t="s">
        <v>6</v>
      </c>
      <c r="B8" s="130">
        <v>9078</v>
      </c>
      <c r="C8" s="130">
        <v>9077</v>
      </c>
      <c r="D8" s="75">
        <f>B8-C8</f>
        <v>1</v>
      </c>
      <c r="E8" s="77"/>
      <c r="F8" s="53" t="s">
        <v>6</v>
      </c>
      <c r="G8" s="53"/>
      <c r="H8" s="130">
        <v>1632087</v>
      </c>
      <c r="I8" s="130">
        <v>1631875</v>
      </c>
      <c r="J8" s="81">
        <f aca="true" t="shared" si="0" ref="J8:J13">H8-I8</f>
        <v>212</v>
      </c>
    </row>
    <row r="9" spans="1:12" ht="13.5" customHeight="1">
      <c r="A9" s="51" t="s">
        <v>7</v>
      </c>
      <c r="B9" s="130">
        <v>1079</v>
      </c>
      <c r="C9" s="130">
        <v>1078</v>
      </c>
      <c r="D9" s="75">
        <f>B9-C9</f>
        <v>1</v>
      </c>
      <c r="E9" s="77"/>
      <c r="F9" s="53" t="s">
        <v>8</v>
      </c>
      <c r="G9" s="53"/>
      <c r="H9" s="130">
        <v>355101</v>
      </c>
      <c r="I9" s="130">
        <v>355210</v>
      </c>
      <c r="J9" s="81">
        <f t="shared" si="0"/>
        <v>-109</v>
      </c>
      <c r="L9" s="116"/>
    </row>
    <row r="10" spans="1:12" ht="13.5" customHeight="1">
      <c r="A10" s="51"/>
      <c r="B10" s="130"/>
      <c r="C10" s="130"/>
      <c r="D10" s="75"/>
      <c r="E10" s="77"/>
      <c r="F10" s="53" t="s">
        <v>9</v>
      </c>
      <c r="G10" s="53"/>
      <c r="H10" s="130">
        <v>1698</v>
      </c>
      <c r="I10" s="130">
        <v>1692</v>
      </c>
      <c r="J10" s="81">
        <f t="shared" si="0"/>
        <v>6</v>
      </c>
      <c r="L10" s="3"/>
    </row>
    <row r="11" spans="1:10" ht="13.5" customHeight="1">
      <c r="A11" s="51" t="s">
        <v>10</v>
      </c>
      <c r="B11" s="130">
        <v>2</v>
      </c>
      <c r="C11" s="130">
        <v>2</v>
      </c>
      <c r="D11" s="75">
        <f>B11-C11</f>
        <v>0</v>
      </c>
      <c r="E11" s="77"/>
      <c r="F11" s="53" t="s">
        <v>11</v>
      </c>
      <c r="G11" s="53"/>
      <c r="H11" s="130">
        <v>13138</v>
      </c>
      <c r="I11" s="130">
        <v>13188</v>
      </c>
      <c r="J11" s="81">
        <f t="shared" si="0"/>
        <v>-50</v>
      </c>
    </row>
    <row r="12" spans="1:10" ht="13.5" customHeight="1">
      <c r="A12" s="51" t="s">
        <v>12</v>
      </c>
      <c r="B12" s="130">
        <v>7997</v>
      </c>
      <c r="C12" s="130">
        <v>7997</v>
      </c>
      <c r="D12" s="75">
        <f>B12-C12</f>
        <v>0</v>
      </c>
      <c r="E12" s="77"/>
      <c r="F12" s="53" t="s">
        <v>13</v>
      </c>
      <c r="G12" s="53"/>
      <c r="H12" s="130">
        <v>350893</v>
      </c>
      <c r="I12" s="130">
        <v>350114</v>
      </c>
      <c r="J12" s="81">
        <f t="shared" si="0"/>
        <v>779</v>
      </c>
    </row>
    <row r="13" spans="1:10" ht="13.5" customHeight="1">
      <c r="A13" s="120" t="s">
        <v>124</v>
      </c>
      <c r="B13" s="130">
        <v>4305</v>
      </c>
      <c r="C13" s="130">
        <v>4299</v>
      </c>
      <c r="D13" s="75">
        <f>B13-C13</f>
        <v>6</v>
      </c>
      <c r="E13" s="77"/>
      <c r="F13" s="53" t="s">
        <v>14</v>
      </c>
      <c r="G13" s="55"/>
      <c r="H13" s="130">
        <v>911257</v>
      </c>
      <c r="I13" s="130">
        <v>911671</v>
      </c>
      <c r="J13" s="81">
        <f t="shared" si="0"/>
        <v>-414</v>
      </c>
    </row>
    <row r="14" spans="1:12" ht="13.5" customHeight="1">
      <c r="A14" s="56"/>
      <c r="B14" s="130"/>
      <c r="C14" s="130"/>
      <c r="D14" s="75"/>
      <c r="E14" s="77"/>
      <c r="F14" s="121"/>
      <c r="G14" s="122"/>
      <c r="H14" s="130"/>
      <c r="I14" s="130"/>
      <c r="J14" s="123"/>
      <c r="L14" s="116"/>
    </row>
    <row r="15" spans="1:12" ht="13.5" customHeight="1">
      <c r="A15" s="51"/>
      <c r="B15" s="130"/>
      <c r="C15" s="130"/>
      <c r="D15" s="75"/>
      <c r="E15" s="77"/>
      <c r="F15" s="121"/>
      <c r="G15" s="124"/>
      <c r="H15" s="130"/>
      <c r="I15" s="130"/>
      <c r="J15" s="123"/>
      <c r="L15" s="117"/>
    </row>
    <row r="16" spans="1:12" ht="13.5" customHeight="1">
      <c r="A16" s="51" t="s">
        <v>15</v>
      </c>
      <c r="B16" s="130">
        <v>90</v>
      </c>
      <c r="C16" s="130">
        <v>82</v>
      </c>
      <c r="D16" s="75">
        <f>B16-C16</f>
        <v>8</v>
      </c>
      <c r="E16" s="77"/>
      <c r="F16" s="124"/>
      <c r="G16" s="124"/>
      <c r="H16" s="130"/>
      <c r="I16" s="130"/>
      <c r="J16" s="123"/>
      <c r="L16" s="116"/>
    </row>
    <row r="17" spans="1:12" ht="13.5" customHeight="1">
      <c r="A17" s="33"/>
      <c r="B17" s="130"/>
      <c r="C17" s="130"/>
      <c r="D17" s="75"/>
      <c r="E17" s="77"/>
      <c r="F17" s="121"/>
      <c r="G17" s="121"/>
      <c r="H17" s="130"/>
      <c r="I17" s="130"/>
      <c r="J17" s="123"/>
      <c r="L17" s="117"/>
    </row>
    <row r="18" spans="1:11" ht="3" customHeight="1">
      <c r="A18" s="51"/>
      <c r="B18" s="130"/>
      <c r="C18" s="130"/>
      <c r="D18" s="75"/>
      <c r="E18" s="77"/>
      <c r="F18" s="53"/>
      <c r="G18" s="53"/>
      <c r="H18" s="130"/>
      <c r="I18" s="130"/>
      <c r="J18" s="81"/>
      <c r="K18" s="3"/>
    </row>
    <row r="19" spans="1:12" ht="13.5" customHeight="1">
      <c r="A19" s="51" t="s">
        <v>16</v>
      </c>
      <c r="B19" s="130">
        <v>97283</v>
      </c>
      <c r="C19" s="130">
        <v>97188</v>
      </c>
      <c r="D19" s="75">
        <f>B19-C19</f>
        <v>95</v>
      </c>
      <c r="E19" s="77"/>
      <c r="F19" s="53" t="s">
        <v>16</v>
      </c>
      <c r="G19" s="53"/>
      <c r="H19" s="130">
        <v>179625</v>
      </c>
      <c r="I19" s="130">
        <v>180432</v>
      </c>
      <c r="J19" s="81">
        <f>H19-I19</f>
        <v>-807</v>
      </c>
      <c r="L19" s="30"/>
    </row>
    <row r="20" spans="1:10" ht="13.5" customHeight="1">
      <c r="A20" s="51" t="s">
        <v>17</v>
      </c>
      <c r="B20" s="130">
        <v>14659</v>
      </c>
      <c r="C20" s="130">
        <v>14726</v>
      </c>
      <c r="D20" s="75">
        <f>B20-C20</f>
        <v>-67</v>
      </c>
      <c r="E20" s="77"/>
      <c r="F20" s="53"/>
      <c r="G20" s="53"/>
      <c r="H20" s="130"/>
      <c r="I20" s="130"/>
      <c r="J20" s="81"/>
    </row>
    <row r="21" spans="1:10" ht="13.5" customHeight="1">
      <c r="A21" s="54" t="s">
        <v>18</v>
      </c>
      <c r="B21" s="130">
        <v>2536</v>
      </c>
      <c r="C21" s="130">
        <v>2539</v>
      </c>
      <c r="D21" s="75">
        <f>B21-C21</f>
        <v>-3</v>
      </c>
      <c r="E21" s="77"/>
      <c r="F21" s="53" t="s">
        <v>19</v>
      </c>
      <c r="G21" s="53"/>
      <c r="H21" s="130">
        <v>24331</v>
      </c>
      <c r="I21" s="130">
        <v>24331</v>
      </c>
      <c r="J21" s="81">
        <f>H21-I21</f>
        <v>0</v>
      </c>
    </row>
    <row r="22" spans="1:10" ht="13.5" customHeight="1">
      <c r="A22" s="56" t="s">
        <v>20</v>
      </c>
      <c r="B22" s="130"/>
      <c r="C22" s="130"/>
      <c r="D22" s="75"/>
      <c r="E22" s="77"/>
      <c r="F22" s="53"/>
      <c r="G22" s="53"/>
      <c r="H22" s="130"/>
      <c r="I22" s="130"/>
      <c r="J22" s="70"/>
    </row>
    <row r="23" spans="1:10" ht="13.5" customHeight="1">
      <c r="A23" s="51" t="s">
        <v>21</v>
      </c>
      <c r="B23" s="130">
        <v>82624</v>
      </c>
      <c r="C23" s="130">
        <v>82462</v>
      </c>
      <c r="D23" s="75">
        <f>B23-C23</f>
        <v>162</v>
      </c>
      <c r="E23" s="77"/>
      <c r="F23" s="53"/>
      <c r="G23" s="53"/>
      <c r="H23" s="130"/>
      <c r="I23" s="130"/>
      <c r="J23" s="69"/>
    </row>
    <row r="24" spans="1:10" ht="3" customHeight="1">
      <c r="A24" s="51"/>
      <c r="B24" s="130"/>
      <c r="C24" s="130"/>
      <c r="D24" s="75"/>
      <c r="E24" s="77"/>
      <c r="F24" s="53"/>
      <c r="G24" s="53"/>
      <c r="H24" s="130"/>
      <c r="I24" s="130"/>
      <c r="J24" s="70"/>
    </row>
    <row r="25" spans="1:10" s="6" customFormat="1" ht="13.5" customHeight="1">
      <c r="A25" s="57" t="s">
        <v>22</v>
      </c>
      <c r="B25" s="132">
        <v>66674</v>
      </c>
      <c r="C25" s="132">
        <v>66623</v>
      </c>
      <c r="D25" s="125">
        <f>B25-C25</f>
        <v>51</v>
      </c>
      <c r="E25" s="78"/>
      <c r="F25" s="58" t="s">
        <v>22</v>
      </c>
      <c r="G25" s="58"/>
      <c r="H25" s="132">
        <v>167</v>
      </c>
      <c r="I25" s="132">
        <v>167</v>
      </c>
      <c r="J25" s="82">
        <f>H25-I25</f>
        <v>0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67"/>
  <sheetViews>
    <sheetView showGridLines="0" workbookViewId="0" topLeftCell="A1">
      <selection activeCell="I16" sqref="I16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136</v>
      </c>
      <c r="G2" s="31"/>
      <c r="H2"/>
      <c r="I2"/>
      <c r="J2"/>
    </row>
    <row r="3" spans="2:10" ht="15" customHeight="1">
      <c r="B3" s="32"/>
      <c r="C3" s="37" t="s">
        <v>24</v>
      </c>
      <c r="D3" s="38"/>
      <c r="E3" s="39" t="s">
        <v>25</v>
      </c>
      <c r="F3" s="40"/>
      <c r="G3" s="126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43" t="s">
        <v>3</v>
      </c>
      <c r="G4" s="144" t="s">
        <v>2</v>
      </c>
      <c r="H4"/>
      <c r="I4"/>
      <c r="J4"/>
    </row>
    <row r="5" spans="2:10" ht="4.5" customHeight="1">
      <c r="B5" s="33"/>
      <c r="C5" s="115"/>
      <c r="D5" s="115"/>
      <c r="E5" s="115"/>
      <c r="F5" s="115"/>
      <c r="G5" s="149"/>
      <c r="H5"/>
      <c r="I5" s="137"/>
      <c r="J5" s="137"/>
    </row>
    <row r="6" spans="2:7" ht="15" customHeight="1">
      <c r="B6" s="138" t="s">
        <v>27</v>
      </c>
      <c r="C6" s="127">
        <f>SUM(C8:C36)</f>
        <v>9078</v>
      </c>
      <c r="D6" s="127">
        <f>SUM(D8:D36)</f>
        <v>1632087</v>
      </c>
      <c r="E6" s="127">
        <f>SUM(E8:E36)</f>
        <v>97283</v>
      </c>
      <c r="F6" s="127">
        <f>SUM(F8:F36)</f>
        <v>179625</v>
      </c>
      <c r="G6" s="145">
        <f>SUM(G8:G36)</f>
        <v>66674</v>
      </c>
    </row>
    <row r="7" spans="2:8" ht="4.5" customHeight="1">
      <c r="B7" s="138"/>
      <c r="C7" s="127"/>
      <c r="D7" s="127"/>
      <c r="E7" s="127"/>
      <c r="F7" s="127"/>
      <c r="G7" s="145"/>
      <c r="H7"/>
    </row>
    <row r="8" spans="2:11" ht="15" customHeight="1">
      <c r="B8" s="138" t="s">
        <v>131</v>
      </c>
      <c r="C8" s="127">
        <v>22</v>
      </c>
      <c r="D8" s="127">
        <v>13153</v>
      </c>
      <c r="E8" s="127">
        <v>26</v>
      </c>
      <c r="F8" s="127" t="s">
        <v>125</v>
      </c>
      <c r="G8" s="145" t="s">
        <v>125</v>
      </c>
      <c r="H8"/>
      <c r="I8"/>
      <c r="J8"/>
      <c r="K8"/>
    </row>
    <row r="9" spans="2:11" ht="15" customHeight="1">
      <c r="B9" s="138" t="s">
        <v>129</v>
      </c>
      <c r="C9" s="127">
        <v>153</v>
      </c>
      <c r="D9" s="127">
        <v>60488</v>
      </c>
      <c r="E9" s="127">
        <v>2</v>
      </c>
      <c r="F9" s="127">
        <v>5</v>
      </c>
      <c r="G9" s="145" t="s">
        <v>125</v>
      </c>
      <c r="H9"/>
      <c r="I9"/>
      <c r="J9"/>
      <c r="K9"/>
    </row>
    <row r="10" spans="2:11" ht="15" customHeight="1">
      <c r="B10" s="138" t="s">
        <v>132</v>
      </c>
      <c r="C10" s="127">
        <v>49</v>
      </c>
      <c r="D10" s="127">
        <v>32895</v>
      </c>
      <c r="E10" s="127">
        <v>115</v>
      </c>
      <c r="F10" s="127" t="s">
        <v>125</v>
      </c>
      <c r="G10" s="145" t="s">
        <v>125</v>
      </c>
      <c r="H10"/>
      <c r="I10"/>
      <c r="J10"/>
      <c r="K10"/>
    </row>
    <row r="11" spans="2:11" ht="15" customHeight="1">
      <c r="B11" s="138" t="s">
        <v>130</v>
      </c>
      <c r="C11" s="127">
        <v>38</v>
      </c>
      <c r="D11" s="127">
        <v>14631</v>
      </c>
      <c r="E11" s="127">
        <v>9</v>
      </c>
      <c r="F11" s="127" t="s">
        <v>125</v>
      </c>
      <c r="G11" s="145" t="s">
        <v>125</v>
      </c>
      <c r="H11"/>
      <c r="I11"/>
      <c r="J11"/>
      <c r="K11"/>
    </row>
    <row r="12" spans="2:11" ht="15" customHeight="1">
      <c r="B12" s="138" t="s">
        <v>133</v>
      </c>
      <c r="C12" s="127">
        <v>41</v>
      </c>
      <c r="D12" s="127">
        <v>5702</v>
      </c>
      <c r="E12" s="127">
        <v>469</v>
      </c>
      <c r="F12" s="127">
        <v>2362</v>
      </c>
      <c r="G12" s="145">
        <v>1</v>
      </c>
      <c r="H12"/>
      <c r="I12"/>
      <c r="J12"/>
      <c r="K12"/>
    </row>
    <row r="13" spans="2:7" ht="4.5" customHeight="1">
      <c r="B13" s="138"/>
      <c r="C13" s="127"/>
      <c r="D13" s="127"/>
      <c r="E13" s="127"/>
      <c r="F13" s="127"/>
      <c r="G13" s="145"/>
    </row>
    <row r="14" spans="2:9" ht="15" customHeight="1">
      <c r="B14" s="138" t="s">
        <v>28</v>
      </c>
      <c r="C14" s="127">
        <v>312</v>
      </c>
      <c r="D14" s="127">
        <v>87075</v>
      </c>
      <c r="E14" s="127">
        <v>357</v>
      </c>
      <c r="F14" s="127">
        <v>95</v>
      </c>
      <c r="G14" s="145">
        <v>9</v>
      </c>
      <c r="H14"/>
      <c r="I14"/>
    </row>
    <row r="15" spans="2:11" ht="15" customHeight="1">
      <c r="B15" s="138" t="s">
        <v>29</v>
      </c>
      <c r="C15" s="127">
        <v>763</v>
      </c>
      <c r="D15" s="127">
        <v>166935</v>
      </c>
      <c r="E15" s="127">
        <v>3440</v>
      </c>
      <c r="F15" s="127">
        <v>3143</v>
      </c>
      <c r="G15" s="145">
        <v>298</v>
      </c>
      <c r="H15"/>
      <c r="I15"/>
      <c r="J15"/>
      <c r="K15"/>
    </row>
    <row r="16" spans="2:11" ht="15" customHeight="1">
      <c r="B16" s="138" t="s">
        <v>30</v>
      </c>
      <c r="C16" s="127">
        <v>92</v>
      </c>
      <c r="D16" s="127">
        <v>39063</v>
      </c>
      <c r="E16" s="127">
        <v>209</v>
      </c>
      <c r="F16" s="127">
        <v>38</v>
      </c>
      <c r="G16" s="145" t="s">
        <v>125</v>
      </c>
      <c r="H16"/>
      <c r="I16"/>
      <c r="J16"/>
      <c r="K16"/>
    </row>
    <row r="17" spans="2:11" ht="15" customHeight="1">
      <c r="B17" s="138" t="s">
        <v>31</v>
      </c>
      <c r="C17" s="127">
        <v>78</v>
      </c>
      <c r="D17" s="127">
        <v>21518</v>
      </c>
      <c r="E17" s="127">
        <v>43</v>
      </c>
      <c r="F17" s="127">
        <v>8</v>
      </c>
      <c r="G17" s="145">
        <v>1</v>
      </c>
      <c r="H17"/>
      <c r="I17"/>
      <c r="J17"/>
      <c r="K17"/>
    </row>
    <row r="18" spans="2:11" ht="15" customHeight="1">
      <c r="B18" s="138" t="s">
        <v>32</v>
      </c>
      <c r="C18" s="127">
        <v>7</v>
      </c>
      <c r="D18" s="127">
        <v>1955</v>
      </c>
      <c r="E18" s="127" t="s">
        <v>125</v>
      </c>
      <c r="F18" s="127" t="s">
        <v>125</v>
      </c>
      <c r="G18" s="145" t="s">
        <v>125</v>
      </c>
      <c r="H18"/>
      <c r="I18"/>
      <c r="J18"/>
      <c r="K18"/>
    </row>
    <row r="19" spans="2:11" ht="15" customHeight="1">
      <c r="B19" s="138" t="s">
        <v>33</v>
      </c>
      <c r="C19" s="127">
        <v>123</v>
      </c>
      <c r="D19" s="127">
        <v>38224</v>
      </c>
      <c r="E19" s="127">
        <v>63</v>
      </c>
      <c r="F19" s="127">
        <v>51</v>
      </c>
      <c r="G19" s="145" t="s">
        <v>125</v>
      </c>
      <c r="H19"/>
      <c r="I19"/>
      <c r="J19"/>
      <c r="K19"/>
    </row>
    <row r="20" spans="2:11" ht="15" customHeight="1">
      <c r="B20" s="138" t="s">
        <v>34</v>
      </c>
      <c r="C20" s="127">
        <v>4</v>
      </c>
      <c r="D20" s="127">
        <v>646</v>
      </c>
      <c r="E20" s="127" t="s">
        <v>125</v>
      </c>
      <c r="F20" s="127" t="s">
        <v>125</v>
      </c>
      <c r="G20" s="145" t="s">
        <v>125</v>
      </c>
      <c r="H20"/>
      <c r="I20"/>
      <c r="J20"/>
      <c r="K20"/>
    </row>
    <row r="21" spans="2:7" ht="4.5" customHeight="1">
      <c r="B21" s="138"/>
      <c r="C21" s="127"/>
      <c r="D21" s="127"/>
      <c r="E21" s="127"/>
      <c r="F21" s="127"/>
      <c r="G21" s="145"/>
    </row>
    <row r="22" spans="2:10" ht="15" customHeight="1">
      <c r="B22" s="138" t="s">
        <v>35</v>
      </c>
      <c r="C22" s="127">
        <v>52</v>
      </c>
      <c r="D22" s="127">
        <v>14747</v>
      </c>
      <c r="E22" s="127">
        <v>18</v>
      </c>
      <c r="F22" s="127" t="s">
        <v>125</v>
      </c>
      <c r="G22" s="145" t="s">
        <v>125</v>
      </c>
      <c r="H22"/>
      <c r="I22"/>
      <c r="J22"/>
    </row>
    <row r="23" spans="2:11" ht="15" customHeight="1">
      <c r="B23" s="138" t="s">
        <v>36</v>
      </c>
      <c r="C23" s="127">
        <v>6</v>
      </c>
      <c r="D23" s="127">
        <v>2252</v>
      </c>
      <c r="E23" s="127">
        <v>2</v>
      </c>
      <c r="F23" s="127" t="s">
        <v>125</v>
      </c>
      <c r="G23" s="145" t="s">
        <v>125</v>
      </c>
      <c r="H23"/>
      <c r="I23"/>
      <c r="K23"/>
    </row>
    <row r="24" spans="2:10" ht="15" customHeight="1">
      <c r="B24" s="138" t="s">
        <v>117</v>
      </c>
      <c r="C24" s="127">
        <v>3</v>
      </c>
      <c r="D24" s="127">
        <v>816</v>
      </c>
      <c r="E24" s="127">
        <v>15</v>
      </c>
      <c r="F24" s="127">
        <v>10</v>
      </c>
      <c r="G24" s="145" t="s">
        <v>125</v>
      </c>
      <c r="H24"/>
      <c r="I24"/>
      <c r="J24"/>
    </row>
    <row r="25" spans="2:11" ht="15" customHeight="1">
      <c r="B25" s="138" t="s">
        <v>37</v>
      </c>
      <c r="C25" s="127">
        <v>18</v>
      </c>
      <c r="D25" s="127">
        <v>3423</v>
      </c>
      <c r="E25" s="127">
        <v>426</v>
      </c>
      <c r="F25" s="127">
        <v>24</v>
      </c>
      <c r="G25" s="145">
        <v>6</v>
      </c>
      <c r="H25"/>
      <c r="I25"/>
      <c r="J25"/>
      <c r="K25"/>
    </row>
    <row r="26" spans="2:11" ht="15" customHeight="1">
      <c r="B26" s="138" t="s">
        <v>38</v>
      </c>
      <c r="C26" s="127">
        <v>47</v>
      </c>
      <c r="D26" s="127">
        <v>15080</v>
      </c>
      <c r="E26" s="127">
        <v>301</v>
      </c>
      <c r="F26" s="127">
        <v>10</v>
      </c>
      <c r="G26" s="145">
        <v>7</v>
      </c>
      <c r="H26"/>
      <c r="I26"/>
      <c r="J26"/>
      <c r="K26"/>
    </row>
    <row r="27" spans="2:11" ht="15" customHeight="1">
      <c r="B27" s="138" t="s">
        <v>39</v>
      </c>
      <c r="C27" s="127">
        <v>2</v>
      </c>
      <c r="D27" s="127">
        <v>446</v>
      </c>
      <c r="E27" s="127">
        <v>14</v>
      </c>
      <c r="F27" s="127" t="s">
        <v>125</v>
      </c>
      <c r="G27" s="145" t="s">
        <v>125</v>
      </c>
      <c r="H27"/>
      <c r="I27"/>
      <c r="J27"/>
      <c r="K27"/>
    </row>
    <row r="28" spans="2:11" ht="4.5" customHeight="1">
      <c r="B28" s="138"/>
      <c r="C28" s="127"/>
      <c r="D28" s="127"/>
      <c r="E28" s="127"/>
      <c r="F28" s="127"/>
      <c r="G28" s="145"/>
      <c r="K28"/>
    </row>
    <row r="29" spans="2:10" ht="15" customHeight="1">
      <c r="B29" s="138" t="s">
        <v>40</v>
      </c>
      <c r="C29" s="127">
        <v>401</v>
      </c>
      <c r="D29" s="127">
        <v>94951</v>
      </c>
      <c r="E29" s="127">
        <v>929</v>
      </c>
      <c r="F29" s="127">
        <v>684</v>
      </c>
      <c r="G29" s="145">
        <v>163</v>
      </c>
      <c r="H29"/>
      <c r="I29"/>
      <c r="J29"/>
    </row>
    <row r="30" spans="2:11" ht="15" customHeight="1">
      <c r="B30" s="138" t="s">
        <v>41</v>
      </c>
      <c r="C30" s="127">
        <v>5645</v>
      </c>
      <c r="D30" s="127">
        <v>830583</v>
      </c>
      <c r="E30" s="127">
        <v>29706</v>
      </c>
      <c r="F30" s="127">
        <v>97441</v>
      </c>
      <c r="G30" s="145">
        <v>8339</v>
      </c>
      <c r="H30"/>
      <c r="I30"/>
      <c r="J30"/>
      <c r="K30"/>
    </row>
    <row r="31" spans="2:11" ht="15" customHeight="1">
      <c r="B31" s="138" t="s">
        <v>42</v>
      </c>
      <c r="C31" s="127">
        <v>101</v>
      </c>
      <c r="D31" s="127">
        <v>52523</v>
      </c>
      <c r="E31" s="127">
        <v>155</v>
      </c>
      <c r="F31" s="127">
        <v>95</v>
      </c>
      <c r="G31" s="145">
        <v>16</v>
      </c>
      <c r="H31"/>
      <c r="I31"/>
      <c r="K31"/>
    </row>
    <row r="32" spans="2:10" ht="15" customHeight="1">
      <c r="B32" s="138" t="s">
        <v>118</v>
      </c>
      <c r="C32" s="127">
        <v>169</v>
      </c>
      <c r="D32" s="127">
        <v>29958</v>
      </c>
      <c r="E32" s="127">
        <v>5618</v>
      </c>
      <c r="F32" s="127">
        <v>449</v>
      </c>
      <c r="G32" s="145">
        <v>15</v>
      </c>
      <c r="H32"/>
      <c r="I32"/>
      <c r="J32"/>
    </row>
    <row r="33" spans="2:11" ht="15" customHeight="1">
      <c r="B33" s="138" t="s">
        <v>119</v>
      </c>
      <c r="C33" s="127">
        <v>76</v>
      </c>
      <c r="D33" s="127">
        <v>12138</v>
      </c>
      <c r="E33" s="127">
        <v>309</v>
      </c>
      <c r="F33" s="127">
        <v>362</v>
      </c>
      <c r="G33" s="145">
        <v>39</v>
      </c>
      <c r="H33"/>
      <c r="I33"/>
      <c r="J33"/>
      <c r="K33"/>
    </row>
    <row r="34" spans="2:11" ht="15" customHeight="1">
      <c r="B34" s="138" t="s">
        <v>43</v>
      </c>
      <c r="C34" s="127">
        <v>59</v>
      </c>
      <c r="D34" s="127">
        <v>12990</v>
      </c>
      <c r="E34" s="127">
        <v>2450</v>
      </c>
      <c r="F34" s="127">
        <v>100</v>
      </c>
      <c r="G34" s="145">
        <v>35</v>
      </c>
      <c r="H34"/>
      <c r="I34"/>
      <c r="J34"/>
      <c r="K34"/>
    </row>
    <row r="35" spans="2:11" ht="15" customHeight="1">
      <c r="B35" s="138" t="s">
        <v>44</v>
      </c>
      <c r="C35" s="127">
        <v>60</v>
      </c>
      <c r="D35" s="127">
        <v>10145</v>
      </c>
      <c r="E35" s="127">
        <v>877</v>
      </c>
      <c r="F35" s="127">
        <v>342</v>
      </c>
      <c r="G35" s="145">
        <v>77</v>
      </c>
      <c r="H35"/>
      <c r="I35"/>
      <c r="J35"/>
      <c r="K35"/>
    </row>
    <row r="36" spans="2:11" ht="15" customHeight="1">
      <c r="B36" s="140" t="s">
        <v>45</v>
      </c>
      <c r="C36" s="141">
        <v>757</v>
      </c>
      <c r="D36" s="141">
        <v>69750</v>
      </c>
      <c r="E36" s="141">
        <v>51730</v>
      </c>
      <c r="F36" s="141">
        <v>74406</v>
      </c>
      <c r="G36" s="150">
        <v>57668</v>
      </c>
      <c r="H36"/>
      <c r="I36"/>
      <c r="J36"/>
      <c r="K36"/>
    </row>
    <row r="37" spans="8:11" ht="13.5">
      <c r="H37"/>
      <c r="I37"/>
      <c r="J37"/>
      <c r="K37"/>
    </row>
    <row r="38" spans="2:11" ht="13.5">
      <c r="B38"/>
      <c r="C38"/>
      <c r="D38"/>
      <c r="E38" s="112"/>
      <c r="H38"/>
      <c r="I38"/>
      <c r="J38"/>
      <c r="K38"/>
    </row>
    <row r="39" spans="2:11" ht="13.5">
      <c r="B39"/>
      <c r="C39"/>
      <c r="D39"/>
      <c r="I39"/>
      <c r="J39"/>
      <c r="K39" s="136"/>
    </row>
    <row r="40" spans="2:10" ht="13.5">
      <c r="B40"/>
      <c r="C40"/>
      <c r="D40"/>
      <c r="E40" s="113"/>
      <c r="F40" s="113"/>
      <c r="G40" s="111"/>
      <c r="H40"/>
      <c r="I40"/>
      <c r="J40" s="136"/>
    </row>
    <row r="41" spans="2:10" ht="13.5">
      <c r="B41"/>
      <c r="C41"/>
      <c r="D41"/>
      <c r="H41"/>
      <c r="J41" s="137"/>
    </row>
    <row r="42" spans="2:10" ht="13.5">
      <c r="B42"/>
      <c r="C42"/>
      <c r="D42"/>
      <c r="H42"/>
      <c r="I42" s="137"/>
      <c r="J42" s="137"/>
    </row>
    <row r="43" spans="2:10" ht="13.5">
      <c r="B43"/>
      <c r="C43"/>
      <c r="D43"/>
      <c r="I43" s="136"/>
      <c r="J43" s="136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workbookViewId="0" topLeftCell="G1">
      <pane ySplit="4" topLeftCell="BM20" activePane="bottomLeft" state="frozen"/>
      <selection pane="topLeft" activeCell="A1" sqref="A1"/>
      <selection pane="bottomLeft" activeCell="P36" sqref="P36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3"/>
      <c r="C1" s="31" t="s">
        <v>107</v>
      </c>
      <c r="D1" s="83"/>
      <c r="E1" s="83"/>
      <c r="F1" s="83"/>
      <c r="G1" s="83"/>
      <c r="H1" s="83"/>
      <c r="I1" s="83"/>
      <c r="J1" s="84"/>
      <c r="K1" s="83"/>
      <c r="L1" s="83"/>
    </row>
    <row r="2" spans="2:13" ht="13.5">
      <c r="B2" s="85"/>
      <c r="C2" s="86"/>
      <c r="D2" s="87" t="s">
        <v>108</v>
      </c>
      <c r="E2" s="87"/>
      <c r="F2" s="87"/>
      <c r="G2" s="88"/>
      <c r="H2" s="89"/>
      <c r="I2" s="90" t="s">
        <v>109</v>
      </c>
      <c r="J2" s="88"/>
      <c r="K2" s="91"/>
      <c r="L2" s="142"/>
      <c r="M2" s="94"/>
    </row>
    <row r="3" spans="2:16" ht="13.5">
      <c r="B3" s="33"/>
      <c r="C3" s="33"/>
      <c r="D3" s="93"/>
      <c r="E3" s="87"/>
      <c r="F3" s="93"/>
      <c r="G3" s="94"/>
      <c r="H3" s="93"/>
      <c r="I3" s="95"/>
      <c r="J3" s="88"/>
      <c r="K3" s="92"/>
      <c r="L3" s="142"/>
      <c r="M3" s="94"/>
      <c r="P3" s="103"/>
    </row>
    <row r="4" spans="2:16" ht="42" customHeight="1">
      <c r="B4" s="96" t="s">
        <v>110</v>
      </c>
      <c r="C4" s="97" t="s">
        <v>111</v>
      </c>
      <c r="D4" s="97" t="s">
        <v>112</v>
      </c>
      <c r="E4" s="98" t="s">
        <v>122</v>
      </c>
      <c r="F4" s="97" t="s">
        <v>25</v>
      </c>
      <c r="G4" s="98" t="s">
        <v>113</v>
      </c>
      <c r="H4" s="97" t="s">
        <v>26</v>
      </c>
      <c r="I4" s="97" t="s">
        <v>112</v>
      </c>
      <c r="J4" s="99" t="s">
        <v>123</v>
      </c>
      <c r="K4" s="100" t="s">
        <v>25</v>
      </c>
      <c r="L4" s="99" t="s">
        <v>114</v>
      </c>
      <c r="M4" s="33"/>
      <c r="P4" s="103"/>
    </row>
    <row r="5" spans="2:16" ht="13.5">
      <c r="B5" s="86"/>
      <c r="C5" s="86">
        <v>11</v>
      </c>
      <c r="D5" s="102">
        <v>9188</v>
      </c>
      <c r="E5" s="102">
        <v>3756</v>
      </c>
      <c r="F5" s="102">
        <v>95108</v>
      </c>
      <c r="G5" s="102">
        <v>2673</v>
      </c>
      <c r="H5" s="102">
        <v>65210</v>
      </c>
      <c r="I5" s="102">
        <v>1643164</v>
      </c>
      <c r="J5" s="102">
        <v>305273</v>
      </c>
      <c r="K5" s="102">
        <v>194689</v>
      </c>
      <c r="L5" s="102">
        <v>24889</v>
      </c>
      <c r="N5" s="103"/>
      <c r="O5" s="103"/>
      <c r="P5" s="103">
        <v>330162</v>
      </c>
    </row>
    <row r="6" spans="2:17" ht="13.5">
      <c r="B6" s="86"/>
      <c r="C6" s="86">
        <v>12</v>
      </c>
      <c r="D6" s="102">
        <v>9184</v>
      </c>
      <c r="E6" s="102">
        <v>3785</v>
      </c>
      <c r="F6" s="102">
        <v>95127</v>
      </c>
      <c r="G6" s="102">
        <v>2667</v>
      </c>
      <c r="H6" s="102">
        <v>65234</v>
      </c>
      <c r="I6" s="102">
        <v>1643148</v>
      </c>
      <c r="J6" s="102">
        <v>308003</v>
      </c>
      <c r="K6" s="102">
        <v>193972</v>
      </c>
      <c r="L6" s="102">
        <v>24871</v>
      </c>
      <c r="N6" s="103"/>
      <c r="O6" s="103"/>
      <c r="P6" s="103">
        <v>332874</v>
      </c>
      <c r="Q6" s="103"/>
    </row>
    <row r="7" spans="2:17" ht="13.5">
      <c r="B7" s="101" t="s">
        <v>116</v>
      </c>
      <c r="C7" s="86">
        <v>1</v>
      </c>
      <c r="D7" s="102">
        <v>9173</v>
      </c>
      <c r="E7" s="102">
        <v>3798</v>
      </c>
      <c r="F7" s="102">
        <v>95138</v>
      </c>
      <c r="G7" s="102">
        <v>2670</v>
      </c>
      <c r="H7" s="102">
        <v>65238</v>
      </c>
      <c r="I7" s="102">
        <v>1642422</v>
      </c>
      <c r="J7" s="102">
        <v>310033</v>
      </c>
      <c r="K7" s="102">
        <v>193339</v>
      </c>
      <c r="L7" s="102">
        <v>24896</v>
      </c>
      <c r="N7" s="103"/>
      <c r="O7" s="103"/>
      <c r="P7" s="103">
        <v>334929</v>
      </c>
      <c r="Q7" s="103"/>
    </row>
    <row r="8" spans="2:17" ht="13.5">
      <c r="B8" s="101"/>
      <c r="C8" s="86">
        <v>2</v>
      </c>
      <c r="D8" s="102">
        <v>9169</v>
      </c>
      <c r="E8" s="102">
        <v>3819</v>
      </c>
      <c r="F8" s="102">
        <v>95185</v>
      </c>
      <c r="G8" s="102">
        <v>2664</v>
      </c>
      <c r="H8" s="102">
        <v>65284</v>
      </c>
      <c r="I8" s="102">
        <v>1641794</v>
      </c>
      <c r="J8" s="102">
        <v>312058</v>
      </c>
      <c r="K8" s="102">
        <v>192753</v>
      </c>
      <c r="L8" s="102">
        <v>24866</v>
      </c>
      <c r="N8" s="103"/>
      <c r="O8" s="103"/>
      <c r="P8" s="103">
        <v>336924</v>
      </c>
      <c r="Q8" s="103"/>
    </row>
    <row r="9" spans="2:17" ht="13.5">
      <c r="B9" s="101"/>
      <c r="C9" s="86">
        <v>3</v>
      </c>
      <c r="D9" s="102">
        <v>9163</v>
      </c>
      <c r="E9" s="102">
        <v>3881</v>
      </c>
      <c r="F9" s="102">
        <v>95341</v>
      </c>
      <c r="G9" s="102">
        <v>2658</v>
      </c>
      <c r="H9" s="102">
        <v>65403</v>
      </c>
      <c r="I9" s="102">
        <v>1639792</v>
      </c>
      <c r="J9" s="104">
        <v>318258</v>
      </c>
      <c r="K9" s="102">
        <v>191822</v>
      </c>
      <c r="L9" s="102">
        <v>24865</v>
      </c>
      <c r="N9" s="103"/>
      <c r="O9" s="103"/>
      <c r="P9" s="103">
        <v>343123</v>
      </c>
      <c r="Q9" s="103"/>
    </row>
    <row r="10" spans="2:17" ht="13.5">
      <c r="B10" s="101"/>
      <c r="C10" s="86">
        <v>4</v>
      </c>
      <c r="D10" s="102">
        <v>9159</v>
      </c>
      <c r="E10" s="102">
        <v>3932</v>
      </c>
      <c r="F10" s="102">
        <v>95522</v>
      </c>
      <c r="G10" s="102">
        <v>2648</v>
      </c>
      <c r="H10" s="102">
        <v>65486</v>
      </c>
      <c r="I10" s="102">
        <v>1639699</v>
      </c>
      <c r="J10" s="104">
        <v>323143</v>
      </c>
      <c r="K10" s="102">
        <v>190969</v>
      </c>
      <c r="L10" s="102">
        <v>24838</v>
      </c>
      <c r="N10" s="103"/>
      <c r="O10" s="103"/>
      <c r="P10" s="103">
        <v>347981</v>
      </c>
      <c r="Q10" s="103"/>
    </row>
    <row r="11" spans="2:17" ht="13.5">
      <c r="B11" s="101"/>
      <c r="C11" s="86">
        <v>5</v>
      </c>
      <c r="D11" s="102">
        <v>9160</v>
      </c>
      <c r="E11" s="102">
        <v>3957</v>
      </c>
      <c r="F11" s="102">
        <v>95689</v>
      </c>
      <c r="G11" s="102">
        <v>2656</v>
      </c>
      <c r="H11" s="102">
        <v>65572</v>
      </c>
      <c r="I11" s="102">
        <v>1640471</v>
      </c>
      <c r="J11" s="104">
        <v>325047</v>
      </c>
      <c r="K11" s="102">
        <v>190647</v>
      </c>
      <c r="L11" s="102">
        <v>24930</v>
      </c>
      <c r="N11" s="103"/>
      <c r="O11" s="103"/>
      <c r="P11" s="103">
        <v>349977</v>
      </c>
      <c r="Q11" s="103"/>
    </row>
    <row r="12" spans="2:17" ht="13.5">
      <c r="B12" s="101"/>
      <c r="C12" s="86">
        <v>6</v>
      </c>
      <c r="D12" s="102">
        <v>9160</v>
      </c>
      <c r="E12" s="102">
        <v>3981</v>
      </c>
      <c r="F12" s="102">
        <v>95810</v>
      </c>
      <c r="G12" s="102">
        <v>2650</v>
      </c>
      <c r="H12" s="102">
        <v>65648</v>
      </c>
      <c r="I12" s="102">
        <v>1639398</v>
      </c>
      <c r="J12" s="104">
        <v>326173</v>
      </c>
      <c r="K12" s="102">
        <v>190070</v>
      </c>
      <c r="L12" s="102">
        <v>24883</v>
      </c>
      <c r="M12" s="103"/>
      <c r="N12" s="103"/>
      <c r="O12" s="103"/>
      <c r="P12" s="103">
        <v>351056</v>
      </c>
      <c r="Q12" s="103"/>
    </row>
    <row r="13" spans="2:17" ht="13.5">
      <c r="B13" s="101"/>
      <c r="C13" s="86">
        <v>7</v>
      </c>
      <c r="D13" s="102">
        <v>9154</v>
      </c>
      <c r="E13" s="102">
        <v>4036</v>
      </c>
      <c r="F13" s="102">
        <v>95866</v>
      </c>
      <c r="G13" s="102">
        <v>2649</v>
      </c>
      <c r="H13" s="102">
        <v>65719</v>
      </c>
      <c r="I13" s="102">
        <v>1637773</v>
      </c>
      <c r="J13" s="104">
        <v>330622</v>
      </c>
      <c r="K13" s="102">
        <v>189210</v>
      </c>
      <c r="L13" s="102">
        <v>24928</v>
      </c>
      <c r="M13" s="103"/>
      <c r="N13" s="103"/>
      <c r="O13" s="103"/>
      <c r="P13" s="103">
        <v>355550</v>
      </c>
      <c r="Q13" s="103"/>
    </row>
    <row r="14" spans="2:17" ht="13.5">
      <c r="B14" s="101"/>
      <c r="C14" s="86">
        <v>8</v>
      </c>
      <c r="D14" s="118">
        <v>9125</v>
      </c>
      <c r="E14" s="118">
        <v>4191</v>
      </c>
      <c r="F14" s="118">
        <v>95924</v>
      </c>
      <c r="G14" s="118">
        <v>2643</v>
      </c>
      <c r="H14" s="118">
        <v>65767</v>
      </c>
      <c r="I14" s="118">
        <v>1632352</v>
      </c>
      <c r="J14" s="104">
        <v>339112</v>
      </c>
      <c r="K14" s="118">
        <v>188272</v>
      </c>
      <c r="L14" s="118">
        <v>24914</v>
      </c>
      <c r="M14" s="103"/>
      <c r="N14" s="103"/>
      <c r="O14" s="103"/>
      <c r="P14" s="103">
        <v>364026</v>
      </c>
      <c r="Q14" s="103"/>
    </row>
    <row r="15" spans="2:17" ht="13.5">
      <c r="B15" s="86"/>
      <c r="C15" s="86">
        <v>9</v>
      </c>
      <c r="D15" s="118">
        <v>9122</v>
      </c>
      <c r="E15" s="118">
        <v>4211</v>
      </c>
      <c r="F15" s="118">
        <v>96050</v>
      </c>
      <c r="G15" s="118">
        <v>2639</v>
      </c>
      <c r="H15" s="118">
        <v>65770</v>
      </c>
      <c r="I15" s="118">
        <v>1632141</v>
      </c>
      <c r="J15" s="104">
        <v>342343</v>
      </c>
      <c r="K15" s="118">
        <v>187894</v>
      </c>
      <c r="L15" s="118">
        <v>24880</v>
      </c>
      <c r="M15" s="103"/>
      <c r="N15" s="103"/>
      <c r="O15" s="103"/>
      <c r="P15" s="103">
        <v>367223</v>
      </c>
      <c r="Q15" s="103"/>
    </row>
    <row r="16" spans="2:17" ht="13.5">
      <c r="B16" s="86"/>
      <c r="C16" s="86">
        <v>10</v>
      </c>
      <c r="D16" s="118">
        <v>9118</v>
      </c>
      <c r="E16" s="118">
        <v>4228</v>
      </c>
      <c r="F16" s="118">
        <v>96175</v>
      </c>
      <c r="G16" s="118">
        <v>2636</v>
      </c>
      <c r="H16" s="118">
        <v>65873</v>
      </c>
      <c r="I16" s="118">
        <v>1632701</v>
      </c>
      <c r="J16" s="104">
        <v>343577</v>
      </c>
      <c r="K16" s="118">
        <v>187348</v>
      </c>
      <c r="L16" s="118">
        <v>24832</v>
      </c>
      <c r="M16" s="103"/>
      <c r="N16" s="103"/>
      <c r="P16" s="103">
        <v>368409</v>
      </c>
      <c r="Q16" s="103"/>
    </row>
    <row r="17" spans="2:16" ht="13.5">
      <c r="B17" s="86"/>
      <c r="C17" s="86">
        <v>11</v>
      </c>
      <c r="D17" s="128">
        <v>9119</v>
      </c>
      <c r="E17" s="118">
        <v>4232</v>
      </c>
      <c r="F17" s="118">
        <v>96263</v>
      </c>
      <c r="G17" s="118">
        <v>2637</v>
      </c>
      <c r="H17" s="118">
        <v>65938</v>
      </c>
      <c r="I17" s="118">
        <v>1632741</v>
      </c>
      <c r="J17" s="104">
        <v>343991</v>
      </c>
      <c r="K17" s="118">
        <v>186642</v>
      </c>
      <c r="L17" s="118">
        <v>24879</v>
      </c>
      <c r="M17" s="103"/>
      <c r="N17" s="103"/>
      <c r="P17" s="103">
        <v>368870</v>
      </c>
    </row>
    <row r="18" spans="2:16" ht="13.5">
      <c r="B18" s="86"/>
      <c r="C18" s="86">
        <v>12</v>
      </c>
      <c r="D18" s="128">
        <v>9117</v>
      </c>
      <c r="E18" s="118">
        <v>4241</v>
      </c>
      <c r="F18" s="118">
        <v>96316</v>
      </c>
      <c r="G18" s="118">
        <v>2592</v>
      </c>
      <c r="H18" s="118">
        <v>65985</v>
      </c>
      <c r="I18" s="118">
        <v>1632945</v>
      </c>
      <c r="J18" s="104">
        <v>345012</v>
      </c>
      <c r="K18" s="118">
        <v>186215</v>
      </c>
      <c r="L18" s="118">
        <v>24513</v>
      </c>
      <c r="M18" s="103"/>
      <c r="N18" s="103"/>
      <c r="O18" s="103"/>
      <c r="P18" s="103">
        <v>369525</v>
      </c>
    </row>
    <row r="19" spans="2:16" ht="13.5" customHeight="1">
      <c r="B19" s="101" t="s">
        <v>126</v>
      </c>
      <c r="C19" s="86">
        <v>1</v>
      </c>
      <c r="D19" s="128">
        <v>9115</v>
      </c>
      <c r="E19" s="118">
        <v>4246</v>
      </c>
      <c r="F19" s="118">
        <v>96284</v>
      </c>
      <c r="G19" s="118">
        <v>2576</v>
      </c>
      <c r="H19" s="118">
        <v>65979</v>
      </c>
      <c r="I19" s="118">
        <v>1632812</v>
      </c>
      <c r="J19" s="104">
        <v>345591</v>
      </c>
      <c r="K19" s="118">
        <v>185612</v>
      </c>
      <c r="L19" s="118">
        <v>24385</v>
      </c>
      <c r="M19" s="103"/>
      <c r="N19" s="103"/>
      <c r="O19" s="103"/>
      <c r="P19" s="103">
        <v>369976</v>
      </c>
    </row>
    <row r="20" spans="2:16" ht="13.5" customHeight="1">
      <c r="B20" s="101"/>
      <c r="C20" s="86">
        <v>2</v>
      </c>
      <c r="D20" s="128">
        <v>9106</v>
      </c>
      <c r="E20" s="118">
        <v>4250</v>
      </c>
      <c r="F20" s="118">
        <v>96329</v>
      </c>
      <c r="G20" s="118">
        <v>2570</v>
      </c>
      <c r="H20" s="118">
        <v>66032</v>
      </c>
      <c r="I20" s="118">
        <v>1632716</v>
      </c>
      <c r="J20" s="104">
        <v>345876</v>
      </c>
      <c r="K20" s="118">
        <v>184998</v>
      </c>
      <c r="L20" s="118">
        <v>24397</v>
      </c>
      <c r="M20" s="103"/>
      <c r="N20" s="103"/>
      <c r="O20" s="103"/>
      <c r="P20" s="103">
        <v>370273</v>
      </c>
    </row>
    <row r="21" spans="2:16" ht="14.25" customHeight="1">
      <c r="B21" s="101"/>
      <c r="C21" s="86">
        <v>3</v>
      </c>
      <c r="D21" s="128">
        <v>9088</v>
      </c>
      <c r="E21" s="118">
        <v>4256</v>
      </c>
      <c r="F21" s="118">
        <v>96455</v>
      </c>
      <c r="G21" s="118">
        <v>2560</v>
      </c>
      <c r="H21" s="118">
        <v>66133</v>
      </c>
      <c r="I21" s="118">
        <v>1630991</v>
      </c>
      <c r="J21" s="104">
        <v>346065</v>
      </c>
      <c r="K21" s="118">
        <v>184195</v>
      </c>
      <c r="L21" s="118">
        <v>24317</v>
      </c>
      <c r="M21" s="103"/>
      <c r="N21" s="139"/>
      <c r="O21" s="103"/>
      <c r="P21" s="103">
        <v>370382</v>
      </c>
    </row>
    <row r="22" spans="2:16" ht="14.25" customHeight="1">
      <c r="B22" s="101"/>
      <c r="C22" s="86">
        <v>4</v>
      </c>
      <c r="D22" s="128">
        <v>9082</v>
      </c>
      <c r="E22" s="118">
        <v>4264</v>
      </c>
      <c r="F22" s="118">
        <v>96496</v>
      </c>
      <c r="G22" s="118">
        <v>2560</v>
      </c>
      <c r="H22" s="118">
        <v>66236</v>
      </c>
      <c r="I22" s="118">
        <v>1630344</v>
      </c>
      <c r="J22" s="104">
        <v>346932</v>
      </c>
      <c r="K22" s="118">
        <v>183827</v>
      </c>
      <c r="L22" s="118">
        <v>24358</v>
      </c>
      <c r="M22" s="103"/>
      <c r="N22" s="139"/>
      <c r="O22" s="103"/>
      <c r="P22" s="103">
        <v>371290</v>
      </c>
    </row>
    <row r="23" spans="2:16" ht="14.25" customHeight="1">
      <c r="B23" s="151"/>
      <c r="C23" s="146">
        <v>5</v>
      </c>
      <c r="D23" s="147">
        <v>9082</v>
      </c>
      <c r="E23" s="148">
        <v>4269</v>
      </c>
      <c r="F23" s="148">
        <v>96619</v>
      </c>
      <c r="G23" s="148">
        <v>2556</v>
      </c>
      <c r="H23" s="148">
        <v>66305</v>
      </c>
      <c r="I23" s="148">
        <v>1630590</v>
      </c>
      <c r="J23" s="104">
        <v>347600</v>
      </c>
      <c r="K23" s="148">
        <v>183630</v>
      </c>
      <c r="L23" s="148">
        <v>24353</v>
      </c>
      <c r="O23" s="103"/>
      <c r="P23" s="103">
        <v>371953</v>
      </c>
    </row>
    <row r="24" spans="2:16" ht="14.25" customHeight="1">
      <c r="B24" s="151"/>
      <c r="C24" s="146">
        <v>6</v>
      </c>
      <c r="D24" s="147">
        <v>9085</v>
      </c>
      <c r="E24" s="148">
        <v>4276</v>
      </c>
      <c r="F24" s="148">
        <v>96725</v>
      </c>
      <c r="G24" s="148">
        <v>2555</v>
      </c>
      <c r="H24" s="148">
        <v>66375</v>
      </c>
      <c r="I24" s="148">
        <v>1630969</v>
      </c>
      <c r="J24" s="104">
        <v>348213</v>
      </c>
      <c r="K24" s="148">
        <v>183078</v>
      </c>
      <c r="L24" s="148">
        <v>24355</v>
      </c>
      <c r="O24" s="103"/>
      <c r="P24" s="103">
        <v>372568</v>
      </c>
    </row>
    <row r="25" spans="2:16" ht="13.5" customHeight="1">
      <c r="B25" s="151"/>
      <c r="C25" s="146">
        <v>7</v>
      </c>
      <c r="D25" s="147">
        <v>9082</v>
      </c>
      <c r="E25" s="148">
        <v>4281</v>
      </c>
      <c r="F25" s="148">
        <v>96827</v>
      </c>
      <c r="G25" s="148">
        <v>2557</v>
      </c>
      <c r="H25" s="148">
        <v>66456</v>
      </c>
      <c r="I25" s="148">
        <v>1631649</v>
      </c>
      <c r="J25" s="104">
        <v>348807</v>
      </c>
      <c r="K25" s="148">
        <v>182292</v>
      </c>
      <c r="L25" s="148">
        <v>24422</v>
      </c>
      <c r="P25" s="103">
        <v>373229</v>
      </c>
    </row>
    <row r="26" spans="2:16" ht="13.5" customHeight="1">
      <c r="B26" s="86"/>
      <c r="C26" s="86">
        <v>8</v>
      </c>
      <c r="D26" s="147">
        <v>9081</v>
      </c>
      <c r="E26" s="148">
        <v>4285</v>
      </c>
      <c r="F26" s="148">
        <v>96905</v>
      </c>
      <c r="G26" s="148">
        <v>2551</v>
      </c>
      <c r="H26" s="148">
        <v>66519</v>
      </c>
      <c r="I26" s="148">
        <v>1631505</v>
      </c>
      <c r="J26" s="104">
        <v>349138</v>
      </c>
      <c r="K26" s="148">
        <v>181420</v>
      </c>
      <c r="L26" s="148">
        <v>24404</v>
      </c>
      <c r="O26" s="103"/>
      <c r="P26" s="103">
        <v>373542</v>
      </c>
    </row>
    <row r="27" spans="2:16" ht="13.5" customHeight="1">
      <c r="B27" s="86"/>
      <c r="C27" s="86">
        <v>9</v>
      </c>
      <c r="D27" s="147">
        <v>9078</v>
      </c>
      <c r="E27" s="148">
        <v>4291</v>
      </c>
      <c r="F27" s="148">
        <v>97059</v>
      </c>
      <c r="G27" s="148">
        <v>2543</v>
      </c>
      <c r="H27" s="148">
        <v>66564</v>
      </c>
      <c r="I27" s="148">
        <v>1631703</v>
      </c>
      <c r="J27" s="104">
        <v>349450</v>
      </c>
      <c r="K27" s="148">
        <v>181001</v>
      </c>
      <c r="L27" s="148">
        <v>24373</v>
      </c>
      <c r="P27" s="103">
        <v>373823</v>
      </c>
    </row>
    <row r="28" spans="2:16" ht="13.5">
      <c r="B28" s="101"/>
      <c r="C28" s="86">
        <v>10</v>
      </c>
      <c r="D28" s="102">
        <v>9077</v>
      </c>
      <c r="E28" s="102">
        <v>4299</v>
      </c>
      <c r="F28" s="102">
        <v>97188</v>
      </c>
      <c r="G28" s="102">
        <v>2539</v>
      </c>
      <c r="H28" s="102">
        <v>66623</v>
      </c>
      <c r="I28" s="102">
        <v>1631875</v>
      </c>
      <c r="J28" s="102">
        <v>350114</v>
      </c>
      <c r="K28" s="102">
        <v>180432</v>
      </c>
      <c r="L28" s="102">
        <v>24331</v>
      </c>
      <c r="P28" s="103">
        <v>374445</v>
      </c>
    </row>
    <row r="29" spans="2:16" ht="13.5">
      <c r="B29" s="101"/>
      <c r="C29" s="86">
        <v>11</v>
      </c>
      <c r="D29" s="102">
        <v>9078</v>
      </c>
      <c r="E29" s="102">
        <v>4305</v>
      </c>
      <c r="F29" s="102">
        <v>97283</v>
      </c>
      <c r="G29" s="102">
        <v>2536</v>
      </c>
      <c r="H29" s="102">
        <v>66674</v>
      </c>
      <c r="I29" s="102">
        <v>1632087</v>
      </c>
      <c r="J29" s="102">
        <v>350893</v>
      </c>
      <c r="K29" s="102">
        <v>179625</v>
      </c>
      <c r="L29" s="102">
        <v>24331</v>
      </c>
      <c r="P29" s="103">
        <v>375224</v>
      </c>
    </row>
    <row r="30" ht="13.5">
      <c r="P30" s="103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B1" sqref="B1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5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6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7"/>
      <c r="J3" s="14"/>
      <c r="K3" s="15"/>
    </row>
    <row r="4" spans="1:11" ht="13.5">
      <c r="A4" s="12"/>
      <c r="B4" s="13"/>
      <c r="C4" s="16" t="s">
        <v>48</v>
      </c>
      <c r="D4" s="59" t="s">
        <v>120</v>
      </c>
      <c r="E4" s="16" t="s">
        <v>25</v>
      </c>
      <c r="F4" s="62" t="s">
        <v>49</v>
      </c>
      <c r="G4" s="16" t="s">
        <v>26</v>
      </c>
      <c r="H4" s="16" t="s">
        <v>50</v>
      </c>
      <c r="I4" s="119" t="s">
        <v>121</v>
      </c>
      <c r="J4" s="16" t="s">
        <v>25</v>
      </c>
      <c r="K4" s="63" t="s">
        <v>51</v>
      </c>
    </row>
    <row r="5" spans="1:11" ht="13.5">
      <c r="A5" s="12"/>
      <c r="B5" s="13"/>
      <c r="C5" s="14"/>
      <c r="D5" s="60" t="s">
        <v>52</v>
      </c>
      <c r="E5" s="14"/>
      <c r="F5" s="60" t="s">
        <v>53</v>
      </c>
      <c r="G5" s="14"/>
      <c r="H5" s="14"/>
      <c r="I5" s="108"/>
      <c r="J5" s="14"/>
      <c r="K5" s="64" t="s">
        <v>54</v>
      </c>
    </row>
    <row r="6" spans="1:11" ht="13.5">
      <c r="A6" s="17"/>
      <c r="B6" s="18"/>
      <c r="C6" s="19"/>
      <c r="D6" s="61" t="s">
        <v>55</v>
      </c>
      <c r="E6" s="19"/>
      <c r="F6" s="61" t="s">
        <v>55</v>
      </c>
      <c r="G6" s="19"/>
      <c r="H6" s="19"/>
      <c r="I6" s="109" t="s">
        <v>56</v>
      </c>
      <c r="J6" s="19"/>
      <c r="K6" s="65" t="s">
        <v>57</v>
      </c>
    </row>
    <row r="7" spans="1:21" ht="13.5">
      <c r="A7" s="20" t="s">
        <v>58</v>
      </c>
      <c r="B7" s="21"/>
      <c r="C7" s="152">
        <v>9078</v>
      </c>
      <c r="D7" s="152">
        <v>4305</v>
      </c>
      <c r="E7" s="152">
        <v>97283</v>
      </c>
      <c r="F7" s="152">
        <v>2536</v>
      </c>
      <c r="G7" s="152">
        <v>66674</v>
      </c>
      <c r="H7" s="158">
        <v>1632087</v>
      </c>
      <c r="I7" s="152">
        <v>350893</v>
      </c>
      <c r="J7" s="152">
        <v>179625</v>
      </c>
      <c r="K7" s="154">
        <v>24331</v>
      </c>
      <c r="N7" s="136"/>
      <c r="O7" s="114"/>
      <c r="P7" s="73"/>
      <c r="Q7" s="73"/>
      <c r="R7" s="73"/>
      <c r="S7" s="73"/>
      <c r="T7" s="73"/>
      <c r="U7" s="73"/>
    </row>
    <row r="8" spans="1:21" ht="13.5">
      <c r="A8" s="22">
        <v>1</v>
      </c>
      <c r="B8" s="26" t="s">
        <v>59</v>
      </c>
      <c r="C8" s="133">
        <v>625</v>
      </c>
      <c r="D8" s="133">
        <v>331</v>
      </c>
      <c r="E8" s="133">
        <v>3363</v>
      </c>
      <c r="F8" s="133">
        <v>145</v>
      </c>
      <c r="G8" s="133">
        <v>3013</v>
      </c>
      <c r="H8" s="133">
        <v>105429</v>
      </c>
      <c r="I8" s="133">
        <v>29023</v>
      </c>
      <c r="J8" s="133">
        <v>10748</v>
      </c>
      <c r="K8" s="155">
        <v>1503</v>
      </c>
      <c r="N8" s="136"/>
      <c r="O8" s="114"/>
      <c r="P8" s="73"/>
      <c r="Q8" s="73"/>
      <c r="R8" s="73"/>
      <c r="S8" s="73"/>
      <c r="T8" s="73"/>
      <c r="U8" s="73"/>
    </row>
    <row r="9" spans="1:21" ht="13.5">
      <c r="A9" s="23">
        <v>2</v>
      </c>
      <c r="B9" s="27" t="s">
        <v>60</v>
      </c>
      <c r="C9" s="133">
        <v>107</v>
      </c>
      <c r="D9" s="133">
        <v>45</v>
      </c>
      <c r="E9" s="133">
        <v>974</v>
      </c>
      <c r="F9" s="133">
        <v>63</v>
      </c>
      <c r="G9" s="133">
        <v>578</v>
      </c>
      <c r="H9" s="133">
        <v>19532</v>
      </c>
      <c r="I9" s="133">
        <v>3016</v>
      </c>
      <c r="J9" s="133">
        <v>5057</v>
      </c>
      <c r="K9" s="155">
        <v>556</v>
      </c>
      <c r="N9" s="136"/>
      <c r="O9" s="114"/>
      <c r="P9" s="73"/>
      <c r="Q9" s="73"/>
      <c r="R9" s="73"/>
      <c r="S9" s="73"/>
      <c r="T9" s="73"/>
      <c r="U9" s="73"/>
    </row>
    <row r="10" spans="1:21" ht="13.5">
      <c r="A10" s="23">
        <v>3</v>
      </c>
      <c r="B10" s="27" t="s">
        <v>61</v>
      </c>
      <c r="C10" s="133">
        <v>108</v>
      </c>
      <c r="D10" s="133">
        <v>37</v>
      </c>
      <c r="E10" s="133">
        <v>915</v>
      </c>
      <c r="F10" s="133">
        <v>41</v>
      </c>
      <c r="G10" s="133">
        <v>592</v>
      </c>
      <c r="H10" s="133">
        <v>19913</v>
      </c>
      <c r="I10" s="133">
        <v>3144</v>
      </c>
      <c r="J10" s="133">
        <v>3126</v>
      </c>
      <c r="K10" s="155">
        <v>469</v>
      </c>
      <c r="N10" s="136"/>
      <c r="O10" s="114"/>
      <c r="P10" s="73"/>
      <c r="Q10" s="73"/>
      <c r="R10" s="73"/>
      <c r="S10" s="73"/>
      <c r="T10" s="73"/>
      <c r="U10" s="73"/>
    </row>
    <row r="11" spans="1:21" ht="13.5">
      <c r="A11" s="23">
        <v>4</v>
      </c>
      <c r="B11" s="27" t="s">
        <v>62</v>
      </c>
      <c r="C11" s="133">
        <v>150</v>
      </c>
      <c r="D11" s="133">
        <v>58</v>
      </c>
      <c r="E11" s="133">
        <v>1553</v>
      </c>
      <c r="F11" s="133">
        <v>50</v>
      </c>
      <c r="G11" s="133">
        <v>1028</v>
      </c>
      <c r="H11" s="133">
        <v>26678</v>
      </c>
      <c r="I11" s="133">
        <v>3211</v>
      </c>
      <c r="J11" s="133">
        <v>3595</v>
      </c>
      <c r="K11" s="155">
        <v>459</v>
      </c>
      <c r="N11" s="136"/>
      <c r="O11" s="114"/>
      <c r="P11" s="73"/>
      <c r="Q11" s="73"/>
      <c r="R11" s="73"/>
      <c r="S11" s="73"/>
      <c r="T11" s="73"/>
      <c r="U11" s="73"/>
    </row>
    <row r="12" spans="1:21" ht="13.5">
      <c r="A12" s="24">
        <v>5</v>
      </c>
      <c r="B12" s="28" t="s">
        <v>63</v>
      </c>
      <c r="C12" s="134">
        <v>79</v>
      </c>
      <c r="D12" s="134">
        <v>32</v>
      </c>
      <c r="E12" s="134">
        <v>815</v>
      </c>
      <c r="F12" s="134">
        <v>16</v>
      </c>
      <c r="G12" s="134">
        <v>479</v>
      </c>
      <c r="H12" s="134">
        <v>17360</v>
      </c>
      <c r="I12" s="134">
        <v>2739</v>
      </c>
      <c r="J12" s="134">
        <v>1885</v>
      </c>
      <c r="K12" s="156">
        <v>187</v>
      </c>
      <c r="N12" s="136"/>
      <c r="O12" s="114"/>
      <c r="P12" s="73"/>
      <c r="Q12" s="73"/>
      <c r="R12" s="73"/>
      <c r="S12" s="73"/>
      <c r="T12" s="73"/>
      <c r="U12" s="73"/>
    </row>
    <row r="13" spans="1:21" ht="13.5">
      <c r="A13" s="23">
        <v>6</v>
      </c>
      <c r="B13" s="27" t="s">
        <v>64</v>
      </c>
      <c r="C13" s="133">
        <v>70</v>
      </c>
      <c r="D13" s="133">
        <v>19</v>
      </c>
      <c r="E13" s="133">
        <v>926</v>
      </c>
      <c r="F13" s="133">
        <v>17</v>
      </c>
      <c r="G13" s="133">
        <v>468</v>
      </c>
      <c r="H13" s="133">
        <v>15233</v>
      </c>
      <c r="I13" s="133">
        <v>1811</v>
      </c>
      <c r="J13" s="133">
        <v>1537</v>
      </c>
      <c r="K13" s="155">
        <v>216</v>
      </c>
      <c r="N13" s="136"/>
      <c r="O13" s="114"/>
      <c r="P13" s="73"/>
      <c r="Q13" s="73"/>
      <c r="R13" s="73"/>
      <c r="S13" s="73"/>
      <c r="T13" s="73"/>
      <c r="U13" s="73"/>
    </row>
    <row r="14" spans="1:21" ht="13.5">
      <c r="A14" s="23">
        <v>7</v>
      </c>
      <c r="B14" s="27" t="s">
        <v>65</v>
      </c>
      <c r="C14" s="133">
        <v>149</v>
      </c>
      <c r="D14" s="133">
        <v>64</v>
      </c>
      <c r="E14" s="133">
        <v>1442</v>
      </c>
      <c r="F14" s="133">
        <v>28</v>
      </c>
      <c r="G14" s="133">
        <v>889</v>
      </c>
      <c r="H14" s="133">
        <v>29995</v>
      </c>
      <c r="I14" s="133">
        <v>4403</v>
      </c>
      <c r="J14" s="133">
        <v>3336</v>
      </c>
      <c r="K14" s="155">
        <v>296</v>
      </c>
      <c r="N14" s="136"/>
      <c r="O14" s="114"/>
      <c r="P14" s="73"/>
      <c r="Q14" s="73"/>
      <c r="R14" s="73"/>
      <c r="S14" s="73"/>
      <c r="T14" s="73"/>
      <c r="U14" s="73"/>
    </row>
    <row r="15" spans="1:21" ht="13.5">
      <c r="A15" s="23">
        <v>8</v>
      </c>
      <c r="B15" s="27" t="s">
        <v>66</v>
      </c>
      <c r="C15" s="133">
        <v>204</v>
      </c>
      <c r="D15" s="133">
        <v>92</v>
      </c>
      <c r="E15" s="133">
        <v>1636</v>
      </c>
      <c r="F15" s="133">
        <v>36</v>
      </c>
      <c r="G15" s="133">
        <v>1350</v>
      </c>
      <c r="H15" s="133">
        <v>32884</v>
      </c>
      <c r="I15" s="133">
        <v>5646</v>
      </c>
      <c r="J15" s="133">
        <v>3197</v>
      </c>
      <c r="K15" s="155">
        <v>335</v>
      </c>
      <c r="N15" s="136"/>
      <c r="O15" s="114"/>
      <c r="P15" s="73"/>
      <c r="Q15" s="73"/>
      <c r="R15" s="73"/>
      <c r="S15" s="73"/>
      <c r="T15" s="73"/>
      <c r="U15" s="73"/>
    </row>
    <row r="16" spans="1:21" ht="13.5">
      <c r="A16" s="23">
        <v>9</v>
      </c>
      <c r="B16" s="27" t="s">
        <v>67</v>
      </c>
      <c r="C16" s="133">
        <v>118</v>
      </c>
      <c r="D16" s="133">
        <v>62</v>
      </c>
      <c r="E16" s="133">
        <v>1367</v>
      </c>
      <c r="F16" s="133">
        <v>19</v>
      </c>
      <c r="G16" s="133">
        <v>964</v>
      </c>
      <c r="H16" s="133">
        <v>22719</v>
      </c>
      <c r="I16" s="133">
        <v>4517</v>
      </c>
      <c r="J16" s="133">
        <v>3148</v>
      </c>
      <c r="K16" s="155">
        <v>173</v>
      </c>
      <c r="N16" s="136"/>
      <c r="O16" s="114"/>
      <c r="P16" s="73"/>
      <c r="Q16" s="73"/>
      <c r="R16" s="73"/>
      <c r="S16" s="73"/>
      <c r="T16" s="73"/>
      <c r="U16" s="73"/>
    </row>
    <row r="17" spans="1:21" ht="13.5">
      <c r="A17" s="17">
        <v>10</v>
      </c>
      <c r="B17" s="28" t="s">
        <v>68</v>
      </c>
      <c r="C17" s="134">
        <v>144</v>
      </c>
      <c r="D17" s="134">
        <v>72</v>
      </c>
      <c r="E17" s="134">
        <v>1520</v>
      </c>
      <c r="F17" s="134">
        <v>16</v>
      </c>
      <c r="G17" s="134">
        <v>921</v>
      </c>
      <c r="H17" s="134">
        <v>25317</v>
      </c>
      <c r="I17" s="134">
        <v>4688</v>
      </c>
      <c r="J17" s="134">
        <v>2586</v>
      </c>
      <c r="K17" s="156">
        <v>151</v>
      </c>
      <c r="N17" s="136"/>
      <c r="O17" s="114"/>
      <c r="P17" s="73"/>
      <c r="Q17" s="73"/>
      <c r="R17" s="73"/>
      <c r="S17" s="73"/>
      <c r="T17" s="73"/>
      <c r="U17" s="73"/>
    </row>
    <row r="18" spans="1:21" ht="13.5">
      <c r="A18" s="12">
        <v>11</v>
      </c>
      <c r="B18" s="27" t="s">
        <v>69</v>
      </c>
      <c r="C18" s="133">
        <v>363</v>
      </c>
      <c r="D18" s="133">
        <v>152</v>
      </c>
      <c r="E18" s="133">
        <v>3745</v>
      </c>
      <c r="F18" s="133">
        <v>10</v>
      </c>
      <c r="G18" s="133">
        <v>3171</v>
      </c>
      <c r="H18" s="133">
        <v>62326</v>
      </c>
      <c r="I18" s="133">
        <v>14467</v>
      </c>
      <c r="J18" s="133">
        <v>4345</v>
      </c>
      <c r="K18" s="155">
        <v>99</v>
      </c>
      <c r="N18" s="136"/>
      <c r="O18" s="114"/>
      <c r="P18" s="73"/>
      <c r="Q18" s="73"/>
      <c r="R18" s="73"/>
      <c r="S18" s="73"/>
      <c r="T18" s="73"/>
      <c r="U18" s="73"/>
    </row>
    <row r="19" spans="1:21" ht="13.5">
      <c r="A19" s="12">
        <v>12</v>
      </c>
      <c r="B19" s="27" t="s">
        <v>70</v>
      </c>
      <c r="C19" s="133">
        <v>291</v>
      </c>
      <c r="D19" s="133">
        <v>124</v>
      </c>
      <c r="E19" s="133">
        <v>3624</v>
      </c>
      <c r="F19" s="133">
        <v>31</v>
      </c>
      <c r="G19" s="133">
        <v>3043</v>
      </c>
      <c r="H19" s="133">
        <v>56280</v>
      </c>
      <c r="I19" s="133">
        <v>9882</v>
      </c>
      <c r="J19" s="133">
        <v>4522</v>
      </c>
      <c r="K19" s="155">
        <v>354</v>
      </c>
      <c r="N19" s="136"/>
      <c r="O19" s="114"/>
      <c r="P19" s="73"/>
      <c r="Q19" s="73"/>
      <c r="R19" s="73"/>
      <c r="S19" s="73"/>
      <c r="T19" s="73"/>
      <c r="U19" s="73"/>
    </row>
    <row r="20" spans="1:21" ht="13.5">
      <c r="A20" s="12">
        <v>13</v>
      </c>
      <c r="B20" s="27" t="s">
        <v>71</v>
      </c>
      <c r="C20" s="133">
        <v>667</v>
      </c>
      <c r="D20" s="133">
        <v>237</v>
      </c>
      <c r="E20" s="133">
        <v>12235</v>
      </c>
      <c r="F20" s="133">
        <v>33</v>
      </c>
      <c r="G20" s="133">
        <v>10453</v>
      </c>
      <c r="H20" s="133">
        <v>130034</v>
      </c>
      <c r="I20" s="133">
        <v>19985</v>
      </c>
      <c r="J20" s="133">
        <v>7673</v>
      </c>
      <c r="K20" s="155">
        <v>369</v>
      </c>
      <c r="N20" s="136"/>
      <c r="O20" s="114"/>
      <c r="P20" s="73"/>
      <c r="Q20" s="73"/>
      <c r="R20" s="73"/>
      <c r="S20" s="73"/>
      <c r="T20" s="73"/>
      <c r="U20" s="73"/>
    </row>
    <row r="21" spans="1:21" ht="13.5">
      <c r="A21" s="12">
        <v>14</v>
      </c>
      <c r="B21" s="27" t="s">
        <v>72</v>
      </c>
      <c r="C21" s="133">
        <v>356</v>
      </c>
      <c r="D21" s="133">
        <v>118</v>
      </c>
      <c r="E21" s="133">
        <v>6000</v>
      </c>
      <c r="F21" s="133">
        <v>20</v>
      </c>
      <c r="G21" s="133">
        <v>4637</v>
      </c>
      <c r="H21" s="133">
        <v>75425</v>
      </c>
      <c r="I21" s="133">
        <v>12006</v>
      </c>
      <c r="J21" s="133">
        <v>4595</v>
      </c>
      <c r="K21" s="155">
        <v>213</v>
      </c>
      <c r="N21" s="136"/>
      <c r="O21" s="114"/>
      <c r="P21" s="73"/>
      <c r="Q21" s="73"/>
      <c r="R21" s="73"/>
      <c r="S21" s="73"/>
      <c r="T21" s="73"/>
      <c r="U21" s="73"/>
    </row>
    <row r="22" spans="1:21" ht="13.5">
      <c r="A22" s="17">
        <v>15</v>
      </c>
      <c r="B22" s="28" t="s">
        <v>73</v>
      </c>
      <c r="C22" s="134">
        <v>139</v>
      </c>
      <c r="D22" s="134">
        <v>70</v>
      </c>
      <c r="E22" s="134">
        <v>1718</v>
      </c>
      <c r="F22" s="134">
        <v>6</v>
      </c>
      <c r="G22" s="134">
        <v>1165</v>
      </c>
      <c r="H22" s="134">
        <v>30288</v>
      </c>
      <c r="I22" s="134">
        <v>5510</v>
      </c>
      <c r="J22" s="134">
        <v>1593</v>
      </c>
      <c r="K22" s="156">
        <v>71</v>
      </c>
      <c r="N22" s="136"/>
      <c r="O22" s="114"/>
      <c r="P22" s="73"/>
      <c r="Q22" s="73"/>
      <c r="R22" s="73"/>
      <c r="S22" s="73"/>
      <c r="T22" s="73"/>
      <c r="U22" s="73"/>
    </row>
    <row r="23" spans="1:21" ht="13.5">
      <c r="A23" s="12">
        <v>16</v>
      </c>
      <c r="B23" s="27" t="s">
        <v>74</v>
      </c>
      <c r="C23" s="133">
        <v>115</v>
      </c>
      <c r="D23" s="133">
        <v>55</v>
      </c>
      <c r="E23" s="133">
        <v>783</v>
      </c>
      <c r="F23" s="133">
        <v>30</v>
      </c>
      <c r="G23" s="133">
        <v>463</v>
      </c>
      <c r="H23" s="133">
        <v>18332</v>
      </c>
      <c r="I23" s="133">
        <v>5347</v>
      </c>
      <c r="J23" s="133">
        <v>1587</v>
      </c>
      <c r="K23" s="155">
        <v>308</v>
      </c>
      <c r="N23" s="136"/>
      <c r="O23" s="114"/>
      <c r="P23" s="73"/>
      <c r="Q23" s="73"/>
      <c r="R23" s="73"/>
      <c r="S23" s="73"/>
      <c r="T23" s="73"/>
      <c r="U23" s="73"/>
    </row>
    <row r="24" spans="1:21" ht="13.5">
      <c r="A24" s="12">
        <v>17</v>
      </c>
      <c r="B24" s="27" t="s">
        <v>75</v>
      </c>
      <c r="C24" s="133">
        <v>111</v>
      </c>
      <c r="D24" s="133">
        <v>59</v>
      </c>
      <c r="E24" s="133">
        <v>853</v>
      </c>
      <c r="F24" s="133">
        <v>33</v>
      </c>
      <c r="G24" s="133">
        <v>466</v>
      </c>
      <c r="H24" s="133">
        <v>19998</v>
      </c>
      <c r="I24" s="133">
        <v>5223</v>
      </c>
      <c r="J24" s="133">
        <v>2021</v>
      </c>
      <c r="K24" s="155">
        <v>247</v>
      </c>
      <c r="N24" s="136"/>
      <c r="O24" s="114"/>
      <c r="P24" s="73"/>
      <c r="Q24" s="73"/>
      <c r="R24" s="73"/>
      <c r="S24" s="73"/>
      <c r="T24" s="73"/>
      <c r="U24" s="73"/>
    </row>
    <row r="25" spans="1:21" ht="13.5">
      <c r="A25" s="12">
        <v>18</v>
      </c>
      <c r="B25" s="27" t="s">
        <v>76</v>
      </c>
      <c r="C25" s="133">
        <v>88</v>
      </c>
      <c r="D25" s="133">
        <v>49</v>
      </c>
      <c r="E25" s="133">
        <v>565</v>
      </c>
      <c r="F25" s="133">
        <v>25</v>
      </c>
      <c r="G25" s="133">
        <v>277</v>
      </c>
      <c r="H25" s="133">
        <v>12082</v>
      </c>
      <c r="I25" s="133">
        <v>2599</v>
      </c>
      <c r="J25" s="133">
        <v>2152</v>
      </c>
      <c r="K25" s="155">
        <v>300</v>
      </c>
      <c r="N25" s="136"/>
      <c r="O25" s="114"/>
      <c r="P25" s="73"/>
      <c r="Q25" s="73"/>
      <c r="R25" s="73"/>
      <c r="S25" s="73"/>
      <c r="T25" s="73"/>
      <c r="U25" s="73"/>
    </row>
    <row r="26" spans="1:21" ht="13.5">
      <c r="A26" s="12">
        <v>19</v>
      </c>
      <c r="B26" s="27" t="s">
        <v>77</v>
      </c>
      <c r="C26" s="133">
        <v>62</v>
      </c>
      <c r="D26" s="133">
        <v>31</v>
      </c>
      <c r="E26" s="133">
        <v>645</v>
      </c>
      <c r="F26" s="133">
        <v>18</v>
      </c>
      <c r="G26" s="133">
        <v>423</v>
      </c>
      <c r="H26" s="133">
        <v>11566</v>
      </c>
      <c r="I26" s="133">
        <v>2445</v>
      </c>
      <c r="J26" s="133">
        <v>1210</v>
      </c>
      <c r="K26" s="155">
        <v>174</v>
      </c>
      <c r="N26" s="136"/>
      <c r="O26" s="114"/>
      <c r="P26" s="73"/>
      <c r="Q26" s="73"/>
      <c r="R26" s="73"/>
      <c r="S26" s="73"/>
      <c r="T26" s="73"/>
      <c r="U26" s="73"/>
    </row>
    <row r="27" spans="1:21" ht="13.5">
      <c r="A27" s="17">
        <v>20</v>
      </c>
      <c r="B27" s="28" t="s">
        <v>78</v>
      </c>
      <c r="C27" s="134">
        <v>139</v>
      </c>
      <c r="D27" s="134">
        <v>56</v>
      </c>
      <c r="E27" s="134">
        <v>1507</v>
      </c>
      <c r="F27" s="134">
        <v>38</v>
      </c>
      <c r="G27" s="134">
        <v>997</v>
      </c>
      <c r="H27" s="134">
        <v>25095</v>
      </c>
      <c r="I27" s="134">
        <v>3485</v>
      </c>
      <c r="J27" s="134">
        <v>2083</v>
      </c>
      <c r="K27" s="156">
        <v>405</v>
      </c>
      <c r="N27" s="136"/>
      <c r="O27" s="114"/>
      <c r="P27" s="73"/>
      <c r="Q27" s="73"/>
      <c r="R27" s="73"/>
      <c r="S27" s="73"/>
      <c r="T27" s="73"/>
      <c r="U27" s="73"/>
    </row>
    <row r="28" spans="1:21" ht="13.5">
      <c r="A28" s="12">
        <v>21</v>
      </c>
      <c r="B28" s="27" t="s">
        <v>79</v>
      </c>
      <c r="C28" s="133">
        <v>112</v>
      </c>
      <c r="D28" s="133">
        <v>57</v>
      </c>
      <c r="E28" s="133">
        <v>1467</v>
      </c>
      <c r="F28" s="133">
        <v>43</v>
      </c>
      <c r="G28" s="133">
        <v>922</v>
      </c>
      <c r="H28" s="133">
        <v>20867</v>
      </c>
      <c r="I28" s="133">
        <v>3323</v>
      </c>
      <c r="J28" s="133">
        <v>2753</v>
      </c>
      <c r="K28" s="155">
        <v>455</v>
      </c>
      <c r="N28" s="136"/>
      <c r="O28" s="114"/>
      <c r="P28" s="73"/>
      <c r="Q28" s="73"/>
      <c r="R28" s="73"/>
      <c r="S28" s="73"/>
      <c r="T28" s="73"/>
      <c r="U28" s="73"/>
    </row>
    <row r="29" spans="1:21" ht="13.5">
      <c r="A29" s="12">
        <v>22</v>
      </c>
      <c r="B29" s="27" t="s">
        <v>80</v>
      </c>
      <c r="C29" s="133">
        <v>187</v>
      </c>
      <c r="D29" s="133">
        <v>86</v>
      </c>
      <c r="E29" s="133">
        <v>2637</v>
      </c>
      <c r="F29" s="133">
        <v>23</v>
      </c>
      <c r="G29" s="133">
        <v>1729</v>
      </c>
      <c r="H29" s="133">
        <v>40346</v>
      </c>
      <c r="I29" s="133">
        <v>10490</v>
      </c>
      <c r="J29" s="133">
        <v>3948</v>
      </c>
      <c r="K29" s="155">
        <v>235</v>
      </c>
      <c r="N29" s="136"/>
      <c r="O29" s="114"/>
      <c r="P29" s="73"/>
      <c r="Q29" s="73"/>
      <c r="R29" s="73"/>
      <c r="S29" s="73"/>
      <c r="T29" s="73"/>
      <c r="U29" s="73"/>
    </row>
    <row r="30" spans="1:21" ht="13.5">
      <c r="A30" s="12">
        <v>23</v>
      </c>
      <c r="B30" s="27" t="s">
        <v>81</v>
      </c>
      <c r="C30" s="133">
        <v>350</v>
      </c>
      <c r="D30" s="133">
        <v>165</v>
      </c>
      <c r="E30" s="133">
        <v>4723</v>
      </c>
      <c r="F30" s="133">
        <v>54</v>
      </c>
      <c r="G30" s="133">
        <v>3516</v>
      </c>
      <c r="H30" s="133">
        <v>69777</v>
      </c>
      <c r="I30" s="133">
        <v>13411</v>
      </c>
      <c r="J30" s="133">
        <v>6793</v>
      </c>
      <c r="K30" s="155">
        <v>570</v>
      </c>
      <c r="N30" s="136"/>
      <c r="O30" s="114"/>
      <c r="P30" s="73"/>
      <c r="Q30" s="73"/>
      <c r="R30" s="73"/>
      <c r="S30" s="73"/>
      <c r="T30" s="73"/>
      <c r="U30" s="73"/>
    </row>
    <row r="31" spans="1:21" ht="13.5">
      <c r="A31" s="12">
        <v>24</v>
      </c>
      <c r="B31" s="27" t="s">
        <v>82</v>
      </c>
      <c r="C31" s="133">
        <v>115</v>
      </c>
      <c r="D31" s="133">
        <v>67</v>
      </c>
      <c r="E31" s="133">
        <v>1422</v>
      </c>
      <c r="F31" s="133">
        <v>28</v>
      </c>
      <c r="G31" s="133">
        <v>851</v>
      </c>
      <c r="H31" s="133">
        <v>21326</v>
      </c>
      <c r="I31" s="133">
        <v>4367</v>
      </c>
      <c r="J31" s="133">
        <v>2412</v>
      </c>
      <c r="K31" s="155">
        <v>379</v>
      </c>
      <c r="N31" s="136"/>
      <c r="O31" s="114"/>
      <c r="P31" s="73"/>
      <c r="Q31" s="73"/>
      <c r="R31" s="73"/>
      <c r="S31" s="73"/>
      <c r="T31" s="73"/>
      <c r="U31" s="73"/>
    </row>
    <row r="32" spans="1:21" ht="13.5">
      <c r="A32" s="17">
        <v>25</v>
      </c>
      <c r="B32" s="28" t="s">
        <v>83</v>
      </c>
      <c r="C32" s="134">
        <v>63</v>
      </c>
      <c r="D32" s="134">
        <v>27</v>
      </c>
      <c r="E32" s="134">
        <v>912</v>
      </c>
      <c r="F32" s="134">
        <v>6</v>
      </c>
      <c r="G32" s="134">
        <v>542</v>
      </c>
      <c r="H32" s="134">
        <v>14582</v>
      </c>
      <c r="I32" s="134">
        <v>2230</v>
      </c>
      <c r="J32" s="134">
        <v>684</v>
      </c>
      <c r="K32" s="156">
        <v>84</v>
      </c>
      <c r="N32" s="136"/>
      <c r="O32" s="114"/>
      <c r="P32" s="73"/>
      <c r="Q32" s="73"/>
      <c r="R32" s="73"/>
      <c r="S32" s="73"/>
      <c r="T32" s="73"/>
      <c r="U32" s="73"/>
    </row>
    <row r="33" spans="1:21" ht="13.5">
      <c r="A33" s="12">
        <v>26</v>
      </c>
      <c r="B33" s="27" t="s">
        <v>84</v>
      </c>
      <c r="C33" s="133">
        <v>180</v>
      </c>
      <c r="D33" s="133">
        <v>80</v>
      </c>
      <c r="E33" s="133">
        <v>2528</v>
      </c>
      <c r="F33" s="133">
        <v>11</v>
      </c>
      <c r="G33" s="133">
        <v>1328</v>
      </c>
      <c r="H33" s="133">
        <v>36869</v>
      </c>
      <c r="I33" s="133">
        <v>6960</v>
      </c>
      <c r="J33" s="133">
        <v>1677</v>
      </c>
      <c r="K33" s="155">
        <v>119</v>
      </c>
      <c r="N33" s="136"/>
      <c r="O33" s="114"/>
      <c r="P33" s="73"/>
      <c r="Q33" s="73"/>
      <c r="R33" s="73"/>
      <c r="S33" s="73"/>
      <c r="T33" s="73"/>
      <c r="U33" s="73"/>
    </row>
    <row r="34" spans="1:21" ht="13.5">
      <c r="A34" s="12">
        <v>27</v>
      </c>
      <c r="B34" s="27" t="s">
        <v>85</v>
      </c>
      <c r="C34" s="133">
        <v>560</v>
      </c>
      <c r="D34" s="133">
        <v>261</v>
      </c>
      <c r="E34" s="133">
        <v>8157</v>
      </c>
      <c r="F34" s="133">
        <v>22</v>
      </c>
      <c r="G34" s="133">
        <v>5323</v>
      </c>
      <c r="H34" s="133">
        <v>111572</v>
      </c>
      <c r="I34" s="133">
        <v>23863</v>
      </c>
      <c r="J34" s="133">
        <v>5265</v>
      </c>
      <c r="K34" s="155">
        <v>214</v>
      </c>
      <c r="N34" s="136"/>
      <c r="O34" s="114"/>
      <c r="P34" s="73"/>
      <c r="Q34" s="73"/>
      <c r="R34" s="73"/>
      <c r="S34" s="73"/>
      <c r="T34" s="73"/>
      <c r="U34" s="73"/>
    </row>
    <row r="35" spans="1:21" ht="13.5">
      <c r="A35" s="12">
        <v>28</v>
      </c>
      <c r="B35" s="27" t="s">
        <v>86</v>
      </c>
      <c r="C35" s="133">
        <v>352</v>
      </c>
      <c r="D35" s="133">
        <v>171</v>
      </c>
      <c r="E35" s="133">
        <v>4783</v>
      </c>
      <c r="F35" s="133">
        <v>73</v>
      </c>
      <c r="G35" s="133">
        <v>2876</v>
      </c>
      <c r="H35" s="133">
        <v>65069</v>
      </c>
      <c r="I35" s="133">
        <v>14470</v>
      </c>
      <c r="J35" s="133">
        <v>4675</v>
      </c>
      <c r="K35" s="155">
        <v>730</v>
      </c>
      <c r="N35" s="136"/>
      <c r="O35" s="114"/>
      <c r="P35" s="73"/>
      <c r="Q35" s="73"/>
      <c r="R35" s="73"/>
      <c r="S35" s="73"/>
      <c r="T35" s="73"/>
      <c r="U35" s="73"/>
    </row>
    <row r="36" spans="1:21" ht="13.5" customHeight="1">
      <c r="A36" s="12">
        <v>29</v>
      </c>
      <c r="B36" s="27" t="s">
        <v>87</v>
      </c>
      <c r="C36" s="133">
        <v>79</v>
      </c>
      <c r="D36" s="133">
        <v>32</v>
      </c>
      <c r="E36" s="133">
        <v>1089</v>
      </c>
      <c r="F36" s="133">
        <v>2</v>
      </c>
      <c r="G36" s="133">
        <v>679</v>
      </c>
      <c r="H36" s="133">
        <v>16810</v>
      </c>
      <c r="I36" s="133">
        <v>3234</v>
      </c>
      <c r="J36" s="133">
        <v>886</v>
      </c>
      <c r="K36" s="155">
        <v>26</v>
      </c>
      <c r="N36" s="136"/>
      <c r="O36" s="114"/>
      <c r="P36" s="73"/>
      <c r="Q36" s="73"/>
      <c r="R36" s="73"/>
      <c r="S36" s="73"/>
      <c r="T36" s="73"/>
      <c r="U36" s="73"/>
    </row>
    <row r="37" spans="1:21" ht="13.5">
      <c r="A37" s="17">
        <v>30</v>
      </c>
      <c r="B37" s="28" t="s">
        <v>88</v>
      </c>
      <c r="C37" s="134">
        <v>92</v>
      </c>
      <c r="D37" s="134">
        <v>44</v>
      </c>
      <c r="E37" s="134">
        <v>1087</v>
      </c>
      <c r="F37" s="134">
        <v>37</v>
      </c>
      <c r="G37" s="134">
        <v>565</v>
      </c>
      <c r="H37" s="134">
        <v>14644</v>
      </c>
      <c r="I37" s="134">
        <v>2788</v>
      </c>
      <c r="J37" s="134">
        <v>2181</v>
      </c>
      <c r="K37" s="156">
        <v>363</v>
      </c>
      <c r="N37" s="136"/>
      <c r="O37" s="114"/>
      <c r="P37" s="73"/>
      <c r="Q37" s="73"/>
      <c r="R37" s="73"/>
      <c r="S37" s="73"/>
      <c r="T37" s="73"/>
      <c r="U37" s="73"/>
    </row>
    <row r="38" spans="1:21" ht="13.5">
      <c r="A38" s="12">
        <v>31</v>
      </c>
      <c r="B38" s="27" t="s">
        <v>89</v>
      </c>
      <c r="C38" s="133">
        <v>46</v>
      </c>
      <c r="D38" s="133">
        <v>24</v>
      </c>
      <c r="E38" s="133">
        <v>551</v>
      </c>
      <c r="F38" s="133">
        <v>22</v>
      </c>
      <c r="G38" s="133">
        <v>273</v>
      </c>
      <c r="H38" s="133">
        <v>9190</v>
      </c>
      <c r="I38" s="133">
        <v>1667</v>
      </c>
      <c r="J38" s="133">
        <v>1220</v>
      </c>
      <c r="K38" s="155">
        <v>212</v>
      </c>
      <c r="N38" s="136"/>
      <c r="O38" s="114"/>
      <c r="P38" s="73"/>
      <c r="Q38" s="73"/>
      <c r="R38" s="73"/>
      <c r="S38" s="73"/>
      <c r="T38" s="73"/>
      <c r="U38" s="73"/>
    </row>
    <row r="39" spans="1:21" ht="13.5">
      <c r="A39" s="12">
        <v>32</v>
      </c>
      <c r="B39" s="27" t="s">
        <v>90</v>
      </c>
      <c r="C39" s="133">
        <v>59</v>
      </c>
      <c r="D39" s="133">
        <v>35</v>
      </c>
      <c r="E39" s="133">
        <v>766</v>
      </c>
      <c r="F39" s="133">
        <v>26</v>
      </c>
      <c r="G39" s="133">
        <v>291</v>
      </c>
      <c r="H39" s="133">
        <v>11876</v>
      </c>
      <c r="I39" s="133">
        <v>2549</v>
      </c>
      <c r="J39" s="133">
        <v>1195</v>
      </c>
      <c r="K39" s="155">
        <v>331</v>
      </c>
      <c r="N39" s="136"/>
      <c r="O39" s="114"/>
      <c r="P39" s="73"/>
      <c r="Q39" s="73"/>
      <c r="R39" s="73"/>
      <c r="S39" s="73"/>
      <c r="T39" s="73"/>
      <c r="U39" s="73"/>
    </row>
    <row r="40" spans="1:21" ht="13.5">
      <c r="A40" s="12">
        <v>33</v>
      </c>
      <c r="B40" s="27" t="s">
        <v>91</v>
      </c>
      <c r="C40" s="133">
        <v>185</v>
      </c>
      <c r="D40" s="133">
        <v>97</v>
      </c>
      <c r="E40" s="133">
        <v>1629</v>
      </c>
      <c r="F40" s="133">
        <v>65</v>
      </c>
      <c r="G40" s="133">
        <v>983</v>
      </c>
      <c r="H40" s="133">
        <v>31014</v>
      </c>
      <c r="I40" s="133">
        <v>5510</v>
      </c>
      <c r="J40" s="133">
        <v>3819</v>
      </c>
      <c r="K40" s="155">
        <v>667</v>
      </c>
      <c r="N40" s="136"/>
      <c r="O40" s="114"/>
      <c r="P40" s="73"/>
      <c r="Q40" s="73"/>
      <c r="R40" s="73"/>
      <c r="S40" s="73"/>
      <c r="T40" s="73"/>
      <c r="U40" s="73"/>
    </row>
    <row r="41" spans="1:21" ht="13.5">
      <c r="A41" s="12">
        <v>34</v>
      </c>
      <c r="B41" s="27" t="s">
        <v>92</v>
      </c>
      <c r="C41" s="133">
        <v>261</v>
      </c>
      <c r="D41" s="133">
        <v>152</v>
      </c>
      <c r="E41" s="133">
        <v>2616</v>
      </c>
      <c r="F41" s="133">
        <v>107</v>
      </c>
      <c r="G41" s="133">
        <v>1504</v>
      </c>
      <c r="H41" s="133">
        <v>41982</v>
      </c>
      <c r="I41" s="133">
        <v>10858</v>
      </c>
      <c r="J41" s="133">
        <v>5435</v>
      </c>
      <c r="K41" s="155">
        <v>1072</v>
      </c>
      <c r="N41" s="136"/>
      <c r="O41" s="114"/>
      <c r="P41" s="73"/>
      <c r="Q41" s="73"/>
      <c r="R41" s="73"/>
      <c r="S41" s="73"/>
      <c r="T41" s="73"/>
      <c r="U41" s="73"/>
    </row>
    <row r="42" spans="1:21" ht="13.5">
      <c r="A42" s="17">
        <v>35</v>
      </c>
      <c r="B42" s="28" t="s">
        <v>93</v>
      </c>
      <c r="C42" s="134">
        <v>151</v>
      </c>
      <c r="D42" s="134">
        <v>85</v>
      </c>
      <c r="E42" s="134">
        <v>1328</v>
      </c>
      <c r="F42" s="134">
        <v>44</v>
      </c>
      <c r="G42" s="134">
        <v>683</v>
      </c>
      <c r="H42" s="134">
        <v>28139</v>
      </c>
      <c r="I42" s="134">
        <v>10255</v>
      </c>
      <c r="J42" s="134">
        <v>3333</v>
      </c>
      <c r="K42" s="156">
        <v>428</v>
      </c>
      <c r="N42" s="136"/>
      <c r="O42" s="114"/>
      <c r="P42" s="73"/>
      <c r="Q42" s="73"/>
      <c r="R42" s="73"/>
      <c r="S42" s="73"/>
      <c r="T42" s="73"/>
      <c r="U42" s="73"/>
    </row>
    <row r="43" spans="1:21" ht="13.5">
      <c r="A43" s="12">
        <v>36</v>
      </c>
      <c r="B43" s="27" t="s">
        <v>94</v>
      </c>
      <c r="C43" s="133">
        <v>123</v>
      </c>
      <c r="D43" s="133">
        <v>72</v>
      </c>
      <c r="E43" s="133">
        <v>793</v>
      </c>
      <c r="F43" s="133">
        <v>73</v>
      </c>
      <c r="G43" s="133">
        <v>422</v>
      </c>
      <c r="H43" s="133">
        <v>15826</v>
      </c>
      <c r="I43" s="133">
        <v>4873</v>
      </c>
      <c r="J43" s="133">
        <v>3107</v>
      </c>
      <c r="K43" s="155">
        <v>568</v>
      </c>
      <c r="N43" s="136"/>
      <c r="O43" s="114"/>
      <c r="P43" s="73"/>
      <c r="Q43" s="73"/>
      <c r="R43" s="73"/>
      <c r="S43" s="73"/>
      <c r="T43" s="73"/>
      <c r="U43" s="73"/>
    </row>
    <row r="44" spans="1:21" ht="13.5">
      <c r="A44" s="12">
        <v>37</v>
      </c>
      <c r="B44" s="27" t="s">
        <v>95</v>
      </c>
      <c r="C44" s="133">
        <v>105</v>
      </c>
      <c r="D44" s="133">
        <v>54</v>
      </c>
      <c r="E44" s="133">
        <v>805</v>
      </c>
      <c r="F44" s="133">
        <v>85</v>
      </c>
      <c r="G44" s="133">
        <v>443</v>
      </c>
      <c r="H44" s="133">
        <v>17049</v>
      </c>
      <c r="I44" s="133">
        <v>2802</v>
      </c>
      <c r="J44" s="133">
        <v>2804</v>
      </c>
      <c r="K44" s="155">
        <v>786</v>
      </c>
      <c r="N44" s="136"/>
      <c r="O44" s="114"/>
      <c r="P44" s="73"/>
      <c r="Q44" s="73"/>
      <c r="R44" s="73"/>
      <c r="S44" s="73"/>
      <c r="T44" s="73"/>
      <c r="U44" s="73"/>
    </row>
    <row r="45" spans="1:21" ht="13.5">
      <c r="A45" s="12">
        <v>38</v>
      </c>
      <c r="B45" s="27" t="s">
        <v>96</v>
      </c>
      <c r="C45" s="133">
        <v>155</v>
      </c>
      <c r="D45" s="133">
        <v>92</v>
      </c>
      <c r="E45" s="133">
        <v>1206</v>
      </c>
      <c r="F45" s="133">
        <v>102</v>
      </c>
      <c r="G45" s="133">
        <v>684</v>
      </c>
      <c r="H45" s="133">
        <v>23814</v>
      </c>
      <c r="I45" s="133">
        <v>5836</v>
      </c>
      <c r="J45" s="133">
        <v>6065</v>
      </c>
      <c r="K45" s="155">
        <v>1163</v>
      </c>
      <c r="N45" s="136"/>
      <c r="O45" s="114"/>
      <c r="P45" s="73"/>
      <c r="Q45" s="73"/>
      <c r="R45" s="73"/>
      <c r="S45" s="73"/>
      <c r="T45" s="73"/>
      <c r="U45" s="73"/>
    </row>
    <row r="46" spans="1:21" ht="13.5">
      <c r="A46" s="12">
        <v>39</v>
      </c>
      <c r="B46" s="27" t="s">
        <v>97</v>
      </c>
      <c r="C46" s="133">
        <v>142</v>
      </c>
      <c r="D46" s="133">
        <v>90</v>
      </c>
      <c r="E46" s="133">
        <v>602</v>
      </c>
      <c r="F46" s="133">
        <v>10</v>
      </c>
      <c r="G46" s="133">
        <v>357</v>
      </c>
      <c r="H46" s="133">
        <v>19651</v>
      </c>
      <c r="I46" s="133">
        <v>7985</v>
      </c>
      <c r="J46" s="133">
        <v>2291</v>
      </c>
      <c r="K46" s="155">
        <v>95</v>
      </c>
      <c r="N46" s="136"/>
      <c r="O46" s="114"/>
      <c r="P46" s="73"/>
      <c r="Q46" s="73"/>
      <c r="R46" s="73"/>
      <c r="S46" s="73"/>
      <c r="T46" s="73"/>
      <c r="U46" s="73"/>
    </row>
    <row r="47" spans="1:21" ht="13.5">
      <c r="A47" s="17">
        <v>40</v>
      </c>
      <c r="B47" s="28" t="s">
        <v>98</v>
      </c>
      <c r="C47" s="134">
        <v>482</v>
      </c>
      <c r="D47" s="134">
        <v>249</v>
      </c>
      <c r="E47" s="134">
        <v>4366</v>
      </c>
      <c r="F47" s="134">
        <v>238</v>
      </c>
      <c r="G47" s="134">
        <v>2938</v>
      </c>
      <c r="H47" s="134">
        <v>89300</v>
      </c>
      <c r="I47" s="134">
        <v>24750</v>
      </c>
      <c r="J47" s="134">
        <v>11818</v>
      </c>
      <c r="K47" s="156">
        <v>1956</v>
      </c>
      <c r="N47" s="136"/>
      <c r="O47" s="114"/>
      <c r="P47" s="73"/>
      <c r="Q47" s="73"/>
      <c r="R47" s="73"/>
      <c r="S47" s="73"/>
      <c r="T47" s="73"/>
      <c r="U47" s="73"/>
    </row>
    <row r="48" spans="1:21" ht="13.5">
      <c r="A48" s="12">
        <v>41</v>
      </c>
      <c r="B48" s="27" t="s">
        <v>99</v>
      </c>
      <c r="C48" s="133">
        <v>112</v>
      </c>
      <c r="D48" s="133">
        <v>64</v>
      </c>
      <c r="E48" s="133">
        <v>682</v>
      </c>
      <c r="F48" s="133">
        <v>81</v>
      </c>
      <c r="G48" s="133">
        <v>401</v>
      </c>
      <c r="H48" s="133">
        <v>15520</v>
      </c>
      <c r="I48" s="133">
        <v>4775</v>
      </c>
      <c r="J48" s="133">
        <v>3559</v>
      </c>
      <c r="K48" s="155">
        <v>746</v>
      </c>
      <c r="N48" s="136"/>
      <c r="O48" s="114"/>
      <c r="P48" s="73"/>
      <c r="Q48" s="73"/>
      <c r="R48" s="73"/>
      <c r="S48" s="73"/>
      <c r="T48" s="73"/>
      <c r="U48" s="73"/>
    </row>
    <row r="49" spans="1:21" ht="13.5">
      <c r="A49" s="12">
        <v>42</v>
      </c>
      <c r="B49" s="27" t="s">
        <v>100</v>
      </c>
      <c r="C49" s="133">
        <v>169</v>
      </c>
      <c r="D49" s="133">
        <v>75</v>
      </c>
      <c r="E49" s="133">
        <v>1449</v>
      </c>
      <c r="F49" s="133">
        <v>148</v>
      </c>
      <c r="G49" s="133">
        <v>748</v>
      </c>
      <c r="H49" s="133">
        <v>27799</v>
      </c>
      <c r="I49" s="133">
        <v>6833</v>
      </c>
      <c r="J49" s="133">
        <v>6561</v>
      </c>
      <c r="K49" s="155">
        <v>1132</v>
      </c>
      <c r="N49" s="136"/>
      <c r="O49" s="114"/>
      <c r="P49" s="73"/>
      <c r="Q49" s="73"/>
      <c r="R49" s="73"/>
      <c r="S49" s="73"/>
      <c r="T49" s="73"/>
      <c r="U49" s="73"/>
    </row>
    <row r="50" spans="1:21" ht="13.5">
      <c r="A50" s="12">
        <v>43</v>
      </c>
      <c r="B50" s="27" t="s">
        <v>101</v>
      </c>
      <c r="C50" s="133">
        <v>223</v>
      </c>
      <c r="D50" s="133">
        <v>120</v>
      </c>
      <c r="E50" s="133">
        <v>1480</v>
      </c>
      <c r="F50" s="133">
        <v>173</v>
      </c>
      <c r="G50" s="133">
        <v>803</v>
      </c>
      <c r="H50" s="133">
        <v>36209</v>
      </c>
      <c r="I50" s="133">
        <v>11171</v>
      </c>
      <c r="J50" s="133">
        <v>7975</v>
      </c>
      <c r="K50" s="155">
        <v>1587</v>
      </c>
      <c r="N50" s="136"/>
      <c r="O50" s="114"/>
      <c r="P50" s="73"/>
      <c r="Q50" s="73"/>
      <c r="R50" s="73"/>
      <c r="S50" s="73"/>
      <c r="T50" s="73"/>
      <c r="U50" s="73"/>
    </row>
    <row r="51" spans="1:21" ht="13.5">
      <c r="A51" s="12">
        <v>44</v>
      </c>
      <c r="B51" s="27" t="s">
        <v>102</v>
      </c>
      <c r="C51" s="133">
        <v>165</v>
      </c>
      <c r="D51" s="133">
        <v>69</v>
      </c>
      <c r="E51" s="133">
        <v>970</v>
      </c>
      <c r="F51" s="133">
        <v>90</v>
      </c>
      <c r="G51" s="133">
        <v>546</v>
      </c>
      <c r="H51" s="133">
        <v>20941</v>
      </c>
      <c r="I51" s="133">
        <v>3576</v>
      </c>
      <c r="J51" s="133">
        <v>5365</v>
      </c>
      <c r="K51" s="155">
        <v>645</v>
      </c>
      <c r="N51" s="136"/>
      <c r="O51" s="114"/>
      <c r="P51" s="73"/>
      <c r="Q51" s="73"/>
      <c r="R51" s="73"/>
      <c r="S51" s="73"/>
      <c r="T51" s="73"/>
      <c r="U51" s="73"/>
    </row>
    <row r="52" spans="1:21" ht="13.5">
      <c r="A52" s="17">
        <v>45</v>
      </c>
      <c r="B52" s="28" t="s">
        <v>103</v>
      </c>
      <c r="C52" s="134">
        <v>149</v>
      </c>
      <c r="D52" s="134">
        <v>69</v>
      </c>
      <c r="E52" s="134">
        <v>896</v>
      </c>
      <c r="F52" s="134">
        <v>100</v>
      </c>
      <c r="G52" s="134">
        <v>516</v>
      </c>
      <c r="H52" s="134">
        <v>19853</v>
      </c>
      <c r="I52" s="134">
        <v>4250</v>
      </c>
      <c r="J52" s="134">
        <v>4455</v>
      </c>
      <c r="K52" s="156">
        <v>917</v>
      </c>
      <c r="N52" s="136"/>
      <c r="O52" s="114"/>
      <c r="P52" s="73"/>
      <c r="Q52" s="73"/>
      <c r="R52" s="73"/>
      <c r="S52" s="73"/>
      <c r="T52" s="73"/>
      <c r="U52" s="73"/>
    </row>
    <row r="53" spans="1:21" ht="13.5">
      <c r="A53" s="12">
        <v>46</v>
      </c>
      <c r="B53" s="27" t="s">
        <v>104</v>
      </c>
      <c r="C53" s="133">
        <v>281</v>
      </c>
      <c r="D53" s="133">
        <v>160</v>
      </c>
      <c r="E53" s="133">
        <v>1405</v>
      </c>
      <c r="F53" s="133">
        <v>171</v>
      </c>
      <c r="G53" s="133">
        <v>800</v>
      </c>
      <c r="H53" s="133">
        <v>35802</v>
      </c>
      <c r="I53" s="133">
        <v>10548</v>
      </c>
      <c r="J53" s="133">
        <v>7403</v>
      </c>
      <c r="K53" s="155">
        <v>1693</v>
      </c>
      <c r="N53" s="136"/>
      <c r="O53" s="114"/>
      <c r="P53" s="73"/>
      <c r="Q53" s="73"/>
      <c r="R53" s="73"/>
      <c r="S53" s="73"/>
      <c r="T53" s="73"/>
      <c r="U53" s="73"/>
    </row>
    <row r="54" spans="1:21" ht="14.25" thickBot="1">
      <c r="A54" s="25">
        <v>47</v>
      </c>
      <c r="B54" s="29" t="s">
        <v>105</v>
      </c>
      <c r="C54" s="135">
        <v>95</v>
      </c>
      <c r="D54" s="135">
        <v>45</v>
      </c>
      <c r="E54" s="135">
        <v>748</v>
      </c>
      <c r="F54" s="135">
        <v>27</v>
      </c>
      <c r="G54" s="135">
        <v>574</v>
      </c>
      <c r="H54" s="135">
        <v>19774</v>
      </c>
      <c r="I54" s="135">
        <v>4372</v>
      </c>
      <c r="J54" s="135">
        <v>1950</v>
      </c>
      <c r="K54" s="157">
        <v>273</v>
      </c>
      <c r="N54" s="136"/>
      <c r="O54" s="114"/>
      <c r="P54" s="73"/>
      <c r="Q54" s="73"/>
      <c r="R54" s="73"/>
      <c r="S54" s="73"/>
      <c r="T54" s="73"/>
      <c r="U54" s="73"/>
    </row>
    <row r="55" spans="3:11" ht="13.5">
      <c r="C55" s="153"/>
      <c r="D55" s="153"/>
      <c r="E55" s="153"/>
      <c r="F55" s="153"/>
      <c r="G55" s="153"/>
      <c r="H55" s="153"/>
      <c r="I55" s="153"/>
      <c r="J55" s="153"/>
      <c r="K55" s="153"/>
    </row>
    <row r="56" spans="3:11" ht="13.5">
      <c r="C56" s="153"/>
      <c r="D56" s="153"/>
      <c r="E56" s="153"/>
      <c r="F56" s="153"/>
      <c r="G56" s="153"/>
      <c r="H56" s="153"/>
      <c r="I56" s="153"/>
      <c r="J56" s="153"/>
      <c r="K56" s="153"/>
    </row>
    <row r="57" spans="4:9" ht="13.5">
      <c r="D57" s="71"/>
      <c r="I57" s="110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32" sqref="A3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23" sqref="A23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2005-03-02T04:55:02Z</cp:lastPrinted>
  <dcterms:created xsi:type="dcterms:W3CDTF">1996-10-31T08:05:57Z</dcterms:created>
  <dcterms:modified xsi:type="dcterms:W3CDTF">2005-03-02T04:58:16Z</dcterms:modified>
  <cp:category/>
  <cp:version/>
  <cp:contentType/>
  <cp:contentStatus/>
</cp:coreProperties>
</file>