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'データ'!$B$1:$L$28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<sst xmlns="http://schemas.openxmlformats.org/spreadsheetml/2006/main" count="179" uniqueCount="138">
  <si>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</si>
  <si>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</si>
  <si>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</si>
  <si>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</si>
  <si>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</si>
  <si>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</si>
  <si>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</si>
  <si>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</si>
  <si>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</si>
  <si>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</si>
  <si>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</si>
  <si>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</si>
  <si>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</si>
  <si>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</si>
  <si>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</si>
  <si>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</si>
  <si>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</si>
  <si>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</si>
  <si>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</si>
  <si>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</si>
  <si>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</si>
  <si>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</si>
  <si>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</si>
  <si>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</si>
  <si>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</si>
  <si>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</si>
  <si>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</si>
  <si>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</si>
  <si>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</si>
  <si>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</si>
  <si>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</si>
  <si>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</si>
  <si>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</si>
  <si>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</si>
  <si>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</si>
  <si>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</si>
  <si>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</si>
  <si>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</si>
  <si>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</si>
  <si>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</si>
  <si>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</si>
  <si>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</si>
  <si>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</si>
  <si>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</si>
  <si>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</si>
  <si>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</si>
  <si>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</si>
  <si>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</si>
  <si>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</si>
  <si>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</si>
  <si>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</si>
  <si>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</si>
  <si>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</si>
  <si>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</si>
  <si>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</si>
  <si>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</si>
  <si>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</si>
  <si>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</si>
  <si>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</si>
  <si>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</si>
  <si>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</si>
  <si>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</si>
  <si>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</si>
  <si>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</si>
  <si>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</si>
  <si>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</si>
  <si>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</si>
  <si>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</si>
  <si>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</si>
  <si>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</si>
  <si>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</si>
  <si>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</si>
  <si>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</si>
  <si>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</si>
  <si>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</si>
  <si>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</si>
  <si>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</si>
  <si>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</si>
  <si>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</si>
  <si>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</si>
  <si>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</si>
  <si>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</si>
  <si>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</si>
  <si>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</si>
  <si>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</si>
  <si>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</si>
  <si>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</si>
  <si>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</si>
  <si>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</si>
  <si>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</si>
  <si>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</si>
  <si>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</si>
  <si>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</si>
  <si>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</si>
  <si>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</si>
  <si>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</si>
  <si>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</si>
  <si>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</si>
  <si>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</si>
  <si>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</si>
  <si>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</si>
  <si>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</si>
  <si>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</si>
  <si>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</si>
  <si>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</si>
  <si>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</si>
  <si>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</si>
  <si>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</si>
  <si>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</si>
  <si>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</si>
  <si>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</si>
  <si>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</si>
  <si>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</si>
  <si>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</si>
  <si>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</si>
  <si>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</si>
  <si>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</si>
  <si>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</si>
  <si>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</si>
  <si>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</si>
  <si>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</si>
  <si>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</si>
  <si>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</si>
  <si>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</si>
  <si>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</si>
  <si>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</si>
  <si>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</si>
  <si>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</si>
  <si>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</si>
  <si>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４月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</si>
  <si>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</si>
  <si>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</si>
  <si>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</si>
  <si>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</si>
  <si>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</si>
  <si>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５月</t>
  </si>
  <si>
    <t>02</t>
  </si>
  <si>
    <t xml:space="preserve">   平成１6年5月末現在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</si>
</sst>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4" xfId="0" applyFont="1" applyBorder="1" applyAlignment="1">
      <alignment horizontal="centerContinuous" vertical="center" wrapText="1"/>
    </xf>
    <xf numFmtId="0" fontId="12" fillId="0" borderId="2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41" fontId="12" fillId="0" borderId="24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3" fillId="0" borderId="34" xfId="0" applyFont="1" applyBorder="1" applyAlignment="1">
      <alignment horizontal="centerContinuous" wrapText="1"/>
    </xf>
    <xf numFmtId="0" fontId="13" fillId="0" borderId="35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3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3" xfId="0" applyFont="1" applyBorder="1" applyAlignment="1">
      <alignment horizontal="right" vertical="center"/>
    </xf>
    <xf numFmtId="180" fontId="12" fillId="0" borderId="40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1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2" xfId="0" applyFont="1" applyBorder="1" applyAlignment="1">
      <alignment horizontal="left" vertical="center"/>
    </xf>
    <xf numFmtId="191" fontId="12" fillId="0" borderId="3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3" xfId="0" applyFont="1" applyBorder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191" fontId="12" fillId="0" borderId="40" xfId="0" applyNumberFormat="1" applyFont="1" applyBorder="1" applyAlignment="1">
      <alignment horizontal="right" vertical="center" wrapText="1"/>
    </xf>
    <xf numFmtId="191" fontId="12" fillId="0" borderId="45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29" xfId="0" applyFont="1" applyBorder="1" applyAlignment="1">
      <alignment horizontal="centerContinuous"/>
    </xf>
    <xf numFmtId="0" fontId="11" fillId="0" borderId="48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6" xfId="0" applyFont="1" applyBorder="1" applyAlignment="1">
      <alignment/>
    </xf>
    <xf numFmtId="0" fontId="11" fillId="0" borderId="33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right"/>
    </xf>
    <xf numFmtId="38" fontId="11" fillId="0" borderId="47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7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5" xfId="0" applyNumberFormat="1" applyFont="1" applyBorder="1" applyAlignment="1">
      <alignment/>
    </xf>
    <xf numFmtId="176" fontId="13" fillId="0" borderId="36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9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7" xfId="0" applyNumberFormat="1" applyFont="1" applyBorder="1" applyAlignment="1" applyProtection="1">
      <alignment horizontal="right"/>
      <protection/>
    </xf>
    <xf numFmtId="176" fontId="13" fillId="0" borderId="34" xfId="0" applyNumberFormat="1" applyFont="1" applyBorder="1" applyAlignment="1">
      <alignment horizontal="center"/>
    </xf>
    <xf numFmtId="194" fontId="4" fillId="0" borderId="50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1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center"/>
    </xf>
    <xf numFmtId="176" fontId="11" fillId="0" borderId="23" xfId="0" applyNumberFormat="1" applyFont="1" applyBorder="1" applyAlignment="1">
      <alignment horizontal="right"/>
    </xf>
    <xf numFmtId="194" fontId="4" fillId="0" borderId="46" xfId="0" applyNumberFormat="1" applyFont="1" applyBorder="1" applyAlignment="1" applyProtection="1">
      <alignment/>
      <protection/>
    </xf>
    <xf numFmtId="194" fontId="4" fillId="0" borderId="47" xfId="0" applyNumberFormat="1" applyFont="1" applyBorder="1" applyAlignment="1" applyProtection="1">
      <alignment/>
      <protection/>
    </xf>
    <xf numFmtId="37" fontId="11" fillId="0" borderId="46" xfId="0" applyNumberFormat="1" applyFont="1" applyBorder="1" applyAlignment="1" applyProtection="1">
      <alignment/>
      <protection/>
    </xf>
    <xf numFmtId="0" fontId="5" fillId="0" borderId="49" xfId="0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177" fontId="12" fillId="0" borderId="52" xfId="0" applyNumberFormat="1" applyFont="1" applyBorder="1" applyAlignment="1">
      <alignment horizontal="right" vertical="center" wrapText="1"/>
    </xf>
    <xf numFmtId="194" fontId="4" fillId="0" borderId="47" xfId="0" applyNumberFormat="1" applyFont="1" applyBorder="1" applyAlignment="1" applyProtection="1">
      <alignment/>
      <protection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36" xfId="0" applyNumberFormat="1" applyFont="1" applyBorder="1" applyAlignment="1">
      <alignment/>
    </xf>
    <xf numFmtId="194" fontId="4" fillId="0" borderId="53" xfId="0" applyNumberFormat="1" applyFont="1" applyBorder="1" applyAlignment="1">
      <alignment/>
    </xf>
    <xf numFmtId="197" fontId="4" fillId="0" borderId="47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4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194" fontId="4" fillId="0" borderId="9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56" xfId="0" applyNumberFormat="1" applyFont="1" applyBorder="1" applyAlignment="1">
      <alignment/>
    </xf>
    <xf numFmtId="0" fontId="11" fillId="0" borderId="57" xfId="0" applyFont="1" applyBorder="1" applyAlignment="1">
      <alignment/>
    </xf>
    <xf numFmtId="176" fontId="11" fillId="0" borderId="52" xfId="0" applyNumberFormat="1" applyFont="1" applyBorder="1" applyAlignment="1">
      <alignment/>
    </xf>
    <xf numFmtId="176" fontId="11" fillId="0" borderId="52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176" fontId="11" fillId="0" borderId="40" xfId="0" applyNumberFormat="1" applyFont="1" applyBorder="1" applyAlignment="1">
      <alignment/>
    </xf>
    <xf numFmtId="0" fontId="11" fillId="0" borderId="58" xfId="0" applyFont="1" applyBorder="1" applyAlignment="1">
      <alignment horizontal="center" wrapText="1"/>
    </xf>
    <xf numFmtId="176" fontId="11" fillId="0" borderId="32" xfId="0" applyNumberFormat="1" applyFont="1" applyBorder="1" applyAlignment="1">
      <alignment/>
    </xf>
    <xf numFmtId="0" fontId="11" fillId="0" borderId="59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176" fontId="11" fillId="0" borderId="40" xfId="0" applyNumberFormat="1" applyFont="1" applyBorder="1" applyAlignment="1">
      <alignment horizontal="right"/>
    </xf>
    <xf numFmtId="0" fontId="11" fillId="0" borderId="47" xfId="0" applyFont="1" applyFill="1" applyBorder="1" applyAlignment="1">
      <alignment/>
    </xf>
    <xf numFmtId="37" fontId="11" fillId="0" borderId="46" xfId="0" applyNumberFormat="1" applyFont="1" applyFill="1" applyBorder="1" applyAlignment="1" applyProtection="1">
      <alignment/>
      <protection/>
    </xf>
    <xf numFmtId="37" fontId="11" fillId="0" borderId="47" xfId="0" applyNumberFormat="1" applyFont="1" applyFill="1" applyBorder="1" applyAlignment="1" applyProtection="1">
      <alignment horizontal="right"/>
      <protection/>
    </xf>
    <xf numFmtId="0" fontId="11" fillId="0" borderId="44" xfId="0" applyFont="1" applyBorder="1" applyAlignment="1">
      <alignment horizontal="center" wrapText="1"/>
    </xf>
    <xf numFmtId="176" fontId="11" fillId="0" borderId="45" xfId="0" applyNumberFormat="1" applyFont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55"/>
          <c:w val="0.9795"/>
          <c:h val="0.8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1644232</c:v>
                </c:pt>
                <c:pt idx="1">
                  <c:v>1643838</c:v>
                </c:pt>
                <c:pt idx="2">
                  <c:v>1643419</c:v>
                </c:pt>
                <c:pt idx="3">
                  <c:v>1644801</c:v>
                </c:pt>
                <c:pt idx="4">
                  <c:v>1642593</c:v>
                </c:pt>
                <c:pt idx="5">
                  <c:v>1644538</c:v>
                </c:pt>
                <c:pt idx="6">
                  <c:v>1643164</c:v>
                </c:pt>
                <c:pt idx="7">
                  <c:v>1643148</c:v>
                </c:pt>
                <c:pt idx="8">
                  <c:v>1642422</c:v>
                </c:pt>
                <c:pt idx="9">
                  <c:v>1641794</c:v>
                </c:pt>
                <c:pt idx="10">
                  <c:v>1639792</c:v>
                </c:pt>
                <c:pt idx="11">
                  <c:v>1639699</c:v>
                </c:pt>
                <c:pt idx="12">
                  <c:v>1640471</c:v>
                </c:pt>
                <c:pt idx="13">
                  <c:v>1639398</c:v>
                </c:pt>
                <c:pt idx="14">
                  <c:v>1637773</c:v>
                </c:pt>
                <c:pt idx="15">
                  <c:v>1632352</c:v>
                </c:pt>
                <c:pt idx="16">
                  <c:v>1631995</c:v>
                </c:pt>
                <c:pt idx="17">
                  <c:v>1632498</c:v>
                </c:pt>
                <c:pt idx="18">
                  <c:v>1632538</c:v>
                </c:pt>
                <c:pt idx="19">
                  <c:v>1632742</c:v>
                </c:pt>
                <c:pt idx="20">
                  <c:v>1632609</c:v>
                </c:pt>
                <c:pt idx="21">
                  <c:v>1632513</c:v>
                </c:pt>
                <c:pt idx="22">
                  <c:v>1630788</c:v>
                </c:pt>
                <c:pt idx="23">
                  <c:v>1630141</c:v>
                </c:pt>
                <c:pt idx="24">
                  <c:v>1630387</c:v>
                </c:pt>
              </c:numCache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97845"/>
        <c:crossesAt val="0"/>
        <c:auto val="0"/>
        <c:lblOffset val="100"/>
        <c:noMultiLvlLbl val="0"/>
      </c:catAx>
      <c:valAx>
        <c:axId val="1797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85208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312608</c:v>
                </c:pt>
                <c:pt idx="1">
                  <c:v>315311</c:v>
                </c:pt>
                <c:pt idx="2">
                  <c:v>316897</c:v>
                </c:pt>
                <c:pt idx="3">
                  <c:v>319863</c:v>
                </c:pt>
                <c:pt idx="4">
                  <c:v>325731</c:v>
                </c:pt>
                <c:pt idx="5">
                  <c:v>328087</c:v>
                </c:pt>
                <c:pt idx="6">
                  <c:v>330162</c:v>
                </c:pt>
                <c:pt idx="7">
                  <c:v>332874</c:v>
                </c:pt>
                <c:pt idx="8">
                  <c:v>334929</c:v>
                </c:pt>
                <c:pt idx="9">
                  <c:v>336924</c:v>
                </c:pt>
                <c:pt idx="10">
                  <c:v>343123</c:v>
                </c:pt>
                <c:pt idx="11">
                  <c:v>347981</c:v>
                </c:pt>
                <c:pt idx="12">
                  <c:v>349977</c:v>
                </c:pt>
                <c:pt idx="13">
                  <c:v>351056</c:v>
                </c:pt>
                <c:pt idx="14">
                  <c:v>355550</c:v>
                </c:pt>
                <c:pt idx="15">
                  <c:v>364026</c:v>
                </c:pt>
                <c:pt idx="16">
                  <c:v>366478</c:v>
                </c:pt>
                <c:pt idx="17">
                  <c:v>367647</c:v>
                </c:pt>
                <c:pt idx="18">
                  <c:v>368108</c:v>
                </c:pt>
                <c:pt idx="19">
                  <c:v>368763</c:v>
                </c:pt>
                <c:pt idx="20">
                  <c:v>369214</c:v>
                </c:pt>
                <c:pt idx="21">
                  <c:v>369511</c:v>
                </c:pt>
                <c:pt idx="22">
                  <c:v>369620</c:v>
                </c:pt>
                <c:pt idx="23">
                  <c:v>370528</c:v>
                </c:pt>
                <c:pt idx="24">
                  <c:v>371191</c:v>
                </c:pt>
              </c:numCache>
            </c:numRef>
          </c:val>
          <c:smooth val="0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407727"/>
        <c:crossesAt val="190000"/>
        <c:auto val="0"/>
        <c:lblOffset val="100"/>
        <c:noMultiLvlLbl val="0"/>
      </c:catAx>
      <c:valAx>
        <c:axId val="11407727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180606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0.84975</cdr:y>
    </cdr:from>
    <cdr:to>
      <cdr:x>0.11175</cdr:x>
      <cdr:y>0.8705</cdr:y>
    </cdr:to>
    <cdr:sp>
      <cdr:nvSpPr>
        <cdr:cNvPr id="1" name="Line 3"/>
        <cdr:cNvSpPr>
          <a:spLocks/>
        </cdr:cNvSpPr>
      </cdr:nvSpPr>
      <cdr:spPr>
        <a:xfrm>
          <a:off x="676275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0.83825</cdr:y>
    </cdr:from>
    <cdr:to>
      <cdr:x>0.11275</cdr:x>
      <cdr:y>0.85975</cdr:y>
    </cdr:to>
    <cdr:sp>
      <cdr:nvSpPr>
        <cdr:cNvPr id="2" name="Line 4"/>
        <cdr:cNvSpPr>
          <a:spLocks/>
        </cdr:cNvSpPr>
      </cdr:nvSpPr>
      <cdr:spPr>
        <a:xfrm>
          <a:off x="695325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0.9545</cdr:y>
    </cdr:from>
    <cdr:to>
      <cdr:x>0.58975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57550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           15年     　　　    　                                  16年
</a:t>
          </a:r>
        </a:p>
      </cdr:txBody>
    </cdr:sp>
  </cdr:relSizeAnchor>
  <cdr:relSizeAnchor xmlns:cdr="http://schemas.openxmlformats.org/drawingml/2006/chartDrawing">
    <cdr:from>
      <cdr:x>0.04125</cdr:x>
      <cdr:y>0.8705</cdr:y>
    </cdr:from>
    <cdr:to>
      <cdr:x>0.11325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0.85975</cdr:y>
    </cdr:from>
    <cdr:to>
      <cdr:x>0.0845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　　　  　　　     　　 15年 　　           　 　 　　  　      　　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B4">
      <selection activeCell="H26" sqref="H26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7"/>
      <c r="C2" s="68"/>
      <c r="D2" s="68"/>
      <c r="E2" s="68"/>
      <c r="F2" s="68"/>
      <c r="G2" s="68"/>
      <c r="H2" s="67"/>
      <c r="I2" s="69"/>
      <c r="J2" s="69" t="s">
        <v>1</v>
      </c>
    </row>
    <row r="3" spans="1:10" ht="13.5" customHeight="1">
      <c r="A3" s="42"/>
      <c r="B3" s="43" t="s">
        <v>2</v>
      </c>
      <c r="C3" s="44"/>
      <c r="D3" s="75"/>
      <c r="E3" s="77"/>
      <c r="F3" s="46"/>
      <c r="G3" s="46"/>
      <c r="H3" s="47" t="s">
        <v>3</v>
      </c>
      <c r="I3" s="73"/>
      <c r="J3" s="45"/>
    </row>
    <row r="4" spans="1:10" ht="13.5" customHeight="1">
      <c r="A4" s="48"/>
      <c r="B4" s="49" t="s">
        <v>135</v>
      </c>
      <c r="C4" s="49" t="s">
        <v>129</v>
      </c>
      <c r="D4" s="49" t="s">
        <v>4</v>
      </c>
      <c r="E4" s="80"/>
      <c r="F4" s="51"/>
      <c r="G4" s="51"/>
      <c r="H4" s="49" t="s">
        <v>135</v>
      </c>
      <c r="I4" s="49" t="s">
        <v>129</v>
      </c>
      <c r="J4" s="50" t="s">
        <v>4</v>
      </c>
    </row>
    <row r="5" spans="1:10" ht="3" customHeight="1">
      <c r="A5" s="52"/>
      <c r="B5" s="133"/>
      <c r="C5" s="133"/>
      <c r="D5" s="53"/>
      <c r="E5" s="78"/>
      <c r="F5" s="54"/>
      <c r="G5" s="54"/>
      <c r="H5" s="133"/>
      <c r="I5" s="133"/>
      <c r="J5" s="81"/>
    </row>
    <row r="6" spans="1:10" ht="13.5" customHeight="1">
      <c r="A6" s="52" t="s">
        <v>5</v>
      </c>
      <c r="B6" s="134">
        <f>SUM(B8+B19+B25)</f>
        <v>172013</v>
      </c>
      <c r="C6" s="134">
        <f>SUM(C8+C19+C25)</f>
        <v>171821</v>
      </c>
      <c r="D6" s="76">
        <f>B6-C6</f>
        <v>192</v>
      </c>
      <c r="E6" s="78"/>
      <c r="F6" s="54" t="s">
        <v>5</v>
      </c>
      <c r="G6" s="54"/>
      <c r="H6" s="134">
        <f>SUM(H8+H19+H25)</f>
        <v>1814186</v>
      </c>
      <c r="I6" s="134">
        <f>SUM(I8+I19+I25)</f>
        <v>1814137</v>
      </c>
      <c r="J6" s="82">
        <f>H6-I6</f>
        <v>49</v>
      </c>
    </row>
    <row r="7" spans="1:10" ht="3" customHeight="1">
      <c r="A7" s="52"/>
      <c r="B7" s="135"/>
      <c r="C7" s="135"/>
      <c r="D7" s="76"/>
      <c r="E7" s="78"/>
      <c r="F7" s="54"/>
      <c r="G7" s="54"/>
      <c r="H7" s="135"/>
      <c r="I7" s="135"/>
      <c r="J7" s="82"/>
    </row>
    <row r="8" spans="1:10" ht="13.5" customHeight="1">
      <c r="A8" s="52" t="s">
        <v>6</v>
      </c>
      <c r="B8" s="134">
        <v>9082</v>
      </c>
      <c r="C8" s="134">
        <v>9082</v>
      </c>
      <c r="D8" s="76">
        <f>B8-C8</f>
        <v>0</v>
      </c>
      <c r="E8" s="78"/>
      <c r="F8" s="54" t="s">
        <v>6</v>
      </c>
      <c r="G8" s="54"/>
      <c r="H8" s="134">
        <v>1630387</v>
      </c>
      <c r="I8" s="134">
        <v>1630141</v>
      </c>
      <c r="J8" s="82">
        <f aca="true" t="shared" si="0" ref="J8:J13">H8-I8</f>
        <v>246</v>
      </c>
    </row>
    <row r="9" spans="1:12" ht="13.5" customHeight="1">
      <c r="A9" s="52" t="s">
        <v>7</v>
      </c>
      <c r="B9" s="134">
        <v>1072</v>
      </c>
      <c r="C9" s="134">
        <v>1072</v>
      </c>
      <c r="D9" s="76">
        <f>B9-C9</f>
        <v>0</v>
      </c>
      <c r="E9" s="78"/>
      <c r="F9" s="54" t="s">
        <v>8</v>
      </c>
      <c r="G9" s="54"/>
      <c r="H9" s="134">
        <v>354378</v>
      </c>
      <c r="I9" s="134">
        <v>354462</v>
      </c>
      <c r="J9" s="82">
        <f t="shared" si="0"/>
        <v>-84</v>
      </c>
      <c r="L9" s="117"/>
    </row>
    <row r="10" spans="1:12" ht="13.5" customHeight="1">
      <c r="A10" s="52"/>
      <c r="B10" s="134"/>
      <c r="C10" s="134"/>
      <c r="D10" s="76"/>
      <c r="E10" s="78"/>
      <c r="F10" s="54" t="s">
        <v>9</v>
      </c>
      <c r="G10" s="54"/>
      <c r="H10" s="134">
        <v>1753</v>
      </c>
      <c r="I10" s="134">
        <v>1753</v>
      </c>
      <c r="J10" s="82">
        <f t="shared" si="0"/>
        <v>0</v>
      </c>
      <c r="L10" s="3"/>
    </row>
    <row r="11" spans="1:10" ht="13.5" customHeight="1">
      <c r="A11" s="52" t="s">
        <v>10</v>
      </c>
      <c r="B11" s="134">
        <v>2</v>
      </c>
      <c r="C11" s="134">
        <v>2</v>
      </c>
      <c r="D11" s="76">
        <f>B11-C11</f>
        <v>0</v>
      </c>
      <c r="E11" s="78"/>
      <c r="F11" s="54" t="s">
        <v>11</v>
      </c>
      <c r="G11" s="54"/>
      <c r="H11" s="134">
        <v>13463</v>
      </c>
      <c r="I11" s="134">
        <v>13475</v>
      </c>
      <c r="J11" s="82">
        <f t="shared" si="0"/>
        <v>-12</v>
      </c>
    </row>
    <row r="12" spans="1:10" ht="13.5" customHeight="1">
      <c r="A12" s="52" t="s">
        <v>12</v>
      </c>
      <c r="B12" s="134">
        <v>8008</v>
      </c>
      <c r="C12" s="134">
        <v>8008</v>
      </c>
      <c r="D12" s="76">
        <f>B12-C12</f>
        <v>0</v>
      </c>
      <c r="E12" s="78"/>
      <c r="F12" s="54" t="s">
        <v>13</v>
      </c>
      <c r="G12" s="54"/>
      <c r="H12" s="134">
        <v>346838</v>
      </c>
      <c r="I12" s="134">
        <v>346170</v>
      </c>
      <c r="J12" s="82">
        <f t="shared" si="0"/>
        <v>668</v>
      </c>
    </row>
    <row r="13" spans="1:10" ht="13.5" customHeight="1">
      <c r="A13" s="122" t="s">
        <v>124</v>
      </c>
      <c r="B13" s="134">
        <v>4269</v>
      </c>
      <c r="C13" s="134">
        <v>4264</v>
      </c>
      <c r="D13" s="76">
        <f>B13-C13</f>
        <v>5</v>
      </c>
      <c r="E13" s="78"/>
      <c r="F13" s="54" t="s">
        <v>14</v>
      </c>
      <c r="G13" s="56"/>
      <c r="H13" s="134">
        <v>913955</v>
      </c>
      <c r="I13" s="134">
        <v>914281</v>
      </c>
      <c r="J13" s="82">
        <f t="shared" si="0"/>
        <v>-326</v>
      </c>
    </row>
    <row r="14" spans="1:12" ht="13.5" customHeight="1">
      <c r="A14" s="57"/>
      <c r="B14" s="134"/>
      <c r="C14" s="134"/>
      <c r="D14" s="76"/>
      <c r="E14" s="78"/>
      <c r="F14" s="123"/>
      <c r="G14" s="124"/>
      <c r="H14" s="134"/>
      <c r="I14" s="134"/>
      <c r="J14" s="125"/>
      <c r="L14" s="117"/>
    </row>
    <row r="15" spans="1:12" ht="13.5" customHeight="1">
      <c r="A15" s="52"/>
      <c r="B15" s="134"/>
      <c r="C15" s="134"/>
      <c r="D15" s="76"/>
      <c r="E15" s="78"/>
      <c r="F15" s="123"/>
      <c r="G15" s="126"/>
      <c r="H15" s="134"/>
      <c r="I15" s="134"/>
      <c r="J15" s="125"/>
      <c r="L15" s="118"/>
    </row>
    <row r="16" spans="1:12" ht="13.5" customHeight="1">
      <c r="A16" s="52" t="s">
        <v>15</v>
      </c>
      <c r="B16" s="134">
        <v>53</v>
      </c>
      <c r="C16" s="134">
        <v>53</v>
      </c>
      <c r="D16" s="76">
        <f>B16-C16</f>
        <v>0</v>
      </c>
      <c r="E16" s="78"/>
      <c r="F16" s="126"/>
      <c r="G16" s="126"/>
      <c r="H16" s="134"/>
      <c r="I16" s="134"/>
      <c r="J16" s="125"/>
      <c r="L16" s="117"/>
    </row>
    <row r="17" spans="1:12" ht="13.5" customHeight="1">
      <c r="A17" s="33"/>
      <c r="B17" s="134"/>
      <c r="C17" s="134"/>
      <c r="D17" s="76"/>
      <c r="E17" s="78"/>
      <c r="F17" s="123"/>
      <c r="G17" s="123"/>
      <c r="H17" s="134"/>
      <c r="I17" s="134"/>
      <c r="J17" s="125"/>
      <c r="L17" s="118"/>
    </row>
    <row r="18" spans="1:11" ht="3" customHeight="1">
      <c r="A18" s="52"/>
      <c r="B18" s="134"/>
      <c r="C18" s="134"/>
      <c r="D18" s="76"/>
      <c r="E18" s="78"/>
      <c r="F18" s="54"/>
      <c r="G18" s="54"/>
      <c r="H18" s="134"/>
      <c r="I18" s="134"/>
      <c r="J18" s="82"/>
      <c r="K18" s="3"/>
    </row>
    <row r="19" spans="1:12" ht="13.5" customHeight="1">
      <c r="A19" s="52" t="s">
        <v>16</v>
      </c>
      <c r="B19" s="134">
        <v>96629</v>
      </c>
      <c r="C19" s="134">
        <v>96506</v>
      </c>
      <c r="D19" s="76">
        <f>B19-C19</f>
        <v>123</v>
      </c>
      <c r="E19" s="78"/>
      <c r="F19" s="54" t="s">
        <v>16</v>
      </c>
      <c r="G19" s="54"/>
      <c r="H19" s="134">
        <v>183630</v>
      </c>
      <c r="I19" s="134">
        <v>183827</v>
      </c>
      <c r="J19" s="82">
        <f>H19-I19</f>
        <v>-197</v>
      </c>
      <c r="L19" s="30"/>
    </row>
    <row r="20" spans="1:10" ht="13.5" customHeight="1">
      <c r="A20" s="52" t="s">
        <v>17</v>
      </c>
      <c r="B20" s="134">
        <v>14980</v>
      </c>
      <c r="C20" s="134">
        <v>15001</v>
      </c>
      <c r="D20" s="76">
        <f>B20-C20</f>
        <v>-21</v>
      </c>
      <c r="E20" s="78"/>
      <c r="F20" s="54"/>
      <c r="G20" s="54"/>
      <c r="H20" s="134"/>
      <c r="I20" s="134"/>
      <c r="J20" s="82"/>
    </row>
    <row r="21" spans="1:10" ht="13.5" customHeight="1">
      <c r="A21" s="55" t="s">
        <v>18</v>
      </c>
      <c r="B21" s="134">
        <v>2556</v>
      </c>
      <c r="C21" s="134">
        <v>2560</v>
      </c>
      <c r="D21" s="76">
        <f>B21-C21</f>
        <v>-4</v>
      </c>
      <c r="E21" s="78"/>
      <c r="F21" s="54" t="s">
        <v>19</v>
      </c>
      <c r="G21" s="54"/>
      <c r="H21" s="134">
        <v>24353</v>
      </c>
      <c r="I21" s="134">
        <v>24358</v>
      </c>
      <c r="J21" s="82">
        <f>H21-I21</f>
        <v>-5</v>
      </c>
    </row>
    <row r="22" spans="1:10" ht="13.5" customHeight="1">
      <c r="A22" s="57" t="s">
        <v>20</v>
      </c>
      <c r="B22" s="134"/>
      <c r="C22" s="134"/>
      <c r="D22" s="76"/>
      <c r="E22" s="78"/>
      <c r="F22" s="54"/>
      <c r="G22" s="54"/>
      <c r="H22" s="134"/>
      <c r="I22" s="134"/>
      <c r="J22" s="71"/>
    </row>
    <row r="23" spans="1:10" ht="13.5" customHeight="1">
      <c r="A23" s="52" t="s">
        <v>21</v>
      </c>
      <c r="B23" s="134">
        <v>81649</v>
      </c>
      <c r="C23" s="134">
        <v>81505</v>
      </c>
      <c r="D23" s="76">
        <f>B23-C23</f>
        <v>144</v>
      </c>
      <c r="E23" s="78"/>
      <c r="F23" s="54"/>
      <c r="G23" s="54"/>
      <c r="H23" s="134"/>
      <c r="I23" s="134"/>
      <c r="J23" s="70"/>
    </row>
    <row r="24" spans="1:10" ht="3" customHeight="1">
      <c r="A24" s="52"/>
      <c r="B24" s="134"/>
      <c r="C24" s="134"/>
      <c r="D24" s="76"/>
      <c r="E24" s="78"/>
      <c r="F24" s="54"/>
      <c r="G24" s="54"/>
      <c r="H24" s="134"/>
      <c r="I24" s="134"/>
      <c r="J24" s="71"/>
    </row>
    <row r="25" spans="1:10" s="6" customFormat="1" ht="13.5" customHeight="1">
      <c r="A25" s="58" t="s">
        <v>22</v>
      </c>
      <c r="B25" s="136">
        <v>66302</v>
      </c>
      <c r="C25" s="136">
        <v>66233</v>
      </c>
      <c r="D25" s="127">
        <f>B25-C25</f>
        <v>69</v>
      </c>
      <c r="E25" s="79"/>
      <c r="F25" s="59" t="s">
        <v>22</v>
      </c>
      <c r="G25" s="59"/>
      <c r="H25" s="136">
        <v>169</v>
      </c>
      <c r="I25" s="136">
        <v>169</v>
      </c>
      <c r="J25" s="83">
        <f>H25-I25</f>
        <v>0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4">
      <selection activeCell="G44" sqref="G44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69921875" style="1" bestFit="1" customWidth="1"/>
    <col min="11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137</v>
      </c>
      <c r="G2" s="31"/>
      <c r="H2"/>
      <c r="I2"/>
      <c r="J2"/>
    </row>
    <row r="3" spans="2:10" ht="15" customHeight="1">
      <c r="B3" s="32"/>
      <c r="C3" s="38" t="s">
        <v>24</v>
      </c>
      <c r="D3" s="39"/>
      <c r="E3" s="40" t="s">
        <v>25</v>
      </c>
      <c r="F3" s="41"/>
      <c r="G3" s="128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57" t="s">
        <v>3</v>
      </c>
      <c r="G4" s="158" t="s">
        <v>2</v>
      </c>
      <c r="H4"/>
      <c r="I4"/>
      <c r="J4"/>
    </row>
    <row r="5" spans="2:10" ht="4.5" customHeight="1">
      <c r="B5" s="33"/>
      <c r="C5" s="116"/>
      <c r="D5" s="116"/>
      <c r="E5" s="155"/>
      <c r="F5" s="155"/>
      <c r="G5" s="163"/>
      <c r="H5"/>
      <c r="I5" s="144"/>
      <c r="J5" s="144"/>
    </row>
    <row r="6" spans="2:9" ht="15" customHeight="1">
      <c r="B6" s="145" t="s">
        <v>27</v>
      </c>
      <c r="C6" s="37">
        <f>SUM(C8:C36)</f>
        <v>9082</v>
      </c>
      <c r="D6" s="37">
        <v>1630387</v>
      </c>
      <c r="E6" s="156">
        <f>SUM(E8:E36)</f>
        <v>96629</v>
      </c>
      <c r="F6" s="156">
        <f>SUM(F8:F36)</f>
        <v>183630</v>
      </c>
      <c r="G6" s="154">
        <f>SUM(G8:G36)</f>
        <v>66302</v>
      </c>
      <c r="I6" s="144"/>
    </row>
    <row r="7" spans="2:10" ht="4.5" customHeight="1">
      <c r="B7" s="145"/>
      <c r="C7" s="37"/>
      <c r="D7" s="37"/>
      <c r="E7" s="156"/>
      <c r="F7" s="156"/>
      <c r="G7" s="159"/>
      <c r="H7"/>
      <c r="I7" s="144"/>
      <c r="J7" s="144"/>
    </row>
    <row r="8" spans="2:10" ht="15" customHeight="1">
      <c r="B8" s="145" t="s">
        <v>132</v>
      </c>
      <c r="C8" s="37">
        <v>22</v>
      </c>
      <c r="D8" s="37">
        <v>13186</v>
      </c>
      <c r="E8" s="129">
        <v>24</v>
      </c>
      <c r="F8" s="129" t="s">
        <v>125</v>
      </c>
      <c r="G8" s="159" t="s">
        <v>125</v>
      </c>
      <c r="H8"/>
      <c r="I8" s="144"/>
      <c r="J8" s="144"/>
    </row>
    <row r="9" spans="2:10" ht="15" customHeight="1">
      <c r="B9" s="145" t="s">
        <v>130</v>
      </c>
      <c r="C9" s="37">
        <v>154</v>
      </c>
      <c r="D9" s="37">
        <v>60712</v>
      </c>
      <c r="E9" s="129">
        <v>1</v>
      </c>
      <c r="F9" s="129">
        <v>5</v>
      </c>
      <c r="G9" s="159" t="s">
        <v>125</v>
      </c>
      <c r="H9"/>
      <c r="I9" s="144"/>
      <c r="J9" s="144"/>
    </row>
    <row r="10" spans="2:10" ht="15" customHeight="1">
      <c r="B10" s="145" t="s">
        <v>133</v>
      </c>
      <c r="C10" s="37">
        <v>49</v>
      </c>
      <c r="D10" s="37">
        <v>32912</v>
      </c>
      <c r="E10" s="129">
        <v>114</v>
      </c>
      <c r="F10" s="129" t="s">
        <v>125</v>
      </c>
      <c r="G10" s="159" t="s">
        <v>125</v>
      </c>
      <c r="H10"/>
      <c r="I10" s="144"/>
      <c r="J10" s="144"/>
    </row>
    <row r="11" spans="2:10" ht="15" customHeight="1">
      <c r="B11" s="145" t="s">
        <v>131</v>
      </c>
      <c r="C11" s="37">
        <v>38</v>
      </c>
      <c r="D11" s="37">
        <v>14763</v>
      </c>
      <c r="E11" s="129">
        <v>9</v>
      </c>
      <c r="F11" s="129" t="s">
        <v>125</v>
      </c>
      <c r="G11" s="159" t="s">
        <v>125</v>
      </c>
      <c r="H11"/>
      <c r="I11" s="144"/>
      <c r="J11" s="144"/>
    </row>
    <row r="12" spans="2:9" ht="15" customHeight="1">
      <c r="B12" s="145" t="s">
        <v>134</v>
      </c>
      <c r="C12" s="37">
        <v>41</v>
      </c>
      <c r="D12" s="37">
        <v>5714</v>
      </c>
      <c r="E12" s="129">
        <v>462</v>
      </c>
      <c r="F12" s="129">
        <v>2363</v>
      </c>
      <c r="G12" s="159">
        <v>1</v>
      </c>
      <c r="I12" s="144"/>
    </row>
    <row r="13" spans="2:10" ht="4.5" customHeight="1">
      <c r="B13" s="145"/>
      <c r="C13" s="37"/>
      <c r="D13" s="37"/>
      <c r="E13" s="129"/>
      <c r="F13" s="129"/>
      <c r="G13" s="159"/>
      <c r="H13"/>
      <c r="I13" s="144"/>
      <c r="J13" s="144"/>
    </row>
    <row r="14" spans="2:10" ht="15" customHeight="1">
      <c r="B14" s="145" t="s">
        <v>28</v>
      </c>
      <c r="C14" s="37">
        <v>311</v>
      </c>
      <c r="D14" s="37">
        <v>86895</v>
      </c>
      <c r="E14" s="129">
        <v>358</v>
      </c>
      <c r="F14" s="129">
        <v>100</v>
      </c>
      <c r="G14" s="159">
        <v>9</v>
      </c>
      <c r="H14"/>
      <c r="I14" s="144"/>
      <c r="J14" s="144"/>
    </row>
    <row r="15" spans="2:10" ht="15" customHeight="1">
      <c r="B15" s="145" t="s">
        <v>29</v>
      </c>
      <c r="C15" s="37">
        <v>766</v>
      </c>
      <c r="D15" s="37">
        <v>167585</v>
      </c>
      <c r="E15" s="129">
        <v>3448</v>
      </c>
      <c r="F15" s="129">
        <v>3258</v>
      </c>
      <c r="G15" s="159">
        <v>304</v>
      </c>
      <c r="H15"/>
      <c r="I15" s="144"/>
      <c r="J15" s="144"/>
    </row>
    <row r="16" spans="2:10" ht="15" customHeight="1">
      <c r="B16" s="145" t="s">
        <v>30</v>
      </c>
      <c r="C16" s="37">
        <v>92</v>
      </c>
      <c r="D16" s="37">
        <v>39134</v>
      </c>
      <c r="E16" s="129">
        <v>208</v>
      </c>
      <c r="F16" s="129">
        <v>38</v>
      </c>
      <c r="G16" s="159" t="s">
        <v>125</v>
      </c>
      <c r="H16"/>
      <c r="I16" s="144"/>
      <c r="J16" s="144"/>
    </row>
    <row r="17" spans="2:10" ht="15" customHeight="1">
      <c r="B17" s="145" t="s">
        <v>31</v>
      </c>
      <c r="C17" s="37">
        <v>78</v>
      </c>
      <c r="D17" s="37">
        <v>21551</v>
      </c>
      <c r="E17" s="129">
        <v>43</v>
      </c>
      <c r="F17" s="129">
        <v>11</v>
      </c>
      <c r="G17" s="159">
        <v>1</v>
      </c>
      <c r="H17"/>
      <c r="I17" s="144"/>
      <c r="J17" s="144"/>
    </row>
    <row r="18" spans="2:10" ht="15" customHeight="1">
      <c r="B18" s="145" t="s">
        <v>32</v>
      </c>
      <c r="C18" s="37">
        <v>7</v>
      </c>
      <c r="D18" s="37">
        <v>1955</v>
      </c>
      <c r="E18" s="129" t="s">
        <v>125</v>
      </c>
      <c r="F18" s="129" t="s">
        <v>125</v>
      </c>
      <c r="G18" s="159" t="s">
        <v>125</v>
      </c>
      <c r="H18"/>
      <c r="I18" s="144"/>
      <c r="J18" s="144"/>
    </row>
    <row r="19" spans="2:10" ht="15" customHeight="1">
      <c r="B19" s="145" t="s">
        <v>33</v>
      </c>
      <c r="C19" s="37">
        <v>123</v>
      </c>
      <c r="D19" s="37">
        <v>38284</v>
      </c>
      <c r="E19" s="129">
        <v>64</v>
      </c>
      <c r="F19" s="129">
        <v>51</v>
      </c>
      <c r="G19" s="159" t="s">
        <v>125</v>
      </c>
      <c r="H19"/>
      <c r="I19" s="144"/>
      <c r="J19" s="144"/>
    </row>
    <row r="20" spans="2:9" ht="15" customHeight="1">
      <c r="B20" s="145" t="s">
        <v>34</v>
      </c>
      <c r="C20" s="37">
        <v>4</v>
      </c>
      <c r="D20" s="37">
        <v>659</v>
      </c>
      <c r="E20" s="129" t="s">
        <v>125</v>
      </c>
      <c r="F20" s="129" t="s">
        <v>125</v>
      </c>
      <c r="G20" s="159" t="s">
        <v>125</v>
      </c>
      <c r="I20" s="144"/>
    </row>
    <row r="21" spans="2:10" ht="4.5" customHeight="1">
      <c r="B21" s="145"/>
      <c r="C21" s="37"/>
      <c r="D21" s="37"/>
      <c r="E21" s="129"/>
      <c r="F21" s="129" t="s">
        <v>125</v>
      </c>
      <c r="G21" s="159"/>
      <c r="H21"/>
      <c r="I21" s="144"/>
      <c r="J21" s="144"/>
    </row>
    <row r="22" spans="2:10" ht="15" customHeight="1">
      <c r="B22" s="145" t="s">
        <v>35</v>
      </c>
      <c r="C22" s="37">
        <v>52</v>
      </c>
      <c r="D22" s="37">
        <v>14693</v>
      </c>
      <c r="E22" s="129">
        <v>19</v>
      </c>
      <c r="F22" s="129" t="s">
        <v>125</v>
      </c>
      <c r="G22" s="159" t="s">
        <v>125</v>
      </c>
      <c r="H22"/>
      <c r="I22" s="144"/>
      <c r="J22" s="144"/>
    </row>
    <row r="23" spans="2:10" ht="15" customHeight="1">
      <c r="B23" s="145" t="s">
        <v>36</v>
      </c>
      <c r="C23" s="37">
        <v>6</v>
      </c>
      <c r="D23" s="37">
        <v>2258</v>
      </c>
      <c r="E23" s="129">
        <v>3</v>
      </c>
      <c r="F23" s="129" t="s">
        <v>125</v>
      </c>
      <c r="G23" s="159" t="s">
        <v>125</v>
      </c>
      <c r="H23"/>
      <c r="I23" s="144"/>
      <c r="J23" s="144"/>
    </row>
    <row r="24" spans="2:10" ht="15" customHeight="1">
      <c r="B24" s="145" t="s">
        <v>117</v>
      </c>
      <c r="C24" s="37">
        <v>3</v>
      </c>
      <c r="D24" s="37">
        <v>816</v>
      </c>
      <c r="E24" s="129">
        <v>15</v>
      </c>
      <c r="F24" s="129">
        <v>10</v>
      </c>
      <c r="G24" s="159" t="s">
        <v>125</v>
      </c>
      <c r="H24"/>
      <c r="I24" s="144"/>
      <c r="J24" s="144"/>
    </row>
    <row r="25" spans="2:10" ht="15" customHeight="1">
      <c r="B25" s="145" t="s">
        <v>37</v>
      </c>
      <c r="C25" s="37">
        <v>18</v>
      </c>
      <c r="D25" s="37">
        <v>3423</v>
      </c>
      <c r="E25" s="129">
        <v>431</v>
      </c>
      <c r="F25" s="129">
        <v>24</v>
      </c>
      <c r="G25" s="159">
        <v>6</v>
      </c>
      <c r="H25"/>
      <c r="I25" s="144"/>
      <c r="J25" s="144"/>
    </row>
    <row r="26" spans="2:10" ht="15" customHeight="1">
      <c r="B26" s="145" t="s">
        <v>38</v>
      </c>
      <c r="C26" s="37">
        <v>47</v>
      </c>
      <c r="D26" s="37">
        <v>15130</v>
      </c>
      <c r="E26" s="129">
        <v>307</v>
      </c>
      <c r="F26" s="129">
        <v>10</v>
      </c>
      <c r="G26" s="159">
        <v>7</v>
      </c>
      <c r="H26"/>
      <c r="I26" s="144"/>
      <c r="J26" s="144"/>
    </row>
    <row r="27" spans="2:9" ht="15" customHeight="1">
      <c r="B27" s="145" t="s">
        <v>39</v>
      </c>
      <c r="C27" s="37">
        <v>2</v>
      </c>
      <c r="D27" s="37">
        <v>446</v>
      </c>
      <c r="E27" s="129">
        <v>14</v>
      </c>
      <c r="F27" s="129">
        <v>1</v>
      </c>
      <c r="G27" s="159" t="s">
        <v>125</v>
      </c>
      <c r="I27" s="144"/>
    </row>
    <row r="28" spans="2:10" ht="4.5" customHeight="1">
      <c r="B28" s="145"/>
      <c r="C28" s="37"/>
      <c r="D28" s="37"/>
      <c r="E28" s="129"/>
      <c r="F28" s="129"/>
      <c r="G28" s="159"/>
      <c r="H28"/>
      <c r="I28" s="144"/>
      <c r="J28" s="144"/>
    </row>
    <row r="29" spans="2:10" ht="15" customHeight="1">
      <c r="B29" s="145" t="s">
        <v>40</v>
      </c>
      <c r="C29" s="37">
        <v>403</v>
      </c>
      <c r="D29" s="37">
        <v>94477</v>
      </c>
      <c r="E29" s="129">
        <v>928</v>
      </c>
      <c r="F29" s="129">
        <v>747</v>
      </c>
      <c r="G29" s="159">
        <v>169</v>
      </c>
      <c r="H29"/>
      <c r="I29" s="144"/>
      <c r="J29" s="144"/>
    </row>
    <row r="30" spans="2:10" ht="15" customHeight="1">
      <c r="B30" s="145" t="s">
        <v>41</v>
      </c>
      <c r="C30" s="37">
        <v>5627</v>
      </c>
      <c r="D30" s="37">
        <v>826459</v>
      </c>
      <c r="E30" s="129">
        <v>29137</v>
      </c>
      <c r="F30" s="129">
        <v>98096</v>
      </c>
      <c r="G30" s="159">
        <v>8134</v>
      </c>
      <c r="H30"/>
      <c r="I30" s="144"/>
      <c r="J30" s="144"/>
    </row>
    <row r="31" spans="2:10" ht="15" customHeight="1">
      <c r="B31" s="145" t="s">
        <v>42</v>
      </c>
      <c r="C31" s="37">
        <v>101</v>
      </c>
      <c r="D31" s="37">
        <v>53730</v>
      </c>
      <c r="E31" s="129">
        <v>144</v>
      </c>
      <c r="F31" s="129">
        <v>95</v>
      </c>
      <c r="G31" s="159">
        <v>14</v>
      </c>
      <c r="H31"/>
      <c r="I31" s="144"/>
      <c r="J31" s="144"/>
    </row>
    <row r="32" spans="2:10" ht="15" customHeight="1">
      <c r="B32" s="145" t="s">
        <v>118</v>
      </c>
      <c r="C32" s="37">
        <v>168</v>
      </c>
      <c r="D32" s="37">
        <v>29761</v>
      </c>
      <c r="E32" s="129">
        <v>5513</v>
      </c>
      <c r="F32" s="129">
        <v>450</v>
      </c>
      <c r="G32" s="159">
        <v>15</v>
      </c>
      <c r="H32"/>
      <c r="I32" s="144"/>
      <c r="J32" s="144"/>
    </row>
    <row r="33" spans="2:10" ht="15" customHeight="1">
      <c r="B33" s="145" t="s">
        <v>119</v>
      </c>
      <c r="C33" s="37">
        <v>76</v>
      </c>
      <c r="D33" s="37">
        <v>12101</v>
      </c>
      <c r="E33" s="129">
        <v>307</v>
      </c>
      <c r="F33" s="129">
        <v>386</v>
      </c>
      <c r="G33" s="159">
        <v>37</v>
      </c>
      <c r="H33"/>
      <c r="I33" s="144"/>
      <c r="J33" s="144"/>
    </row>
    <row r="34" spans="2:10" ht="15" customHeight="1">
      <c r="B34" s="145" t="s">
        <v>43</v>
      </c>
      <c r="C34" s="37">
        <v>59</v>
      </c>
      <c r="D34" s="37">
        <v>13006</v>
      </c>
      <c r="E34" s="129">
        <v>2476</v>
      </c>
      <c r="F34" s="129">
        <v>100</v>
      </c>
      <c r="G34" s="159">
        <v>37</v>
      </c>
      <c r="H34"/>
      <c r="I34" s="144"/>
      <c r="J34" s="144"/>
    </row>
    <row r="35" spans="2:10" ht="15" customHeight="1">
      <c r="B35" s="145" t="s">
        <v>44</v>
      </c>
      <c r="C35" s="37">
        <v>57</v>
      </c>
      <c r="D35" s="37">
        <v>9810</v>
      </c>
      <c r="E35" s="129">
        <v>853</v>
      </c>
      <c r="F35" s="129">
        <v>349</v>
      </c>
      <c r="G35" s="159">
        <v>77</v>
      </c>
      <c r="H35"/>
      <c r="I35" s="144"/>
      <c r="J35" s="144"/>
    </row>
    <row r="36" spans="2:10" ht="15" customHeight="1">
      <c r="B36" s="150" t="s">
        <v>45</v>
      </c>
      <c r="C36" s="151">
        <v>778</v>
      </c>
      <c r="D36" s="151">
        <v>70927</v>
      </c>
      <c r="E36" s="152">
        <v>51751</v>
      </c>
      <c r="F36" s="152">
        <v>77536</v>
      </c>
      <c r="G36" s="164">
        <v>57491</v>
      </c>
      <c r="J36" s="144"/>
    </row>
    <row r="37" spans="8:10" ht="13.5">
      <c r="H37"/>
      <c r="I37" s="144"/>
      <c r="J37" s="144"/>
    </row>
    <row r="38" spans="2:10" ht="13.5">
      <c r="B38"/>
      <c r="C38"/>
      <c r="D38"/>
      <c r="E38" s="113"/>
      <c r="H38"/>
      <c r="I38" s="144"/>
      <c r="J38" s="144"/>
    </row>
    <row r="39" spans="2:10" ht="13.5">
      <c r="B39"/>
      <c r="C39"/>
      <c r="D39"/>
      <c r="H39"/>
      <c r="I39" s="144"/>
      <c r="J39" s="144"/>
    </row>
    <row r="40" spans="2:10" ht="13.5">
      <c r="B40"/>
      <c r="C40"/>
      <c r="D40"/>
      <c r="E40" s="114"/>
      <c r="F40" s="114"/>
      <c r="G40" s="112"/>
      <c r="H40"/>
      <c r="I40" s="143"/>
      <c r="J40" s="143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G1">
      <pane ySplit="4" topLeftCell="BM20" activePane="bottomLeft" state="frozen"/>
      <selection pane="topLeft" activeCell="A1" sqref="A1"/>
      <selection pane="bottomLeft" activeCell="O34" sqref="O34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4"/>
      <c r="C1" s="31" t="s">
        <v>107</v>
      </c>
      <c r="D1" s="84"/>
      <c r="E1" s="84"/>
      <c r="F1" s="84"/>
      <c r="G1" s="84"/>
      <c r="H1" s="84"/>
      <c r="I1" s="84"/>
      <c r="J1" s="85"/>
      <c r="K1" s="84"/>
      <c r="L1" s="84"/>
    </row>
    <row r="2" spans="2:13" ht="13.5">
      <c r="B2" s="86"/>
      <c r="C2" s="87"/>
      <c r="D2" s="88" t="s">
        <v>108</v>
      </c>
      <c r="E2" s="88"/>
      <c r="F2" s="88"/>
      <c r="G2" s="89"/>
      <c r="H2" s="90"/>
      <c r="I2" s="91" t="s">
        <v>109</v>
      </c>
      <c r="J2" s="89"/>
      <c r="K2" s="92"/>
      <c r="L2" s="153"/>
      <c r="M2" s="95"/>
    </row>
    <row r="3" spans="2:16" ht="13.5">
      <c r="B3" s="33"/>
      <c r="C3" s="33"/>
      <c r="D3" s="94"/>
      <c r="E3" s="88"/>
      <c r="F3" s="94"/>
      <c r="G3" s="95"/>
      <c r="H3" s="94"/>
      <c r="I3" s="96"/>
      <c r="J3" s="89"/>
      <c r="K3" s="93"/>
      <c r="L3" s="153"/>
      <c r="M3" s="95"/>
      <c r="P3" s="104"/>
    </row>
    <row r="4" spans="2:16" ht="42" customHeight="1">
      <c r="B4" s="97" t="s">
        <v>110</v>
      </c>
      <c r="C4" s="98" t="s">
        <v>111</v>
      </c>
      <c r="D4" s="98" t="s">
        <v>112</v>
      </c>
      <c r="E4" s="99" t="s">
        <v>122</v>
      </c>
      <c r="F4" s="98" t="s">
        <v>25</v>
      </c>
      <c r="G4" s="99" t="s">
        <v>113</v>
      </c>
      <c r="H4" s="98" t="s">
        <v>26</v>
      </c>
      <c r="I4" s="98" t="s">
        <v>112</v>
      </c>
      <c r="J4" s="100" t="s">
        <v>123</v>
      </c>
      <c r="K4" s="101" t="s">
        <v>25</v>
      </c>
      <c r="L4" s="100" t="s">
        <v>114</v>
      </c>
      <c r="M4" s="33"/>
      <c r="P4" s="104"/>
    </row>
    <row r="5" spans="2:16" ht="13.5">
      <c r="B5" s="102" t="s">
        <v>136</v>
      </c>
      <c r="C5" s="87">
        <v>5</v>
      </c>
      <c r="D5" s="103">
        <v>9222</v>
      </c>
      <c r="E5" s="103">
        <v>3637</v>
      </c>
      <c r="F5" s="103">
        <v>94626</v>
      </c>
      <c r="G5" s="103">
        <v>2579</v>
      </c>
      <c r="H5" s="103">
        <v>64853</v>
      </c>
      <c r="I5" s="103">
        <v>1644232</v>
      </c>
      <c r="J5" s="103">
        <v>288604</v>
      </c>
      <c r="K5" s="103">
        <v>203023</v>
      </c>
      <c r="L5" s="103">
        <v>24004</v>
      </c>
      <c r="P5" s="104">
        <v>312608</v>
      </c>
    </row>
    <row r="6" spans="2:16" ht="13.5">
      <c r="B6" s="102"/>
      <c r="C6" s="87">
        <v>6</v>
      </c>
      <c r="D6" s="103">
        <v>9220</v>
      </c>
      <c r="E6" s="103">
        <v>3661</v>
      </c>
      <c r="F6" s="103">
        <v>94710</v>
      </c>
      <c r="G6" s="103">
        <v>2570</v>
      </c>
      <c r="H6" s="103">
        <v>64924</v>
      </c>
      <c r="I6" s="103">
        <v>1643838</v>
      </c>
      <c r="J6" s="103">
        <v>291328</v>
      </c>
      <c r="K6" s="103">
        <v>202411</v>
      </c>
      <c r="L6" s="103">
        <v>23983</v>
      </c>
      <c r="P6" s="104">
        <v>315311</v>
      </c>
    </row>
    <row r="7" spans="2:16" ht="13.5">
      <c r="B7" s="87"/>
      <c r="C7" s="87">
        <v>7</v>
      </c>
      <c r="D7" s="103">
        <v>9211</v>
      </c>
      <c r="E7" s="103">
        <v>3676</v>
      </c>
      <c r="F7" s="103">
        <v>94808</v>
      </c>
      <c r="G7" s="103">
        <v>2568</v>
      </c>
      <c r="H7" s="103">
        <v>64999</v>
      </c>
      <c r="I7" s="103">
        <v>1643419</v>
      </c>
      <c r="J7" s="103">
        <v>292913</v>
      </c>
      <c r="K7" s="103">
        <v>201386</v>
      </c>
      <c r="L7" s="103">
        <v>23984</v>
      </c>
      <c r="P7" s="104">
        <v>316897</v>
      </c>
    </row>
    <row r="8" spans="2:16" ht="13.5">
      <c r="B8" s="102"/>
      <c r="C8" s="87">
        <v>8</v>
      </c>
      <c r="D8" s="103">
        <v>9212</v>
      </c>
      <c r="E8" s="103">
        <v>3694</v>
      </c>
      <c r="F8" s="103">
        <v>94887</v>
      </c>
      <c r="G8" s="103">
        <v>2571</v>
      </c>
      <c r="H8" s="103">
        <v>65057</v>
      </c>
      <c r="I8" s="103">
        <v>1644801</v>
      </c>
      <c r="J8" s="103">
        <v>295837</v>
      </c>
      <c r="K8" s="103">
        <v>200121</v>
      </c>
      <c r="L8" s="103">
        <v>24026</v>
      </c>
      <c r="P8" s="104">
        <v>319863</v>
      </c>
    </row>
    <row r="9" spans="2:16" ht="13.5">
      <c r="B9" s="87"/>
      <c r="C9" s="87">
        <v>9</v>
      </c>
      <c r="D9" s="103">
        <v>9187</v>
      </c>
      <c r="E9" s="103">
        <v>3723</v>
      </c>
      <c r="F9" s="103">
        <v>94819</v>
      </c>
      <c r="G9" s="103">
        <v>2675</v>
      </c>
      <c r="H9" s="103">
        <v>65073</v>
      </c>
      <c r="I9" s="103">
        <v>1642593</v>
      </c>
      <c r="J9" s="103">
        <v>300851</v>
      </c>
      <c r="K9" s="103">
        <v>198864</v>
      </c>
      <c r="L9" s="103">
        <v>24880</v>
      </c>
      <c r="P9" s="104">
        <v>325731</v>
      </c>
    </row>
    <row r="10" spans="2:16" ht="13.5">
      <c r="B10" s="87"/>
      <c r="C10" s="87">
        <v>10</v>
      </c>
      <c r="D10" s="103">
        <v>9192</v>
      </c>
      <c r="E10" s="103">
        <v>3737</v>
      </c>
      <c r="F10" s="103">
        <v>94978</v>
      </c>
      <c r="G10" s="103">
        <v>2675</v>
      </c>
      <c r="H10" s="103">
        <v>65146</v>
      </c>
      <c r="I10" s="103">
        <v>1644538</v>
      </c>
      <c r="J10" s="103">
        <v>303194</v>
      </c>
      <c r="K10" s="103">
        <v>195496</v>
      </c>
      <c r="L10" s="103">
        <v>24893</v>
      </c>
      <c r="O10" s="104"/>
      <c r="P10" s="104">
        <v>328087</v>
      </c>
    </row>
    <row r="11" spans="2:17" ht="13.5">
      <c r="B11" s="87"/>
      <c r="C11" s="87">
        <v>11</v>
      </c>
      <c r="D11" s="103">
        <v>9188</v>
      </c>
      <c r="E11" s="103">
        <v>3756</v>
      </c>
      <c r="F11" s="103">
        <v>95108</v>
      </c>
      <c r="G11" s="103">
        <v>2673</v>
      </c>
      <c r="H11" s="103">
        <v>65210</v>
      </c>
      <c r="I11" s="103">
        <v>1643164</v>
      </c>
      <c r="J11" s="103">
        <v>305273</v>
      </c>
      <c r="K11" s="103">
        <v>194689</v>
      </c>
      <c r="L11" s="103">
        <v>24889</v>
      </c>
      <c r="N11" s="104"/>
      <c r="O11" s="104"/>
      <c r="P11" s="104">
        <v>330162</v>
      </c>
      <c r="Q11" s="104"/>
    </row>
    <row r="12" spans="2:17" ht="13.5">
      <c r="B12" s="102"/>
      <c r="C12" s="87">
        <v>12</v>
      </c>
      <c r="D12" s="103">
        <v>9184</v>
      </c>
      <c r="E12" s="103">
        <v>3785</v>
      </c>
      <c r="F12" s="103">
        <v>95127</v>
      </c>
      <c r="G12" s="103">
        <v>2667</v>
      </c>
      <c r="H12" s="103">
        <v>65234</v>
      </c>
      <c r="I12" s="103">
        <v>1643148</v>
      </c>
      <c r="J12" s="103">
        <v>308003</v>
      </c>
      <c r="K12" s="103">
        <v>193972</v>
      </c>
      <c r="L12" s="103">
        <v>24871</v>
      </c>
      <c r="N12" s="104"/>
      <c r="O12" s="104"/>
      <c r="P12" s="104">
        <v>332874</v>
      </c>
      <c r="Q12" s="104"/>
    </row>
    <row r="13" spans="2:17" ht="13.5">
      <c r="B13" s="102" t="s">
        <v>116</v>
      </c>
      <c r="C13" s="87">
        <v>1</v>
      </c>
      <c r="D13" s="103">
        <v>9173</v>
      </c>
      <c r="E13" s="103">
        <v>3798</v>
      </c>
      <c r="F13" s="103">
        <v>95138</v>
      </c>
      <c r="G13" s="103">
        <v>2670</v>
      </c>
      <c r="H13" s="103">
        <v>65238</v>
      </c>
      <c r="I13" s="103">
        <v>1642422</v>
      </c>
      <c r="J13" s="103">
        <v>310033</v>
      </c>
      <c r="K13" s="103">
        <v>193339</v>
      </c>
      <c r="L13" s="103">
        <v>24896</v>
      </c>
      <c r="N13" s="104"/>
      <c r="O13" s="104"/>
      <c r="P13" s="104">
        <v>334929</v>
      </c>
      <c r="Q13" s="104"/>
    </row>
    <row r="14" spans="2:17" ht="13.5">
      <c r="B14" s="102"/>
      <c r="C14" s="87">
        <v>2</v>
      </c>
      <c r="D14" s="103">
        <v>9169</v>
      </c>
      <c r="E14" s="103">
        <v>3819</v>
      </c>
      <c r="F14" s="103">
        <v>95185</v>
      </c>
      <c r="G14" s="103">
        <v>2664</v>
      </c>
      <c r="H14" s="103">
        <v>65284</v>
      </c>
      <c r="I14" s="103">
        <v>1641794</v>
      </c>
      <c r="J14" s="103">
        <v>312058</v>
      </c>
      <c r="K14" s="103">
        <v>192753</v>
      </c>
      <c r="L14" s="103">
        <v>24866</v>
      </c>
      <c r="N14" s="104"/>
      <c r="O14" s="104"/>
      <c r="P14" s="104">
        <v>336924</v>
      </c>
      <c r="Q14" s="104"/>
    </row>
    <row r="15" spans="2:17" ht="13.5">
      <c r="B15" s="102"/>
      <c r="C15" s="87">
        <v>3</v>
      </c>
      <c r="D15" s="103">
        <v>9163</v>
      </c>
      <c r="E15" s="103">
        <v>3881</v>
      </c>
      <c r="F15" s="103">
        <v>95341</v>
      </c>
      <c r="G15" s="103">
        <v>2658</v>
      </c>
      <c r="H15" s="103">
        <v>65403</v>
      </c>
      <c r="I15" s="103">
        <v>1639792</v>
      </c>
      <c r="J15" s="105">
        <v>318258</v>
      </c>
      <c r="K15" s="103">
        <v>191822</v>
      </c>
      <c r="L15" s="103">
        <v>24865</v>
      </c>
      <c r="N15" s="104"/>
      <c r="O15" s="104"/>
      <c r="P15" s="104">
        <v>343123</v>
      </c>
      <c r="Q15" s="104"/>
    </row>
    <row r="16" spans="2:17" ht="13.5">
      <c r="B16" s="102"/>
      <c r="C16" s="87">
        <v>4</v>
      </c>
      <c r="D16" s="103">
        <v>9159</v>
      </c>
      <c r="E16" s="103">
        <v>3932</v>
      </c>
      <c r="F16" s="103">
        <v>95522</v>
      </c>
      <c r="G16" s="103">
        <v>2648</v>
      </c>
      <c r="H16" s="103">
        <v>65486</v>
      </c>
      <c r="I16" s="103">
        <v>1639699</v>
      </c>
      <c r="J16" s="105">
        <v>323143</v>
      </c>
      <c r="K16" s="103">
        <v>190969</v>
      </c>
      <c r="L16" s="103">
        <v>24838</v>
      </c>
      <c r="N16" s="104"/>
      <c r="O16" s="104"/>
      <c r="P16" s="104">
        <v>347981</v>
      </c>
      <c r="Q16" s="104"/>
    </row>
    <row r="17" spans="2:17" ht="13.5">
      <c r="B17" s="102"/>
      <c r="C17" s="87">
        <v>5</v>
      </c>
      <c r="D17" s="103">
        <v>9160</v>
      </c>
      <c r="E17" s="103">
        <v>3957</v>
      </c>
      <c r="F17" s="103">
        <v>95689</v>
      </c>
      <c r="G17" s="103">
        <v>2656</v>
      </c>
      <c r="H17" s="103">
        <v>65572</v>
      </c>
      <c r="I17" s="103">
        <v>1640471</v>
      </c>
      <c r="J17" s="105">
        <v>325047</v>
      </c>
      <c r="K17" s="103">
        <v>190647</v>
      </c>
      <c r="L17" s="103">
        <v>24930</v>
      </c>
      <c r="N17" s="104"/>
      <c r="O17" s="104"/>
      <c r="P17" s="104">
        <v>349977</v>
      </c>
      <c r="Q17" s="104"/>
    </row>
    <row r="18" spans="2:17" ht="13.5">
      <c r="B18" s="102"/>
      <c r="C18" s="87">
        <v>6</v>
      </c>
      <c r="D18" s="103">
        <v>9160</v>
      </c>
      <c r="E18" s="103">
        <v>3981</v>
      </c>
      <c r="F18" s="103">
        <v>95810</v>
      </c>
      <c r="G18" s="103">
        <v>2650</v>
      </c>
      <c r="H18" s="103">
        <v>65648</v>
      </c>
      <c r="I18" s="103">
        <v>1639398</v>
      </c>
      <c r="J18" s="105">
        <v>326173</v>
      </c>
      <c r="K18" s="103">
        <v>190070</v>
      </c>
      <c r="L18" s="103">
        <v>24883</v>
      </c>
      <c r="M18" s="104"/>
      <c r="N18" s="104"/>
      <c r="O18" s="104"/>
      <c r="P18" s="104">
        <v>351056</v>
      </c>
      <c r="Q18" s="104"/>
    </row>
    <row r="19" spans="2:17" ht="13.5">
      <c r="B19" s="102"/>
      <c r="C19" s="87">
        <v>7</v>
      </c>
      <c r="D19" s="103">
        <v>9154</v>
      </c>
      <c r="E19" s="103">
        <v>4036</v>
      </c>
      <c r="F19" s="103">
        <v>95866</v>
      </c>
      <c r="G19" s="103">
        <v>2649</v>
      </c>
      <c r="H19" s="103">
        <v>65719</v>
      </c>
      <c r="I19" s="103">
        <v>1637773</v>
      </c>
      <c r="J19" s="105">
        <v>330622</v>
      </c>
      <c r="K19" s="103">
        <v>189210</v>
      </c>
      <c r="L19" s="103">
        <v>24928</v>
      </c>
      <c r="M19" s="104"/>
      <c r="N19" s="104"/>
      <c r="O19" s="104"/>
      <c r="P19" s="104">
        <v>355550</v>
      </c>
      <c r="Q19" s="104"/>
    </row>
    <row r="20" spans="2:17" ht="13.5">
      <c r="B20" s="87"/>
      <c r="C20" s="87">
        <v>8</v>
      </c>
      <c r="D20" s="119">
        <v>9125</v>
      </c>
      <c r="E20" s="119">
        <v>4191</v>
      </c>
      <c r="F20" s="119">
        <v>95924</v>
      </c>
      <c r="G20" s="119">
        <v>2643</v>
      </c>
      <c r="H20" s="119">
        <v>65767</v>
      </c>
      <c r="I20" s="119">
        <v>1632352</v>
      </c>
      <c r="J20" s="105">
        <v>339112</v>
      </c>
      <c r="K20" s="119">
        <v>188272</v>
      </c>
      <c r="L20" s="119">
        <v>24914</v>
      </c>
      <c r="M20" s="104"/>
      <c r="N20" s="104"/>
      <c r="O20" s="104"/>
      <c r="P20" s="104">
        <v>364026</v>
      </c>
      <c r="Q20" s="104"/>
    </row>
    <row r="21" spans="2:17" ht="13.5">
      <c r="B21" s="87"/>
      <c r="C21" s="87">
        <v>9</v>
      </c>
      <c r="D21" s="119">
        <v>9122</v>
      </c>
      <c r="E21" s="119">
        <v>4212</v>
      </c>
      <c r="F21" s="119">
        <v>96060</v>
      </c>
      <c r="G21" s="119">
        <v>2639</v>
      </c>
      <c r="H21" s="119">
        <v>65825</v>
      </c>
      <c r="I21" s="119">
        <v>1631995</v>
      </c>
      <c r="J21" s="105">
        <v>341638</v>
      </c>
      <c r="K21" s="119">
        <v>187894</v>
      </c>
      <c r="L21" s="119">
        <v>24840</v>
      </c>
      <c r="M21" s="104"/>
      <c r="N21" s="104"/>
      <c r="O21" s="104"/>
      <c r="P21" s="104">
        <v>366478</v>
      </c>
      <c r="Q21" s="104"/>
    </row>
    <row r="22" spans="2:16" ht="13.5">
      <c r="B22" s="87"/>
      <c r="C22" s="87">
        <v>10</v>
      </c>
      <c r="D22" s="119">
        <v>9118</v>
      </c>
      <c r="E22" s="119">
        <v>4228</v>
      </c>
      <c r="F22" s="119">
        <v>96184</v>
      </c>
      <c r="G22" s="119">
        <v>2636</v>
      </c>
      <c r="H22" s="119">
        <v>65870</v>
      </c>
      <c r="I22" s="119">
        <v>1632498</v>
      </c>
      <c r="J22" s="105">
        <v>342815</v>
      </c>
      <c r="K22" s="119">
        <v>187348</v>
      </c>
      <c r="L22" s="119">
        <v>24832</v>
      </c>
      <c r="M22" s="104"/>
      <c r="N22" s="104"/>
      <c r="P22" s="104">
        <v>367647</v>
      </c>
    </row>
    <row r="23" spans="2:16" ht="13.5">
      <c r="B23" s="87"/>
      <c r="C23" s="87">
        <v>11</v>
      </c>
      <c r="D23" s="132">
        <v>9119</v>
      </c>
      <c r="E23" s="119">
        <v>4232</v>
      </c>
      <c r="F23" s="119">
        <v>96283</v>
      </c>
      <c r="G23" s="119">
        <v>2637</v>
      </c>
      <c r="H23" s="119">
        <v>65935</v>
      </c>
      <c r="I23" s="119">
        <v>1632538</v>
      </c>
      <c r="J23" s="105">
        <v>343229</v>
      </c>
      <c r="K23" s="119">
        <v>186642</v>
      </c>
      <c r="L23" s="119">
        <v>24879</v>
      </c>
      <c r="M23" s="104"/>
      <c r="N23" s="104"/>
      <c r="P23" s="104">
        <v>368108</v>
      </c>
    </row>
    <row r="24" spans="2:16" ht="13.5" customHeight="1">
      <c r="B24" s="87"/>
      <c r="C24" s="87">
        <v>12</v>
      </c>
      <c r="D24" s="132">
        <v>9117</v>
      </c>
      <c r="E24" s="119">
        <v>4241</v>
      </c>
      <c r="F24" s="119">
        <v>96326</v>
      </c>
      <c r="G24" s="119">
        <v>2592</v>
      </c>
      <c r="H24" s="119">
        <v>65982</v>
      </c>
      <c r="I24" s="119">
        <v>1632742</v>
      </c>
      <c r="J24" s="105">
        <v>344250</v>
      </c>
      <c r="K24" s="119">
        <v>186215</v>
      </c>
      <c r="L24" s="119">
        <v>24513</v>
      </c>
      <c r="M24" s="104"/>
      <c r="N24" s="104"/>
      <c r="O24" s="104"/>
      <c r="P24" s="104">
        <v>368763</v>
      </c>
    </row>
    <row r="25" spans="2:16" ht="13.5" customHeight="1">
      <c r="B25" s="102" t="s">
        <v>126</v>
      </c>
      <c r="C25" s="87">
        <v>1</v>
      </c>
      <c r="D25" s="132">
        <v>9115</v>
      </c>
      <c r="E25" s="119">
        <v>4246</v>
      </c>
      <c r="F25" s="119">
        <v>96294</v>
      </c>
      <c r="G25" s="119">
        <v>2576</v>
      </c>
      <c r="H25" s="119">
        <v>65976</v>
      </c>
      <c r="I25" s="119">
        <v>1632609</v>
      </c>
      <c r="J25" s="105">
        <v>344829</v>
      </c>
      <c r="K25" s="119">
        <v>185612</v>
      </c>
      <c r="L25" s="119">
        <v>24385</v>
      </c>
      <c r="M25" s="104"/>
      <c r="N25" s="104"/>
      <c r="O25" s="104"/>
      <c r="P25" s="104">
        <v>369214</v>
      </c>
    </row>
    <row r="26" spans="2:16" ht="14.25" customHeight="1">
      <c r="B26" s="102"/>
      <c r="C26" s="87">
        <v>2</v>
      </c>
      <c r="D26" s="132">
        <v>9106</v>
      </c>
      <c r="E26" s="119">
        <v>4250</v>
      </c>
      <c r="F26" s="119">
        <v>96339</v>
      </c>
      <c r="G26" s="119">
        <v>2570</v>
      </c>
      <c r="H26" s="119">
        <v>66029</v>
      </c>
      <c r="I26" s="119">
        <v>1632513</v>
      </c>
      <c r="J26" s="105">
        <v>345114</v>
      </c>
      <c r="K26" s="119">
        <v>184998</v>
      </c>
      <c r="L26" s="119">
        <v>24397</v>
      </c>
      <c r="M26" s="104"/>
      <c r="N26" s="104"/>
      <c r="O26" s="104"/>
      <c r="P26" s="104">
        <v>369511</v>
      </c>
    </row>
    <row r="27" spans="2:16" ht="14.25" customHeight="1">
      <c r="B27" s="102"/>
      <c r="C27" s="87">
        <v>3</v>
      </c>
      <c r="D27" s="132">
        <v>9088</v>
      </c>
      <c r="E27" s="119">
        <v>4256</v>
      </c>
      <c r="F27" s="119">
        <v>96465</v>
      </c>
      <c r="G27" s="119">
        <v>2560</v>
      </c>
      <c r="H27" s="119">
        <v>66130</v>
      </c>
      <c r="I27" s="119">
        <v>1630788</v>
      </c>
      <c r="J27" s="105">
        <v>345303</v>
      </c>
      <c r="K27" s="119">
        <v>184195</v>
      </c>
      <c r="L27" s="119">
        <v>24317</v>
      </c>
      <c r="M27" s="104"/>
      <c r="N27" s="146"/>
      <c r="O27" s="104"/>
      <c r="P27" s="104">
        <v>369620</v>
      </c>
    </row>
    <row r="28" spans="2:16" ht="14.25" customHeight="1">
      <c r="B28" s="102"/>
      <c r="C28" s="87">
        <v>4</v>
      </c>
      <c r="D28" s="132">
        <v>9082</v>
      </c>
      <c r="E28" s="119">
        <v>4264</v>
      </c>
      <c r="F28" s="119">
        <v>96506</v>
      </c>
      <c r="G28" s="119">
        <v>2560</v>
      </c>
      <c r="H28" s="119">
        <v>66233</v>
      </c>
      <c r="I28" s="119">
        <v>1630141</v>
      </c>
      <c r="J28" s="105">
        <v>346170</v>
      </c>
      <c r="K28" s="119">
        <v>183827</v>
      </c>
      <c r="L28" s="119">
        <v>24358</v>
      </c>
      <c r="M28" s="104"/>
      <c r="N28" s="146"/>
      <c r="O28" s="104"/>
      <c r="P28" s="104">
        <v>370528</v>
      </c>
    </row>
    <row r="29" spans="2:16" ht="13.5" customHeight="1">
      <c r="B29" s="86"/>
      <c r="C29" s="160">
        <v>5</v>
      </c>
      <c r="D29" s="161">
        <v>9082</v>
      </c>
      <c r="E29" s="162">
        <v>4269</v>
      </c>
      <c r="F29" s="162">
        <v>96629</v>
      </c>
      <c r="G29" s="162">
        <v>2556</v>
      </c>
      <c r="H29" s="162">
        <v>66302</v>
      </c>
      <c r="I29" s="162">
        <v>1630387</v>
      </c>
      <c r="J29" s="105">
        <v>346838</v>
      </c>
      <c r="K29" s="162">
        <v>183630</v>
      </c>
      <c r="L29" s="162">
        <v>24353</v>
      </c>
      <c r="O29" s="104"/>
      <c r="P29" s="104">
        <v>371191</v>
      </c>
    </row>
    <row r="30" spans="9:11" ht="13.5" customHeight="1">
      <c r="I30"/>
      <c r="J30"/>
      <c r="K30"/>
    </row>
    <row r="31" spans="9:11" ht="13.5">
      <c r="I31"/>
      <c r="J31"/>
      <c r="K31"/>
    </row>
    <row r="32" spans="9:11" ht="13.5">
      <c r="I32"/>
      <c r="J32"/>
      <c r="K32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34">
      <selection activeCell="L14" sqref="L14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6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7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8"/>
      <c r="J3" s="14"/>
      <c r="K3" s="15"/>
    </row>
    <row r="4" spans="1:11" ht="13.5">
      <c r="A4" s="12"/>
      <c r="B4" s="13"/>
      <c r="C4" s="16" t="s">
        <v>48</v>
      </c>
      <c r="D4" s="60" t="s">
        <v>120</v>
      </c>
      <c r="E4" s="16" t="s">
        <v>25</v>
      </c>
      <c r="F4" s="63" t="s">
        <v>49</v>
      </c>
      <c r="G4" s="16" t="s">
        <v>26</v>
      </c>
      <c r="H4" s="16" t="s">
        <v>50</v>
      </c>
      <c r="I4" s="120" t="s">
        <v>121</v>
      </c>
      <c r="J4" s="16" t="s">
        <v>25</v>
      </c>
      <c r="K4" s="64" t="s">
        <v>51</v>
      </c>
    </row>
    <row r="5" spans="1:11" ht="13.5">
      <c r="A5" s="12"/>
      <c r="B5" s="13"/>
      <c r="C5" s="14"/>
      <c r="D5" s="61" t="s">
        <v>52</v>
      </c>
      <c r="E5" s="14"/>
      <c r="F5" s="61" t="s">
        <v>53</v>
      </c>
      <c r="G5" s="14"/>
      <c r="H5" s="14"/>
      <c r="I5" s="109"/>
      <c r="J5" s="14"/>
      <c r="K5" s="65" t="s">
        <v>54</v>
      </c>
    </row>
    <row r="6" spans="1:11" ht="13.5">
      <c r="A6" s="17"/>
      <c r="B6" s="18"/>
      <c r="C6" s="19"/>
      <c r="D6" s="62" t="s">
        <v>55</v>
      </c>
      <c r="E6" s="19"/>
      <c r="F6" s="62" t="s">
        <v>55</v>
      </c>
      <c r="G6" s="19"/>
      <c r="H6" s="19"/>
      <c r="I6" s="110" t="s">
        <v>56</v>
      </c>
      <c r="J6" s="19"/>
      <c r="K6" s="66" t="s">
        <v>57</v>
      </c>
    </row>
    <row r="7" spans="1:21" ht="13.5">
      <c r="A7" s="20" t="s">
        <v>58</v>
      </c>
      <c r="B7" s="21"/>
      <c r="C7" s="130">
        <f>SUM(C8:C54)</f>
        <v>9082</v>
      </c>
      <c r="D7" s="130">
        <f>SUM(D8:D54)</f>
        <v>4269</v>
      </c>
      <c r="E7" s="137">
        <f aca="true" t="shared" si="0" ref="E7:K7">SUM(E8:E54)</f>
        <v>96629</v>
      </c>
      <c r="F7" s="137">
        <f t="shared" si="0"/>
        <v>2556</v>
      </c>
      <c r="G7" s="131">
        <f>SUM(G8:G54)</f>
        <v>66302</v>
      </c>
      <c r="H7" s="142">
        <f t="shared" si="0"/>
        <v>1630387</v>
      </c>
      <c r="I7" s="131">
        <f>SUM(I8:I54)</f>
        <v>346838</v>
      </c>
      <c r="J7" s="131">
        <f t="shared" si="0"/>
        <v>183630</v>
      </c>
      <c r="K7" s="121">
        <f t="shared" si="0"/>
        <v>24353</v>
      </c>
      <c r="N7" s="143"/>
      <c r="O7" s="115"/>
      <c r="P7" s="74"/>
      <c r="Q7" s="74"/>
      <c r="R7" s="74"/>
      <c r="S7" s="74"/>
      <c r="T7" s="74"/>
      <c r="U7" s="74"/>
    </row>
    <row r="8" spans="1:21" ht="13.5">
      <c r="A8" s="22">
        <v>1</v>
      </c>
      <c r="B8" s="26" t="s">
        <v>59</v>
      </c>
      <c r="C8" s="138">
        <v>628</v>
      </c>
      <c r="D8" s="138">
        <v>327</v>
      </c>
      <c r="E8" s="138">
        <v>3359</v>
      </c>
      <c r="F8" s="138">
        <v>150</v>
      </c>
      <c r="G8" s="138">
        <v>3003</v>
      </c>
      <c r="H8" s="138">
        <v>105540</v>
      </c>
      <c r="I8" s="138">
        <v>28849</v>
      </c>
      <c r="J8" s="138">
        <v>11194</v>
      </c>
      <c r="K8" s="147">
        <v>1571</v>
      </c>
      <c r="N8" s="143"/>
      <c r="O8" s="115"/>
      <c r="P8" s="74"/>
      <c r="Q8" s="74"/>
      <c r="R8" s="74"/>
      <c r="S8" s="74"/>
      <c r="T8" s="74"/>
      <c r="U8" s="74"/>
    </row>
    <row r="9" spans="1:21" ht="13.5">
      <c r="A9" s="23">
        <v>2</v>
      </c>
      <c r="B9" s="27" t="s">
        <v>60</v>
      </c>
      <c r="C9" s="139">
        <v>108</v>
      </c>
      <c r="D9" s="139">
        <v>44</v>
      </c>
      <c r="E9" s="139">
        <v>974</v>
      </c>
      <c r="F9" s="139">
        <v>65</v>
      </c>
      <c r="G9" s="139">
        <v>577</v>
      </c>
      <c r="H9" s="139">
        <v>19653</v>
      </c>
      <c r="I9" s="139">
        <v>2982</v>
      </c>
      <c r="J9" s="139">
        <v>5190</v>
      </c>
      <c r="K9" s="147">
        <v>583</v>
      </c>
      <c r="N9" s="143"/>
      <c r="O9" s="115"/>
      <c r="P9" s="74"/>
      <c r="Q9" s="74"/>
      <c r="R9" s="74"/>
      <c r="S9" s="74"/>
      <c r="T9" s="74"/>
      <c r="U9" s="74"/>
    </row>
    <row r="10" spans="1:21" ht="13.5">
      <c r="A10" s="23">
        <v>3</v>
      </c>
      <c r="B10" s="27" t="s">
        <v>61</v>
      </c>
      <c r="C10" s="139">
        <v>109</v>
      </c>
      <c r="D10" s="139">
        <v>38</v>
      </c>
      <c r="E10" s="139">
        <v>910</v>
      </c>
      <c r="F10" s="139">
        <v>33</v>
      </c>
      <c r="G10" s="139">
        <v>588</v>
      </c>
      <c r="H10" s="139">
        <v>19972</v>
      </c>
      <c r="I10" s="139">
        <v>3146</v>
      </c>
      <c r="J10" s="139">
        <v>3337</v>
      </c>
      <c r="K10" s="147">
        <v>368</v>
      </c>
      <c r="N10" s="143"/>
      <c r="O10" s="115"/>
      <c r="P10" s="74"/>
      <c r="Q10" s="74"/>
      <c r="R10" s="74"/>
      <c r="S10" s="74"/>
      <c r="T10" s="74"/>
      <c r="U10" s="74"/>
    </row>
    <row r="11" spans="1:21" ht="13.5">
      <c r="A11" s="23">
        <v>4</v>
      </c>
      <c r="B11" s="27" t="s">
        <v>62</v>
      </c>
      <c r="C11" s="139">
        <v>149</v>
      </c>
      <c r="D11" s="139">
        <v>57</v>
      </c>
      <c r="E11" s="139">
        <v>1562</v>
      </c>
      <c r="F11" s="139">
        <v>52</v>
      </c>
      <c r="G11" s="139">
        <v>1027</v>
      </c>
      <c r="H11" s="139">
        <v>26477</v>
      </c>
      <c r="I11" s="139">
        <v>3185</v>
      </c>
      <c r="J11" s="139">
        <v>3760</v>
      </c>
      <c r="K11" s="147">
        <v>471</v>
      </c>
      <c r="N11" s="143"/>
      <c r="O11" s="115"/>
      <c r="P11" s="74"/>
      <c r="Q11" s="74"/>
      <c r="R11" s="74"/>
      <c r="S11" s="74"/>
      <c r="T11" s="74"/>
      <c r="U11" s="74"/>
    </row>
    <row r="12" spans="1:21" ht="13.5">
      <c r="A12" s="24">
        <v>5</v>
      </c>
      <c r="B12" s="28" t="s">
        <v>63</v>
      </c>
      <c r="C12" s="140">
        <v>79</v>
      </c>
      <c r="D12" s="140">
        <v>32</v>
      </c>
      <c r="E12" s="140">
        <v>807</v>
      </c>
      <c r="F12" s="140">
        <v>16</v>
      </c>
      <c r="G12" s="140">
        <v>479</v>
      </c>
      <c r="H12" s="140">
        <v>17679</v>
      </c>
      <c r="I12" s="140">
        <v>2567</v>
      </c>
      <c r="J12" s="140">
        <v>1904</v>
      </c>
      <c r="K12" s="149">
        <v>187</v>
      </c>
      <c r="N12" s="143"/>
      <c r="O12" s="115"/>
      <c r="P12" s="74"/>
      <c r="Q12" s="74"/>
      <c r="R12" s="74"/>
      <c r="S12" s="74"/>
      <c r="T12" s="74"/>
      <c r="U12" s="74"/>
    </row>
    <row r="13" spans="1:21" ht="13.5">
      <c r="A13" s="23">
        <v>6</v>
      </c>
      <c r="B13" s="27" t="s">
        <v>64</v>
      </c>
      <c r="C13" s="139">
        <v>69</v>
      </c>
      <c r="D13" s="139">
        <v>17</v>
      </c>
      <c r="E13" s="139">
        <v>909</v>
      </c>
      <c r="F13" s="139">
        <v>17</v>
      </c>
      <c r="G13" s="139">
        <v>469</v>
      </c>
      <c r="H13" s="139">
        <v>14941</v>
      </c>
      <c r="I13" s="139">
        <v>1671</v>
      </c>
      <c r="J13" s="139">
        <v>1531</v>
      </c>
      <c r="K13" s="147">
        <v>216</v>
      </c>
      <c r="N13" s="143"/>
      <c r="O13" s="115"/>
      <c r="P13" s="74"/>
      <c r="Q13" s="74"/>
      <c r="R13" s="74"/>
      <c r="S13" s="74"/>
      <c r="T13" s="74"/>
      <c r="U13" s="74"/>
    </row>
    <row r="14" spans="1:21" ht="13.5">
      <c r="A14" s="23">
        <v>7</v>
      </c>
      <c r="B14" s="27" t="s">
        <v>65</v>
      </c>
      <c r="C14" s="139">
        <v>150</v>
      </c>
      <c r="D14" s="139">
        <v>63</v>
      </c>
      <c r="E14" s="139">
        <v>1423</v>
      </c>
      <c r="F14" s="139">
        <v>28</v>
      </c>
      <c r="G14" s="139">
        <v>885</v>
      </c>
      <c r="H14" s="139">
        <v>30184</v>
      </c>
      <c r="I14" s="139">
        <v>4355</v>
      </c>
      <c r="J14" s="139">
        <v>3401</v>
      </c>
      <c r="K14" s="147">
        <v>296</v>
      </c>
      <c r="N14" s="143"/>
      <c r="O14" s="115"/>
      <c r="P14" s="74"/>
      <c r="Q14" s="74"/>
      <c r="R14" s="74"/>
      <c r="S14" s="74"/>
      <c r="T14" s="74"/>
      <c r="U14" s="74"/>
    </row>
    <row r="15" spans="1:21" ht="13.5">
      <c r="A15" s="23">
        <v>8</v>
      </c>
      <c r="B15" s="27" t="s">
        <v>66</v>
      </c>
      <c r="C15" s="139">
        <v>204</v>
      </c>
      <c r="D15" s="139">
        <v>90</v>
      </c>
      <c r="E15" s="139">
        <v>1628</v>
      </c>
      <c r="F15" s="139">
        <v>36</v>
      </c>
      <c r="G15" s="139">
        <v>1344</v>
      </c>
      <c r="H15" s="139">
        <v>32870</v>
      </c>
      <c r="I15" s="139">
        <v>5537</v>
      </c>
      <c r="J15" s="139">
        <v>3271</v>
      </c>
      <c r="K15" s="147">
        <v>335</v>
      </c>
      <c r="N15" s="143"/>
      <c r="O15" s="115"/>
      <c r="P15" s="74"/>
      <c r="Q15" s="74"/>
      <c r="R15" s="74"/>
      <c r="S15" s="74"/>
      <c r="T15" s="74"/>
      <c r="U15" s="74"/>
    </row>
    <row r="16" spans="1:21" ht="13.5">
      <c r="A16" s="23">
        <v>9</v>
      </c>
      <c r="B16" s="27" t="s">
        <v>67</v>
      </c>
      <c r="C16" s="139">
        <v>118</v>
      </c>
      <c r="D16" s="139">
        <v>62</v>
      </c>
      <c r="E16" s="139">
        <v>1357</v>
      </c>
      <c r="F16" s="139">
        <v>19</v>
      </c>
      <c r="G16" s="139">
        <v>959</v>
      </c>
      <c r="H16" s="139">
        <v>22726</v>
      </c>
      <c r="I16" s="139">
        <v>4510</v>
      </c>
      <c r="J16" s="139">
        <v>3199</v>
      </c>
      <c r="K16" s="147">
        <v>173</v>
      </c>
      <c r="N16" s="143"/>
      <c r="O16" s="115"/>
      <c r="P16" s="74"/>
      <c r="Q16" s="74"/>
      <c r="R16" s="74"/>
      <c r="S16" s="74"/>
      <c r="T16" s="74"/>
      <c r="U16" s="74"/>
    </row>
    <row r="17" spans="1:21" ht="13.5">
      <c r="A17" s="17">
        <v>10</v>
      </c>
      <c r="B17" s="28" t="s">
        <v>68</v>
      </c>
      <c r="C17" s="140">
        <v>143</v>
      </c>
      <c r="D17" s="140">
        <v>71</v>
      </c>
      <c r="E17" s="140">
        <v>1504</v>
      </c>
      <c r="F17" s="140">
        <v>15</v>
      </c>
      <c r="G17" s="140">
        <v>915</v>
      </c>
      <c r="H17" s="140">
        <v>25302</v>
      </c>
      <c r="I17" s="140">
        <v>4582</v>
      </c>
      <c r="J17" s="140">
        <v>2628</v>
      </c>
      <c r="K17" s="149">
        <v>139</v>
      </c>
      <c r="N17" s="143"/>
      <c r="O17" s="115"/>
      <c r="P17" s="74"/>
      <c r="Q17" s="74"/>
      <c r="R17" s="74"/>
      <c r="S17" s="74"/>
      <c r="T17" s="74"/>
      <c r="U17" s="74"/>
    </row>
    <row r="18" spans="1:21" ht="13.5">
      <c r="A18" s="12">
        <v>11</v>
      </c>
      <c r="B18" s="27" t="s">
        <v>69</v>
      </c>
      <c r="C18" s="139">
        <v>362</v>
      </c>
      <c r="D18" s="139">
        <v>149</v>
      </c>
      <c r="E18" s="139">
        <v>3722</v>
      </c>
      <c r="F18" s="139">
        <v>10</v>
      </c>
      <c r="G18" s="139">
        <v>3140</v>
      </c>
      <c r="H18" s="139">
        <v>61641</v>
      </c>
      <c r="I18" s="139">
        <v>14235</v>
      </c>
      <c r="J18" s="139">
        <v>4404</v>
      </c>
      <c r="K18" s="147">
        <v>99</v>
      </c>
      <c r="N18" s="143"/>
      <c r="O18" s="115"/>
      <c r="P18" s="74"/>
      <c r="Q18" s="74"/>
      <c r="R18" s="74"/>
      <c r="S18" s="74"/>
      <c r="T18" s="74"/>
      <c r="U18" s="74"/>
    </row>
    <row r="19" spans="1:21" ht="13.5">
      <c r="A19" s="12">
        <v>12</v>
      </c>
      <c r="B19" s="27" t="s">
        <v>70</v>
      </c>
      <c r="C19" s="139">
        <v>293</v>
      </c>
      <c r="D19" s="139">
        <v>122</v>
      </c>
      <c r="E19" s="139">
        <v>3626</v>
      </c>
      <c r="F19" s="139">
        <v>33</v>
      </c>
      <c r="G19" s="139">
        <v>3023</v>
      </c>
      <c r="H19" s="139">
        <v>56423</v>
      </c>
      <c r="I19" s="139">
        <v>9846</v>
      </c>
      <c r="J19" s="139">
        <v>4641</v>
      </c>
      <c r="K19" s="147">
        <v>363</v>
      </c>
      <c r="N19" s="143"/>
      <c r="O19" s="115"/>
      <c r="P19" s="74"/>
      <c r="Q19" s="74"/>
      <c r="R19" s="74"/>
      <c r="S19" s="74"/>
      <c r="T19" s="74"/>
      <c r="U19" s="74"/>
    </row>
    <row r="20" spans="1:21" ht="13.5">
      <c r="A20" s="12">
        <v>13</v>
      </c>
      <c r="B20" s="27" t="s">
        <v>71</v>
      </c>
      <c r="C20" s="139">
        <v>666</v>
      </c>
      <c r="D20" s="139">
        <v>234</v>
      </c>
      <c r="E20" s="139">
        <v>12137</v>
      </c>
      <c r="F20" s="139">
        <v>34</v>
      </c>
      <c r="G20" s="139">
        <v>10406</v>
      </c>
      <c r="H20" s="139">
        <v>129215</v>
      </c>
      <c r="I20" s="139">
        <v>19763</v>
      </c>
      <c r="J20" s="139">
        <v>7816</v>
      </c>
      <c r="K20" s="147">
        <v>377</v>
      </c>
      <c r="N20" s="143"/>
      <c r="O20" s="115"/>
      <c r="P20" s="74"/>
      <c r="Q20" s="74"/>
      <c r="R20" s="74"/>
      <c r="S20" s="74"/>
      <c r="T20" s="74"/>
      <c r="U20" s="74"/>
    </row>
    <row r="21" spans="1:21" ht="13.5">
      <c r="A21" s="12">
        <v>14</v>
      </c>
      <c r="B21" s="27" t="s">
        <v>72</v>
      </c>
      <c r="C21" s="139">
        <v>358</v>
      </c>
      <c r="D21" s="139">
        <v>117</v>
      </c>
      <c r="E21" s="139">
        <v>5932</v>
      </c>
      <c r="F21" s="139">
        <v>20</v>
      </c>
      <c r="G21" s="139">
        <v>4590</v>
      </c>
      <c r="H21" s="139">
        <v>75358</v>
      </c>
      <c r="I21" s="139">
        <v>11939</v>
      </c>
      <c r="J21" s="139">
        <v>4640</v>
      </c>
      <c r="K21" s="147">
        <v>213</v>
      </c>
      <c r="N21" s="143"/>
      <c r="O21" s="115"/>
      <c r="P21" s="74"/>
      <c r="Q21" s="74"/>
      <c r="R21" s="74"/>
      <c r="S21" s="74"/>
      <c r="T21" s="74"/>
      <c r="U21" s="74"/>
    </row>
    <row r="22" spans="1:21" ht="13.5">
      <c r="A22" s="17">
        <v>15</v>
      </c>
      <c r="B22" s="28" t="s">
        <v>73</v>
      </c>
      <c r="C22" s="140">
        <v>139</v>
      </c>
      <c r="D22" s="140">
        <v>70</v>
      </c>
      <c r="E22" s="140">
        <v>1720</v>
      </c>
      <c r="F22" s="140">
        <v>6</v>
      </c>
      <c r="G22" s="140">
        <v>1156</v>
      </c>
      <c r="H22" s="140">
        <v>30225</v>
      </c>
      <c r="I22" s="140">
        <v>5418</v>
      </c>
      <c r="J22" s="140">
        <v>1663</v>
      </c>
      <c r="K22" s="149">
        <v>71</v>
      </c>
      <c r="N22" s="143"/>
      <c r="O22" s="115"/>
      <c r="P22" s="74"/>
      <c r="Q22" s="74"/>
      <c r="R22" s="74"/>
      <c r="S22" s="74"/>
      <c r="T22" s="74"/>
      <c r="U22" s="74"/>
    </row>
    <row r="23" spans="1:21" ht="13.5">
      <c r="A23" s="12">
        <v>16</v>
      </c>
      <c r="B23" s="27" t="s">
        <v>74</v>
      </c>
      <c r="C23" s="139">
        <v>115</v>
      </c>
      <c r="D23" s="139">
        <v>55</v>
      </c>
      <c r="E23" s="139">
        <v>784</v>
      </c>
      <c r="F23" s="139">
        <v>31</v>
      </c>
      <c r="G23" s="139">
        <v>463</v>
      </c>
      <c r="H23" s="139">
        <v>18346</v>
      </c>
      <c r="I23" s="139">
        <v>5347</v>
      </c>
      <c r="J23" s="139">
        <v>1643</v>
      </c>
      <c r="K23" s="147">
        <v>320</v>
      </c>
      <c r="N23" s="143"/>
      <c r="O23" s="115"/>
      <c r="P23" s="74"/>
      <c r="Q23" s="74"/>
      <c r="R23" s="74"/>
      <c r="S23" s="74"/>
      <c r="T23" s="74"/>
      <c r="U23" s="74"/>
    </row>
    <row r="24" spans="1:21" ht="13.5">
      <c r="A24" s="12">
        <v>17</v>
      </c>
      <c r="B24" s="27" t="s">
        <v>75</v>
      </c>
      <c r="C24" s="139">
        <v>111</v>
      </c>
      <c r="D24" s="139">
        <v>59</v>
      </c>
      <c r="E24" s="139">
        <v>843</v>
      </c>
      <c r="F24" s="139">
        <v>35</v>
      </c>
      <c r="G24" s="139">
        <v>465</v>
      </c>
      <c r="H24" s="139">
        <v>19990</v>
      </c>
      <c r="I24" s="139">
        <v>5166</v>
      </c>
      <c r="J24" s="139">
        <v>2051</v>
      </c>
      <c r="K24" s="147">
        <v>255</v>
      </c>
      <c r="N24" s="143"/>
      <c r="O24" s="115"/>
      <c r="P24" s="74"/>
      <c r="Q24" s="74"/>
      <c r="R24" s="74"/>
      <c r="S24" s="74"/>
      <c r="T24" s="74"/>
      <c r="U24" s="74"/>
    </row>
    <row r="25" spans="1:21" ht="13.5">
      <c r="A25" s="12">
        <v>18</v>
      </c>
      <c r="B25" s="27" t="s">
        <v>76</v>
      </c>
      <c r="C25" s="139">
        <v>88</v>
      </c>
      <c r="D25" s="139">
        <v>48</v>
      </c>
      <c r="E25" s="139">
        <v>566</v>
      </c>
      <c r="F25" s="139">
        <v>25</v>
      </c>
      <c r="G25" s="139">
        <v>276</v>
      </c>
      <c r="H25" s="139">
        <v>12109</v>
      </c>
      <c r="I25" s="139">
        <v>2593</v>
      </c>
      <c r="J25" s="139">
        <v>2152</v>
      </c>
      <c r="K25" s="147">
        <v>300</v>
      </c>
      <c r="N25" s="143"/>
      <c r="O25" s="115"/>
      <c r="P25" s="74"/>
      <c r="Q25" s="74"/>
      <c r="R25" s="74"/>
      <c r="S25" s="74"/>
      <c r="T25" s="74"/>
      <c r="U25" s="74"/>
    </row>
    <row r="26" spans="1:21" ht="13.5">
      <c r="A26" s="12">
        <v>19</v>
      </c>
      <c r="B26" s="27" t="s">
        <v>77</v>
      </c>
      <c r="C26" s="139">
        <v>63</v>
      </c>
      <c r="D26" s="139">
        <v>30</v>
      </c>
      <c r="E26" s="139">
        <v>640</v>
      </c>
      <c r="F26" s="139">
        <v>18</v>
      </c>
      <c r="G26" s="139">
        <v>422</v>
      </c>
      <c r="H26" s="139">
        <v>11763</v>
      </c>
      <c r="I26" s="139">
        <v>2387</v>
      </c>
      <c r="J26" s="139">
        <v>1194</v>
      </c>
      <c r="K26" s="147">
        <v>174</v>
      </c>
      <c r="N26" s="143"/>
      <c r="O26" s="115"/>
      <c r="P26" s="74"/>
      <c r="Q26" s="74"/>
      <c r="R26" s="74"/>
      <c r="S26" s="74"/>
      <c r="T26" s="74"/>
      <c r="U26" s="74"/>
    </row>
    <row r="27" spans="1:21" ht="13.5">
      <c r="A27" s="17">
        <v>20</v>
      </c>
      <c r="B27" s="28" t="s">
        <v>78</v>
      </c>
      <c r="C27" s="140">
        <v>139</v>
      </c>
      <c r="D27" s="140">
        <v>56</v>
      </c>
      <c r="E27" s="140">
        <v>1493</v>
      </c>
      <c r="F27" s="140">
        <v>39</v>
      </c>
      <c r="G27" s="140">
        <v>992</v>
      </c>
      <c r="H27" s="140">
        <v>25113</v>
      </c>
      <c r="I27" s="140">
        <v>3483</v>
      </c>
      <c r="J27" s="140">
        <v>2145</v>
      </c>
      <c r="K27" s="149">
        <v>404</v>
      </c>
      <c r="N27" s="143"/>
      <c r="O27" s="115"/>
      <c r="P27" s="74"/>
      <c r="Q27" s="74"/>
      <c r="R27" s="74"/>
      <c r="S27" s="74"/>
      <c r="T27" s="74"/>
      <c r="U27" s="74"/>
    </row>
    <row r="28" spans="1:21" ht="13.5">
      <c r="A28" s="12">
        <v>21</v>
      </c>
      <c r="B28" s="27" t="s">
        <v>79</v>
      </c>
      <c r="C28" s="139">
        <v>111</v>
      </c>
      <c r="D28" s="139">
        <v>56</v>
      </c>
      <c r="E28" s="139">
        <v>1458</v>
      </c>
      <c r="F28" s="139">
        <v>43</v>
      </c>
      <c r="G28" s="139">
        <v>916</v>
      </c>
      <c r="H28" s="139">
        <v>20792</v>
      </c>
      <c r="I28" s="139">
        <v>3257</v>
      </c>
      <c r="J28" s="139">
        <v>2787</v>
      </c>
      <c r="K28" s="147">
        <v>455</v>
      </c>
      <c r="N28" s="143"/>
      <c r="O28" s="115"/>
      <c r="P28" s="74"/>
      <c r="Q28" s="74"/>
      <c r="R28" s="74"/>
      <c r="S28" s="74"/>
      <c r="T28" s="74"/>
      <c r="U28" s="74"/>
    </row>
    <row r="29" spans="1:21" ht="13.5">
      <c r="A29" s="12">
        <v>22</v>
      </c>
      <c r="B29" s="27" t="s">
        <v>80</v>
      </c>
      <c r="C29" s="139">
        <v>185</v>
      </c>
      <c r="D29" s="139">
        <v>82</v>
      </c>
      <c r="E29" s="139">
        <v>2616</v>
      </c>
      <c r="F29" s="139">
        <v>22</v>
      </c>
      <c r="G29" s="139">
        <v>1720</v>
      </c>
      <c r="H29" s="139">
        <v>40041</v>
      </c>
      <c r="I29" s="139">
        <v>10115</v>
      </c>
      <c r="J29" s="139">
        <v>3966</v>
      </c>
      <c r="K29" s="147">
        <v>217</v>
      </c>
      <c r="N29" s="143"/>
      <c r="O29" s="115"/>
      <c r="P29" s="74"/>
      <c r="Q29" s="74"/>
      <c r="R29" s="74"/>
      <c r="S29" s="74"/>
      <c r="T29" s="74"/>
      <c r="U29" s="74"/>
    </row>
    <row r="30" spans="1:21" ht="13.5">
      <c r="A30" s="12">
        <v>23</v>
      </c>
      <c r="B30" s="27" t="s">
        <v>81</v>
      </c>
      <c r="C30" s="139">
        <v>354</v>
      </c>
      <c r="D30" s="139">
        <v>168</v>
      </c>
      <c r="E30" s="139">
        <v>4687</v>
      </c>
      <c r="F30" s="139">
        <v>54</v>
      </c>
      <c r="G30" s="139">
        <v>3496</v>
      </c>
      <c r="H30" s="139">
        <v>69939</v>
      </c>
      <c r="I30" s="139">
        <v>13519</v>
      </c>
      <c r="J30" s="139">
        <v>6891</v>
      </c>
      <c r="K30" s="147">
        <v>561</v>
      </c>
      <c r="N30" s="143"/>
      <c r="O30" s="115"/>
      <c r="P30" s="74"/>
      <c r="Q30" s="74"/>
      <c r="R30" s="74"/>
      <c r="S30" s="74"/>
      <c r="T30" s="74"/>
      <c r="U30" s="74"/>
    </row>
    <row r="31" spans="1:21" ht="13.5">
      <c r="A31" s="12">
        <v>24</v>
      </c>
      <c r="B31" s="27" t="s">
        <v>82</v>
      </c>
      <c r="C31" s="139">
        <v>115</v>
      </c>
      <c r="D31" s="139">
        <v>66</v>
      </c>
      <c r="E31" s="139">
        <v>1410</v>
      </c>
      <c r="F31" s="139">
        <v>28</v>
      </c>
      <c r="G31" s="139">
        <v>853</v>
      </c>
      <c r="H31" s="139">
        <v>21369</v>
      </c>
      <c r="I31" s="139">
        <v>4263</v>
      </c>
      <c r="J31" s="139">
        <v>2413</v>
      </c>
      <c r="K31" s="147">
        <v>379</v>
      </c>
      <c r="N31" s="143"/>
      <c r="O31" s="115"/>
      <c r="P31" s="74"/>
      <c r="Q31" s="74"/>
      <c r="R31" s="74"/>
      <c r="S31" s="74"/>
      <c r="T31" s="74"/>
      <c r="U31" s="74"/>
    </row>
    <row r="32" spans="1:21" ht="13.5">
      <c r="A32" s="17">
        <v>25</v>
      </c>
      <c r="B32" s="28" t="s">
        <v>83</v>
      </c>
      <c r="C32" s="140">
        <v>63</v>
      </c>
      <c r="D32" s="140">
        <v>27</v>
      </c>
      <c r="E32" s="140">
        <v>903</v>
      </c>
      <c r="F32" s="140">
        <v>5</v>
      </c>
      <c r="G32" s="140">
        <v>538</v>
      </c>
      <c r="H32" s="140">
        <v>14468</v>
      </c>
      <c r="I32" s="140">
        <v>2218</v>
      </c>
      <c r="J32" s="140">
        <v>724</v>
      </c>
      <c r="K32" s="149">
        <v>66</v>
      </c>
      <c r="N32" s="143"/>
      <c r="O32" s="115"/>
      <c r="P32" s="74"/>
      <c r="Q32" s="74"/>
      <c r="R32" s="74"/>
      <c r="S32" s="74"/>
      <c r="T32" s="74"/>
      <c r="U32" s="74"/>
    </row>
    <row r="33" spans="1:21" ht="13.5">
      <c r="A33" s="12">
        <v>26</v>
      </c>
      <c r="B33" s="27" t="s">
        <v>84</v>
      </c>
      <c r="C33" s="139">
        <v>179</v>
      </c>
      <c r="D33" s="139">
        <v>80</v>
      </c>
      <c r="E33" s="139">
        <v>2513</v>
      </c>
      <c r="F33" s="139">
        <v>11</v>
      </c>
      <c r="G33" s="139">
        <v>1316</v>
      </c>
      <c r="H33" s="139">
        <v>36876</v>
      </c>
      <c r="I33" s="139">
        <v>6309</v>
      </c>
      <c r="J33" s="139">
        <v>1667</v>
      </c>
      <c r="K33" s="147">
        <v>113</v>
      </c>
      <c r="N33" s="143"/>
      <c r="O33" s="115"/>
      <c r="P33" s="74"/>
      <c r="Q33" s="74"/>
      <c r="R33" s="74"/>
      <c r="S33" s="74"/>
      <c r="T33" s="74"/>
      <c r="U33" s="74"/>
    </row>
    <row r="34" spans="1:21" ht="13.5">
      <c r="A34" s="12">
        <v>27</v>
      </c>
      <c r="B34" s="27" t="s">
        <v>85</v>
      </c>
      <c r="C34" s="139">
        <v>554</v>
      </c>
      <c r="D34" s="139">
        <v>255</v>
      </c>
      <c r="E34" s="139">
        <v>8015</v>
      </c>
      <c r="F34" s="139">
        <v>22</v>
      </c>
      <c r="G34" s="139">
        <v>5259</v>
      </c>
      <c r="H34" s="139">
        <v>111029</v>
      </c>
      <c r="I34" s="139">
        <v>23231</v>
      </c>
      <c r="J34" s="139">
        <v>5535</v>
      </c>
      <c r="K34" s="147">
        <v>214</v>
      </c>
      <c r="N34" s="143"/>
      <c r="O34" s="115"/>
      <c r="P34" s="74"/>
      <c r="Q34" s="74"/>
      <c r="R34" s="74"/>
      <c r="S34" s="74"/>
      <c r="T34" s="74"/>
      <c r="U34" s="74"/>
    </row>
    <row r="35" spans="1:21" ht="13.5">
      <c r="A35" s="12">
        <v>28</v>
      </c>
      <c r="B35" s="27" t="s">
        <v>86</v>
      </c>
      <c r="C35" s="139">
        <v>352</v>
      </c>
      <c r="D35" s="139">
        <v>171</v>
      </c>
      <c r="E35" s="139">
        <v>4732</v>
      </c>
      <c r="F35" s="139">
        <v>76</v>
      </c>
      <c r="G35" s="139">
        <v>2863</v>
      </c>
      <c r="H35" s="139">
        <v>65126</v>
      </c>
      <c r="I35" s="139">
        <v>14444</v>
      </c>
      <c r="J35" s="139">
        <v>4842</v>
      </c>
      <c r="K35" s="147">
        <v>759</v>
      </c>
      <c r="N35" s="143"/>
      <c r="O35" s="115"/>
      <c r="P35" s="74"/>
      <c r="Q35" s="74"/>
      <c r="R35" s="74"/>
      <c r="S35" s="74"/>
      <c r="T35" s="74"/>
      <c r="U35" s="74"/>
    </row>
    <row r="36" spans="1:21" ht="13.5" customHeight="1">
      <c r="A36" s="12">
        <v>29</v>
      </c>
      <c r="B36" s="27" t="s">
        <v>87</v>
      </c>
      <c r="C36" s="139">
        <v>79</v>
      </c>
      <c r="D36" s="139">
        <v>31</v>
      </c>
      <c r="E36" s="139">
        <v>1073</v>
      </c>
      <c r="F36" s="139">
        <v>3</v>
      </c>
      <c r="G36" s="139">
        <v>677</v>
      </c>
      <c r="H36" s="139">
        <v>16746</v>
      </c>
      <c r="I36" s="139">
        <v>3166</v>
      </c>
      <c r="J36" s="139">
        <v>921</v>
      </c>
      <c r="K36" s="147">
        <v>38</v>
      </c>
      <c r="N36" s="143"/>
      <c r="O36" s="115"/>
      <c r="P36" s="74"/>
      <c r="Q36" s="74"/>
      <c r="R36" s="74"/>
      <c r="S36" s="74"/>
      <c r="T36" s="74"/>
      <c r="U36" s="74"/>
    </row>
    <row r="37" spans="1:21" ht="13.5">
      <c r="A37" s="17">
        <v>30</v>
      </c>
      <c r="B37" s="28" t="s">
        <v>88</v>
      </c>
      <c r="C37" s="140">
        <v>93</v>
      </c>
      <c r="D37" s="140">
        <v>42</v>
      </c>
      <c r="E37" s="140">
        <v>1079</v>
      </c>
      <c r="F37" s="140">
        <v>37</v>
      </c>
      <c r="G37" s="140">
        <v>563</v>
      </c>
      <c r="H37" s="140">
        <v>14729</v>
      </c>
      <c r="I37" s="140">
        <v>2712</v>
      </c>
      <c r="J37" s="140">
        <v>2210</v>
      </c>
      <c r="K37" s="149">
        <v>363</v>
      </c>
      <c r="N37" s="143"/>
      <c r="O37" s="115"/>
      <c r="P37" s="74"/>
      <c r="Q37" s="74"/>
      <c r="R37" s="74"/>
      <c r="S37" s="74"/>
      <c r="T37" s="74"/>
      <c r="U37" s="74"/>
    </row>
    <row r="38" spans="1:21" ht="13.5">
      <c r="A38" s="12">
        <v>31</v>
      </c>
      <c r="B38" s="27" t="s">
        <v>89</v>
      </c>
      <c r="C38" s="139">
        <v>46</v>
      </c>
      <c r="D38" s="139">
        <v>23</v>
      </c>
      <c r="E38" s="139">
        <v>556</v>
      </c>
      <c r="F38" s="139">
        <v>23</v>
      </c>
      <c r="G38" s="139">
        <v>273</v>
      </c>
      <c r="H38" s="139">
        <v>9051</v>
      </c>
      <c r="I38" s="139">
        <v>1617</v>
      </c>
      <c r="J38" s="139">
        <v>1239</v>
      </c>
      <c r="K38" s="147">
        <v>226</v>
      </c>
      <c r="N38" s="143"/>
      <c r="O38" s="115"/>
      <c r="P38" s="74"/>
      <c r="Q38" s="74"/>
      <c r="R38" s="74"/>
      <c r="S38" s="74"/>
      <c r="T38" s="74"/>
      <c r="U38" s="74"/>
    </row>
    <row r="39" spans="1:21" ht="13.5">
      <c r="A39" s="12">
        <v>32</v>
      </c>
      <c r="B39" s="27" t="s">
        <v>90</v>
      </c>
      <c r="C39" s="139">
        <v>59</v>
      </c>
      <c r="D39" s="139">
        <v>34</v>
      </c>
      <c r="E39" s="139">
        <v>769</v>
      </c>
      <c r="F39" s="139">
        <v>26</v>
      </c>
      <c r="G39" s="139">
        <v>289</v>
      </c>
      <c r="H39" s="139">
        <v>11828</v>
      </c>
      <c r="I39" s="139">
        <v>2445</v>
      </c>
      <c r="J39" s="139">
        <v>1252</v>
      </c>
      <c r="K39" s="147">
        <v>331</v>
      </c>
      <c r="N39" s="143"/>
      <c r="O39" s="115"/>
      <c r="P39" s="74"/>
      <c r="Q39" s="74"/>
      <c r="R39" s="74"/>
      <c r="S39" s="74"/>
      <c r="T39" s="74"/>
      <c r="U39" s="74"/>
    </row>
    <row r="40" spans="1:21" ht="13.5">
      <c r="A40" s="12">
        <v>33</v>
      </c>
      <c r="B40" s="27" t="s">
        <v>91</v>
      </c>
      <c r="C40" s="139">
        <v>186</v>
      </c>
      <c r="D40" s="139">
        <v>96</v>
      </c>
      <c r="E40" s="139">
        <v>1619</v>
      </c>
      <c r="F40" s="139">
        <v>64</v>
      </c>
      <c r="G40" s="139">
        <v>978</v>
      </c>
      <c r="H40" s="139">
        <v>31229</v>
      </c>
      <c r="I40" s="139">
        <v>5438</v>
      </c>
      <c r="J40" s="139">
        <v>3808</v>
      </c>
      <c r="K40" s="147">
        <v>650</v>
      </c>
      <c r="N40" s="143"/>
      <c r="O40" s="115"/>
      <c r="P40" s="74"/>
      <c r="Q40" s="74"/>
      <c r="R40" s="74"/>
      <c r="S40" s="74"/>
      <c r="T40" s="74"/>
      <c r="U40" s="74"/>
    </row>
    <row r="41" spans="1:21" ht="13.5">
      <c r="A41" s="12">
        <v>34</v>
      </c>
      <c r="B41" s="27" t="s">
        <v>92</v>
      </c>
      <c r="C41" s="139">
        <v>262</v>
      </c>
      <c r="D41" s="139">
        <v>153</v>
      </c>
      <c r="E41" s="139">
        <v>2609</v>
      </c>
      <c r="F41" s="139">
        <v>105</v>
      </c>
      <c r="G41" s="139">
        <v>1502</v>
      </c>
      <c r="H41" s="139">
        <v>41950</v>
      </c>
      <c r="I41" s="139">
        <v>10882</v>
      </c>
      <c r="J41" s="139">
        <v>5524</v>
      </c>
      <c r="K41" s="147">
        <v>1040</v>
      </c>
      <c r="N41" s="143"/>
      <c r="O41" s="115"/>
      <c r="P41" s="74"/>
      <c r="Q41" s="74"/>
      <c r="R41" s="74"/>
      <c r="S41" s="74"/>
      <c r="T41" s="74"/>
      <c r="U41" s="74"/>
    </row>
    <row r="42" spans="1:21" ht="13.5">
      <c r="A42" s="17">
        <v>35</v>
      </c>
      <c r="B42" s="28" t="s">
        <v>93</v>
      </c>
      <c r="C42" s="140">
        <v>151</v>
      </c>
      <c r="D42" s="140">
        <v>85</v>
      </c>
      <c r="E42" s="140">
        <v>1325</v>
      </c>
      <c r="F42" s="140">
        <v>43</v>
      </c>
      <c r="G42" s="140">
        <v>681</v>
      </c>
      <c r="H42" s="140">
        <v>28178</v>
      </c>
      <c r="I42" s="140">
        <v>10263</v>
      </c>
      <c r="J42" s="140">
        <v>3371</v>
      </c>
      <c r="K42" s="149">
        <v>422</v>
      </c>
      <c r="N42" s="143"/>
      <c r="O42" s="115"/>
      <c r="P42" s="74"/>
      <c r="Q42" s="74"/>
      <c r="R42" s="74"/>
      <c r="S42" s="74"/>
      <c r="T42" s="74"/>
      <c r="U42" s="74"/>
    </row>
    <row r="43" spans="1:21" ht="13.5">
      <c r="A43" s="12">
        <v>36</v>
      </c>
      <c r="B43" s="27" t="s">
        <v>94</v>
      </c>
      <c r="C43" s="139">
        <v>123</v>
      </c>
      <c r="D43" s="139">
        <v>74</v>
      </c>
      <c r="E43" s="139">
        <v>792</v>
      </c>
      <c r="F43" s="139">
        <v>72</v>
      </c>
      <c r="G43" s="139">
        <v>422</v>
      </c>
      <c r="H43" s="139">
        <v>15862</v>
      </c>
      <c r="I43" s="139">
        <v>4972</v>
      </c>
      <c r="J43" s="139">
        <v>3141</v>
      </c>
      <c r="K43" s="147">
        <v>564</v>
      </c>
      <c r="N43" s="143"/>
      <c r="O43" s="115"/>
      <c r="P43" s="74"/>
      <c r="Q43" s="74"/>
      <c r="R43" s="74"/>
      <c r="S43" s="74"/>
      <c r="T43" s="74"/>
      <c r="U43" s="74"/>
    </row>
    <row r="44" spans="1:21" ht="13.5">
      <c r="A44" s="12">
        <v>37</v>
      </c>
      <c r="B44" s="27" t="s">
        <v>95</v>
      </c>
      <c r="C44" s="139">
        <v>105</v>
      </c>
      <c r="D44" s="139">
        <v>54</v>
      </c>
      <c r="E44" s="139">
        <v>806</v>
      </c>
      <c r="F44" s="139">
        <v>85</v>
      </c>
      <c r="G44" s="139">
        <v>438</v>
      </c>
      <c r="H44" s="139">
        <v>17039</v>
      </c>
      <c r="I44" s="139">
        <v>2799</v>
      </c>
      <c r="J44" s="139">
        <v>2863</v>
      </c>
      <c r="K44" s="147">
        <v>786</v>
      </c>
      <c r="N44" s="143"/>
      <c r="O44" s="115"/>
      <c r="P44" s="74"/>
      <c r="Q44" s="74"/>
      <c r="R44" s="74"/>
      <c r="S44" s="74"/>
      <c r="T44" s="74"/>
      <c r="U44" s="74"/>
    </row>
    <row r="45" spans="1:21" ht="13.5">
      <c r="A45" s="12">
        <v>38</v>
      </c>
      <c r="B45" s="27" t="s">
        <v>96</v>
      </c>
      <c r="C45" s="139">
        <v>155</v>
      </c>
      <c r="D45" s="139">
        <v>92</v>
      </c>
      <c r="E45" s="139">
        <v>1217</v>
      </c>
      <c r="F45" s="139">
        <v>107</v>
      </c>
      <c r="G45" s="139">
        <v>680</v>
      </c>
      <c r="H45" s="139">
        <v>23864</v>
      </c>
      <c r="I45" s="139">
        <v>5846</v>
      </c>
      <c r="J45" s="139">
        <v>6237</v>
      </c>
      <c r="K45" s="147">
        <v>1193</v>
      </c>
      <c r="N45" s="143"/>
      <c r="O45" s="115"/>
      <c r="P45" s="74"/>
      <c r="Q45" s="74"/>
      <c r="R45" s="74"/>
      <c r="S45" s="74"/>
      <c r="T45" s="74"/>
      <c r="U45" s="74"/>
    </row>
    <row r="46" spans="1:21" ht="13.5">
      <c r="A46" s="12">
        <v>39</v>
      </c>
      <c r="B46" s="27" t="s">
        <v>97</v>
      </c>
      <c r="C46" s="139">
        <v>142</v>
      </c>
      <c r="D46" s="139">
        <v>91</v>
      </c>
      <c r="E46" s="139">
        <v>604</v>
      </c>
      <c r="F46" s="139">
        <v>10</v>
      </c>
      <c r="G46" s="139">
        <v>359</v>
      </c>
      <c r="H46" s="139">
        <v>19739</v>
      </c>
      <c r="I46" s="139">
        <v>8064</v>
      </c>
      <c r="J46" s="139">
        <v>2397</v>
      </c>
      <c r="K46" s="147">
        <v>95</v>
      </c>
      <c r="N46" s="143"/>
      <c r="O46" s="115"/>
      <c r="P46" s="74"/>
      <c r="Q46" s="74"/>
      <c r="R46" s="74"/>
      <c r="S46" s="74"/>
      <c r="T46" s="74"/>
      <c r="U46" s="74"/>
    </row>
    <row r="47" spans="1:21" ht="13.5">
      <c r="A47" s="17">
        <v>40</v>
      </c>
      <c r="B47" s="28" t="s">
        <v>98</v>
      </c>
      <c r="C47" s="140">
        <v>481</v>
      </c>
      <c r="D47" s="140">
        <v>249</v>
      </c>
      <c r="E47" s="140">
        <v>4361</v>
      </c>
      <c r="F47" s="140">
        <v>242</v>
      </c>
      <c r="G47" s="140">
        <v>2925</v>
      </c>
      <c r="H47" s="140">
        <v>89192</v>
      </c>
      <c r="I47" s="140">
        <v>24601</v>
      </c>
      <c r="J47" s="139">
        <v>12178</v>
      </c>
      <c r="K47" s="149">
        <v>1958</v>
      </c>
      <c r="N47" s="143"/>
      <c r="O47" s="115"/>
      <c r="P47" s="74"/>
      <c r="Q47" s="74"/>
      <c r="R47" s="74"/>
      <c r="S47" s="74"/>
      <c r="T47" s="74"/>
      <c r="U47" s="74"/>
    </row>
    <row r="48" spans="1:21" ht="13.5">
      <c r="A48" s="12">
        <v>41</v>
      </c>
      <c r="B48" s="27" t="s">
        <v>99</v>
      </c>
      <c r="C48" s="139">
        <v>112</v>
      </c>
      <c r="D48" s="139">
        <v>63</v>
      </c>
      <c r="E48" s="139">
        <v>679</v>
      </c>
      <c r="F48" s="139">
        <v>79</v>
      </c>
      <c r="G48" s="139">
        <v>396</v>
      </c>
      <c r="H48" s="139">
        <v>15467</v>
      </c>
      <c r="I48" s="139">
        <v>4580</v>
      </c>
      <c r="J48" s="138">
        <v>3605</v>
      </c>
      <c r="K48" s="147">
        <v>740</v>
      </c>
      <c r="N48" s="143"/>
      <c r="O48" s="115"/>
      <c r="P48" s="74"/>
      <c r="Q48" s="74"/>
      <c r="R48" s="74"/>
      <c r="S48" s="74"/>
      <c r="T48" s="74"/>
      <c r="U48" s="74"/>
    </row>
    <row r="49" spans="1:21" ht="13.5">
      <c r="A49" s="12">
        <v>42</v>
      </c>
      <c r="B49" s="27" t="s">
        <v>100</v>
      </c>
      <c r="C49" s="139">
        <v>168</v>
      </c>
      <c r="D49" s="139">
        <v>75</v>
      </c>
      <c r="E49" s="139">
        <v>1441</v>
      </c>
      <c r="F49" s="139">
        <v>150</v>
      </c>
      <c r="G49" s="139">
        <v>749</v>
      </c>
      <c r="H49" s="139">
        <v>27884</v>
      </c>
      <c r="I49" s="139">
        <v>6804</v>
      </c>
      <c r="J49" s="139">
        <v>6595</v>
      </c>
      <c r="K49" s="147">
        <v>1131</v>
      </c>
      <c r="N49" s="143"/>
      <c r="O49" s="115"/>
      <c r="P49" s="74"/>
      <c r="Q49" s="74"/>
      <c r="R49" s="74"/>
      <c r="S49" s="74"/>
      <c r="T49" s="74"/>
      <c r="U49" s="74"/>
    </row>
    <row r="50" spans="1:21" ht="13.5">
      <c r="A50" s="12">
        <v>43</v>
      </c>
      <c r="B50" s="27" t="s">
        <v>101</v>
      </c>
      <c r="C50" s="139">
        <v>223</v>
      </c>
      <c r="D50" s="139">
        <v>120</v>
      </c>
      <c r="E50" s="139">
        <v>1489</v>
      </c>
      <c r="F50" s="139">
        <v>175</v>
      </c>
      <c r="G50" s="139">
        <v>804</v>
      </c>
      <c r="H50" s="139">
        <v>36140</v>
      </c>
      <c r="I50" s="139">
        <v>11197</v>
      </c>
      <c r="J50" s="139">
        <v>8241</v>
      </c>
      <c r="K50" s="147">
        <v>1595</v>
      </c>
      <c r="N50" s="143"/>
      <c r="O50" s="115"/>
      <c r="P50" s="74"/>
      <c r="Q50" s="74"/>
      <c r="R50" s="74"/>
      <c r="S50" s="74"/>
      <c r="T50" s="74"/>
      <c r="U50" s="74"/>
    </row>
    <row r="51" spans="1:21" ht="13.5">
      <c r="A51" s="12">
        <v>44</v>
      </c>
      <c r="B51" s="27" t="s">
        <v>102</v>
      </c>
      <c r="C51" s="139">
        <v>166</v>
      </c>
      <c r="D51" s="139">
        <v>69</v>
      </c>
      <c r="E51" s="139">
        <v>964</v>
      </c>
      <c r="F51" s="139">
        <v>92</v>
      </c>
      <c r="G51" s="139">
        <v>544</v>
      </c>
      <c r="H51" s="139">
        <v>20971</v>
      </c>
      <c r="I51" s="139">
        <v>3515</v>
      </c>
      <c r="J51" s="139">
        <v>5404</v>
      </c>
      <c r="K51" s="147">
        <v>648</v>
      </c>
      <c r="N51" s="143"/>
      <c r="O51" s="115"/>
      <c r="P51" s="74"/>
      <c r="Q51" s="74"/>
      <c r="R51" s="74"/>
      <c r="S51" s="74"/>
      <c r="T51" s="74"/>
      <c r="U51" s="74"/>
    </row>
    <row r="52" spans="1:21" ht="13.5">
      <c r="A52" s="17">
        <v>45</v>
      </c>
      <c r="B52" s="28" t="s">
        <v>103</v>
      </c>
      <c r="C52" s="140">
        <v>151</v>
      </c>
      <c r="D52" s="140">
        <v>67</v>
      </c>
      <c r="E52" s="140">
        <v>891</v>
      </c>
      <c r="F52" s="140">
        <v>101</v>
      </c>
      <c r="G52" s="140">
        <v>514</v>
      </c>
      <c r="H52" s="140">
        <v>19850</v>
      </c>
      <c r="I52" s="140">
        <v>4135</v>
      </c>
      <c r="J52" s="139">
        <v>4524</v>
      </c>
      <c r="K52" s="149">
        <v>923</v>
      </c>
      <c r="N52" s="143"/>
      <c r="O52" s="115"/>
      <c r="P52" s="74"/>
      <c r="Q52" s="74"/>
      <c r="R52" s="74"/>
      <c r="S52" s="74"/>
      <c r="T52" s="74"/>
      <c r="U52" s="74"/>
    </row>
    <row r="53" spans="1:21" ht="13.5">
      <c r="A53" s="12">
        <v>46</v>
      </c>
      <c r="B53" s="27" t="s">
        <v>104</v>
      </c>
      <c r="C53" s="139">
        <v>281</v>
      </c>
      <c r="D53" s="139">
        <v>160</v>
      </c>
      <c r="E53" s="139">
        <v>1391</v>
      </c>
      <c r="F53" s="139">
        <v>172</v>
      </c>
      <c r="G53" s="139">
        <v>793</v>
      </c>
      <c r="H53" s="139">
        <v>35727</v>
      </c>
      <c r="I53" s="139">
        <v>10513</v>
      </c>
      <c r="J53" s="138">
        <v>7493</v>
      </c>
      <c r="K53" s="147">
        <v>1698</v>
      </c>
      <c r="N53" s="143"/>
      <c r="O53" s="115"/>
      <c r="P53" s="74"/>
      <c r="Q53" s="74"/>
      <c r="R53" s="74"/>
      <c r="S53" s="74"/>
      <c r="T53" s="74"/>
      <c r="U53" s="74"/>
    </row>
    <row r="54" spans="1:21" ht="14.25" thickBot="1">
      <c r="A54" s="25">
        <v>47</v>
      </c>
      <c r="B54" s="29" t="s">
        <v>105</v>
      </c>
      <c r="C54" s="141">
        <v>95</v>
      </c>
      <c r="D54" s="141">
        <v>45</v>
      </c>
      <c r="E54" s="141">
        <v>734</v>
      </c>
      <c r="F54" s="141">
        <v>27</v>
      </c>
      <c r="G54" s="141">
        <v>575</v>
      </c>
      <c r="H54" s="141">
        <v>19774</v>
      </c>
      <c r="I54" s="141">
        <v>4372</v>
      </c>
      <c r="J54" s="141">
        <v>2038</v>
      </c>
      <c r="K54" s="148">
        <v>273</v>
      </c>
      <c r="N54" s="143"/>
      <c r="O54" s="115"/>
      <c r="P54" s="74"/>
      <c r="Q54" s="74"/>
      <c r="R54" s="74"/>
      <c r="S54" s="74"/>
      <c r="T54" s="74"/>
      <c r="U54" s="74"/>
    </row>
    <row r="55" spans="4:9" ht="13.5">
      <c r="D55" s="72"/>
      <c r="I55"/>
    </row>
    <row r="56" spans="4:9" ht="13.5">
      <c r="D56" s="72"/>
      <c r="I56"/>
    </row>
    <row r="57" spans="4:9" ht="13.5">
      <c r="D57" s="72"/>
      <c r="I57" s="11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2" sqref="M2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L25" sqref="L25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2004-08-11T07:11:27Z</cp:lastPrinted>
  <dcterms:created xsi:type="dcterms:W3CDTF">1996-10-31T08:05:57Z</dcterms:created>
  <dcterms:modified xsi:type="dcterms:W3CDTF">2004-09-08T00:31:42Z</dcterms:modified>
  <cp:category/>
  <cp:version/>
  <cp:contentType/>
  <cp:contentStatus/>
</cp:coreProperties>
</file>