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1.inside.mhlw.go.jp\課室領域1\12610000_政策統括官　保健統計室\医療施設統計一係\令和元年概況\08 HP掲載\○○掲載依頼\"/>
    </mc:Choice>
  </mc:AlternateContent>
  <bookViews>
    <workbookView xWindow="0" yWindow="1170" windowWidth="28800" windowHeight="11625"/>
  </bookViews>
  <sheets>
    <sheet name="表１" sheetId="1" r:id="rId1"/>
    <sheet name="表２" sheetId="2" r:id="rId2"/>
    <sheet name="表３" sheetId="3" r:id="rId3"/>
    <sheet name="表４" sheetId="4" r:id="rId4"/>
    <sheet name="表５" sheetId="5" r:id="rId5"/>
    <sheet name="図１" sheetId="6" r:id="rId6"/>
    <sheet name="図２" sheetId="7" r:id="rId7"/>
    <sheet name="図３" sheetId="8" r:id="rId8"/>
    <sheet name="図４" sheetId="9" r:id="rId9"/>
    <sheet name="図５" sheetId="10" r:id="rId10"/>
  </sheets>
  <definedNames>
    <definedName name="_xlnm.Print_Area" localSheetId="0">表１!#REF!</definedName>
    <definedName name="_xlnm.Print_Area" localSheetId="1">表２!$A$1:$H$12</definedName>
    <definedName name="_xlnm.Print_Area" localSheetId="2">表３!$A$1:$I$25</definedName>
    <definedName name="_xlnm.Print_Area" localSheetId="3">表４!$A$1:$K$25</definedName>
    <definedName name="_xlnm.Print_Area" localSheetId="4">表５!$A$1:$K$22</definedName>
    <definedName name="qqqq">#REF!</definedName>
    <definedName name="表22_職種別にみた100床当たり従事者数及び診療所の1施設当たりの従事者数">#REF!</definedName>
    <definedName name="表28_１日平均在院・新入院・退院患者数">#REF!</definedName>
    <definedName name="表29_１日平均外来患者数">#REF!</definedName>
    <definedName name="表30_病院の種類別及び一般病院の病床規模別にみた外来・入院比">#REF!</definedName>
    <definedName name="表31_病床の種類別及び病床規模別にみた病床利用率">#REF!</definedName>
    <definedName name="表32_病床の種類別及び病床規模別にみた平均在院日数">#REF!</definedName>
    <definedName name="表33_療養病床等の利用状況">#REF!</definedName>
    <definedName name="平成１７年病院産科選択のクロス集計">#REF!</definedName>
    <definedName name="平成１７年病院産婦人科選択のクロス集計">#REF!</definedName>
    <definedName name="平成１７年病院小児科選択のクロス集計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5" l="1"/>
  <c r="G19" i="5"/>
  <c r="E19" i="5"/>
  <c r="C19" i="5"/>
</calcChain>
</file>

<file path=xl/sharedStrings.xml><?xml version="1.0" encoding="utf-8"?>
<sst xmlns="http://schemas.openxmlformats.org/spreadsheetml/2006/main" count="359" uniqueCount="228">
  <si>
    <t>表１　１日平均在院・新入院・退院患者数</t>
    <rPh sb="0" eb="1">
      <t>ヒョウ</t>
    </rPh>
    <rPh sb="4" eb="5">
      <t>ニチ</t>
    </rPh>
    <rPh sb="5" eb="7">
      <t>ヘイキン</t>
    </rPh>
    <rPh sb="7" eb="9">
      <t>ザイイン</t>
    </rPh>
    <rPh sb="10" eb="11">
      <t>シン</t>
    </rPh>
    <rPh sb="11" eb="13">
      <t>ニュウイン</t>
    </rPh>
    <rPh sb="14" eb="16">
      <t>タイイン</t>
    </rPh>
    <rPh sb="16" eb="19">
      <t>カンジャスウ</t>
    </rPh>
    <phoneticPr fontId="5"/>
  </si>
  <si>
    <t>各年間</t>
    <rPh sb="0" eb="1">
      <t>カク</t>
    </rPh>
    <rPh sb="1" eb="3">
      <t>ネンカン</t>
    </rPh>
    <phoneticPr fontId="5"/>
  </si>
  <si>
    <t>1日平均在院患者数</t>
    <rPh sb="1" eb="2">
      <t>ニチ</t>
    </rPh>
    <rPh sb="2" eb="4">
      <t>ヘイキン</t>
    </rPh>
    <rPh sb="4" eb="6">
      <t>ザイイン</t>
    </rPh>
    <rPh sb="6" eb="9">
      <t>カンジャスウ</t>
    </rPh>
    <phoneticPr fontId="5"/>
  </si>
  <si>
    <t>1日平均新入院患者数</t>
    <rPh sb="1" eb="2">
      <t>ニチ</t>
    </rPh>
    <rPh sb="2" eb="4">
      <t>ヘイキン</t>
    </rPh>
    <rPh sb="4" eb="5">
      <t>シン</t>
    </rPh>
    <rPh sb="5" eb="7">
      <t>ニュウイン</t>
    </rPh>
    <rPh sb="7" eb="10">
      <t>カンジャスウ</t>
    </rPh>
    <phoneticPr fontId="5"/>
  </si>
  <si>
    <t>1日平均退院患者数</t>
    <rPh sb="1" eb="2">
      <t>ニチ</t>
    </rPh>
    <rPh sb="2" eb="4">
      <t>ヘイキン</t>
    </rPh>
    <rPh sb="4" eb="6">
      <t>タイイン</t>
    </rPh>
    <rPh sb="6" eb="9">
      <t>カンジャスウ</t>
    </rPh>
    <phoneticPr fontId="5"/>
  </si>
  <si>
    <t>令和元年
(2019)</t>
    <rPh sb="0" eb="2">
      <t>レイワ</t>
    </rPh>
    <rPh sb="2" eb="4">
      <t>ガンネン</t>
    </rPh>
    <phoneticPr fontId="5"/>
  </si>
  <si>
    <t>平成30年
(2018)</t>
    <rPh sb="0" eb="2">
      <t>ヘイセイ</t>
    </rPh>
    <rPh sb="4" eb="5">
      <t>ネン</t>
    </rPh>
    <phoneticPr fontId="5"/>
  </si>
  <si>
    <t>対前年
増減率</t>
    <rPh sb="0" eb="1">
      <t>タイ</t>
    </rPh>
    <rPh sb="1" eb="3">
      <t>ゼンネン</t>
    </rPh>
    <rPh sb="4" eb="7">
      <t>ゾウゲンリツ</t>
    </rPh>
    <phoneticPr fontId="5"/>
  </si>
  <si>
    <t>人</t>
    <rPh sb="0" eb="1">
      <t>ニン</t>
    </rPh>
    <phoneticPr fontId="5"/>
  </si>
  <si>
    <t>％</t>
    <phoneticPr fontId="5"/>
  </si>
  <si>
    <t>病　　　　院</t>
    <rPh sb="0" eb="1">
      <t>ヤマイ</t>
    </rPh>
    <rPh sb="5" eb="6">
      <t>イン</t>
    </rPh>
    <phoneticPr fontId="5"/>
  </si>
  <si>
    <t>総数</t>
    <rPh sb="0" eb="2">
      <t>ソウスウ</t>
    </rPh>
    <phoneticPr fontId="5"/>
  </si>
  <si>
    <t>精神科病院</t>
    <phoneticPr fontId="5"/>
  </si>
  <si>
    <t>一般病院</t>
    <rPh sb="0" eb="2">
      <t>イッパン</t>
    </rPh>
    <rPh sb="2" eb="4">
      <t>ビョウイン</t>
    </rPh>
    <phoneticPr fontId="5"/>
  </si>
  <si>
    <t>　精神病床</t>
    <rPh sb="1" eb="3">
      <t>セイシン</t>
    </rPh>
    <rPh sb="3" eb="5">
      <t>ビョウショウ</t>
    </rPh>
    <phoneticPr fontId="5"/>
  </si>
  <si>
    <t>　　感染症病床</t>
    <rPh sb="2" eb="5">
      <t>カンセンショウ</t>
    </rPh>
    <rPh sb="5" eb="7">
      <t>ビョウショウ</t>
    </rPh>
    <phoneticPr fontId="5"/>
  </si>
  <si>
    <t>　結核病床</t>
    <rPh sb="1" eb="3">
      <t>ケッカク</t>
    </rPh>
    <rPh sb="3" eb="5">
      <t>ビョウショウ</t>
    </rPh>
    <phoneticPr fontId="5"/>
  </si>
  <si>
    <t>　療養病床</t>
    <rPh sb="1" eb="3">
      <t>リョウヨウ</t>
    </rPh>
    <rPh sb="3" eb="5">
      <t>ビョウショウ</t>
    </rPh>
    <phoneticPr fontId="5"/>
  </si>
  <si>
    <t>　一般病床</t>
    <rPh sb="1" eb="3">
      <t>イッパン</t>
    </rPh>
    <rPh sb="3" eb="5">
      <t>ビョウショウ</t>
    </rPh>
    <rPh sb="4" eb="5">
      <t>リョウビョウ</t>
    </rPh>
    <phoneticPr fontId="5"/>
  </si>
  <si>
    <r>
      <t xml:space="preserve">      （再掲）　　　　
　　　　介護療養病床</t>
    </r>
    <r>
      <rPr>
        <vertAlign val="superscript"/>
        <sz val="8"/>
        <rFont val="ＭＳ Ｐゴシック"/>
        <family val="3"/>
        <charset val="128"/>
      </rPr>
      <t>1)</t>
    </r>
    <rPh sb="19" eb="21">
      <t>カイゴ</t>
    </rPh>
    <rPh sb="21" eb="23">
      <t>リョウヨウ</t>
    </rPh>
    <rPh sb="23" eb="25">
      <t>ビョウショウ</t>
    </rPh>
    <phoneticPr fontId="5"/>
  </si>
  <si>
    <t>療養病床を有する診療所</t>
    <rPh sb="0" eb="2">
      <t>リョウヨウ</t>
    </rPh>
    <rPh sb="2" eb="4">
      <t>ビョウショウ</t>
    </rPh>
    <rPh sb="5" eb="6">
      <t>ユウ</t>
    </rPh>
    <rPh sb="8" eb="9">
      <t>ミ</t>
    </rPh>
    <rPh sb="9" eb="10">
      <t>リョウ</t>
    </rPh>
    <rPh sb="10" eb="11">
      <t>ショ</t>
    </rPh>
    <phoneticPr fontId="5"/>
  </si>
  <si>
    <t>注：1) 介護療養病床は療養病床の再掲である。　　</t>
    <phoneticPr fontId="9"/>
  </si>
  <si>
    <t xml:space="preserve">  　2) 月途中で病院の種類が変更された場合、患者数は月末時の病院の種類別で計上している。　　</t>
    <phoneticPr fontId="9"/>
  </si>
  <si>
    <t xml:space="preserve">  　3) 平成30年７月豪雨の影響により、平成30年７月分、８月分の報告において、広島県の病院１施設（尾三医療圏）は、報告がなかったため</t>
    <rPh sb="35" eb="37">
      <t>ホウコク</t>
    </rPh>
    <phoneticPr fontId="9"/>
  </si>
  <si>
    <t>　　 　除いて集計した。　　　</t>
    <phoneticPr fontId="9"/>
  </si>
  <si>
    <t>表２　病院の１日平均外来患者数</t>
    <rPh sb="0" eb="1">
      <t>ヒョウ</t>
    </rPh>
    <rPh sb="3" eb="5">
      <t>ビョウイン</t>
    </rPh>
    <rPh sb="7" eb="8">
      <t>ニチ</t>
    </rPh>
    <rPh sb="8" eb="10">
      <t>ヘイキン</t>
    </rPh>
    <rPh sb="10" eb="12">
      <t>ガイライ</t>
    </rPh>
    <rPh sb="12" eb="15">
      <t>カンジャスウ</t>
    </rPh>
    <phoneticPr fontId="5"/>
  </si>
  <si>
    <t>１日平均外来患者数</t>
    <rPh sb="1" eb="2">
      <t>ニチ</t>
    </rPh>
    <rPh sb="2" eb="3">
      <t>ヒラ</t>
    </rPh>
    <rPh sb="3" eb="4">
      <t>タモツ</t>
    </rPh>
    <rPh sb="4" eb="5">
      <t>ガイ</t>
    </rPh>
    <rPh sb="5" eb="6">
      <t>ライ</t>
    </rPh>
    <rPh sb="6" eb="7">
      <t>ワズラ</t>
    </rPh>
    <rPh sb="7" eb="8">
      <t>シャ</t>
    </rPh>
    <rPh sb="8" eb="9">
      <t>カズ</t>
    </rPh>
    <phoneticPr fontId="5"/>
  </si>
  <si>
    <t>対前年
増減率</t>
    <phoneticPr fontId="5"/>
  </si>
  <si>
    <t>病　院</t>
    <rPh sb="0" eb="1">
      <t>ビョウ</t>
    </rPh>
    <rPh sb="2" eb="3">
      <t>イン</t>
    </rPh>
    <phoneticPr fontId="5"/>
  </si>
  <si>
    <t>総数</t>
    <rPh sb="0" eb="1">
      <t>ソウ</t>
    </rPh>
    <rPh sb="1" eb="2">
      <t>スウ</t>
    </rPh>
    <phoneticPr fontId="5"/>
  </si>
  <si>
    <t>注：平成30年７月豪雨の影響により、平成30年７月分、８月分の報告において、</t>
    <rPh sb="0" eb="1">
      <t>チュウ</t>
    </rPh>
    <rPh sb="31" eb="33">
      <t>ホウコク</t>
    </rPh>
    <phoneticPr fontId="9"/>
  </si>
  <si>
    <t>　　広島県の病院１施設（尾三医療圏）は、報告がなかったため除いて集計した。　　　</t>
    <phoneticPr fontId="9"/>
  </si>
  <si>
    <t>表３　病床の種類別にみた病床利用率</t>
    <rPh sb="0" eb="1">
      <t>ヒョウ</t>
    </rPh>
    <rPh sb="3" eb="5">
      <t>ビョウショウ</t>
    </rPh>
    <rPh sb="6" eb="8">
      <t>シュルイ</t>
    </rPh>
    <rPh sb="8" eb="9">
      <t>ベツ</t>
    </rPh>
    <rPh sb="12" eb="14">
      <t>ビョウショウ</t>
    </rPh>
    <rPh sb="14" eb="17">
      <t>リヨウリツ</t>
    </rPh>
    <phoneticPr fontId="5"/>
  </si>
  <si>
    <t>病 床 利 用 率</t>
    <rPh sb="0" eb="1">
      <t>ヤマイ</t>
    </rPh>
    <rPh sb="2" eb="3">
      <t>ユカ</t>
    </rPh>
    <rPh sb="4" eb="5">
      <t>リ</t>
    </rPh>
    <rPh sb="6" eb="7">
      <t>ヨウ</t>
    </rPh>
    <rPh sb="8" eb="9">
      <t>リツ</t>
    </rPh>
    <phoneticPr fontId="5"/>
  </si>
  <si>
    <t>対前年
増　減</t>
    <rPh sb="0" eb="1">
      <t>タイ</t>
    </rPh>
    <rPh sb="1" eb="3">
      <t>ゼンネン</t>
    </rPh>
    <rPh sb="4" eb="5">
      <t>ゾウ</t>
    </rPh>
    <rPh sb="6" eb="7">
      <t>ゲン</t>
    </rPh>
    <phoneticPr fontId="5"/>
  </si>
  <si>
    <t xml:space="preserve"> 病 院</t>
    <rPh sb="1" eb="2">
      <t>ヤマイ</t>
    </rPh>
    <rPh sb="3" eb="4">
      <t>イン</t>
    </rPh>
    <phoneticPr fontId="5"/>
  </si>
  <si>
    <t>全病床</t>
    <rPh sb="0" eb="1">
      <t>ゼン</t>
    </rPh>
    <rPh sb="1" eb="3">
      <t>ビョウショウ</t>
    </rPh>
    <phoneticPr fontId="5"/>
  </si>
  <si>
    <t xml:space="preserve">△ 0.0 </t>
    <phoneticPr fontId="9"/>
  </si>
  <si>
    <t>精神病床</t>
    <phoneticPr fontId="5"/>
  </si>
  <si>
    <t>感染症病床</t>
    <phoneticPr fontId="5"/>
  </si>
  <si>
    <t>結核病床</t>
    <phoneticPr fontId="5"/>
  </si>
  <si>
    <t>療養病床</t>
    <rPh sb="0" eb="2">
      <t>リョウヨウ</t>
    </rPh>
    <phoneticPr fontId="5"/>
  </si>
  <si>
    <t>一般病床</t>
    <rPh sb="0" eb="2">
      <t>イッパン</t>
    </rPh>
    <phoneticPr fontId="5"/>
  </si>
  <si>
    <t>介護療養病床</t>
    <rPh sb="0" eb="2">
      <t>カイゴ</t>
    </rPh>
    <rPh sb="2" eb="4">
      <t>リョウヨウ</t>
    </rPh>
    <rPh sb="4" eb="6">
      <t>ビョウショウ</t>
    </rPh>
    <phoneticPr fontId="5"/>
  </si>
  <si>
    <t xml:space="preserve"> 療養病床を有する診療所</t>
    <rPh sb="1" eb="3">
      <t>リョウヨウ</t>
    </rPh>
    <rPh sb="3" eb="5">
      <t>ビョウショウ</t>
    </rPh>
    <rPh sb="6" eb="7">
      <t>ユウ</t>
    </rPh>
    <rPh sb="9" eb="10">
      <t>ミ</t>
    </rPh>
    <rPh sb="10" eb="11">
      <t>リョウ</t>
    </rPh>
    <rPh sb="11" eb="12">
      <t>ショ</t>
    </rPh>
    <phoneticPr fontId="5"/>
  </si>
  <si>
    <t>療養病床</t>
    <rPh sb="0" eb="2">
      <t>リョウヨウ</t>
    </rPh>
    <rPh sb="2" eb="4">
      <t>ビョウショウ</t>
    </rPh>
    <phoneticPr fontId="5"/>
  </si>
  <si>
    <t>注：1) 小数点第１位の数値は、小数点第２位を四捨五入して表示している。　　</t>
    <phoneticPr fontId="9"/>
  </si>
  <si>
    <t xml:space="preserve">  　2) 平成30年７月豪雨の影響により、平成30年７月分、８月分の報告において、広島県の</t>
    <rPh sb="35" eb="37">
      <t>ホウコク</t>
    </rPh>
    <phoneticPr fontId="9"/>
  </si>
  <si>
    <t>　　　 病院１施設（尾三医療圏）は、報告がなかったため除いて集計した。</t>
    <phoneticPr fontId="9"/>
  </si>
  <si>
    <t xml:space="preserve">表４  病床の種類別にみた平均在院日数
</t>
    <rPh sb="0" eb="1">
      <t>ヒョウ</t>
    </rPh>
    <rPh sb="4" eb="6">
      <t>ビョウショウ</t>
    </rPh>
    <rPh sb="7" eb="9">
      <t>シュルイ</t>
    </rPh>
    <rPh sb="9" eb="10">
      <t>ベツ</t>
    </rPh>
    <rPh sb="13" eb="15">
      <t>ヘイキン</t>
    </rPh>
    <rPh sb="15" eb="17">
      <t>ザイイン</t>
    </rPh>
    <rPh sb="17" eb="19">
      <t>ニッスウ</t>
    </rPh>
    <phoneticPr fontId="5"/>
  </si>
  <si>
    <t>（単位：日）</t>
    <rPh sb="1" eb="3">
      <t>タンイ</t>
    </rPh>
    <rPh sb="4" eb="5">
      <t>ニチ</t>
    </rPh>
    <phoneticPr fontId="5"/>
  </si>
  <si>
    <t>平均在院日数</t>
    <rPh sb="0" eb="1">
      <t>ヒラ</t>
    </rPh>
    <rPh sb="1" eb="2">
      <t>タモツ</t>
    </rPh>
    <rPh sb="2" eb="3">
      <t>ザイ</t>
    </rPh>
    <rPh sb="3" eb="4">
      <t>イン</t>
    </rPh>
    <rPh sb="4" eb="5">
      <t>ニチ</t>
    </rPh>
    <rPh sb="5" eb="6">
      <t>スウ</t>
    </rPh>
    <phoneticPr fontId="5"/>
  </si>
  <si>
    <t>対前年
増減数</t>
    <rPh sb="0" eb="1">
      <t>タイ</t>
    </rPh>
    <rPh sb="1" eb="3">
      <t>ゼンネン</t>
    </rPh>
    <rPh sb="4" eb="5">
      <t>ゾウ</t>
    </rPh>
    <rPh sb="5" eb="6">
      <t>ゲン</t>
    </rPh>
    <rPh sb="6" eb="7">
      <t>スウ</t>
    </rPh>
    <phoneticPr fontId="5"/>
  </si>
  <si>
    <t>　病 院</t>
    <rPh sb="1" eb="2">
      <t>ビョウ</t>
    </rPh>
    <rPh sb="3" eb="4">
      <t>イン</t>
    </rPh>
    <phoneticPr fontId="5"/>
  </si>
  <si>
    <t xml:space="preserve">△　0.0 </t>
    <phoneticPr fontId="5"/>
  </si>
  <si>
    <t>介護療養病床を除く全病床</t>
    <rPh sb="0" eb="2">
      <t>カイゴ</t>
    </rPh>
    <rPh sb="2" eb="4">
      <t>リョウヨウ</t>
    </rPh>
    <rPh sb="4" eb="6">
      <t>ビョウショウ</t>
    </rPh>
    <rPh sb="7" eb="8">
      <t>ノゾ</t>
    </rPh>
    <rPh sb="9" eb="10">
      <t>ゼン</t>
    </rPh>
    <rPh sb="10" eb="12">
      <t>ビョウショウ</t>
    </rPh>
    <phoneticPr fontId="5"/>
  </si>
  <si>
    <t>　療養病床を有する診療所</t>
    <rPh sb="1" eb="3">
      <t>リョウヨウ</t>
    </rPh>
    <rPh sb="3" eb="5">
      <t>ビョウショウ</t>
    </rPh>
    <rPh sb="6" eb="7">
      <t>ユウ</t>
    </rPh>
    <rPh sb="9" eb="10">
      <t>ミ</t>
    </rPh>
    <rPh sb="10" eb="11">
      <t>リョウ</t>
    </rPh>
    <rPh sb="11" eb="12">
      <t>ショ</t>
    </rPh>
    <phoneticPr fontId="5"/>
  </si>
  <si>
    <t>療養病床</t>
    <phoneticPr fontId="5"/>
  </si>
  <si>
    <t>注：1) 平均在院日数の計算式は４頁を参照。</t>
    <rPh sb="0" eb="1">
      <t>チュウ</t>
    </rPh>
    <rPh sb="5" eb="7">
      <t>ヘイキン</t>
    </rPh>
    <rPh sb="7" eb="9">
      <t>ザイイン</t>
    </rPh>
    <rPh sb="9" eb="11">
      <t>ニッスウ</t>
    </rPh>
    <rPh sb="12" eb="15">
      <t>ケイサンシキ</t>
    </rPh>
    <rPh sb="17" eb="18">
      <t>ページ</t>
    </rPh>
    <rPh sb="19" eb="21">
      <t>サンショウ</t>
    </rPh>
    <phoneticPr fontId="5"/>
  </si>
  <si>
    <t xml:space="preserve">  　2) 平成30年７月豪雨の影響により、平成30年７月分、８月分の報告において、広島県の</t>
    <phoneticPr fontId="5"/>
  </si>
  <si>
    <t>　　　 病院１施設（尾三医療圏）は、報告がなかったため除いて集計した。</t>
  </si>
  <si>
    <t>表５　病院の平均在院日数</t>
    <rPh sb="0" eb="1">
      <t>ヒョウ</t>
    </rPh>
    <rPh sb="3" eb="5">
      <t>ビョウイン</t>
    </rPh>
    <rPh sb="6" eb="8">
      <t>ヘイキン</t>
    </rPh>
    <rPh sb="8" eb="10">
      <t>ザイイン</t>
    </rPh>
    <rPh sb="10" eb="12">
      <t>ニッスウ</t>
    </rPh>
    <phoneticPr fontId="9"/>
  </si>
  <si>
    <t>令和元（2019）年　年間</t>
    <rPh sb="0" eb="2">
      <t>レイワ</t>
    </rPh>
    <rPh sb="2" eb="3">
      <t>ガン</t>
    </rPh>
    <rPh sb="9" eb="10">
      <t>ネン</t>
    </rPh>
    <rPh sb="11" eb="13">
      <t>ネンカン</t>
    </rPh>
    <phoneticPr fontId="5"/>
  </si>
  <si>
    <t>全病床</t>
    <rPh sb="0" eb="1">
      <t>ゼン</t>
    </rPh>
    <rPh sb="1" eb="3">
      <t>ビョウショウ</t>
    </rPh>
    <phoneticPr fontId="9"/>
  </si>
  <si>
    <t>精神病床</t>
    <rPh sb="0" eb="2">
      <t>セイシン</t>
    </rPh>
    <rPh sb="2" eb="4">
      <t>ビョウショウ</t>
    </rPh>
    <phoneticPr fontId="9"/>
  </si>
  <si>
    <t>療養病床</t>
    <rPh sb="0" eb="2">
      <t>リョウヨウ</t>
    </rPh>
    <rPh sb="2" eb="4">
      <t>ビョウショウ</t>
    </rPh>
    <phoneticPr fontId="9"/>
  </si>
  <si>
    <t>一般病床</t>
    <rPh sb="0" eb="2">
      <t>イッパン</t>
    </rPh>
    <rPh sb="2" eb="4">
      <t>ビョウショウ</t>
    </rPh>
    <rPh sb="3" eb="4">
      <t>リョウビョウ</t>
    </rPh>
    <phoneticPr fontId="9"/>
  </si>
  <si>
    <t>全　国</t>
    <rPh sb="0" eb="1">
      <t>ゼン</t>
    </rPh>
    <rPh sb="2" eb="3">
      <t>コク</t>
    </rPh>
    <phoneticPr fontId="9"/>
  </si>
  <si>
    <t>長い県</t>
    <rPh sb="0" eb="1">
      <t>ナガ</t>
    </rPh>
    <rPh sb="2" eb="3">
      <t>ケン</t>
    </rPh>
    <phoneticPr fontId="9"/>
  </si>
  <si>
    <t>高知</t>
  </si>
  <si>
    <t>山口</t>
  </si>
  <si>
    <t>富山</t>
  </si>
  <si>
    <t>佐賀</t>
  </si>
  <si>
    <t>大分</t>
  </si>
  <si>
    <t>石川</t>
  </si>
  <si>
    <t>熊本</t>
  </si>
  <si>
    <t>鹿児島</t>
  </si>
  <si>
    <t>長崎</t>
  </si>
  <si>
    <t>北海道</t>
  </si>
  <si>
    <t>京都</t>
  </si>
  <si>
    <t>和歌山</t>
  </si>
  <si>
    <t>茨城</t>
  </si>
  <si>
    <t>…</t>
    <phoneticPr fontId="9"/>
  </si>
  <si>
    <t>短い県</t>
    <phoneticPr fontId="9"/>
  </si>
  <si>
    <t>宮城</t>
  </si>
  <si>
    <t>山形</t>
  </si>
  <si>
    <t>沖縄</t>
  </si>
  <si>
    <t>長野</t>
  </si>
  <si>
    <t>奈良</t>
  </si>
  <si>
    <t>愛知</t>
  </si>
  <si>
    <t>鳥取</t>
  </si>
  <si>
    <t>神奈川</t>
  </si>
  <si>
    <t>大阪</t>
  </si>
  <si>
    <t>東京</t>
  </si>
  <si>
    <t>（最長－最短）</t>
    <rPh sb="1" eb="3">
      <t>サイチョウ</t>
    </rPh>
    <rPh sb="4" eb="6">
      <t>サイタン</t>
    </rPh>
    <phoneticPr fontId="9"/>
  </si>
  <si>
    <t>注：1) 平均在院日数の計算式は４頁を参照。</t>
    <rPh sb="5" eb="7">
      <t>ヘイキン</t>
    </rPh>
    <rPh sb="7" eb="9">
      <t>ザイイン</t>
    </rPh>
    <rPh sb="9" eb="11">
      <t>ニッスウ</t>
    </rPh>
    <rPh sb="12" eb="15">
      <t>ケイサンシキ</t>
    </rPh>
    <rPh sb="17" eb="18">
      <t>ページ</t>
    </rPh>
    <rPh sb="19" eb="21">
      <t>サンショウ</t>
    </rPh>
    <phoneticPr fontId="5"/>
  </si>
  <si>
    <t xml:space="preserve">  　2) 小数点第１位の数値は、小数点第２位を四捨五入して表示している。</t>
    <rPh sb="6" eb="9">
      <t>ショウスウテン</t>
    </rPh>
    <rPh sb="9" eb="10">
      <t>ダイ</t>
    </rPh>
    <rPh sb="11" eb="12">
      <t>イ</t>
    </rPh>
    <rPh sb="13" eb="15">
      <t>スウチ</t>
    </rPh>
    <rPh sb="17" eb="20">
      <t>ショウスウテン</t>
    </rPh>
    <rPh sb="20" eb="21">
      <t>ダイ</t>
    </rPh>
    <rPh sb="22" eb="23">
      <t>イ</t>
    </rPh>
    <rPh sb="24" eb="28">
      <t>シシャゴニュウ</t>
    </rPh>
    <rPh sb="30" eb="32">
      <t>ヒョウジ</t>
    </rPh>
    <phoneticPr fontId="5"/>
  </si>
  <si>
    <t xml:space="preserve">  　3) 数値が同率であった場合、四捨五入する前の数値を基に表示している。</t>
    <rPh sb="18" eb="22">
      <t>シシャゴニュウ</t>
    </rPh>
    <rPh sb="24" eb="25">
      <t>マエ</t>
    </rPh>
    <rPh sb="31" eb="33">
      <t>ヒョウジ</t>
    </rPh>
    <phoneticPr fontId="5"/>
  </si>
  <si>
    <t>令和元年
(2019)</t>
  </si>
  <si>
    <t>平成30年
(2018)</t>
  </si>
  <si>
    <t>図１　病院の１日平均患者数の年次推移</t>
    <rPh sb="0" eb="1">
      <t>ズ</t>
    </rPh>
    <rPh sb="3" eb="5">
      <t>ビョウイン</t>
    </rPh>
    <rPh sb="7" eb="8">
      <t>ニチ</t>
    </rPh>
    <rPh sb="8" eb="10">
      <t>ヘイキン</t>
    </rPh>
    <rPh sb="10" eb="12">
      <t>カンジャ</t>
    </rPh>
    <rPh sb="12" eb="13">
      <t>スウ</t>
    </rPh>
    <rPh sb="14" eb="16">
      <t>ネンジ</t>
    </rPh>
    <rPh sb="16" eb="18">
      <t>スイイ</t>
    </rPh>
    <phoneticPr fontId="5"/>
  </si>
  <si>
    <t>（単位：人）</t>
    <rPh sb="1" eb="3">
      <t>タンイ</t>
    </rPh>
    <rPh sb="4" eb="5">
      <t>ニン</t>
    </rPh>
    <phoneticPr fontId="9"/>
  </si>
  <si>
    <t>１日平均在院患者数</t>
    <rPh sb="1" eb="2">
      <t>ニチ</t>
    </rPh>
    <rPh sb="2" eb="4">
      <t>ヘイキン</t>
    </rPh>
    <rPh sb="4" eb="6">
      <t>ザイイン</t>
    </rPh>
    <rPh sb="6" eb="8">
      <t>カンジャ</t>
    </rPh>
    <rPh sb="8" eb="9">
      <t>スウ</t>
    </rPh>
    <phoneticPr fontId="2"/>
  </si>
  <si>
    <t>１日平均外来患者数</t>
    <rPh sb="1" eb="2">
      <t>ニチ</t>
    </rPh>
    <rPh sb="2" eb="4">
      <t>ヘイキン</t>
    </rPh>
    <rPh sb="4" eb="6">
      <t>ガイライ</t>
    </rPh>
    <rPh sb="6" eb="9">
      <t>カンジャスウ</t>
    </rPh>
    <phoneticPr fontId="2"/>
  </si>
  <si>
    <t>'05
 17</t>
  </si>
  <si>
    <t>'08
 20</t>
  </si>
  <si>
    <t>'11
 23</t>
  </si>
  <si>
    <t>'14
 26</t>
  </si>
  <si>
    <t>'17
 29</t>
  </si>
  <si>
    <t>2002
14</t>
    <phoneticPr fontId="5"/>
  </si>
  <si>
    <t>19
令和元年</t>
    <rPh sb="3" eb="5">
      <t>レイワ</t>
    </rPh>
    <rPh sb="5" eb="7">
      <t>ガンネン</t>
    </rPh>
    <phoneticPr fontId="5"/>
  </si>
  <si>
    <t>1999
平成11年</t>
    <rPh sb="3" eb="4">
      <t>ヘイセイ</t>
    </rPh>
    <rPh sb="7" eb="8">
      <t>ネン</t>
    </rPh>
    <phoneticPr fontId="5"/>
  </si>
  <si>
    <r>
      <t>図２　病院の都道府県別にみた人口10</t>
    </r>
    <r>
      <rPr>
        <sz val="11"/>
        <rFont val="ＭＳ Ｐゴシック"/>
        <family val="3"/>
        <charset val="128"/>
      </rPr>
      <t>万対１日平均外来患者数</t>
    </r>
    <rPh sb="0" eb="1">
      <t>ズ</t>
    </rPh>
    <rPh sb="3" eb="5">
      <t>ビョウイン</t>
    </rPh>
    <rPh sb="6" eb="10">
      <t>トドウフケン</t>
    </rPh>
    <rPh sb="10" eb="11">
      <t>ベツ</t>
    </rPh>
    <rPh sb="14" eb="16">
      <t>ジンコウ</t>
    </rPh>
    <rPh sb="18" eb="19">
      <t>マン</t>
    </rPh>
    <rPh sb="19" eb="20">
      <t>タイ</t>
    </rPh>
    <rPh sb="21" eb="22">
      <t>ニチ</t>
    </rPh>
    <rPh sb="22" eb="24">
      <t>ヘイキン</t>
    </rPh>
    <rPh sb="24" eb="26">
      <t>ガイライ</t>
    </rPh>
    <rPh sb="26" eb="28">
      <t>カンジャ</t>
    </rPh>
    <rPh sb="28" eb="29">
      <t>スウ</t>
    </rPh>
    <phoneticPr fontId="5"/>
  </si>
  <si>
    <t>人口10万対
１日平均外来患者数</t>
    <rPh sb="0" eb="2">
      <t>ジンコウ</t>
    </rPh>
    <rPh sb="4" eb="6">
      <t>マンタイ</t>
    </rPh>
    <rPh sb="8" eb="9">
      <t>ニチ</t>
    </rPh>
    <rPh sb="9" eb="11">
      <t>ヘイキン</t>
    </rPh>
    <rPh sb="11" eb="13">
      <t>ガイライ</t>
    </rPh>
    <rPh sb="13" eb="16">
      <t>カンジャスウ</t>
    </rPh>
    <phoneticPr fontId="9"/>
  </si>
  <si>
    <t>全　国</t>
    <phoneticPr fontId="5"/>
  </si>
  <si>
    <t>青　森</t>
    <phoneticPr fontId="5"/>
  </si>
  <si>
    <t>岩　手</t>
    <phoneticPr fontId="5"/>
  </si>
  <si>
    <t>宮　城</t>
    <phoneticPr fontId="5"/>
  </si>
  <si>
    <t>秋　田</t>
    <phoneticPr fontId="5"/>
  </si>
  <si>
    <t>山　形</t>
    <phoneticPr fontId="5"/>
  </si>
  <si>
    <t>福　島</t>
    <phoneticPr fontId="5"/>
  </si>
  <si>
    <t>茨　城</t>
    <phoneticPr fontId="5"/>
  </si>
  <si>
    <t>栃　木</t>
    <phoneticPr fontId="5"/>
  </si>
  <si>
    <t>群　馬</t>
    <phoneticPr fontId="5"/>
  </si>
  <si>
    <t>埼　玉</t>
    <phoneticPr fontId="5"/>
  </si>
  <si>
    <t>千　葉</t>
    <phoneticPr fontId="5"/>
  </si>
  <si>
    <t>東　京</t>
    <phoneticPr fontId="5"/>
  </si>
  <si>
    <t>新　潟</t>
    <phoneticPr fontId="5"/>
  </si>
  <si>
    <t>富　山</t>
    <phoneticPr fontId="5"/>
  </si>
  <si>
    <t>石　川</t>
    <phoneticPr fontId="5"/>
  </si>
  <si>
    <t>福　井</t>
    <phoneticPr fontId="5"/>
  </si>
  <si>
    <t>山　梨</t>
    <phoneticPr fontId="5"/>
  </si>
  <si>
    <t>長　野</t>
    <phoneticPr fontId="5"/>
  </si>
  <si>
    <t>岐　阜</t>
    <phoneticPr fontId="5"/>
  </si>
  <si>
    <t>静　岡</t>
    <phoneticPr fontId="5"/>
  </si>
  <si>
    <t>愛　知</t>
    <phoneticPr fontId="5"/>
  </si>
  <si>
    <t>三　重</t>
    <phoneticPr fontId="5"/>
  </si>
  <si>
    <t>滋　賀</t>
    <phoneticPr fontId="5"/>
  </si>
  <si>
    <t>京　都</t>
    <phoneticPr fontId="5"/>
  </si>
  <si>
    <t>大　阪</t>
    <phoneticPr fontId="5"/>
  </si>
  <si>
    <t>兵　庫</t>
    <phoneticPr fontId="5"/>
  </si>
  <si>
    <t>奈　良</t>
    <phoneticPr fontId="5"/>
  </si>
  <si>
    <t>鳥　取</t>
    <phoneticPr fontId="5"/>
  </si>
  <si>
    <t>島　根</t>
    <phoneticPr fontId="5"/>
  </si>
  <si>
    <t>岡　山</t>
    <phoneticPr fontId="5"/>
  </si>
  <si>
    <t>広　島</t>
    <phoneticPr fontId="5"/>
  </si>
  <si>
    <t>山　口</t>
    <phoneticPr fontId="5"/>
  </si>
  <si>
    <t>徳　島</t>
    <phoneticPr fontId="5"/>
  </si>
  <si>
    <t>香　川</t>
    <phoneticPr fontId="5"/>
  </si>
  <si>
    <t>愛　媛</t>
    <phoneticPr fontId="5"/>
  </si>
  <si>
    <t>高　知</t>
    <phoneticPr fontId="5"/>
  </si>
  <si>
    <t>福　岡</t>
    <phoneticPr fontId="5"/>
  </si>
  <si>
    <t>佐　賀</t>
    <phoneticPr fontId="5"/>
  </si>
  <si>
    <t>長　崎</t>
    <phoneticPr fontId="5"/>
  </si>
  <si>
    <t>熊　本</t>
    <phoneticPr fontId="5"/>
  </si>
  <si>
    <t>大　分</t>
    <phoneticPr fontId="5"/>
  </si>
  <si>
    <t>宮　崎</t>
    <phoneticPr fontId="5"/>
  </si>
  <si>
    <t>沖　縄</t>
    <phoneticPr fontId="5"/>
  </si>
  <si>
    <r>
      <t>令和元(20</t>
    </r>
    <r>
      <rPr>
        <sz val="11"/>
        <rFont val="ＭＳ Ｐゴシック"/>
        <family val="3"/>
        <charset val="128"/>
      </rPr>
      <t>19</t>
    </r>
    <r>
      <rPr>
        <sz val="11"/>
        <rFont val="ＭＳ Ｐゴシック"/>
        <family val="3"/>
        <charset val="128"/>
      </rPr>
      <t>)年　年間</t>
    </r>
    <rPh sb="0" eb="2">
      <t>レイワ</t>
    </rPh>
    <rPh sb="2" eb="3">
      <t>ガン</t>
    </rPh>
    <rPh sb="9" eb="10">
      <t>ネン</t>
    </rPh>
    <rPh sb="11" eb="13">
      <t>ネンカン</t>
    </rPh>
    <phoneticPr fontId="5"/>
  </si>
  <si>
    <t>精神病床</t>
    <rPh sb="0" eb="2">
      <t>セイシン</t>
    </rPh>
    <rPh sb="2" eb="4">
      <t>ビョウショウ</t>
    </rPh>
    <phoneticPr fontId="5"/>
  </si>
  <si>
    <t>一般病床</t>
    <rPh sb="0" eb="2">
      <t>イッパン</t>
    </rPh>
    <rPh sb="2" eb="4">
      <t>ビョウショウ</t>
    </rPh>
    <rPh sb="3" eb="4">
      <t>リョウビョウ</t>
    </rPh>
    <phoneticPr fontId="5"/>
  </si>
  <si>
    <t>全　国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</si>
  <si>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</si>
  <si>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</si>
  <si>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</si>
  <si>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</si>
  <si>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</si>
  <si>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</si>
  <si>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</si>
  <si>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</si>
  <si>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</si>
  <si>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</si>
  <si>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</si>
  <si>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</si>
  <si>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</si>
  <si>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</si>
  <si>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</si>
  <si>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</si>
  <si>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</si>
  <si>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</si>
  <si>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</si>
  <si>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</si>
  <si>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</si>
  <si>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</si>
  <si>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</si>
  <si>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</si>
  <si>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</si>
  <si>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</si>
  <si>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</si>
  <si>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</si>
  <si>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</si>
  <si>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</si>
  <si>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</si>
  <si>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</si>
  <si>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</si>
  <si>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</si>
  <si>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</si>
  <si>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</si>
  <si>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</si>
  <si>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</si>
  <si>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</si>
  <si>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</si>
  <si>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</si>
  <si>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</si>
  <si>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</si>
  <si>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r>
      <t>令和元(201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)年　年間</t>
    </r>
    <rPh sb="0" eb="2">
      <t>レイワ</t>
    </rPh>
    <rPh sb="2" eb="3">
      <t>ガン</t>
    </rPh>
    <phoneticPr fontId="5"/>
  </si>
  <si>
    <t>図３　病院の都道府県別にみた人口10万対１日平均在院患者数</t>
  </si>
  <si>
    <t>図３　病院の都道府県別にみた人口10万対１日平均在院患者数</t>
    <rPh sb="0" eb="1">
      <t>ズ</t>
    </rPh>
    <rPh sb="3" eb="5">
      <t>ビョウイン</t>
    </rPh>
    <rPh sb="6" eb="10">
      <t>トドウフケン</t>
    </rPh>
    <rPh sb="10" eb="11">
      <t>ベツ</t>
    </rPh>
    <rPh sb="14" eb="16">
      <t>ジンコウ</t>
    </rPh>
    <rPh sb="18" eb="19">
      <t>マン</t>
    </rPh>
    <rPh sb="19" eb="20">
      <t>タイ</t>
    </rPh>
    <rPh sb="21" eb="22">
      <t>ニチ</t>
    </rPh>
    <rPh sb="22" eb="24">
      <t>ヘイキン</t>
    </rPh>
    <rPh sb="24" eb="25">
      <t>ザイ</t>
    </rPh>
    <rPh sb="25" eb="26">
      <t>イン</t>
    </rPh>
    <rPh sb="26" eb="28">
      <t>カンジャ</t>
    </rPh>
    <rPh sb="28" eb="29">
      <t>スウ</t>
    </rPh>
    <phoneticPr fontId="7"/>
  </si>
  <si>
    <t>（単位：日）</t>
    <rPh sb="1" eb="3">
      <t>タンイ</t>
    </rPh>
    <rPh sb="4" eb="5">
      <t>ニチ</t>
    </rPh>
    <phoneticPr fontId="9"/>
  </si>
  <si>
    <t>精神病床</t>
  </si>
  <si>
    <t>療養病床</t>
    <rPh sb="0" eb="2">
      <t>リョウヨウ</t>
    </rPh>
    <rPh sb="2" eb="4">
      <t>ビョウショウ</t>
    </rPh>
    <phoneticPr fontId="6"/>
  </si>
  <si>
    <t>一般病床</t>
    <rPh sb="0" eb="2">
      <t>イッパン</t>
    </rPh>
    <rPh sb="2" eb="4">
      <t>ビョウショウ</t>
    </rPh>
    <phoneticPr fontId="6"/>
  </si>
  <si>
    <t>'11
23</t>
  </si>
  <si>
    <t>'12
24</t>
  </si>
  <si>
    <t>'13
25</t>
  </si>
  <si>
    <t>'14
26</t>
  </si>
  <si>
    <t>'15
27</t>
  </si>
  <si>
    <t>'16
28</t>
  </si>
  <si>
    <t>'17
29</t>
  </si>
  <si>
    <t>図４　病院の病床の種類別にみた平均在院日数の年次推移</t>
    <rPh sb="0" eb="1">
      <t>ズ</t>
    </rPh>
    <rPh sb="3" eb="5">
      <t>ビョウイン</t>
    </rPh>
    <rPh sb="6" eb="8">
      <t>ビョウショウ</t>
    </rPh>
    <rPh sb="9" eb="11">
      <t>シュルイ</t>
    </rPh>
    <rPh sb="11" eb="12">
      <t>ベツ</t>
    </rPh>
    <phoneticPr fontId="5"/>
  </si>
  <si>
    <t>'18
30</t>
  </si>
  <si>
    <t>'19
令和元</t>
    <rPh sb="4" eb="6">
      <t>レイワ</t>
    </rPh>
    <rPh sb="6" eb="7">
      <t>ガン</t>
    </rPh>
    <phoneticPr fontId="1"/>
  </si>
  <si>
    <t>2010
平成22年</t>
    <rPh sb="4" eb="6">
      <t>ヘイセイ</t>
    </rPh>
    <phoneticPr fontId="1"/>
  </si>
  <si>
    <t>全病床</t>
    <rPh sb="0" eb="1">
      <t>ゼン</t>
    </rPh>
    <rPh sb="1" eb="3">
      <t>ビョウショウ</t>
    </rPh>
    <phoneticPr fontId="6"/>
  </si>
  <si>
    <t>図５　病院の都道府県別にみた平均在院日数</t>
  </si>
  <si>
    <t>図５　病院の都道府県別にみた平均在院日数</t>
    <rPh sb="0" eb="1">
      <t>ズ</t>
    </rPh>
    <rPh sb="3" eb="5">
      <t>ビョウイン</t>
    </rPh>
    <rPh sb="6" eb="10">
      <t>トドウフケン</t>
    </rPh>
    <rPh sb="10" eb="11">
      <t>ベツ</t>
    </rPh>
    <rPh sb="14" eb="16">
      <t>ヘイキン</t>
    </rPh>
    <rPh sb="16" eb="17">
      <t>ザイ</t>
    </rPh>
    <rPh sb="17" eb="18">
      <t>イン</t>
    </rPh>
    <rPh sb="18" eb="20">
      <t>ニッスウ</t>
    </rPh>
    <phoneticPr fontId="5"/>
  </si>
  <si>
    <t>結核病床</t>
    <rPh sb="0" eb="2">
      <t>ケッカク</t>
    </rPh>
    <rPh sb="2" eb="4">
      <t>ビョウショウ</t>
    </rPh>
    <phoneticPr fontId="6"/>
  </si>
  <si>
    <t>感染症病床</t>
    <rPh sb="0" eb="3">
      <t>カンセンショウ</t>
    </rPh>
    <rPh sb="3" eb="5">
      <t>ビョウショウ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</si>
</sst>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\ ###\ ##0\ "/>
    <numFmt numFmtId="177" formatCode="0.0&quot; &quot;;&quot;△  &quot;0.0&quot; &quot;"/>
    <numFmt numFmtId="178" formatCode="0.0&quot; &quot;;&quot;△ &quot;0.0&quot; &quot;"/>
    <numFmt numFmtId="179" formatCode="#\ ##0.0&quot; &quot;"/>
    <numFmt numFmtId="180" formatCode="0.0&quot; &quot;;&quot;△ &quot;0.0&quot; &quot;;&quot;- &quot;"/>
    <numFmt numFmtId="181" formatCode="#,##0.0;[Red]\-#,##0.0"/>
    <numFmt numFmtId="182" formatCode="###\ ##0.0&quot; &quot;"/>
    <numFmt numFmtId="183" formatCode="0.0;&quot;△ &quot;0.0"/>
    <numFmt numFmtId="184" formatCode="0.0_ "/>
    <numFmt numFmtId="185" formatCode="0.0_);[Red]\(0.0\)"/>
  </numFmts>
  <fonts count="29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vertAlign val="superscript"/>
      <sz val="8"/>
      <name val="ＭＳ Ｐゴシック"/>
      <family val="3"/>
      <charset val="128"/>
    </font>
    <font>
      <sz val="6"/>
      <name val="明朝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0.5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明朝"/>
      <family val="3"/>
      <charset val="128"/>
    </font>
    <font>
      <sz val="11"/>
      <name val="標準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name val="標準ゴシック"/>
      <family val="3"/>
      <charset val="128"/>
    </font>
    <font>
      <sz val="12"/>
      <color rgb="FFFF0000"/>
      <name val="標準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7" fillId="0" borderId="0" applyFont="0" applyBorder="0"/>
    <xf numFmtId="0" fontId="7" fillId="0" borderId="0" applyFont="0" applyBorder="0"/>
    <xf numFmtId="0" fontId="7" fillId="0" borderId="0" applyFont="0" applyBorder="0"/>
    <xf numFmtId="0" fontId="7" fillId="0" borderId="0" applyFont="0" applyBorder="0"/>
    <xf numFmtId="0" fontId="23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7" fillId="0" borderId="0"/>
  </cellStyleXfs>
  <cellXfs count="294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left" vertical="center"/>
    </xf>
    <xf numFmtId="176" fontId="4" fillId="0" borderId="8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>
      <alignment vertical="center"/>
    </xf>
    <xf numFmtId="0" fontId="4" fillId="0" borderId="8" xfId="0" applyFont="1" applyFill="1" applyBorder="1" applyAlignment="1">
      <alignment horizontal="distributed" vertical="center" indent="1"/>
    </xf>
    <xf numFmtId="176" fontId="6" fillId="0" borderId="8" xfId="0" applyNumberFormat="1" applyFont="1" applyFill="1" applyBorder="1">
      <alignment vertical="center"/>
    </xf>
    <xf numFmtId="177" fontId="6" fillId="0" borderId="8" xfId="2" applyNumberFormat="1" applyFont="1" applyFill="1" applyBorder="1" applyAlignment="1">
      <alignment vertical="center"/>
    </xf>
    <xf numFmtId="0" fontId="6" fillId="2" borderId="0" xfId="0" applyFont="1" applyFill="1">
      <alignment vertical="center"/>
    </xf>
    <xf numFmtId="178" fontId="6" fillId="0" borderId="8" xfId="2" applyNumberFormat="1" applyFont="1" applyFill="1" applyBorder="1" applyAlignment="1">
      <alignment vertical="center"/>
    </xf>
    <xf numFmtId="176" fontId="6" fillId="0" borderId="8" xfId="0" applyNumberFormat="1" applyFont="1" applyFill="1" applyBorder="1" applyAlignment="1">
      <alignment vertical="center"/>
    </xf>
    <xf numFmtId="0" fontId="6" fillId="2" borderId="0" xfId="0" applyFont="1" applyFill="1" applyBorder="1">
      <alignment vertical="center"/>
    </xf>
    <xf numFmtId="0" fontId="4" fillId="0" borderId="8" xfId="0" applyFont="1" applyFill="1" applyBorder="1" applyAlignment="1">
      <alignment horizontal="left" vertical="top" wrapText="1" indent="1"/>
    </xf>
    <xf numFmtId="0" fontId="4" fillId="0" borderId="6" xfId="0" applyFont="1" applyFill="1" applyBorder="1" applyAlignment="1">
      <alignment horizontal="left" vertical="top" wrapText="1" indent="1"/>
    </xf>
    <xf numFmtId="176" fontId="6" fillId="0" borderId="6" xfId="0" applyNumberFormat="1" applyFont="1" applyFill="1" applyBorder="1" applyAlignment="1">
      <alignment vertical="center"/>
    </xf>
    <xf numFmtId="178" fontId="6" fillId="0" borderId="6" xfId="2" applyNumberFormat="1" applyFont="1" applyFill="1" applyBorder="1" applyAlignment="1">
      <alignment vertical="center"/>
    </xf>
    <xf numFmtId="0" fontId="4" fillId="2" borderId="0" xfId="3" applyFont="1" applyFill="1"/>
    <xf numFmtId="0" fontId="6" fillId="2" borderId="0" xfId="2" applyFont="1" applyFill="1" applyBorder="1" applyAlignment="1"/>
    <xf numFmtId="0" fontId="4" fillId="2" borderId="0" xfId="3" applyFont="1" applyFill="1" applyBorder="1"/>
    <xf numFmtId="0" fontId="4" fillId="2" borderId="0" xfId="3" applyFont="1" applyFill="1" applyBorder="1" applyAlignment="1">
      <alignment horizontal="distributed"/>
    </xf>
    <xf numFmtId="0" fontId="4" fillId="2" borderId="0" xfId="2" applyFont="1" applyFill="1"/>
    <xf numFmtId="0" fontId="6" fillId="2" borderId="0" xfId="3" applyFont="1" applyFill="1" applyBorder="1" applyAlignment="1">
      <alignment horizontal="left"/>
    </xf>
    <xf numFmtId="0" fontId="4" fillId="2" borderId="0" xfId="3" applyFont="1" applyFill="1" applyBorder="1" applyAlignment="1">
      <alignment horizontal="left"/>
    </xf>
    <xf numFmtId="0" fontId="6" fillId="0" borderId="0" xfId="3" applyFont="1" applyFill="1" applyBorder="1" applyAlignment="1">
      <alignment horizontal="left"/>
    </xf>
    <xf numFmtId="0" fontId="0" fillId="0" borderId="0" xfId="0" applyBorder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12" fillId="2" borderId="0" xfId="0" applyFont="1" applyFill="1" applyAlignment="1">
      <alignment vertical="center"/>
    </xf>
    <xf numFmtId="0" fontId="12" fillId="2" borderId="1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distributed" vertical="center" indent="1"/>
    </xf>
    <xf numFmtId="176" fontId="12" fillId="2" borderId="11" xfId="0" applyNumberFormat="1" applyFont="1" applyFill="1" applyBorder="1" applyAlignment="1">
      <alignment vertical="center"/>
    </xf>
    <xf numFmtId="178" fontId="12" fillId="0" borderId="8" xfId="4" applyNumberFormat="1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distributed" vertical="center" indent="1"/>
    </xf>
    <xf numFmtId="176" fontId="12" fillId="2" borderId="12" xfId="0" applyNumberFormat="1" applyFont="1" applyFill="1" applyBorder="1" applyAlignment="1">
      <alignment vertical="center"/>
    </xf>
    <xf numFmtId="178" fontId="12" fillId="0" borderId="6" xfId="4" applyNumberFormat="1" applyFont="1" applyFill="1" applyBorder="1" applyAlignment="1">
      <alignment horizontal="right" vertical="center"/>
    </xf>
    <xf numFmtId="0" fontId="3" fillId="2" borderId="0" xfId="0" applyFont="1" applyFill="1">
      <alignment vertical="center"/>
    </xf>
    <xf numFmtId="0" fontId="0" fillId="2" borderId="0" xfId="0" applyFill="1" applyAlignment="1">
      <alignment horizontal="right" vertical="center"/>
    </xf>
    <xf numFmtId="0" fontId="14" fillId="2" borderId="0" xfId="0" applyFont="1" applyFill="1" applyAlignment="1">
      <alignment horizontal="right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14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horizontal="right" vertical="center" wrapText="1"/>
    </xf>
    <xf numFmtId="0" fontId="15" fillId="2" borderId="0" xfId="0" applyFont="1" applyFill="1">
      <alignment vertical="center"/>
    </xf>
    <xf numFmtId="0" fontId="16" fillId="0" borderId="11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distributed" vertical="center" indent="1"/>
    </xf>
    <xf numFmtId="179" fontId="15" fillId="0" borderId="8" xfId="0" applyNumberFormat="1" applyFont="1" applyFill="1" applyBorder="1" applyAlignment="1">
      <alignment vertical="center"/>
    </xf>
    <xf numFmtId="177" fontId="15" fillId="0" borderId="8" xfId="5" applyNumberFormat="1" applyFont="1" applyFill="1" applyBorder="1" applyAlignment="1">
      <alignment horizontal="right" vertical="center"/>
    </xf>
    <xf numFmtId="0" fontId="17" fillId="2" borderId="0" xfId="0" applyFont="1" applyFill="1">
      <alignment vertical="center"/>
    </xf>
    <xf numFmtId="0" fontId="3" fillId="2" borderId="0" xfId="0" applyFont="1" applyFill="1" applyAlignment="1"/>
    <xf numFmtId="0" fontId="16" fillId="0" borderId="11" xfId="0" applyFont="1" applyFill="1" applyBorder="1" applyAlignment="1">
      <alignment horizontal="distributed"/>
    </xf>
    <xf numFmtId="0" fontId="3" fillId="0" borderId="1" xfId="0" applyFont="1" applyFill="1" applyBorder="1" applyAlignment="1">
      <alignment horizontal="distributed"/>
    </xf>
    <xf numFmtId="179" fontId="15" fillId="0" borderId="8" xfId="0" applyNumberFormat="1" applyFont="1" applyFill="1" applyBorder="1" applyAlignment="1"/>
    <xf numFmtId="180" fontId="15" fillId="0" borderId="8" xfId="5" applyNumberFormat="1" applyFont="1" applyFill="1" applyBorder="1" applyAlignment="1">
      <alignment vertical="center"/>
    </xf>
    <xf numFmtId="0" fontId="15" fillId="2" borderId="0" xfId="0" applyFont="1" applyFill="1" applyAlignment="1"/>
    <xf numFmtId="0" fontId="16" fillId="0" borderId="11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8" fontId="15" fillId="0" borderId="8" xfId="5" applyNumberFormat="1" applyFont="1" applyFill="1" applyBorder="1" applyAlignment="1">
      <alignment vertical="center"/>
    </xf>
    <xf numFmtId="0" fontId="16" fillId="0" borderId="16" xfId="0" applyFont="1" applyFill="1" applyBorder="1" applyAlignment="1">
      <alignment vertical="center"/>
    </xf>
    <xf numFmtId="0" fontId="16" fillId="0" borderId="17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179" fontId="15" fillId="0" borderId="18" xfId="0" applyNumberFormat="1" applyFont="1" applyFill="1" applyBorder="1" applyAlignment="1">
      <alignment vertical="center"/>
    </xf>
    <xf numFmtId="178" fontId="15" fillId="0" borderId="18" xfId="5" applyNumberFormat="1" applyFont="1" applyFill="1" applyBorder="1" applyAlignment="1">
      <alignment vertical="center"/>
    </xf>
    <xf numFmtId="0" fontId="16" fillId="0" borderId="1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179" fontId="15" fillId="0" borderId="8" xfId="0" applyNumberFormat="1" applyFont="1" applyFill="1" applyBorder="1" applyAlignment="1">
      <alignment vertical="top"/>
    </xf>
    <xf numFmtId="178" fontId="15" fillId="0" borderId="8" xfId="5" applyNumberFormat="1" applyFont="1" applyFill="1" applyBorder="1" applyAlignment="1">
      <alignment vertical="top"/>
    </xf>
    <xf numFmtId="0" fontId="16" fillId="0" borderId="12" xfId="0" applyFont="1" applyFill="1" applyBorder="1" applyAlignment="1">
      <alignment vertical="top"/>
    </xf>
    <xf numFmtId="0" fontId="14" fillId="0" borderId="15" xfId="0" applyFont="1" applyFill="1" applyBorder="1" applyAlignment="1">
      <alignment horizontal="distributed" vertical="top" wrapText="1"/>
    </xf>
    <xf numFmtId="0" fontId="3" fillId="0" borderId="13" xfId="0" applyFont="1" applyFill="1" applyBorder="1" applyAlignment="1">
      <alignment vertical="top"/>
    </xf>
    <xf numFmtId="179" fontId="15" fillId="0" borderId="6" xfId="0" applyNumberFormat="1" applyFont="1" applyFill="1" applyBorder="1" applyAlignment="1">
      <alignment vertical="top"/>
    </xf>
    <xf numFmtId="178" fontId="15" fillId="0" borderId="6" xfId="5" applyNumberFormat="1" applyFont="1" applyFill="1" applyBorder="1" applyAlignment="1">
      <alignment vertical="top"/>
    </xf>
    <xf numFmtId="0" fontId="6" fillId="0" borderId="0" xfId="2" applyFont="1" applyFill="1" applyBorder="1" applyAlignment="1"/>
    <xf numFmtId="0" fontId="4" fillId="0" borderId="0" xfId="3" applyFont="1" applyFill="1"/>
    <xf numFmtId="0" fontId="4" fillId="0" borderId="0" xfId="3" applyFont="1" applyFill="1" applyBorder="1"/>
    <xf numFmtId="0" fontId="4" fillId="0" borderId="0" xfId="3" applyFont="1" applyFill="1" applyBorder="1" applyAlignment="1">
      <alignment horizontal="distributed"/>
    </xf>
    <xf numFmtId="0" fontId="4" fillId="0" borderId="0" xfId="3" applyFont="1" applyFill="1" applyBorder="1" applyAlignment="1">
      <alignment horizontal="left"/>
    </xf>
    <xf numFmtId="0" fontId="6" fillId="2" borderId="0" xfId="0" applyFont="1" applyFill="1" applyAlignment="1"/>
    <xf numFmtId="0" fontId="0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8" fillId="2" borderId="0" xfId="0" applyFont="1" applyFill="1">
      <alignment vertical="center"/>
    </xf>
    <xf numFmtId="0" fontId="14" fillId="2" borderId="11" xfId="0" applyFont="1" applyFill="1" applyBorder="1" applyAlignment="1">
      <alignment horizontal="distributed" vertical="center"/>
    </xf>
    <xf numFmtId="0" fontId="14" fillId="2" borderId="1" xfId="0" applyFont="1" applyFill="1" applyBorder="1" applyAlignment="1">
      <alignment horizontal="distributed" vertical="center" indent="1"/>
    </xf>
    <xf numFmtId="179" fontId="19" fillId="2" borderId="11" xfId="0" applyNumberFormat="1" applyFont="1" applyFill="1" applyBorder="1">
      <alignment vertical="center"/>
    </xf>
    <xf numFmtId="177" fontId="19" fillId="0" borderId="8" xfId="5" applyNumberFormat="1" applyFont="1" applyFill="1" applyBorder="1" applyAlignment="1">
      <alignment vertical="center"/>
    </xf>
    <xf numFmtId="0" fontId="7" fillId="2" borderId="0" xfId="0" applyFont="1" applyFill="1">
      <alignment vertical="center"/>
    </xf>
    <xf numFmtId="0" fontId="14" fillId="2" borderId="11" xfId="0" applyFont="1" applyFill="1" applyBorder="1" applyAlignment="1">
      <alignment horizontal="distributed"/>
    </xf>
    <xf numFmtId="0" fontId="14" fillId="2" borderId="0" xfId="0" applyFont="1" applyFill="1" applyBorder="1" applyAlignment="1">
      <alignment horizontal="distributed"/>
    </xf>
    <xf numFmtId="179" fontId="19" fillId="2" borderId="11" xfId="0" applyNumberFormat="1" applyFont="1" applyFill="1" applyBorder="1" applyAlignment="1"/>
    <xf numFmtId="0" fontId="19" fillId="0" borderId="8" xfId="5" applyNumberFormat="1" applyFont="1" applyFill="1" applyBorder="1" applyAlignment="1">
      <alignment horizontal="right"/>
    </xf>
    <xf numFmtId="0" fontId="7" fillId="2" borderId="0" xfId="0" applyFont="1" applyFill="1" applyAlignment="1"/>
    <xf numFmtId="0" fontId="14" fillId="2" borderId="0" xfId="0" applyFont="1" applyFill="1" applyBorder="1" applyAlignment="1">
      <alignment horizontal="distributed" vertical="center" indent="1"/>
    </xf>
    <xf numFmtId="0" fontId="14" fillId="2" borderId="0" xfId="0" applyFont="1" applyFill="1" applyBorder="1" applyAlignment="1">
      <alignment horizontal="distributed" vertical="top"/>
    </xf>
    <xf numFmtId="179" fontId="19" fillId="2" borderId="11" xfId="0" applyNumberFormat="1" applyFont="1" applyFill="1" applyBorder="1" applyAlignment="1">
      <alignment vertical="top"/>
    </xf>
    <xf numFmtId="180" fontId="19" fillId="0" borderId="8" xfId="5" applyNumberFormat="1" applyFont="1" applyFill="1" applyBorder="1" applyAlignment="1">
      <alignment vertical="center"/>
    </xf>
    <xf numFmtId="179" fontId="19" fillId="2" borderId="22" xfId="0" applyNumberFormat="1" applyFont="1" applyFill="1" applyBorder="1" applyAlignment="1"/>
    <xf numFmtId="177" fontId="20" fillId="0" borderId="23" xfId="5" applyNumberFormat="1" applyFont="1" applyFill="1" applyBorder="1" applyAlignment="1"/>
    <xf numFmtId="0" fontId="14" fillId="2" borderId="11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0" fillId="2" borderId="16" xfId="0" applyFont="1" applyFill="1" applyBorder="1" applyAlignment="1">
      <alignment vertical="center"/>
    </xf>
    <xf numFmtId="0" fontId="14" fillId="2" borderId="17" xfId="0" applyFont="1" applyFill="1" applyBorder="1" applyAlignment="1">
      <alignment vertical="center"/>
    </xf>
    <xf numFmtId="179" fontId="19" fillId="2" borderId="16" xfId="0" applyNumberFormat="1" applyFont="1" applyFill="1" applyBorder="1">
      <alignment vertical="center"/>
    </xf>
    <xf numFmtId="177" fontId="19" fillId="0" borderId="18" xfId="5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177" fontId="19" fillId="0" borderId="8" xfId="5" applyNumberFormat="1" applyFont="1" applyFill="1" applyBorder="1" applyAlignment="1">
      <alignment vertical="top"/>
    </xf>
    <xf numFmtId="179" fontId="19" fillId="0" borderId="11" xfId="0" applyNumberFormat="1" applyFont="1" applyFill="1" applyBorder="1" applyAlignment="1">
      <alignment vertical="top"/>
    </xf>
    <xf numFmtId="0" fontId="18" fillId="2" borderId="12" xfId="0" applyFont="1" applyFill="1" applyBorder="1" applyAlignment="1">
      <alignment vertical="center"/>
    </xf>
    <xf numFmtId="0" fontId="21" fillId="2" borderId="15" xfId="0" applyFont="1" applyFill="1" applyBorder="1" applyAlignment="1">
      <alignment vertical="center"/>
    </xf>
    <xf numFmtId="0" fontId="18" fillId="2" borderId="15" xfId="0" applyFont="1" applyFill="1" applyBorder="1" applyAlignment="1">
      <alignment vertical="center"/>
    </xf>
    <xf numFmtId="179" fontId="7" fillId="2" borderId="6" xfId="0" applyNumberFormat="1" applyFont="1" applyFill="1" applyBorder="1">
      <alignment vertical="center"/>
    </xf>
    <xf numFmtId="177" fontId="7" fillId="2" borderId="6" xfId="5" applyNumberFormat="1" applyFont="1" applyFill="1" applyBorder="1" applyAlignment="1">
      <alignment vertical="center"/>
    </xf>
    <xf numFmtId="0" fontId="22" fillId="2" borderId="0" xfId="0" applyFont="1" applyFill="1">
      <alignment vertical="center"/>
    </xf>
    <xf numFmtId="0" fontId="22" fillId="2" borderId="0" xfId="0" applyFont="1" applyFill="1" applyAlignment="1">
      <alignment vertical="center"/>
    </xf>
    <xf numFmtId="0" fontId="6" fillId="2" borderId="0" xfId="3" applyFont="1" applyFill="1" applyBorder="1" applyAlignment="1">
      <alignment horizontal="left" vertical="center"/>
    </xf>
    <xf numFmtId="0" fontId="6" fillId="2" borderId="0" xfId="3" applyFont="1" applyFill="1"/>
    <xf numFmtId="0" fontId="6" fillId="2" borderId="0" xfId="3" applyFont="1" applyFill="1" applyBorder="1"/>
    <xf numFmtId="0" fontId="22" fillId="2" borderId="0" xfId="3" applyFont="1" applyFill="1" applyBorder="1"/>
    <xf numFmtId="0" fontId="22" fillId="2" borderId="0" xfId="3" applyFont="1" applyFill="1" applyBorder="1" applyAlignment="1">
      <alignment horizontal="left"/>
    </xf>
    <xf numFmtId="0" fontId="22" fillId="2" borderId="0" xfId="3" applyFont="1" applyFill="1"/>
    <xf numFmtId="0" fontId="18" fillId="2" borderId="0" xfId="3" applyFont="1" applyFill="1"/>
    <xf numFmtId="0" fontId="10" fillId="2" borderId="0" xfId="3" applyFont="1" applyFill="1"/>
    <xf numFmtId="0" fontId="7" fillId="2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6" fillId="0" borderId="0" xfId="0" applyFont="1" applyFill="1" applyAlignment="1"/>
    <xf numFmtId="0" fontId="24" fillId="0" borderId="0" xfId="6" applyFont="1"/>
    <xf numFmtId="0" fontId="25" fillId="2" borderId="0" xfId="0" applyFont="1" applyFill="1">
      <alignment vertical="center"/>
    </xf>
    <xf numFmtId="0" fontId="3" fillId="0" borderId="0" xfId="6" applyFont="1"/>
    <xf numFmtId="0" fontId="13" fillId="0" borderId="0" xfId="6" applyFont="1" applyAlignment="1">
      <alignment vertical="center"/>
    </xf>
    <xf numFmtId="0" fontId="26" fillId="0" borderId="0" xfId="6" applyFont="1" applyAlignment="1">
      <alignment vertical="center"/>
    </xf>
    <xf numFmtId="0" fontId="3" fillId="0" borderId="7" xfId="6" applyFont="1" applyBorder="1"/>
    <xf numFmtId="0" fontId="14" fillId="0" borderId="7" xfId="6" applyFont="1" applyBorder="1" applyAlignment="1">
      <alignment horizontal="center" vertical="center"/>
    </xf>
    <xf numFmtId="0" fontId="15" fillId="0" borderId="2" xfId="6" applyFont="1" applyBorder="1" applyAlignment="1">
      <alignment horizontal="center" vertical="center"/>
    </xf>
    <xf numFmtId="0" fontId="15" fillId="0" borderId="9" xfId="6" applyFont="1" applyBorder="1" applyAlignment="1">
      <alignment horizontal="center" vertical="center"/>
    </xf>
    <xf numFmtId="0" fontId="14" fillId="0" borderId="8" xfId="6" applyFont="1" applyBorder="1" applyAlignment="1">
      <alignment horizontal="distributed" vertical="center"/>
    </xf>
    <xf numFmtId="182" fontId="15" fillId="0" borderId="8" xfId="7" applyNumberFormat="1" applyFont="1" applyBorder="1" applyAlignment="1">
      <alignment vertical="center"/>
    </xf>
    <xf numFmtId="0" fontId="14" fillId="0" borderId="11" xfId="6" applyFont="1" applyBorder="1" applyAlignment="1">
      <alignment horizontal="distributed" vertical="center"/>
    </xf>
    <xf numFmtId="0" fontId="27" fillId="0" borderId="0" xfId="6" applyFont="1" applyAlignment="1">
      <alignment vertical="center"/>
    </xf>
    <xf numFmtId="0" fontId="14" fillId="0" borderId="11" xfId="6" applyFont="1" applyFill="1" applyBorder="1" applyAlignment="1">
      <alignment horizontal="distributed" vertical="center"/>
    </xf>
    <xf numFmtId="182" fontId="15" fillId="0" borderId="8" xfId="7" applyNumberFormat="1" applyFont="1" applyFill="1" applyBorder="1" applyAlignment="1">
      <alignment vertical="center"/>
    </xf>
    <xf numFmtId="0" fontId="3" fillId="0" borderId="8" xfId="6" applyFont="1" applyBorder="1" applyAlignment="1">
      <alignment horizontal="center" vertical="center" textRotation="255"/>
    </xf>
    <xf numFmtId="182" fontId="3" fillId="0" borderId="8" xfId="7" applyNumberFormat="1" applyFont="1" applyBorder="1" applyAlignment="1">
      <alignment horizontal="center" vertical="center" textRotation="255"/>
    </xf>
    <xf numFmtId="0" fontId="14" fillId="0" borderId="8" xfId="6" applyFont="1" applyBorder="1" applyAlignment="1">
      <alignment horizontal="center" vertical="center" textRotation="255"/>
    </xf>
    <xf numFmtId="182" fontId="15" fillId="0" borderId="8" xfId="7" applyNumberFormat="1" applyFont="1" applyBorder="1" applyAlignment="1">
      <alignment horizontal="center" vertical="center" textRotation="255"/>
    </xf>
    <xf numFmtId="0" fontId="14" fillId="0" borderId="8" xfId="6" applyFont="1" applyFill="1" applyBorder="1" applyAlignment="1">
      <alignment horizontal="distributed" vertical="center"/>
    </xf>
    <xf numFmtId="0" fontId="24" fillId="0" borderId="0" xfId="6" applyFont="1" applyAlignment="1">
      <alignment vertical="center"/>
    </xf>
    <xf numFmtId="0" fontId="14" fillId="0" borderId="6" xfId="6" applyFont="1" applyBorder="1" applyAlignment="1">
      <alignment vertical="center" textRotation="255" wrapText="1"/>
    </xf>
    <xf numFmtId="0" fontId="14" fillId="0" borderId="6" xfId="6" applyFont="1" applyBorder="1" applyAlignment="1">
      <alignment horizontal="center" vertical="center"/>
    </xf>
    <xf numFmtId="182" fontId="15" fillId="0" borderId="6" xfId="7" applyNumberFormat="1" applyFont="1" applyBorder="1" applyAlignment="1">
      <alignment vertical="center"/>
    </xf>
    <xf numFmtId="0" fontId="4" fillId="0" borderId="3" xfId="6" applyFont="1" applyBorder="1" applyAlignment="1">
      <alignment horizontal="center" vertical="center"/>
    </xf>
    <xf numFmtId="0" fontId="6" fillId="0" borderId="0" xfId="6" applyFont="1" applyAlignment="1">
      <alignment vertical="center"/>
    </xf>
    <xf numFmtId="0" fontId="26" fillId="0" borderId="0" xfId="6" applyFont="1" applyAlignment="1">
      <alignment horizontal="left" vertical="center"/>
    </xf>
    <xf numFmtId="0" fontId="12" fillId="2" borderId="0" xfId="0" applyFont="1" applyFill="1">
      <alignment vertical="center"/>
    </xf>
    <xf numFmtId="0" fontId="3" fillId="3" borderId="0" xfId="8" applyFill="1">
      <alignment vertical="center"/>
    </xf>
    <xf numFmtId="0" fontId="0" fillId="3" borderId="0" xfId="0" applyFill="1">
      <alignment vertical="center"/>
    </xf>
    <xf numFmtId="0" fontId="3" fillId="3" borderId="0" xfId="8" applyFont="1" applyFill="1">
      <alignment vertical="center"/>
    </xf>
    <xf numFmtId="0" fontId="28" fillId="3" borderId="0" xfId="6" applyFont="1" applyFill="1" applyBorder="1" applyAlignment="1">
      <alignment horizontal="left" vertical="center"/>
    </xf>
    <xf numFmtId="0" fontId="3" fillId="3" borderId="0" xfId="8" applyFont="1" applyFill="1" applyAlignment="1">
      <alignment horizontal="right" vertical="center"/>
    </xf>
    <xf numFmtId="0" fontId="3" fillId="3" borderId="7" xfId="8" applyFont="1" applyFill="1" applyBorder="1">
      <alignment vertical="center"/>
    </xf>
    <xf numFmtId="0" fontId="3" fillId="3" borderId="7" xfId="8" applyFont="1" applyFill="1" applyBorder="1" applyAlignment="1">
      <alignment horizontal="center" vertical="center"/>
    </xf>
    <xf numFmtId="0" fontId="3" fillId="3" borderId="8" xfId="8" quotePrefix="1" applyFill="1" applyBorder="1" applyAlignment="1">
      <alignment horizontal="center" vertical="center" wrapText="1"/>
    </xf>
    <xf numFmtId="176" fontId="3" fillId="3" borderId="8" xfId="9" applyNumberFormat="1" applyFont="1" applyFill="1" applyBorder="1" applyAlignment="1">
      <alignment vertical="center"/>
    </xf>
    <xf numFmtId="0" fontId="3" fillId="3" borderId="8" xfId="8" applyFont="1" applyFill="1" applyBorder="1" applyAlignment="1">
      <alignment horizontal="center" vertical="center"/>
    </xf>
    <xf numFmtId="0" fontId="3" fillId="3" borderId="8" xfId="8" quotePrefix="1" applyFont="1" applyFill="1" applyBorder="1" applyAlignment="1">
      <alignment horizontal="center" vertical="center" wrapText="1"/>
    </xf>
    <xf numFmtId="0" fontId="3" fillId="3" borderId="8" xfId="8" applyFont="1" applyFill="1" applyBorder="1" applyAlignment="1">
      <alignment horizontal="center" vertical="center" wrapText="1"/>
    </xf>
    <xf numFmtId="176" fontId="3" fillId="3" borderId="6" xfId="9" applyNumberFormat="1" applyFont="1" applyFill="1" applyBorder="1" applyAlignment="1">
      <alignment vertical="center"/>
    </xf>
    <xf numFmtId="0" fontId="0" fillId="3" borderId="8" xfId="8" applyFont="1" applyFill="1" applyBorder="1" applyAlignment="1">
      <alignment horizontal="center" vertical="center" wrapText="1"/>
    </xf>
    <xf numFmtId="0" fontId="0" fillId="3" borderId="6" xfId="8" quotePrefix="1" applyFont="1" applyFill="1" applyBorder="1" applyAlignment="1">
      <alignment horizontal="center" vertical="center" wrapText="1"/>
    </xf>
    <xf numFmtId="0" fontId="0" fillId="3" borderId="8" xfId="8" quotePrefix="1" applyFont="1" applyFill="1" applyBorder="1" applyAlignment="1">
      <alignment horizontal="center" vertical="center" wrapText="1"/>
    </xf>
    <xf numFmtId="0" fontId="3" fillId="3" borderId="0" xfId="8" applyFill="1" applyAlignment="1">
      <alignment vertical="center"/>
    </xf>
    <xf numFmtId="0" fontId="3" fillId="3" borderId="0" xfId="8" applyFont="1" applyFill="1" applyAlignment="1">
      <alignment vertical="center"/>
    </xf>
    <xf numFmtId="0" fontId="15" fillId="3" borderId="8" xfId="8" applyFont="1" applyFill="1" applyBorder="1" applyAlignment="1">
      <alignment horizontal="center" vertical="center"/>
    </xf>
    <xf numFmtId="0" fontId="15" fillId="3" borderId="8" xfId="6" applyFont="1" applyFill="1" applyBorder="1" applyAlignment="1">
      <alignment horizontal="center" vertical="center" wrapText="1"/>
    </xf>
    <xf numFmtId="0" fontId="15" fillId="3" borderId="8" xfId="6" applyFont="1" applyFill="1" applyBorder="1" applyAlignment="1">
      <alignment horizontal="center" vertical="center"/>
    </xf>
    <xf numFmtId="182" fontId="15" fillId="3" borderId="24" xfId="10" applyNumberFormat="1" applyFont="1" applyFill="1" applyBorder="1" applyAlignment="1">
      <alignment horizontal="right"/>
    </xf>
    <xf numFmtId="0" fontId="15" fillId="3" borderId="23" xfId="6" applyFont="1" applyFill="1" applyBorder="1" applyAlignment="1">
      <alignment horizontal="center" vertical="center"/>
    </xf>
    <xf numFmtId="182" fontId="15" fillId="3" borderId="8" xfId="10" applyNumberFormat="1" applyFont="1" applyFill="1" applyBorder="1" applyAlignment="1">
      <alignment horizontal="right"/>
    </xf>
    <xf numFmtId="0" fontId="15" fillId="3" borderId="6" xfId="6" applyFont="1" applyFill="1" applyBorder="1" applyAlignment="1">
      <alignment horizontal="center" vertical="center"/>
    </xf>
    <xf numFmtId="182" fontId="15" fillId="3" borderId="6" xfId="10" applyNumberFormat="1" applyFont="1" applyFill="1" applyBorder="1" applyAlignment="1">
      <alignment horizontal="right"/>
    </xf>
    <xf numFmtId="0" fontId="0" fillId="3" borderId="0" xfId="8" applyFont="1" applyFill="1" applyAlignment="1">
      <alignment horizontal="right" vertical="center"/>
    </xf>
    <xf numFmtId="184" fontId="3" fillId="3" borderId="8" xfId="8" applyNumberFormat="1" applyFont="1" applyFill="1" applyBorder="1">
      <alignment vertical="center"/>
    </xf>
    <xf numFmtId="0" fontId="3" fillId="3" borderId="6" xfId="8" applyFont="1" applyFill="1" applyBorder="1" applyAlignment="1">
      <alignment horizontal="center" vertical="center"/>
    </xf>
    <xf numFmtId="184" fontId="3" fillId="3" borderId="6" xfId="8" applyNumberFormat="1" applyFont="1" applyFill="1" applyBorder="1">
      <alignment vertical="center"/>
    </xf>
    <xf numFmtId="0" fontId="0" fillId="3" borderId="7" xfId="8" applyFont="1" applyFill="1" applyBorder="1" applyAlignment="1">
      <alignment horizontal="center" vertical="center"/>
    </xf>
    <xf numFmtId="185" fontId="3" fillId="3" borderId="8" xfId="8" applyNumberFormat="1" applyFont="1" applyFill="1" applyBorder="1" applyAlignment="1">
      <alignment horizontal="right" vertical="center"/>
    </xf>
    <xf numFmtId="185" fontId="3" fillId="3" borderId="6" xfId="8" applyNumberFormat="1" applyFont="1" applyFill="1" applyBorder="1" applyAlignment="1">
      <alignment horizontal="right" vertical="center"/>
    </xf>
    <xf numFmtId="0" fontId="3" fillId="3" borderId="8" xfId="8" quotePrefix="1" applyFont="1" applyFill="1" applyBorder="1" applyAlignment="1">
      <alignment horizontal="left" vertical="center" wrapText="1"/>
    </xf>
    <xf numFmtId="184" fontId="3" fillId="3" borderId="8" xfId="8" applyNumberFormat="1" applyFont="1" applyFill="1" applyBorder="1" applyAlignment="1">
      <alignment vertical="center"/>
    </xf>
    <xf numFmtId="184" fontId="3" fillId="3" borderId="8" xfId="8" applyNumberFormat="1" applyFont="1" applyFill="1" applyBorder="1" applyAlignment="1">
      <alignment horizontal="right" vertical="center"/>
    </xf>
    <xf numFmtId="0" fontId="3" fillId="3" borderId="8" xfId="8" quotePrefix="1" applyFill="1" applyBorder="1" applyAlignment="1">
      <alignment horizontal="left" vertical="center" wrapText="1"/>
    </xf>
    <xf numFmtId="184" fontId="3" fillId="3" borderId="6" xfId="8" applyNumberFormat="1" applyFont="1" applyFill="1" applyBorder="1" applyAlignment="1">
      <alignment horizontal="right" vertical="center"/>
    </xf>
    <xf numFmtId="184" fontId="3" fillId="3" borderId="6" xfId="8" applyNumberFormat="1" applyFont="1" applyFill="1" applyBorder="1" applyAlignment="1">
      <alignment vertical="center"/>
    </xf>
    <xf numFmtId="0" fontId="0" fillId="3" borderId="8" xfId="8" quotePrefix="1" applyFont="1" applyFill="1" applyBorder="1" applyAlignment="1">
      <alignment horizontal="left" vertical="center" wrapText="1"/>
    </xf>
    <xf numFmtId="0" fontId="0" fillId="3" borderId="6" xfId="8" quotePrefix="1" applyFont="1" applyFill="1" applyBorder="1" applyAlignment="1">
      <alignment horizontal="left" vertical="center" wrapText="1"/>
    </xf>
    <xf numFmtId="0" fontId="3" fillId="3" borderId="8" xfId="8" applyFont="1" applyFill="1" applyBorder="1">
      <alignment vertical="center"/>
    </xf>
    <xf numFmtId="0" fontId="3" fillId="3" borderId="6" xfId="8" applyFont="1" applyFill="1" applyBorder="1">
      <alignment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19" xfId="0" applyFont="1" applyFill="1" applyBorder="1" applyAlignment="1">
      <alignment vertical="top"/>
    </xf>
    <xf numFmtId="0" fontId="14" fillId="2" borderId="20" xfId="0" applyFont="1" applyFill="1" applyBorder="1" applyAlignment="1"/>
    <xf numFmtId="0" fontId="14" fillId="2" borderId="21" xfId="0" applyFont="1" applyFill="1" applyBorder="1" applyAlignment="1"/>
    <xf numFmtId="0" fontId="0" fillId="2" borderId="0" xfId="0" applyFont="1" applyFill="1" applyBorder="1" applyAlignment="1">
      <alignment vertical="top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0" xfId="0" applyFont="1" applyFill="1" applyAlignment="1"/>
    <xf numFmtId="0" fontId="14" fillId="0" borderId="2" xfId="6" applyFont="1" applyBorder="1" applyAlignment="1">
      <alignment horizontal="center" vertical="center" textRotation="255"/>
    </xf>
    <xf numFmtId="0" fontId="14" fillId="0" borderId="8" xfId="6" applyFont="1" applyBorder="1" applyAlignment="1">
      <alignment horizontal="center" vertical="center" textRotation="255"/>
    </xf>
    <xf numFmtId="0" fontId="14" fillId="0" borderId="8" xfId="6" applyFont="1" applyBorder="1" applyAlignment="1">
      <alignment horizontal="center" vertical="center" textRotation="255" wrapText="1"/>
    </xf>
    <xf numFmtId="0" fontId="15" fillId="0" borderId="3" xfId="6" applyNumberFormat="1" applyFont="1" applyFill="1" applyBorder="1" applyAlignment="1">
      <alignment horizontal="center" vertical="center"/>
    </xf>
    <xf numFmtId="0" fontId="15" fillId="0" borderId="5" xfId="6" applyNumberFormat="1" applyFont="1" applyFill="1" applyBorder="1" applyAlignment="1">
      <alignment horizontal="center" vertical="center"/>
    </xf>
    <xf numFmtId="183" fontId="15" fillId="0" borderId="3" xfId="6" applyNumberFormat="1" applyFont="1" applyFill="1" applyBorder="1" applyAlignment="1">
      <alignment horizontal="center" vertical="center"/>
    </xf>
    <xf numFmtId="183" fontId="15" fillId="0" borderId="5" xfId="6" applyNumberFormat="1" applyFont="1" applyFill="1" applyBorder="1" applyAlignment="1">
      <alignment horizontal="center" vertical="center"/>
    </xf>
    <xf numFmtId="0" fontId="13" fillId="0" borderId="0" xfId="6" applyFont="1" applyAlignment="1">
      <alignment horizontal="center"/>
    </xf>
    <xf numFmtId="0" fontId="3" fillId="0" borderId="3" xfId="6" applyNumberFormat="1" applyFont="1" applyBorder="1" applyAlignment="1">
      <alignment horizontal="center" vertical="center"/>
    </xf>
    <xf numFmtId="0" fontId="3" fillId="0" borderId="5" xfId="6" applyNumberFormat="1" applyFont="1" applyBorder="1" applyAlignment="1">
      <alignment horizontal="center" vertical="center"/>
    </xf>
    <xf numFmtId="0" fontId="3" fillId="0" borderId="3" xfId="6" applyFont="1" applyBorder="1" applyAlignment="1">
      <alignment horizontal="center" vertical="center"/>
    </xf>
    <xf numFmtId="0" fontId="3" fillId="0" borderId="5" xfId="6" applyFont="1" applyBorder="1" applyAlignment="1">
      <alignment horizontal="center" vertical="center"/>
    </xf>
    <xf numFmtId="0" fontId="0" fillId="0" borderId="3" xfId="6" applyFont="1" applyBorder="1" applyAlignment="1">
      <alignment horizontal="center" vertical="center"/>
    </xf>
    <xf numFmtId="181" fontId="15" fillId="0" borderId="3" xfId="1" applyNumberFormat="1" applyFont="1" applyBorder="1" applyAlignment="1">
      <alignment horizontal="center" vertical="center"/>
    </xf>
    <xf numFmtId="181" fontId="15" fillId="0" borderId="5" xfId="1" applyNumberFormat="1" applyFont="1" applyBorder="1" applyAlignment="1">
      <alignment horizontal="center" vertical="center"/>
    </xf>
    <xf numFmtId="0" fontId="3" fillId="3" borderId="0" xfId="8" applyFill="1" applyAlignment="1">
      <alignment horizontal="center" vertical="center"/>
    </xf>
    <xf numFmtId="0" fontId="3" fillId="3" borderId="0" xfId="8" applyFont="1" applyFill="1" applyAlignment="1">
      <alignment horizontal="center" vertical="center"/>
    </xf>
    <xf numFmtId="0" fontId="15" fillId="3" borderId="2" xfId="8" applyFont="1" applyFill="1" applyBorder="1" applyAlignment="1">
      <alignment horizontal="center" vertical="center"/>
    </xf>
    <xf numFmtId="0" fontId="15" fillId="3" borderId="6" xfId="8" applyFont="1" applyFill="1" applyBorder="1" applyAlignment="1">
      <alignment horizontal="center" vertical="center"/>
    </xf>
    <xf numFmtId="0" fontId="15" fillId="3" borderId="2" xfId="6" applyFont="1" applyFill="1" applyBorder="1" applyAlignment="1">
      <alignment horizontal="center" vertical="center" wrapText="1"/>
    </xf>
    <xf numFmtId="0" fontId="15" fillId="3" borderId="6" xfId="6" applyFont="1" applyFill="1" applyBorder="1" applyAlignment="1">
      <alignment horizontal="center" vertical="center" wrapText="1"/>
    </xf>
    <xf numFmtId="0" fontId="0" fillId="3" borderId="0" xfId="8" applyFont="1" applyFill="1" applyAlignment="1">
      <alignment horizontal="center" vertical="center"/>
    </xf>
  </cellXfs>
  <cellStyles count="11">
    <cellStyle name="桁区切り" xfId="1" builtinId="6"/>
    <cellStyle name="桁区切り 2" xfId="9"/>
    <cellStyle name="標準" xfId="0" builtinId="0"/>
    <cellStyle name="標準 2" xfId="8"/>
    <cellStyle name="標準_概況表（患者票・病院）" xfId="10"/>
    <cellStyle name="標準_統計表（病院報告）" xfId="7"/>
    <cellStyle name="標準_表１" xfId="3"/>
    <cellStyle name="標準_表２" xfId="2"/>
    <cellStyle name="標準_表５" xfId="4"/>
    <cellStyle name="標準_表６" xfId="5"/>
    <cellStyle name="標準_病院報告１４概況（統計表）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17</xdr:col>
      <xdr:colOff>19050</xdr:colOff>
      <xdr:row>20</xdr:row>
      <xdr:rowOff>114300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342900"/>
          <a:ext cx="7562850" cy="412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16</xdr:col>
      <xdr:colOff>457200</xdr:colOff>
      <xdr:row>26</xdr:row>
      <xdr:rowOff>114300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171450"/>
          <a:ext cx="8001000" cy="446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3</xdr:row>
      <xdr:rowOff>66676</xdr:rowOff>
    </xdr:from>
    <xdr:to>
      <xdr:col>18</xdr:col>
      <xdr:colOff>371475</xdr:colOff>
      <xdr:row>23</xdr:row>
      <xdr:rowOff>45502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647701"/>
          <a:ext cx="7381875" cy="3407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219075</xdr:colOff>
      <xdr:row>21</xdr:row>
      <xdr:rowOff>133350</xdr:rowOff>
    </xdr:from>
    <xdr:to>
      <xdr:col>19</xdr:col>
      <xdr:colOff>123825</xdr:colOff>
      <xdr:row>71</xdr:row>
      <xdr:rowOff>142875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3800475"/>
          <a:ext cx="8134350" cy="858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561979</xdr:colOff>
      <xdr:row>4</xdr:row>
      <xdr:rowOff>28586</xdr:rowOff>
    </xdr:from>
    <xdr:to>
      <xdr:col>19</xdr:col>
      <xdr:colOff>428536</xdr:colOff>
      <xdr:row>20</xdr:row>
      <xdr:rowOff>116838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9" y="714386"/>
          <a:ext cx="8096157" cy="4612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18</xdr:col>
      <xdr:colOff>28575</xdr:colOff>
      <xdr:row>21</xdr:row>
      <xdr:rowOff>114300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342900"/>
          <a:ext cx="6886575" cy="343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657225</xdr:colOff>
      <xdr:row>18</xdr:row>
      <xdr:rowOff>85725</xdr:rowOff>
    </xdr:from>
    <xdr:to>
      <xdr:col>17</xdr:col>
      <xdr:colOff>504825</xdr:colOff>
      <xdr:row>37</xdr:row>
      <xdr:rowOff>95250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3238500"/>
          <a:ext cx="6705600" cy="3267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36</xdr:row>
      <xdr:rowOff>19050</xdr:rowOff>
    </xdr:from>
    <xdr:to>
      <xdr:col>17</xdr:col>
      <xdr:colOff>552450</xdr:colOff>
      <xdr:row>55</xdr:row>
      <xdr:rowOff>28575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6257925"/>
          <a:ext cx="6705600" cy="3267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123825</xdr:colOff>
      <xdr:row>53</xdr:row>
      <xdr:rowOff>19050</xdr:rowOff>
    </xdr:from>
    <xdr:to>
      <xdr:col>17</xdr:col>
      <xdr:colOff>657225</xdr:colOff>
      <xdr:row>72</xdr:row>
      <xdr:rowOff>28575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72575"/>
          <a:ext cx="6705600" cy="3267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showGridLines="0" tabSelected="1" zoomScaleNormal="100" workbookViewId="0"/>
  </sheetViews>
  <sheetFormatPr defaultRowHeight="18.75" customHeight="1"/>
  <cols>
    <col min="1" max="1" width="1.125" style="17" customWidth="1"/>
    <col min="2" max="2" width="17.5" style="17" customWidth="1"/>
    <col min="3" max="3" width="9" style="17"/>
    <col min="4" max="4" width="9.5" style="17" bestFit="1" customWidth="1"/>
    <col min="5" max="5" width="9" style="17"/>
    <col min="6" max="6" width="9.5" style="17" bestFit="1" customWidth="1"/>
    <col min="7" max="7" width="9" style="17"/>
    <col min="8" max="8" width="9" style="17" customWidth="1"/>
    <col min="9" max="16384" width="9" style="17"/>
  </cols>
  <sheetData>
    <row r="1" spans="1:11" s="1" customFormat="1" ht="18.75" customHeight="1">
      <c r="B1" s="242" t="s">
        <v>0</v>
      </c>
      <c r="C1" s="243"/>
      <c r="D1" s="243"/>
      <c r="E1" s="243"/>
      <c r="F1" s="243"/>
      <c r="G1" s="243"/>
      <c r="H1" s="243"/>
      <c r="I1" s="243"/>
      <c r="J1" s="243"/>
      <c r="K1" s="243"/>
    </row>
    <row r="2" spans="1:11" s="1" customFormat="1" ht="10.5">
      <c r="K2" s="2" t="s">
        <v>1</v>
      </c>
    </row>
    <row r="3" spans="1:11" s="1" customFormat="1" ht="18.75" customHeight="1">
      <c r="A3" s="3"/>
      <c r="B3" s="4"/>
      <c r="C3" s="244" t="s">
        <v>2</v>
      </c>
      <c r="D3" s="245"/>
      <c r="E3" s="246"/>
      <c r="F3" s="244" t="s">
        <v>3</v>
      </c>
      <c r="G3" s="245"/>
      <c r="H3" s="246"/>
      <c r="I3" s="244" t="s">
        <v>4</v>
      </c>
      <c r="J3" s="245"/>
      <c r="K3" s="246"/>
    </row>
    <row r="4" spans="1:11" s="1" customFormat="1" ht="21">
      <c r="A4" s="3"/>
      <c r="B4" s="5"/>
      <c r="C4" s="6" t="s">
        <v>5</v>
      </c>
      <c r="D4" s="6" t="s">
        <v>6</v>
      </c>
      <c r="E4" s="6" t="s">
        <v>7</v>
      </c>
      <c r="F4" s="6" t="s">
        <v>98</v>
      </c>
      <c r="G4" s="6" t="s">
        <v>99</v>
      </c>
      <c r="H4" s="6" t="s">
        <v>7</v>
      </c>
      <c r="I4" s="6" t="s">
        <v>98</v>
      </c>
      <c r="J4" s="6" t="s">
        <v>99</v>
      </c>
      <c r="K4" s="6" t="s">
        <v>7</v>
      </c>
    </row>
    <row r="5" spans="1:11" s="1" customFormat="1" ht="18.75" customHeight="1">
      <c r="A5" s="3"/>
      <c r="B5" s="7"/>
      <c r="C5" s="8" t="s">
        <v>8</v>
      </c>
      <c r="D5" s="8" t="s">
        <v>8</v>
      </c>
      <c r="E5" s="8" t="s">
        <v>9</v>
      </c>
      <c r="F5" s="9" t="s">
        <v>8</v>
      </c>
      <c r="G5" s="9" t="s">
        <v>8</v>
      </c>
      <c r="H5" s="10" t="s">
        <v>9</v>
      </c>
      <c r="I5" s="9" t="s">
        <v>8</v>
      </c>
      <c r="J5" s="9" t="s">
        <v>8</v>
      </c>
      <c r="K5" s="10" t="s">
        <v>9</v>
      </c>
    </row>
    <row r="6" spans="1:11" s="1" customFormat="1" ht="10.5">
      <c r="A6" s="3"/>
      <c r="B6" s="11" t="s">
        <v>10</v>
      </c>
      <c r="C6" s="10"/>
      <c r="D6" s="10"/>
      <c r="E6" s="12"/>
      <c r="F6" s="12"/>
      <c r="G6" s="12"/>
      <c r="H6" s="10"/>
      <c r="I6" s="12"/>
      <c r="J6" s="12"/>
      <c r="K6" s="10"/>
    </row>
    <row r="7" spans="1:11" ht="18.75" customHeight="1">
      <c r="A7" s="13"/>
      <c r="B7" s="14" t="s">
        <v>11</v>
      </c>
      <c r="C7" s="15">
        <v>1234144</v>
      </c>
      <c r="D7" s="15">
        <v>1246867</v>
      </c>
      <c r="E7" s="16">
        <v>-1</v>
      </c>
      <c r="F7" s="15">
        <v>45134</v>
      </c>
      <c r="G7" s="15">
        <v>44826</v>
      </c>
      <c r="H7" s="16">
        <v>0.7</v>
      </c>
      <c r="I7" s="15">
        <v>45183</v>
      </c>
      <c r="J7" s="15">
        <v>44878</v>
      </c>
      <c r="K7" s="16">
        <v>0.7</v>
      </c>
    </row>
    <row r="8" spans="1:11" ht="18.75" customHeight="1">
      <c r="A8" s="13"/>
      <c r="B8" s="14" t="s">
        <v>12</v>
      </c>
      <c r="C8" s="15">
        <v>213237</v>
      </c>
      <c r="D8" s="15">
        <v>214956</v>
      </c>
      <c r="E8" s="16">
        <v>-0.8</v>
      </c>
      <c r="F8" s="15">
        <v>709</v>
      </c>
      <c r="G8" s="15">
        <v>713</v>
      </c>
      <c r="H8" s="16">
        <v>-0.6</v>
      </c>
      <c r="I8" s="15">
        <v>716</v>
      </c>
      <c r="J8" s="15">
        <v>718</v>
      </c>
      <c r="K8" s="16">
        <v>-0.3</v>
      </c>
    </row>
    <row r="9" spans="1:11" ht="18.75" customHeight="1">
      <c r="A9" s="13"/>
      <c r="B9" s="14" t="s">
        <v>13</v>
      </c>
      <c r="C9" s="15">
        <v>1020906</v>
      </c>
      <c r="D9" s="15">
        <v>1031911</v>
      </c>
      <c r="E9" s="16">
        <v>-1.1000000000000001</v>
      </c>
      <c r="F9" s="15">
        <v>44425</v>
      </c>
      <c r="G9" s="15">
        <v>44113</v>
      </c>
      <c r="H9" s="16">
        <v>0.7</v>
      </c>
      <c r="I9" s="15">
        <v>44467</v>
      </c>
      <c r="J9" s="15">
        <v>44160</v>
      </c>
      <c r="K9" s="16">
        <v>0.7</v>
      </c>
    </row>
    <row r="10" spans="1:11" ht="12.95" customHeight="1">
      <c r="A10" s="13"/>
      <c r="B10" s="14" t="s">
        <v>14</v>
      </c>
      <c r="C10" s="15">
        <v>68089</v>
      </c>
      <c r="D10" s="15">
        <v>69361</v>
      </c>
      <c r="E10" s="16">
        <v>-1.8</v>
      </c>
      <c r="F10" s="15">
        <v>341</v>
      </c>
      <c r="G10" s="15">
        <v>348</v>
      </c>
      <c r="H10" s="16">
        <v>-2</v>
      </c>
      <c r="I10" s="15">
        <v>351</v>
      </c>
      <c r="J10" s="15">
        <v>360</v>
      </c>
      <c r="K10" s="16">
        <v>-2.5</v>
      </c>
    </row>
    <row r="11" spans="1:11" ht="12.95" customHeight="1">
      <c r="A11" s="13"/>
      <c r="B11" s="14" t="s">
        <v>15</v>
      </c>
      <c r="C11" s="15">
        <v>73</v>
      </c>
      <c r="D11" s="15">
        <v>67</v>
      </c>
      <c r="E11" s="16">
        <v>9</v>
      </c>
      <c r="F11" s="15">
        <v>9</v>
      </c>
      <c r="G11" s="15">
        <v>9</v>
      </c>
      <c r="H11" s="16">
        <v>0</v>
      </c>
      <c r="I11" s="15">
        <v>8</v>
      </c>
      <c r="J11" s="15">
        <v>7</v>
      </c>
      <c r="K11" s="18">
        <v>14.3</v>
      </c>
    </row>
    <row r="12" spans="1:11" ht="12.95" customHeight="1">
      <c r="A12" s="13"/>
      <c r="B12" s="14" t="s">
        <v>16</v>
      </c>
      <c r="C12" s="15">
        <v>1474</v>
      </c>
      <c r="D12" s="15">
        <v>1614</v>
      </c>
      <c r="E12" s="16">
        <v>-8.6999999999999993</v>
      </c>
      <c r="F12" s="15">
        <v>24</v>
      </c>
      <c r="G12" s="15">
        <v>25</v>
      </c>
      <c r="H12" s="16">
        <v>-4</v>
      </c>
      <c r="I12" s="15">
        <v>22</v>
      </c>
      <c r="J12" s="15">
        <v>24</v>
      </c>
      <c r="K12" s="16">
        <v>-8.3000000000000007</v>
      </c>
    </row>
    <row r="13" spans="1:11" ht="12.95" customHeight="1">
      <c r="A13" s="13"/>
      <c r="B13" s="14" t="s">
        <v>17</v>
      </c>
      <c r="C13" s="19">
        <v>270979</v>
      </c>
      <c r="D13" s="19">
        <v>281799</v>
      </c>
      <c r="E13" s="16">
        <v>-3.8</v>
      </c>
      <c r="F13" s="15">
        <v>1257</v>
      </c>
      <c r="G13" s="15">
        <v>1248</v>
      </c>
      <c r="H13" s="16">
        <v>0.7</v>
      </c>
      <c r="I13" s="15">
        <v>1894</v>
      </c>
      <c r="J13" s="15">
        <v>1879</v>
      </c>
      <c r="K13" s="16">
        <v>0.8</v>
      </c>
    </row>
    <row r="14" spans="1:11" ht="12.95" customHeight="1">
      <c r="A14" s="13"/>
      <c r="B14" s="14" t="s">
        <v>18</v>
      </c>
      <c r="C14" s="15">
        <v>680292</v>
      </c>
      <c r="D14" s="15">
        <v>679070</v>
      </c>
      <c r="E14" s="16">
        <v>0.2</v>
      </c>
      <c r="F14" s="15">
        <v>42794</v>
      </c>
      <c r="G14" s="15">
        <v>42482</v>
      </c>
      <c r="H14" s="16">
        <v>0.7</v>
      </c>
      <c r="I14" s="15">
        <v>42192</v>
      </c>
      <c r="J14" s="15">
        <v>41890</v>
      </c>
      <c r="K14" s="16">
        <v>0.7</v>
      </c>
    </row>
    <row r="15" spans="1:11" ht="22.5">
      <c r="A15" s="20"/>
      <c r="B15" s="21" t="s">
        <v>19</v>
      </c>
      <c r="C15" s="19">
        <v>30226</v>
      </c>
      <c r="D15" s="19">
        <v>39239</v>
      </c>
      <c r="E15" s="18">
        <v>-23</v>
      </c>
      <c r="F15" s="19">
        <v>60</v>
      </c>
      <c r="G15" s="19">
        <v>78</v>
      </c>
      <c r="H15" s="18">
        <v>-23.1</v>
      </c>
      <c r="I15" s="19">
        <v>91</v>
      </c>
      <c r="J15" s="19">
        <v>107</v>
      </c>
      <c r="K15" s="18">
        <v>-15</v>
      </c>
    </row>
    <row r="16" spans="1:11" ht="10.5" customHeight="1">
      <c r="A16" s="20"/>
      <c r="B16" s="14"/>
      <c r="C16" s="15"/>
      <c r="D16" s="15"/>
      <c r="E16" s="18"/>
      <c r="F16" s="15"/>
      <c r="G16" s="15"/>
      <c r="H16" s="18"/>
      <c r="I16" s="15"/>
      <c r="J16" s="15"/>
      <c r="K16" s="18"/>
    </row>
    <row r="17" spans="1:11" ht="10.5">
      <c r="A17" s="20"/>
      <c r="B17" s="11" t="s">
        <v>20</v>
      </c>
      <c r="C17" s="15"/>
      <c r="D17" s="15"/>
      <c r="E17" s="18"/>
      <c r="F17" s="15"/>
      <c r="G17" s="15"/>
      <c r="H17" s="18"/>
      <c r="I17" s="15"/>
      <c r="J17" s="15"/>
      <c r="K17" s="18"/>
    </row>
    <row r="18" spans="1:11" ht="18.75" customHeight="1">
      <c r="A18" s="20"/>
      <c r="B18" s="14" t="s">
        <v>17</v>
      </c>
      <c r="C18" s="15">
        <v>4186</v>
      </c>
      <c r="D18" s="15">
        <v>4763</v>
      </c>
      <c r="E18" s="18">
        <v>-12.1</v>
      </c>
      <c r="F18" s="15">
        <v>29</v>
      </c>
      <c r="G18" s="15">
        <v>34</v>
      </c>
      <c r="H18" s="18">
        <v>-14.7</v>
      </c>
      <c r="I18" s="15">
        <v>38</v>
      </c>
      <c r="J18" s="15">
        <v>44</v>
      </c>
      <c r="K18" s="18">
        <v>-13.6</v>
      </c>
    </row>
    <row r="19" spans="1:11" ht="25.5" customHeight="1">
      <c r="A19" s="20"/>
      <c r="B19" s="22" t="s">
        <v>19</v>
      </c>
      <c r="C19" s="23">
        <v>1556</v>
      </c>
      <c r="D19" s="23">
        <v>1812</v>
      </c>
      <c r="E19" s="24">
        <v>-14.1</v>
      </c>
      <c r="F19" s="23">
        <v>9</v>
      </c>
      <c r="G19" s="23">
        <v>11</v>
      </c>
      <c r="H19" s="24">
        <v>-18.2</v>
      </c>
      <c r="I19" s="23">
        <v>10</v>
      </c>
      <c r="J19" s="23">
        <v>12</v>
      </c>
      <c r="K19" s="24">
        <v>-16.7</v>
      </c>
    </row>
    <row r="20" spans="1:11" s="25" customFormat="1" ht="12" customHeight="1">
      <c r="B20" s="26" t="s">
        <v>21</v>
      </c>
      <c r="D20" s="27"/>
      <c r="E20" s="27"/>
      <c r="F20" s="28"/>
      <c r="H20" s="28"/>
      <c r="I20" s="29"/>
      <c r="J20" s="29"/>
      <c r="K20" s="29"/>
    </row>
    <row r="21" spans="1:11" s="25" customFormat="1" ht="12" customHeight="1">
      <c r="B21" s="30" t="s">
        <v>22</v>
      </c>
      <c r="D21" s="27"/>
      <c r="E21" s="27"/>
      <c r="F21" s="31"/>
      <c r="H21" s="31"/>
    </row>
    <row r="22" spans="1:11" s="20" customFormat="1" ht="12" customHeight="1">
      <c r="B22" s="32" t="s">
        <v>23</v>
      </c>
      <c r="C22" s="33"/>
      <c r="D22" s="33"/>
      <c r="E22" s="33"/>
      <c r="F22" s="33"/>
      <c r="G22" s="33"/>
      <c r="H22" s="33"/>
      <c r="K22" s="34"/>
    </row>
    <row r="23" spans="1:11" s="20" customFormat="1" ht="12" customHeight="1">
      <c r="B23" s="32" t="s">
        <v>24</v>
      </c>
      <c r="C23" s="33"/>
      <c r="D23" s="33"/>
      <c r="E23" s="33"/>
      <c r="F23" s="33"/>
      <c r="G23" s="33"/>
      <c r="H23" s="33"/>
    </row>
    <row r="24" spans="1:11" s="20" customFormat="1" ht="18.75" customHeight="1">
      <c r="B24" s="33"/>
      <c r="C24" s="33"/>
      <c r="D24" s="33"/>
      <c r="E24" s="33"/>
      <c r="F24" s="33"/>
      <c r="G24" s="33"/>
      <c r="H24" s="33"/>
    </row>
    <row r="25" spans="1:11" s="20" customFormat="1" ht="18.75" customHeight="1">
      <c r="B25" s="33"/>
      <c r="C25" s="33"/>
      <c r="D25" s="33"/>
      <c r="E25" s="33"/>
      <c r="F25" s="33"/>
      <c r="G25" s="33"/>
      <c r="H25" s="33"/>
    </row>
    <row r="26" spans="1:11" s="20" customFormat="1" ht="18.75" customHeight="1">
      <c r="B26" s="33"/>
      <c r="C26" s="33"/>
      <c r="D26" s="33"/>
      <c r="E26" s="33"/>
      <c r="G26" s="33"/>
      <c r="H26" s="33"/>
    </row>
    <row r="27" spans="1:11" s="20" customFormat="1" ht="18.75" customHeight="1">
      <c r="B27" s="33"/>
      <c r="C27" s="33"/>
      <c r="D27" s="33"/>
      <c r="E27" s="33"/>
      <c r="F27" s="33"/>
      <c r="G27" s="33"/>
      <c r="H27" s="33"/>
    </row>
    <row r="28" spans="1:11" ht="18.75" customHeight="1">
      <c r="A28" s="20"/>
      <c r="B28" s="20"/>
      <c r="C28" s="20"/>
      <c r="D28" s="20"/>
      <c r="E28" s="20"/>
      <c r="F28" s="20"/>
      <c r="G28" s="20"/>
      <c r="H28" s="20"/>
      <c r="I28" s="20"/>
    </row>
  </sheetData>
  <mergeCells count="4">
    <mergeCell ref="B1:K1"/>
    <mergeCell ref="C3:E3"/>
    <mergeCell ref="F3:H3"/>
    <mergeCell ref="I3:K3"/>
  </mergeCells>
  <phoneticPr fontId="5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workbookViewId="0"/>
  </sheetViews>
  <sheetFormatPr defaultRowHeight="13.5"/>
  <cols>
    <col min="1" max="2" width="9" style="200"/>
    <col min="3" max="6" width="13.375" style="200" customWidth="1"/>
    <col min="7" max="16384" width="9" style="200"/>
  </cols>
  <sheetData>
    <row r="1" spans="1:10">
      <c r="A1" s="199"/>
      <c r="B1" s="201"/>
      <c r="C1" s="201"/>
      <c r="D1" s="201"/>
      <c r="E1" s="201"/>
      <c r="F1" s="201"/>
    </row>
    <row r="2" spans="1:10">
      <c r="A2" s="199"/>
      <c r="B2" s="293" t="s">
        <v>225</v>
      </c>
      <c r="C2" s="287"/>
      <c r="D2" s="287"/>
      <c r="E2" s="287"/>
      <c r="F2" s="287"/>
      <c r="J2" s="200" t="s">
        <v>224</v>
      </c>
    </row>
    <row r="3" spans="1:10" ht="18.75">
      <c r="A3" s="199"/>
      <c r="B3" s="202" t="s">
        <v>208</v>
      </c>
      <c r="C3" s="201"/>
      <c r="D3" s="201"/>
      <c r="E3" s="201"/>
      <c r="F3" s="225" t="s">
        <v>205</v>
      </c>
    </row>
    <row r="4" spans="1:10">
      <c r="A4" s="199"/>
      <c r="B4" s="204"/>
      <c r="C4" s="205" t="s">
        <v>223</v>
      </c>
      <c r="D4" s="205" t="s">
        <v>159</v>
      </c>
      <c r="E4" s="205" t="s">
        <v>45</v>
      </c>
      <c r="F4" s="205" t="s">
        <v>160</v>
      </c>
    </row>
    <row r="5" spans="1:10">
      <c r="A5" s="199"/>
      <c r="B5" s="240" t="s">
        <v>161</v>
      </c>
      <c r="C5" s="226">
        <v>27.3</v>
      </c>
      <c r="D5" s="226">
        <v>265.8</v>
      </c>
      <c r="E5" s="226">
        <v>135.9</v>
      </c>
      <c r="F5" s="226">
        <v>16</v>
      </c>
    </row>
    <row r="6" spans="1:10">
      <c r="A6" s="199"/>
      <c r="B6" s="240" t="s">
        <v>78</v>
      </c>
      <c r="C6" s="226">
        <v>30.6</v>
      </c>
      <c r="D6" s="226">
        <v>259.8</v>
      </c>
      <c r="E6" s="226">
        <v>188.8</v>
      </c>
      <c r="F6" s="226">
        <v>17.100000000000001</v>
      </c>
    </row>
    <row r="7" spans="1:10">
      <c r="A7" s="199"/>
      <c r="B7" s="240" t="s">
        <v>162</v>
      </c>
      <c r="C7" s="226">
        <v>30.7</v>
      </c>
      <c r="D7" s="226">
        <v>234.9</v>
      </c>
      <c r="E7" s="226">
        <v>122.9</v>
      </c>
      <c r="F7" s="226">
        <v>17.8</v>
      </c>
    </row>
    <row r="8" spans="1:10">
      <c r="A8" s="199"/>
      <c r="B8" s="240" t="s">
        <v>163</v>
      </c>
      <c r="C8" s="226">
        <v>29.8</v>
      </c>
      <c r="D8" s="226">
        <v>249.1</v>
      </c>
      <c r="E8" s="226">
        <v>123.6</v>
      </c>
      <c r="F8" s="226">
        <v>18</v>
      </c>
    </row>
    <row r="9" spans="1:10">
      <c r="A9" s="199"/>
      <c r="B9" s="240" t="s">
        <v>164</v>
      </c>
      <c r="C9" s="226">
        <v>24</v>
      </c>
      <c r="D9" s="226">
        <v>277.89999999999998</v>
      </c>
      <c r="E9" s="226">
        <v>104.6</v>
      </c>
      <c r="F9" s="226">
        <v>14.8</v>
      </c>
    </row>
    <row r="10" spans="1:10">
      <c r="A10" s="199"/>
      <c r="B10" s="240" t="s">
        <v>165</v>
      </c>
      <c r="C10" s="226">
        <v>30.6</v>
      </c>
      <c r="D10" s="226">
        <v>267.60000000000002</v>
      </c>
      <c r="E10" s="226">
        <v>138.80000000000001</v>
      </c>
      <c r="F10" s="226">
        <v>17.8</v>
      </c>
    </row>
    <row r="11" spans="1:10">
      <c r="A11" s="199"/>
      <c r="B11" s="240" t="s">
        <v>166</v>
      </c>
      <c r="C11" s="226">
        <v>27</v>
      </c>
      <c r="D11" s="226">
        <v>229.7</v>
      </c>
      <c r="E11" s="226">
        <v>101.3</v>
      </c>
      <c r="F11" s="226">
        <v>16.3</v>
      </c>
    </row>
    <row r="12" spans="1:10">
      <c r="A12" s="199"/>
      <c r="B12" s="240" t="s">
        <v>167</v>
      </c>
      <c r="C12" s="226">
        <v>27.9</v>
      </c>
      <c r="D12" s="226">
        <v>307.60000000000002</v>
      </c>
      <c r="E12" s="226">
        <v>135.80000000000001</v>
      </c>
      <c r="F12" s="226">
        <v>17.2</v>
      </c>
    </row>
    <row r="13" spans="1:10">
      <c r="A13" s="199"/>
      <c r="B13" s="240" t="s">
        <v>168</v>
      </c>
      <c r="C13" s="226">
        <v>26.5</v>
      </c>
      <c r="D13" s="226">
        <v>339.9</v>
      </c>
      <c r="E13" s="226">
        <v>126.6</v>
      </c>
      <c r="F13" s="226">
        <v>15.6</v>
      </c>
    </row>
    <row r="14" spans="1:10">
      <c r="A14" s="199"/>
      <c r="B14" s="240" t="s">
        <v>169</v>
      </c>
      <c r="C14" s="226">
        <v>28.5</v>
      </c>
      <c r="D14" s="226">
        <v>329.7</v>
      </c>
      <c r="E14" s="226">
        <v>147.30000000000001</v>
      </c>
      <c r="F14" s="226">
        <v>16.3</v>
      </c>
    </row>
    <row r="15" spans="1:10">
      <c r="A15" s="199"/>
      <c r="B15" s="240" t="s">
        <v>170</v>
      </c>
      <c r="C15" s="226">
        <v>27.3</v>
      </c>
      <c r="D15" s="226">
        <v>303.10000000000002</v>
      </c>
      <c r="E15" s="226">
        <v>105.8</v>
      </c>
      <c r="F15" s="226">
        <v>16.5</v>
      </c>
    </row>
    <row r="16" spans="1:10">
      <c r="A16" s="199"/>
      <c r="B16" s="240" t="s">
        <v>171</v>
      </c>
      <c r="C16" s="226">
        <v>27.2</v>
      </c>
      <c r="D16" s="226">
        <v>276.60000000000002</v>
      </c>
      <c r="E16" s="226">
        <v>154.1</v>
      </c>
      <c r="F16" s="226">
        <v>16.100000000000001</v>
      </c>
    </row>
    <row r="17" spans="1:6">
      <c r="A17" s="199"/>
      <c r="B17" s="240" t="s">
        <v>172</v>
      </c>
      <c r="C17" s="226">
        <v>25.2</v>
      </c>
      <c r="D17" s="226">
        <v>303.7</v>
      </c>
      <c r="E17" s="226">
        <v>153.80000000000001</v>
      </c>
      <c r="F17" s="226">
        <v>15.4</v>
      </c>
    </row>
    <row r="18" spans="1:6">
      <c r="A18" s="199"/>
      <c r="B18" s="240" t="s">
        <v>173</v>
      </c>
      <c r="C18" s="226">
        <v>21.7</v>
      </c>
      <c r="D18" s="226">
        <v>186.6</v>
      </c>
      <c r="E18" s="226">
        <v>137.80000000000001</v>
      </c>
      <c r="F18" s="226">
        <v>13.8</v>
      </c>
    </row>
    <row r="19" spans="1:6">
      <c r="A19" s="199"/>
      <c r="B19" s="240" t="s">
        <v>91</v>
      </c>
      <c r="C19" s="226">
        <v>21.8</v>
      </c>
      <c r="D19" s="226">
        <v>230.2</v>
      </c>
      <c r="E19" s="226">
        <v>163.30000000000001</v>
      </c>
      <c r="F19" s="226">
        <v>13.8</v>
      </c>
    </row>
    <row r="20" spans="1:6">
      <c r="A20" s="199"/>
      <c r="B20" s="240" t="s">
        <v>174</v>
      </c>
      <c r="C20" s="226">
        <v>30.3</v>
      </c>
      <c r="D20" s="226">
        <v>319.39999999999998</v>
      </c>
      <c r="E20" s="226">
        <v>165.5</v>
      </c>
      <c r="F20" s="226">
        <v>18.2</v>
      </c>
    </row>
    <row r="21" spans="1:6">
      <c r="A21" s="199"/>
      <c r="B21" s="240" t="s">
        <v>175</v>
      </c>
      <c r="C21" s="226">
        <v>30.2</v>
      </c>
      <c r="D21" s="226">
        <v>331.6</v>
      </c>
      <c r="E21" s="226">
        <v>204.6</v>
      </c>
      <c r="F21" s="226">
        <v>15.4</v>
      </c>
    </row>
    <row r="22" spans="1:6">
      <c r="A22" s="199"/>
      <c r="B22" s="240" t="s">
        <v>176</v>
      </c>
      <c r="C22" s="226">
        <v>30.4</v>
      </c>
      <c r="D22" s="226">
        <v>254.2</v>
      </c>
      <c r="E22" s="226">
        <v>195</v>
      </c>
      <c r="F22" s="226">
        <v>17.5</v>
      </c>
    </row>
    <row r="23" spans="1:6">
      <c r="A23" s="199"/>
      <c r="B23" s="240" t="s">
        <v>177</v>
      </c>
      <c r="C23" s="226">
        <v>27.4</v>
      </c>
      <c r="D23" s="226">
        <v>256.3</v>
      </c>
      <c r="E23" s="226">
        <v>142.30000000000001</v>
      </c>
      <c r="F23" s="226">
        <v>16.8</v>
      </c>
    </row>
    <row r="24" spans="1:6">
      <c r="A24" s="199"/>
      <c r="B24" s="240" t="s">
        <v>178</v>
      </c>
      <c r="C24" s="226">
        <v>28.5</v>
      </c>
      <c r="D24" s="226">
        <v>244</v>
      </c>
      <c r="E24" s="226">
        <v>128.5</v>
      </c>
      <c r="F24" s="226">
        <v>17</v>
      </c>
    </row>
    <row r="25" spans="1:6">
      <c r="A25" s="199"/>
      <c r="B25" s="240" t="s">
        <v>179</v>
      </c>
      <c r="C25" s="226">
        <v>23.5</v>
      </c>
      <c r="D25" s="226">
        <v>225.9</v>
      </c>
      <c r="E25" s="226">
        <v>104</v>
      </c>
      <c r="F25" s="226">
        <v>15.4</v>
      </c>
    </row>
    <row r="26" spans="1:6">
      <c r="A26" s="199"/>
      <c r="B26" s="240" t="s">
        <v>180</v>
      </c>
      <c r="C26" s="226">
        <v>24.1</v>
      </c>
      <c r="D26" s="226">
        <v>265.5</v>
      </c>
      <c r="E26" s="226">
        <v>116.1</v>
      </c>
      <c r="F26" s="226">
        <v>15.2</v>
      </c>
    </row>
    <row r="27" spans="1:6">
      <c r="A27" s="199"/>
      <c r="B27" s="240" t="s">
        <v>181</v>
      </c>
      <c r="C27" s="226">
        <v>26.7</v>
      </c>
      <c r="D27" s="226">
        <v>254.7</v>
      </c>
      <c r="E27" s="226">
        <v>142.30000000000001</v>
      </c>
      <c r="F27" s="226">
        <v>15.2</v>
      </c>
    </row>
    <row r="28" spans="1:6">
      <c r="A28" s="199"/>
      <c r="B28" s="240" t="s">
        <v>182</v>
      </c>
      <c r="C28" s="226">
        <v>23</v>
      </c>
      <c r="D28" s="226">
        <v>239.4</v>
      </c>
      <c r="E28" s="226">
        <v>122.3</v>
      </c>
      <c r="F28" s="226">
        <v>13.7</v>
      </c>
    </row>
    <row r="29" spans="1:6">
      <c r="A29" s="199"/>
      <c r="B29" s="240" t="s">
        <v>183</v>
      </c>
      <c r="C29" s="226">
        <v>27.6</v>
      </c>
      <c r="D29" s="226">
        <v>306.8</v>
      </c>
      <c r="E29" s="226">
        <v>117.8</v>
      </c>
      <c r="F29" s="226">
        <v>15.5</v>
      </c>
    </row>
    <row r="30" spans="1:6">
      <c r="A30" s="199"/>
      <c r="B30" s="240" t="s">
        <v>184</v>
      </c>
      <c r="C30" s="226">
        <v>24.5</v>
      </c>
      <c r="D30" s="226">
        <v>231.3</v>
      </c>
      <c r="E30" s="226">
        <v>153.19999999999999</v>
      </c>
      <c r="F30" s="226">
        <v>15.8</v>
      </c>
    </row>
    <row r="31" spans="1:6">
      <c r="A31" s="199"/>
      <c r="B31" s="240" t="s">
        <v>185</v>
      </c>
      <c r="C31" s="226">
        <v>27.5</v>
      </c>
      <c r="D31" s="226">
        <v>241.9</v>
      </c>
      <c r="E31" s="226">
        <v>183.7</v>
      </c>
      <c r="F31" s="226">
        <v>18.100000000000001</v>
      </c>
    </row>
    <row r="32" spans="1:6">
      <c r="A32" s="199"/>
      <c r="B32" s="240" t="s">
        <v>186</v>
      </c>
      <c r="C32" s="226">
        <v>24.8</v>
      </c>
      <c r="D32" s="226">
        <v>222.1</v>
      </c>
      <c r="E32" s="226">
        <v>151.9</v>
      </c>
      <c r="F32" s="226">
        <v>15.5</v>
      </c>
    </row>
    <row r="33" spans="1:6">
      <c r="A33" s="199"/>
      <c r="B33" s="240" t="s">
        <v>187</v>
      </c>
      <c r="C33" s="226">
        <v>25.6</v>
      </c>
      <c r="D33" s="226">
        <v>248.9</v>
      </c>
      <c r="E33" s="226">
        <v>136.4</v>
      </c>
      <c r="F33" s="226">
        <v>15.6</v>
      </c>
    </row>
    <row r="34" spans="1:6">
      <c r="A34" s="199"/>
      <c r="B34" s="240" t="s">
        <v>188</v>
      </c>
      <c r="C34" s="226">
        <v>24.9</v>
      </c>
      <c r="D34" s="226">
        <v>245.4</v>
      </c>
      <c r="E34" s="226">
        <v>100.2</v>
      </c>
      <c r="F34" s="226">
        <v>16.2</v>
      </c>
    </row>
    <row r="35" spans="1:6">
      <c r="A35" s="199"/>
      <c r="B35" s="240" t="s">
        <v>80</v>
      </c>
      <c r="C35" s="226">
        <v>28</v>
      </c>
      <c r="D35" s="226">
        <v>283.39999999999998</v>
      </c>
      <c r="E35" s="226">
        <v>116.1</v>
      </c>
      <c r="F35" s="226">
        <v>19.2</v>
      </c>
    </row>
    <row r="36" spans="1:6">
      <c r="A36" s="199"/>
      <c r="B36" s="240" t="s">
        <v>189</v>
      </c>
      <c r="C36" s="226">
        <v>27.8</v>
      </c>
      <c r="D36" s="226">
        <v>245.7</v>
      </c>
      <c r="E36" s="226">
        <v>95.8</v>
      </c>
      <c r="F36" s="226">
        <v>17.100000000000001</v>
      </c>
    </row>
    <row r="37" spans="1:6">
      <c r="A37" s="199"/>
      <c r="B37" s="240" t="s">
        <v>190</v>
      </c>
      <c r="C37" s="226">
        <v>28.1</v>
      </c>
      <c r="D37" s="226">
        <v>254</v>
      </c>
      <c r="E37" s="226">
        <v>134.5</v>
      </c>
      <c r="F37" s="226">
        <v>16.8</v>
      </c>
    </row>
    <row r="38" spans="1:6">
      <c r="A38" s="199"/>
      <c r="B38" s="240" t="s">
        <v>191</v>
      </c>
      <c r="C38" s="226">
        <v>26.2</v>
      </c>
      <c r="D38" s="226">
        <v>235.9</v>
      </c>
      <c r="E38" s="226">
        <v>117.5</v>
      </c>
      <c r="F38" s="226">
        <v>17</v>
      </c>
    </row>
    <row r="39" spans="1:6">
      <c r="A39" s="199"/>
      <c r="B39" s="240" t="s">
        <v>192</v>
      </c>
      <c r="C39" s="226">
        <v>30.2</v>
      </c>
      <c r="D39" s="226">
        <v>297.5</v>
      </c>
      <c r="E39" s="226">
        <v>124</v>
      </c>
      <c r="F39" s="226">
        <v>16.600000000000001</v>
      </c>
    </row>
    <row r="40" spans="1:6">
      <c r="A40" s="199"/>
      <c r="B40" s="240" t="s">
        <v>193</v>
      </c>
      <c r="C40" s="226">
        <v>38.9</v>
      </c>
      <c r="D40" s="226">
        <v>437.9</v>
      </c>
      <c r="E40" s="226">
        <v>151.5</v>
      </c>
      <c r="F40" s="226">
        <v>17.399999999999999</v>
      </c>
    </row>
    <row r="41" spans="1:6">
      <c r="A41" s="199"/>
      <c r="B41" s="240" t="s">
        <v>194</v>
      </c>
      <c r="C41" s="226">
        <v>36.299999999999997</v>
      </c>
      <c r="D41" s="226">
        <v>329.4</v>
      </c>
      <c r="E41" s="226">
        <v>113.1</v>
      </c>
      <c r="F41" s="226">
        <v>17.5</v>
      </c>
    </row>
    <row r="42" spans="1:6">
      <c r="A42" s="199"/>
      <c r="B42" s="240" t="s">
        <v>195</v>
      </c>
      <c r="C42" s="226">
        <v>27.2</v>
      </c>
      <c r="D42" s="226">
        <v>309.39999999999998</v>
      </c>
      <c r="E42" s="226">
        <v>157.5</v>
      </c>
      <c r="F42" s="226">
        <v>16.399999999999999</v>
      </c>
    </row>
    <row r="43" spans="1:6">
      <c r="A43" s="199"/>
      <c r="B43" s="240" t="s">
        <v>196</v>
      </c>
      <c r="C43" s="226">
        <v>29.8</v>
      </c>
      <c r="D43" s="226">
        <v>296.7</v>
      </c>
      <c r="E43" s="226">
        <v>110.5</v>
      </c>
      <c r="F43" s="226">
        <v>17.100000000000001</v>
      </c>
    </row>
    <row r="44" spans="1:6">
      <c r="A44" s="199"/>
      <c r="B44" s="240" t="s">
        <v>197</v>
      </c>
      <c r="C44" s="226">
        <v>44.2</v>
      </c>
      <c r="D44" s="226">
        <v>230.2</v>
      </c>
      <c r="E44" s="226">
        <v>174.4</v>
      </c>
      <c r="F44" s="226">
        <v>21</v>
      </c>
    </row>
    <row r="45" spans="1:6">
      <c r="A45" s="199"/>
      <c r="B45" s="240" t="s">
        <v>198</v>
      </c>
      <c r="C45" s="226">
        <v>33</v>
      </c>
      <c r="D45" s="226">
        <v>286</v>
      </c>
      <c r="E45" s="226">
        <v>132.30000000000001</v>
      </c>
      <c r="F45" s="226">
        <v>17.8</v>
      </c>
    </row>
    <row r="46" spans="1:6">
      <c r="A46" s="199"/>
      <c r="B46" s="240" t="s">
        <v>199</v>
      </c>
      <c r="C46" s="226">
        <v>40.1</v>
      </c>
      <c r="D46" s="226">
        <v>287.10000000000002</v>
      </c>
      <c r="E46" s="226">
        <v>109.7</v>
      </c>
      <c r="F46" s="226">
        <v>18.600000000000001</v>
      </c>
    </row>
    <row r="47" spans="1:6">
      <c r="A47" s="199"/>
      <c r="B47" s="240" t="s">
        <v>200</v>
      </c>
      <c r="C47" s="226">
        <v>35.1</v>
      </c>
      <c r="D47" s="226">
        <v>368.7</v>
      </c>
      <c r="E47" s="226">
        <v>88.2</v>
      </c>
      <c r="F47" s="226">
        <v>17.3</v>
      </c>
    </row>
    <row r="48" spans="1:6">
      <c r="A48" s="199"/>
      <c r="B48" s="240" t="s">
        <v>201</v>
      </c>
      <c r="C48" s="226">
        <v>38.200000000000003</v>
      </c>
      <c r="D48" s="226">
        <v>298.7</v>
      </c>
      <c r="E48" s="226">
        <v>129.9</v>
      </c>
      <c r="F48" s="226">
        <v>19.600000000000001</v>
      </c>
    </row>
    <row r="49" spans="1:6">
      <c r="A49" s="199"/>
      <c r="B49" s="240" t="s">
        <v>202</v>
      </c>
      <c r="C49" s="226">
        <v>31.3</v>
      </c>
      <c r="D49" s="226">
        <v>407.7</v>
      </c>
      <c r="E49" s="226">
        <v>95.5</v>
      </c>
      <c r="F49" s="226">
        <v>19.100000000000001</v>
      </c>
    </row>
    <row r="50" spans="1:6">
      <c r="A50" s="199"/>
      <c r="B50" s="240" t="s">
        <v>203</v>
      </c>
      <c r="C50" s="226">
        <v>35.700000000000003</v>
      </c>
      <c r="D50" s="226">
        <v>339.8</v>
      </c>
      <c r="E50" s="226">
        <v>110</v>
      </c>
      <c r="F50" s="226">
        <v>17.399999999999999</v>
      </c>
    </row>
    <row r="51" spans="1:6">
      <c r="A51" s="199"/>
      <c r="B51" s="240" t="s">
        <v>76</v>
      </c>
      <c r="C51" s="226">
        <v>40</v>
      </c>
      <c r="D51" s="226">
        <v>349</v>
      </c>
      <c r="E51" s="226">
        <v>108.7</v>
      </c>
      <c r="F51" s="226">
        <v>19.5</v>
      </c>
    </row>
    <row r="52" spans="1:6">
      <c r="A52" s="199"/>
      <c r="B52" s="241" t="s">
        <v>204</v>
      </c>
      <c r="C52" s="228">
        <v>28.4</v>
      </c>
      <c r="D52" s="228">
        <v>237</v>
      </c>
      <c r="E52" s="228">
        <v>142.5</v>
      </c>
      <c r="F52" s="228">
        <v>15</v>
      </c>
    </row>
  </sheetData>
  <mergeCells count="1">
    <mergeCell ref="B2:F2"/>
  </mergeCells>
  <phoneticPr fontId="5"/>
  <pageMargins left="0.7" right="0.7" top="0.75" bottom="0.75" header="0.3" footer="0.3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showGridLines="0" zoomScaleNormal="100" workbookViewId="0"/>
  </sheetViews>
  <sheetFormatPr defaultRowHeight="18.75" customHeight="1"/>
  <cols>
    <col min="1" max="1" width="1.25" style="45" customWidth="1"/>
    <col min="2" max="2" width="1" style="45" customWidth="1"/>
    <col min="3" max="3" width="17.5" style="35" customWidth="1"/>
    <col min="4" max="6" width="12.625" style="45" customWidth="1"/>
    <col min="7" max="7" width="15.625" style="45" customWidth="1"/>
    <col min="8" max="16384" width="9" style="45"/>
  </cols>
  <sheetData>
    <row r="1" spans="2:8" s="35" customFormat="1" ht="24" customHeight="1">
      <c r="B1" s="247" t="s">
        <v>25</v>
      </c>
      <c r="C1" s="247"/>
      <c r="D1" s="247"/>
      <c r="E1" s="247"/>
      <c r="F1" s="247"/>
      <c r="H1" s="36"/>
    </row>
    <row r="2" spans="2:8" s="35" customFormat="1" ht="18.75" customHeight="1">
      <c r="F2" s="2" t="s">
        <v>1</v>
      </c>
    </row>
    <row r="3" spans="2:8" s="35" customFormat="1" ht="18.75" customHeight="1">
      <c r="B3" s="37"/>
      <c r="C3" s="38"/>
      <c r="D3" s="248" t="s">
        <v>26</v>
      </c>
      <c r="E3" s="249"/>
      <c r="F3" s="250" t="s">
        <v>27</v>
      </c>
    </row>
    <row r="4" spans="2:8" s="35" customFormat="1" ht="21">
      <c r="B4" s="39"/>
      <c r="C4" s="40"/>
      <c r="D4" s="41" t="s">
        <v>98</v>
      </c>
      <c r="E4" s="41" t="s">
        <v>99</v>
      </c>
      <c r="F4" s="251"/>
    </row>
    <row r="5" spans="2:8" ht="15" customHeight="1">
      <c r="B5" s="42"/>
      <c r="C5" s="38"/>
      <c r="D5" s="43" t="s">
        <v>8</v>
      </c>
      <c r="E5" s="43" t="s">
        <v>8</v>
      </c>
      <c r="F5" s="44" t="s">
        <v>9</v>
      </c>
    </row>
    <row r="6" spans="2:8" ht="15" customHeight="1">
      <c r="B6" s="46"/>
      <c r="C6" s="47" t="s">
        <v>28</v>
      </c>
      <c r="D6" s="48"/>
      <c r="E6" s="48"/>
      <c r="F6" s="49"/>
    </row>
    <row r="7" spans="2:8" ht="18.75" customHeight="1">
      <c r="B7" s="46"/>
      <c r="C7" s="50" t="s">
        <v>29</v>
      </c>
      <c r="D7" s="51">
        <v>1324829</v>
      </c>
      <c r="E7" s="51">
        <v>1334097</v>
      </c>
      <c r="F7" s="52">
        <v>-0.7</v>
      </c>
    </row>
    <row r="8" spans="2:8" ht="18.75" customHeight="1">
      <c r="B8" s="46"/>
      <c r="C8" s="50" t="s">
        <v>12</v>
      </c>
      <c r="D8" s="51">
        <v>58405</v>
      </c>
      <c r="E8" s="51">
        <v>58489</v>
      </c>
      <c r="F8" s="52">
        <v>-0.1</v>
      </c>
    </row>
    <row r="9" spans="2:8" ht="18.75" customHeight="1">
      <c r="B9" s="53"/>
      <c r="C9" s="54" t="s">
        <v>13</v>
      </c>
      <c r="D9" s="55">
        <v>1266423</v>
      </c>
      <c r="E9" s="55">
        <v>1275608</v>
      </c>
      <c r="F9" s="56">
        <v>-0.7</v>
      </c>
    </row>
    <row r="10" spans="2:8" ht="11.25" customHeight="1">
      <c r="B10" s="32" t="s">
        <v>30</v>
      </c>
    </row>
    <row r="11" spans="2:8" ht="11.25" customHeight="1">
      <c r="B11" s="32" t="s">
        <v>31</v>
      </c>
    </row>
  </sheetData>
  <mergeCells count="3">
    <mergeCell ref="B1:F1"/>
    <mergeCell ref="D3:E3"/>
    <mergeCell ref="F3:F4"/>
  </mergeCells>
  <phoneticPr fontId="5"/>
  <pageMargins left="0.78700000000000003" right="0.78700000000000003" top="0.98399999999999999" bottom="0.98399999999999999" header="0.51200000000000001" footer="0.51200000000000001"/>
  <pageSetup paperSize="9" scale="7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Normal="100" workbookViewId="0"/>
  </sheetViews>
  <sheetFormatPr defaultRowHeight="18.75" customHeight="1"/>
  <cols>
    <col min="1" max="1" width="1.625" style="57" customWidth="1"/>
    <col min="2" max="2" width="3.875" style="57" customWidth="1"/>
    <col min="3" max="3" width="2.25" style="57" customWidth="1"/>
    <col min="4" max="4" width="13.375" style="57" customWidth="1"/>
    <col min="5" max="5" width="3.125" style="57" customWidth="1"/>
    <col min="6" max="8" width="13.25" style="73" customWidth="1"/>
    <col min="9" max="9" width="3.625" style="73" customWidth="1"/>
    <col min="10" max="16384" width="9" style="73"/>
  </cols>
  <sheetData>
    <row r="1" spans="1:10" s="57" customFormat="1" ht="6" customHeight="1">
      <c r="F1" s="58"/>
    </row>
    <row r="2" spans="1:10" s="57" customFormat="1" ht="15" customHeight="1">
      <c r="B2" s="253" t="s">
        <v>32</v>
      </c>
      <c r="C2" s="253"/>
      <c r="D2" s="253"/>
      <c r="E2" s="253"/>
      <c r="F2" s="253"/>
      <c r="G2" s="253"/>
      <c r="H2" s="253"/>
    </row>
    <row r="3" spans="1:10" s="57" customFormat="1" ht="13.5">
      <c r="H3" s="59" t="s">
        <v>1</v>
      </c>
    </row>
    <row r="4" spans="1:10" s="57" customFormat="1" ht="21.95" customHeight="1">
      <c r="B4" s="60"/>
      <c r="C4" s="61"/>
      <c r="D4" s="61"/>
      <c r="E4" s="62"/>
      <c r="F4" s="254" t="s">
        <v>33</v>
      </c>
      <c r="G4" s="255"/>
      <c r="H4" s="256" t="s">
        <v>34</v>
      </c>
    </row>
    <row r="5" spans="1:10" s="57" customFormat="1" ht="26.25" customHeight="1">
      <c r="B5" s="63"/>
      <c r="C5" s="64"/>
      <c r="D5" s="64"/>
      <c r="E5" s="65"/>
      <c r="F5" s="6" t="s">
        <v>98</v>
      </c>
      <c r="G5" s="6" t="s">
        <v>99</v>
      </c>
      <c r="H5" s="257"/>
    </row>
    <row r="6" spans="1:10" s="57" customFormat="1" ht="13.5">
      <c r="B6" s="60"/>
      <c r="C6" s="61"/>
      <c r="D6" s="61"/>
      <c r="E6" s="62"/>
      <c r="F6" s="66" t="s">
        <v>9</v>
      </c>
      <c r="G6" s="66" t="s">
        <v>9</v>
      </c>
      <c r="H6" s="66"/>
      <c r="I6" s="67"/>
    </row>
    <row r="7" spans="1:10" ht="13.5">
      <c r="B7" s="68" t="s">
        <v>35</v>
      </c>
      <c r="C7" s="69"/>
      <c r="D7" s="69"/>
      <c r="E7" s="70"/>
      <c r="F7" s="71"/>
      <c r="G7" s="71"/>
      <c r="H7" s="71"/>
      <c r="I7" s="72"/>
    </row>
    <row r="8" spans="1:10" ht="5.25" customHeight="1">
      <c r="B8" s="68"/>
      <c r="C8" s="69"/>
      <c r="D8" s="69"/>
      <c r="E8" s="70"/>
      <c r="F8" s="71"/>
      <c r="G8" s="71"/>
      <c r="H8" s="71"/>
      <c r="I8" s="72"/>
    </row>
    <row r="9" spans="1:10" ht="12.95" customHeight="1">
      <c r="B9" s="74"/>
      <c r="C9" s="252" t="s">
        <v>36</v>
      </c>
      <c r="D9" s="252"/>
      <c r="E9" s="75"/>
      <c r="F9" s="76">
        <v>80.5</v>
      </c>
      <c r="G9" s="76">
        <v>80.5</v>
      </c>
      <c r="H9" s="77" t="s">
        <v>37</v>
      </c>
      <c r="J9" s="78"/>
    </row>
    <row r="10" spans="1:10" s="84" customFormat="1" ht="18.75" customHeight="1">
      <c r="A10" s="79"/>
      <c r="B10" s="80"/>
      <c r="C10" s="258" t="s">
        <v>38</v>
      </c>
      <c r="D10" s="258"/>
      <c r="E10" s="81"/>
      <c r="F10" s="82">
        <v>85.9</v>
      </c>
      <c r="G10" s="82">
        <v>86.1</v>
      </c>
      <c r="H10" s="83">
        <v>-0.2</v>
      </c>
    </row>
    <row r="11" spans="1:10" ht="12.75" customHeight="1">
      <c r="B11" s="74"/>
      <c r="C11" s="252" t="s">
        <v>39</v>
      </c>
      <c r="D11" s="252"/>
      <c r="E11" s="75"/>
      <c r="F11" s="76">
        <v>3.8</v>
      </c>
      <c r="G11" s="76">
        <v>3.6</v>
      </c>
      <c r="H11" s="83">
        <v>0.2</v>
      </c>
    </row>
    <row r="12" spans="1:10" ht="12.75" customHeight="1">
      <c r="B12" s="74"/>
      <c r="C12" s="252" t="s">
        <v>40</v>
      </c>
      <c r="D12" s="252"/>
      <c r="E12" s="75"/>
      <c r="F12" s="76">
        <v>33.200000000000003</v>
      </c>
      <c r="G12" s="76">
        <v>33.299999999999997</v>
      </c>
      <c r="H12" s="83">
        <v>-0.1</v>
      </c>
    </row>
    <row r="13" spans="1:10" ht="12.75" customHeight="1">
      <c r="B13" s="74"/>
      <c r="C13" s="252" t="s">
        <v>41</v>
      </c>
      <c r="D13" s="252"/>
      <c r="E13" s="75"/>
      <c r="F13" s="76">
        <v>87.3</v>
      </c>
      <c r="G13" s="76">
        <v>87.7</v>
      </c>
      <c r="H13" s="83">
        <v>-0.4</v>
      </c>
    </row>
    <row r="14" spans="1:10" ht="12.75" customHeight="1">
      <c r="B14" s="74"/>
      <c r="C14" s="252" t="s">
        <v>42</v>
      </c>
      <c r="D14" s="252"/>
      <c r="E14" s="75"/>
      <c r="F14" s="76">
        <v>76.5</v>
      </c>
      <c r="G14" s="76">
        <v>76.2</v>
      </c>
      <c r="H14" s="83">
        <v>0.3</v>
      </c>
    </row>
    <row r="15" spans="1:10" ht="12.75" customHeight="1">
      <c r="B15" s="74"/>
      <c r="C15" s="252" t="s">
        <v>43</v>
      </c>
      <c r="D15" s="252"/>
      <c r="E15" s="75"/>
      <c r="F15" s="76">
        <v>90.7</v>
      </c>
      <c r="G15" s="76">
        <v>91.3</v>
      </c>
      <c r="H15" s="83">
        <v>-0.6</v>
      </c>
    </row>
    <row r="16" spans="1:10" ht="6" customHeight="1" thickBot="1">
      <c r="B16" s="85"/>
      <c r="C16" s="86"/>
      <c r="D16" s="86"/>
      <c r="E16" s="87"/>
      <c r="F16" s="76"/>
      <c r="G16" s="76"/>
      <c r="H16" s="88"/>
    </row>
    <row r="17" spans="1:9" ht="7.5" customHeight="1" thickTop="1">
      <c r="B17" s="89"/>
      <c r="C17" s="90"/>
      <c r="D17" s="90"/>
      <c r="E17" s="91"/>
      <c r="F17" s="92"/>
      <c r="G17" s="92"/>
      <c r="H17" s="93"/>
    </row>
    <row r="18" spans="1:9" ht="13.5">
      <c r="B18" s="68" t="s">
        <v>44</v>
      </c>
      <c r="C18" s="86"/>
      <c r="D18" s="86"/>
      <c r="E18" s="87"/>
      <c r="F18" s="76"/>
      <c r="G18" s="76"/>
      <c r="H18" s="88"/>
    </row>
    <row r="19" spans="1:9" ht="5.25" customHeight="1">
      <c r="B19" s="68"/>
      <c r="C19" s="86"/>
      <c r="D19" s="86"/>
      <c r="E19" s="87"/>
      <c r="F19" s="76"/>
      <c r="G19" s="76"/>
      <c r="H19" s="88"/>
    </row>
    <row r="20" spans="1:9" ht="12.75" customHeight="1">
      <c r="B20" s="94"/>
      <c r="C20" s="252" t="s">
        <v>45</v>
      </c>
      <c r="D20" s="252"/>
      <c r="E20" s="95"/>
      <c r="F20" s="96">
        <v>54.1</v>
      </c>
      <c r="G20" s="96">
        <v>56.5</v>
      </c>
      <c r="H20" s="97">
        <v>-2.4</v>
      </c>
    </row>
    <row r="21" spans="1:9" ht="12.95" customHeight="1">
      <c r="B21" s="74"/>
      <c r="C21" s="252" t="s">
        <v>43</v>
      </c>
      <c r="D21" s="252"/>
      <c r="E21" s="75"/>
      <c r="F21" s="76">
        <v>70.099999999999994</v>
      </c>
      <c r="G21" s="76">
        <v>72.3</v>
      </c>
      <c r="H21" s="97">
        <v>-2.2000000000000002</v>
      </c>
    </row>
    <row r="22" spans="1:9" ht="7.5" customHeight="1">
      <c r="B22" s="98"/>
      <c r="C22" s="99"/>
      <c r="D22" s="99"/>
      <c r="E22" s="100"/>
      <c r="F22" s="101"/>
      <c r="G22" s="101"/>
      <c r="H22" s="102"/>
    </row>
    <row r="23" spans="1:9" ht="12" customHeight="1">
      <c r="B23" s="103" t="s">
        <v>46</v>
      </c>
      <c r="C23" s="104"/>
      <c r="D23" s="105"/>
      <c r="E23" s="105"/>
      <c r="F23" s="106"/>
      <c r="G23" s="104"/>
      <c r="H23" s="106"/>
      <c r="I23" s="29"/>
    </row>
    <row r="24" spans="1:9" ht="12" customHeight="1">
      <c r="B24" s="32" t="s">
        <v>47</v>
      </c>
      <c r="C24" s="104"/>
      <c r="D24" s="105"/>
      <c r="E24" s="105"/>
      <c r="F24" s="107"/>
      <c r="G24" s="104"/>
      <c r="H24" s="107"/>
      <c r="I24" s="25"/>
    </row>
    <row r="25" spans="1:9" ht="12" customHeight="1">
      <c r="B25" s="32" t="s">
        <v>48</v>
      </c>
      <c r="C25" s="104"/>
      <c r="D25" s="105"/>
      <c r="E25" s="105"/>
      <c r="F25" s="107"/>
      <c r="G25" s="104"/>
      <c r="H25" s="107"/>
      <c r="I25" s="25"/>
    </row>
    <row r="26" spans="1:9" s="84" customFormat="1" ht="11.25" customHeight="1">
      <c r="A26" s="79"/>
      <c r="B26" s="108"/>
      <c r="D26" s="79"/>
      <c r="E26" s="79"/>
    </row>
    <row r="27" spans="1:9" ht="18.75" customHeight="1">
      <c r="C27" s="109"/>
    </row>
  </sheetData>
  <mergeCells count="12">
    <mergeCell ref="C21:D21"/>
    <mergeCell ref="B2:H2"/>
    <mergeCell ref="F4:G4"/>
    <mergeCell ref="H4:H5"/>
    <mergeCell ref="C9:D9"/>
    <mergeCell ref="C10:D10"/>
    <mergeCell ref="C11:D11"/>
    <mergeCell ref="C12:D12"/>
    <mergeCell ref="C13:D13"/>
    <mergeCell ref="C14:D14"/>
    <mergeCell ref="C15:D15"/>
    <mergeCell ref="C20:D20"/>
  </mergeCells>
  <phoneticPr fontId="5"/>
  <pageMargins left="0.78740157480314965" right="0.78740157480314965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showGridLines="0" zoomScaleNormal="100" workbookViewId="0"/>
  </sheetViews>
  <sheetFormatPr defaultRowHeight="18.75" customHeight="1"/>
  <cols>
    <col min="1" max="1" width="0.875" style="132" customWidth="1"/>
    <col min="2" max="2" width="3.875" style="127" customWidth="1"/>
    <col min="3" max="3" width="2.25" style="127" bestFit="1" customWidth="1"/>
    <col min="4" max="4" width="16.125" style="127" customWidth="1"/>
    <col min="5" max="5" width="3.125" style="127" customWidth="1"/>
    <col min="6" max="6" width="13.25" style="132" customWidth="1"/>
    <col min="7" max="7" width="13.25" style="168" customWidth="1"/>
    <col min="8" max="8" width="13.25" style="132" customWidth="1"/>
    <col min="9" max="9" width="2.125" style="132" customWidth="1"/>
    <col min="10" max="16384" width="9" style="132"/>
  </cols>
  <sheetData>
    <row r="1" spans="2:8" s="110" customFormat="1" ht="15" customHeight="1">
      <c r="F1" s="111"/>
      <c r="G1" s="112"/>
    </row>
    <row r="2" spans="2:8" s="113" customFormat="1" ht="33" customHeight="1">
      <c r="B2" s="265" t="s">
        <v>49</v>
      </c>
      <c r="C2" s="266"/>
      <c r="D2" s="266"/>
      <c r="E2" s="266"/>
      <c r="F2" s="266"/>
      <c r="G2" s="266"/>
      <c r="H2" s="266"/>
    </row>
    <row r="3" spans="2:8" s="110" customFormat="1" ht="18" customHeight="1">
      <c r="B3" s="109" t="s">
        <v>50</v>
      </c>
      <c r="G3" s="112"/>
      <c r="H3" s="114" t="s">
        <v>1</v>
      </c>
    </row>
    <row r="4" spans="2:8" s="110" customFormat="1" ht="21.95" customHeight="1">
      <c r="B4" s="115"/>
      <c r="C4" s="116"/>
      <c r="D4" s="116"/>
      <c r="E4" s="117"/>
      <c r="F4" s="267" t="s">
        <v>51</v>
      </c>
      <c r="G4" s="268"/>
      <c r="H4" s="269" t="s">
        <v>52</v>
      </c>
    </row>
    <row r="5" spans="2:8" s="110" customFormat="1" ht="26.25" customHeight="1">
      <c r="B5" s="118"/>
      <c r="C5" s="119"/>
      <c r="D5" s="119"/>
      <c r="E5" s="120"/>
      <c r="F5" s="121" t="s">
        <v>98</v>
      </c>
      <c r="G5" s="121" t="s">
        <v>99</v>
      </c>
      <c r="H5" s="270"/>
    </row>
    <row r="6" spans="2:8" s="127" customFormat="1" ht="20.45" customHeight="1">
      <c r="B6" s="122" t="s">
        <v>53</v>
      </c>
      <c r="C6" s="123"/>
      <c r="D6" s="123"/>
      <c r="E6" s="124"/>
      <c r="F6" s="125"/>
      <c r="G6" s="125"/>
      <c r="H6" s="126"/>
    </row>
    <row r="7" spans="2:8" ht="15" customHeight="1">
      <c r="B7" s="128"/>
      <c r="C7" s="259" t="s">
        <v>36</v>
      </c>
      <c r="D7" s="259"/>
      <c r="E7" s="129"/>
      <c r="F7" s="130">
        <v>27.3</v>
      </c>
      <c r="G7" s="130">
        <v>27.8</v>
      </c>
      <c r="H7" s="131">
        <v>-0.5</v>
      </c>
    </row>
    <row r="8" spans="2:8" s="137" customFormat="1" ht="18.75" customHeight="1">
      <c r="B8" s="133"/>
      <c r="C8" s="271" t="s">
        <v>38</v>
      </c>
      <c r="D8" s="271"/>
      <c r="E8" s="134"/>
      <c r="F8" s="135">
        <v>265.8</v>
      </c>
      <c r="G8" s="135">
        <v>265.8</v>
      </c>
      <c r="H8" s="136" t="s">
        <v>54</v>
      </c>
    </row>
    <row r="9" spans="2:8" ht="15" customHeight="1">
      <c r="B9" s="128"/>
      <c r="C9" s="260" t="s">
        <v>39</v>
      </c>
      <c r="D9" s="260"/>
      <c r="E9" s="138"/>
      <c r="F9" s="130">
        <v>8.5</v>
      </c>
      <c r="G9" s="130">
        <v>8.3000000000000007</v>
      </c>
      <c r="H9" s="131">
        <v>0.2</v>
      </c>
    </row>
    <row r="10" spans="2:8" ht="15" customHeight="1">
      <c r="B10" s="128"/>
      <c r="C10" s="260" t="s">
        <v>40</v>
      </c>
      <c r="D10" s="260"/>
      <c r="E10" s="138"/>
      <c r="F10" s="130">
        <v>64.599999999999994</v>
      </c>
      <c r="G10" s="130">
        <v>65.599999999999994</v>
      </c>
      <c r="H10" s="131">
        <v>-1</v>
      </c>
    </row>
    <row r="11" spans="2:8" ht="15" customHeight="1">
      <c r="B11" s="128"/>
      <c r="C11" s="260" t="s">
        <v>41</v>
      </c>
      <c r="D11" s="260"/>
      <c r="E11" s="138"/>
      <c r="F11" s="130">
        <v>135.9</v>
      </c>
      <c r="G11" s="130">
        <v>141.5</v>
      </c>
      <c r="H11" s="131">
        <v>-5.6</v>
      </c>
    </row>
    <row r="12" spans="2:8" ht="15" customHeight="1">
      <c r="B12" s="128"/>
      <c r="C12" s="260" t="s">
        <v>42</v>
      </c>
      <c r="D12" s="260"/>
      <c r="E12" s="138"/>
      <c r="F12" s="130">
        <v>16</v>
      </c>
      <c r="G12" s="130">
        <v>16.100000000000001</v>
      </c>
      <c r="H12" s="131">
        <v>-0.1</v>
      </c>
    </row>
    <row r="13" spans="2:8" ht="18" customHeight="1">
      <c r="B13" s="128"/>
      <c r="C13" s="261" t="s">
        <v>43</v>
      </c>
      <c r="D13" s="261"/>
      <c r="E13" s="139"/>
      <c r="F13" s="140">
        <v>301.39999999999998</v>
      </c>
      <c r="G13" s="140">
        <v>311.89999999999998</v>
      </c>
      <c r="H13" s="141">
        <v>-10.5</v>
      </c>
    </row>
    <row r="14" spans="2:8" ht="18" customHeight="1">
      <c r="B14" s="128"/>
      <c r="C14" s="262" t="s">
        <v>55</v>
      </c>
      <c r="D14" s="262"/>
      <c r="E14" s="263"/>
      <c r="F14" s="142">
        <v>26.7</v>
      </c>
      <c r="G14" s="142">
        <v>27</v>
      </c>
      <c r="H14" s="143">
        <v>-0.3</v>
      </c>
    </row>
    <row r="15" spans="2:8" ht="6.95" customHeight="1" thickBot="1">
      <c r="B15" s="144"/>
      <c r="C15" s="145"/>
      <c r="D15" s="145"/>
      <c r="E15" s="145"/>
      <c r="F15" s="130"/>
      <c r="G15" s="130"/>
      <c r="H15" s="131"/>
    </row>
    <row r="16" spans="2:8" ht="18.75" customHeight="1" thickTop="1">
      <c r="B16" s="146" t="s">
        <v>56</v>
      </c>
      <c r="C16" s="147"/>
      <c r="D16" s="147"/>
      <c r="E16" s="147"/>
      <c r="F16" s="148"/>
      <c r="G16" s="148"/>
      <c r="H16" s="149"/>
    </row>
    <row r="17" spans="2:14" ht="14.25" customHeight="1">
      <c r="B17" s="144"/>
      <c r="C17" s="264" t="s">
        <v>57</v>
      </c>
      <c r="D17" s="264"/>
      <c r="E17" s="150"/>
      <c r="F17" s="140">
        <v>99.9</v>
      </c>
      <c r="G17" s="140">
        <v>97.9</v>
      </c>
      <c r="H17" s="151">
        <v>2</v>
      </c>
    </row>
    <row r="18" spans="2:14" ht="15" customHeight="1">
      <c r="B18" s="128"/>
      <c r="C18" s="259" t="s">
        <v>43</v>
      </c>
      <c r="D18" s="259"/>
      <c r="E18" s="138"/>
      <c r="F18" s="152">
        <v>140.1</v>
      </c>
      <c r="G18" s="152">
        <v>132.19999999999999</v>
      </c>
      <c r="H18" s="151">
        <v>7.9</v>
      </c>
    </row>
    <row r="19" spans="2:14" ht="3.75" customHeight="1">
      <c r="B19" s="153"/>
      <c r="C19" s="154"/>
      <c r="D19" s="154"/>
      <c r="E19" s="155"/>
      <c r="F19" s="156"/>
      <c r="G19" s="156"/>
      <c r="H19" s="157"/>
    </row>
    <row r="20" spans="2:14" ht="12.95" customHeight="1">
      <c r="B20" s="17" t="s">
        <v>58</v>
      </c>
      <c r="C20" s="17"/>
      <c r="D20" s="17"/>
      <c r="E20" s="158"/>
      <c r="F20" s="158"/>
      <c r="G20" s="159"/>
      <c r="H20" s="158"/>
      <c r="I20" s="127"/>
    </row>
    <row r="21" spans="2:14" s="167" customFormat="1" ht="12.95" customHeight="1">
      <c r="B21" s="160" t="s">
        <v>59</v>
      </c>
      <c r="C21" s="161"/>
      <c r="D21" s="162"/>
      <c r="E21" s="163"/>
      <c r="F21" s="164"/>
      <c r="G21" s="165"/>
      <c r="H21" s="164"/>
      <c r="I21" s="166"/>
      <c r="J21" s="132"/>
      <c r="K21" s="132"/>
      <c r="L21" s="132"/>
      <c r="M21" s="132"/>
      <c r="N21" s="132"/>
    </row>
    <row r="22" spans="2:14" ht="12.95" customHeight="1">
      <c r="B22" s="17" t="s">
        <v>60</v>
      </c>
      <c r="C22" s="17"/>
      <c r="D22" s="17"/>
      <c r="E22" s="158"/>
      <c r="F22" s="158"/>
      <c r="G22" s="159"/>
      <c r="H22" s="158"/>
      <c r="I22" s="127"/>
    </row>
    <row r="23" spans="2:14" ht="30" customHeight="1"/>
    <row r="24" spans="2:14" ht="26.25" customHeight="1">
      <c r="B24" s="32"/>
      <c r="C24" s="104"/>
      <c r="D24" s="105"/>
      <c r="E24" s="105"/>
      <c r="J24" s="167"/>
      <c r="K24" s="167"/>
      <c r="L24" s="167"/>
      <c r="M24" s="167"/>
      <c r="N24" s="167"/>
    </row>
    <row r="25" spans="2:14" ht="18.75" customHeight="1">
      <c r="B25" s="169"/>
      <c r="C25" s="170"/>
      <c r="D25" s="105"/>
      <c r="E25" s="105"/>
    </row>
  </sheetData>
  <mergeCells count="13">
    <mergeCell ref="C9:D9"/>
    <mergeCell ref="B2:H2"/>
    <mergeCell ref="F4:G4"/>
    <mergeCell ref="H4:H5"/>
    <mergeCell ref="C7:D7"/>
    <mergeCell ref="C8:D8"/>
    <mergeCell ref="C18:D18"/>
    <mergeCell ref="C10:D10"/>
    <mergeCell ref="C11:D11"/>
    <mergeCell ref="C12:D12"/>
    <mergeCell ref="C13:D13"/>
    <mergeCell ref="C14:E14"/>
    <mergeCell ref="C17:D17"/>
  </mergeCells>
  <phoneticPr fontId="5"/>
  <pageMargins left="0.78740157480314965" right="0.78740157480314965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3"/>
  <sheetViews>
    <sheetView showGridLines="0" zoomScaleNormal="100" workbookViewId="0"/>
  </sheetViews>
  <sheetFormatPr defaultRowHeight="13.5"/>
  <cols>
    <col min="1" max="1" width="2" style="171" customWidth="1"/>
    <col min="2" max="2" width="10.75" style="171" customWidth="1"/>
    <col min="3" max="7" width="9" style="171"/>
    <col min="8" max="8" width="8.875" style="171" customWidth="1"/>
    <col min="9" max="10" width="9" style="171"/>
    <col min="11" max="11" width="4.375" style="171" customWidth="1"/>
    <col min="12" max="16384" width="9" style="171"/>
  </cols>
  <sheetData>
    <row r="1" spans="2:12" ht="23.25" customHeight="1">
      <c r="B1" s="279" t="s">
        <v>61</v>
      </c>
      <c r="C1" s="279"/>
      <c r="D1" s="279"/>
      <c r="E1" s="279"/>
      <c r="F1" s="279"/>
      <c r="G1" s="279"/>
      <c r="H1" s="279"/>
      <c r="I1" s="279"/>
      <c r="J1" s="279"/>
      <c r="L1" s="172"/>
    </row>
    <row r="2" spans="2:12" s="175" customFormat="1" ht="25.5" customHeight="1">
      <c r="B2" s="109" t="s">
        <v>50</v>
      </c>
      <c r="C2" s="173"/>
      <c r="D2" s="173"/>
      <c r="E2" s="173"/>
      <c r="F2" s="173"/>
      <c r="G2" s="174"/>
      <c r="H2" s="114"/>
      <c r="I2" s="173"/>
      <c r="J2" s="58" t="s">
        <v>62</v>
      </c>
    </row>
    <row r="3" spans="2:12" s="175" customFormat="1" ht="20.25" customHeight="1">
      <c r="B3" s="176"/>
      <c r="C3" s="280" t="s">
        <v>63</v>
      </c>
      <c r="D3" s="281"/>
      <c r="E3" s="282" t="s">
        <v>64</v>
      </c>
      <c r="F3" s="283"/>
      <c r="G3" s="282" t="s">
        <v>65</v>
      </c>
      <c r="H3" s="283"/>
      <c r="I3" s="284" t="s">
        <v>66</v>
      </c>
      <c r="J3" s="283"/>
    </row>
    <row r="4" spans="2:12" s="175" customFormat="1" ht="20.25" customHeight="1">
      <c r="B4" s="177" t="s">
        <v>67</v>
      </c>
      <c r="C4" s="285">
        <v>27.3</v>
      </c>
      <c r="D4" s="286"/>
      <c r="E4" s="285">
        <v>265.8</v>
      </c>
      <c r="F4" s="286"/>
      <c r="G4" s="285">
        <v>135.9</v>
      </c>
      <c r="H4" s="286"/>
      <c r="I4" s="285">
        <v>16</v>
      </c>
      <c r="J4" s="286"/>
    </row>
    <row r="5" spans="2:12" s="175" customFormat="1" ht="8.25" customHeight="1">
      <c r="B5" s="272" t="s">
        <v>68</v>
      </c>
      <c r="C5" s="178"/>
      <c r="D5" s="178"/>
      <c r="E5" s="179"/>
      <c r="F5" s="178"/>
      <c r="G5" s="179"/>
      <c r="H5" s="178"/>
      <c r="I5" s="179"/>
      <c r="J5" s="178"/>
    </row>
    <row r="6" spans="2:12" s="175" customFormat="1" ht="19.5" customHeight="1">
      <c r="B6" s="273"/>
      <c r="C6" s="180" t="s">
        <v>69</v>
      </c>
      <c r="D6" s="181">
        <v>44.2</v>
      </c>
      <c r="E6" s="182" t="s">
        <v>70</v>
      </c>
      <c r="F6" s="181">
        <v>437.9</v>
      </c>
      <c r="G6" s="182" t="s">
        <v>71</v>
      </c>
      <c r="H6" s="181">
        <v>204.6</v>
      </c>
      <c r="I6" s="182" t="s">
        <v>69</v>
      </c>
      <c r="J6" s="181">
        <v>21</v>
      </c>
      <c r="L6" s="183"/>
    </row>
    <row r="7" spans="2:12" s="175" customFormat="1" ht="19.5" customHeight="1">
      <c r="B7" s="273"/>
      <c r="C7" s="180" t="s">
        <v>72</v>
      </c>
      <c r="D7" s="181">
        <v>40.1</v>
      </c>
      <c r="E7" s="184" t="s">
        <v>73</v>
      </c>
      <c r="F7" s="181">
        <v>407.7</v>
      </c>
      <c r="G7" s="182" t="s">
        <v>74</v>
      </c>
      <c r="H7" s="181">
        <v>195</v>
      </c>
      <c r="I7" s="182" t="s">
        <v>75</v>
      </c>
      <c r="J7" s="181">
        <v>19.600000000000001</v>
      </c>
      <c r="L7" s="183"/>
    </row>
    <row r="8" spans="2:12" s="175" customFormat="1" ht="19.5" customHeight="1">
      <c r="B8" s="273"/>
      <c r="C8" s="180" t="s">
        <v>76</v>
      </c>
      <c r="D8" s="181">
        <v>40</v>
      </c>
      <c r="E8" s="180" t="s">
        <v>77</v>
      </c>
      <c r="F8" s="185">
        <v>368.7</v>
      </c>
      <c r="G8" s="182" t="s">
        <v>78</v>
      </c>
      <c r="H8" s="181">
        <v>188.8</v>
      </c>
      <c r="I8" s="182" t="s">
        <v>76</v>
      </c>
      <c r="J8" s="181">
        <v>19.5</v>
      </c>
    </row>
    <row r="9" spans="2:12" s="175" customFormat="1" ht="19.5" customHeight="1">
      <c r="B9" s="273"/>
      <c r="C9" s="180" t="s">
        <v>70</v>
      </c>
      <c r="D9" s="181">
        <v>38.9</v>
      </c>
      <c r="E9" s="182" t="s">
        <v>76</v>
      </c>
      <c r="F9" s="185">
        <v>349</v>
      </c>
      <c r="G9" s="182" t="s">
        <v>79</v>
      </c>
      <c r="H9" s="181">
        <v>183.7</v>
      </c>
      <c r="I9" s="182" t="s">
        <v>80</v>
      </c>
      <c r="J9" s="181">
        <v>19.2</v>
      </c>
    </row>
    <row r="10" spans="2:12" s="175" customFormat="1" ht="19.5" customHeight="1">
      <c r="B10" s="273"/>
      <c r="C10" s="180" t="s">
        <v>75</v>
      </c>
      <c r="D10" s="181">
        <v>38.200000000000003</v>
      </c>
      <c r="E10" s="182" t="s">
        <v>81</v>
      </c>
      <c r="F10" s="181">
        <v>339.9</v>
      </c>
      <c r="G10" s="182" t="s">
        <v>69</v>
      </c>
      <c r="H10" s="181">
        <v>174.4</v>
      </c>
      <c r="I10" s="182" t="s">
        <v>73</v>
      </c>
      <c r="J10" s="181">
        <v>19.100000000000001</v>
      </c>
    </row>
    <row r="11" spans="2:12" s="175" customFormat="1" ht="26.25" customHeight="1">
      <c r="B11" s="186" t="s">
        <v>82</v>
      </c>
      <c r="C11" s="186" t="s">
        <v>82</v>
      </c>
      <c r="D11" s="187" t="s">
        <v>82</v>
      </c>
      <c r="E11" s="187" t="s">
        <v>82</v>
      </c>
      <c r="F11" s="187" t="s">
        <v>82</v>
      </c>
      <c r="G11" s="187" t="s">
        <v>82</v>
      </c>
      <c r="H11" s="187" t="s">
        <v>82</v>
      </c>
      <c r="I11" s="187" t="s">
        <v>82</v>
      </c>
      <c r="J11" s="187" t="s">
        <v>82</v>
      </c>
    </row>
    <row r="12" spans="2:12" s="175" customFormat="1" ht="6.75" customHeight="1">
      <c r="B12" s="274" t="s">
        <v>83</v>
      </c>
      <c r="C12" s="188"/>
      <c r="D12" s="189"/>
      <c r="E12" s="189"/>
      <c r="F12" s="189"/>
      <c r="G12" s="189"/>
      <c r="H12" s="189"/>
      <c r="I12" s="189"/>
      <c r="J12" s="189"/>
    </row>
    <row r="13" spans="2:12" s="175" customFormat="1" ht="19.5" customHeight="1">
      <c r="B13" s="274"/>
      <c r="C13" s="190" t="s">
        <v>84</v>
      </c>
      <c r="D13" s="185">
        <v>24</v>
      </c>
      <c r="E13" s="182" t="s">
        <v>69</v>
      </c>
      <c r="F13" s="181">
        <v>230.2</v>
      </c>
      <c r="G13" s="182" t="s">
        <v>85</v>
      </c>
      <c r="H13" s="181">
        <v>101.3</v>
      </c>
      <c r="I13" s="182" t="s">
        <v>86</v>
      </c>
      <c r="J13" s="181">
        <v>15</v>
      </c>
    </row>
    <row r="14" spans="2:12" s="175" customFormat="1" ht="19.5" customHeight="1">
      <c r="B14" s="274"/>
      <c r="C14" s="180" t="s">
        <v>87</v>
      </c>
      <c r="D14" s="181">
        <v>23.5</v>
      </c>
      <c r="E14" s="182" t="s">
        <v>85</v>
      </c>
      <c r="F14" s="181">
        <v>229.7</v>
      </c>
      <c r="G14" s="180" t="s">
        <v>88</v>
      </c>
      <c r="H14" s="181">
        <v>100.2</v>
      </c>
      <c r="I14" s="180" t="s">
        <v>84</v>
      </c>
      <c r="J14" s="181">
        <v>14.8</v>
      </c>
    </row>
    <row r="15" spans="2:12" s="175" customFormat="1" ht="19.5" customHeight="1">
      <c r="B15" s="274"/>
      <c r="C15" s="180" t="s">
        <v>89</v>
      </c>
      <c r="D15" s="181">
        <v>23</v>
      </c>
      <c r="E15" s="180" t="s">
        <v>87</v>
      </c>
      <c r="F15" s="181">
        <v>225.9</v>
      </c>
      <c r="G15" s="180" t="s">
        <v>90</v>
      </c>
      <c r="H15" s="181">
        <v>95.8</v>
      </c>
      <c r="I15" s="180" t="s">
        <v>91</v>
      </c>
      <c r="J15" s="181">
        <v>13.8</v>
      </c>
    </row>
    <row r="16" spans="2:12" s="175" customFormat="1" ht="19.5" customHeight="1">
      <c r="B16" s="274"/>
      <c r="C16" s="180" t="s">
        <v>91</v>
      </c>
      <c r="D16" s="181">
        <v>21.8</v>
      </c>
      <c r="E16" s="180" t="s">
        <v>92</v>
      </c>
      <c r="F16" s="181">
        <v>222.1</v>
      </c>
      <c r="G16" s="180" t="s">
        <v>73</v>
      </c>
      <c r="H16" s="181">
        <v>95.5</v>
      </c>
      <c r="I16" s="180" t="s">
        <v>93</v>
      </c>
      <c r="J16" s="181">
        <v>13.8</v>
      </c>
      <c r="K16" s="191"/>
    </row>
    <row r="17" spans="2:10" s="175" customFormat="1" ht="19.5" customHeight="1">
      <c r="B17" s="274"/>
      <c r="C17" s="180" t="s">
        <v>93</v>
      </c>
      <c r="D17" s="181">
        <v>21.7</v>
      </c>
      <c r="E17" s="180" t="s">
        <v>93</v>
      </c>
      <c r="F17" s="181">
        <v>186.6</v>
      </c>
      <c r="G17" s="180" t="s">
        <v>77</v>
      </c>
      <c r="H17" s="181">
        <v>88.2</v>
      </c>
      <c r="I17" s="180" t="s">
        <v>89</v>
      </c>
      <c r="J17" s="181">
        <v>13.7</v>
      </c>
    </row>
    <row r="18" spans="2:10" s="175" customFormat="1" ht="7.5" customHeight="1">
      <c r="B18" s="192"/>
      <c r="C18" s="193"/>
      <c r="D18" s="194"/>
      <c r="E18" s="193"/>
      <c r="F18" s="194"/>
      <c r="G18" s="193"/>
      <c r="H18" s="194"/>
      <c r="I18" s="193"/>
      <c r="J18" s="194"/>
    </row>
    <row r="19" spans="2:10" s="175" customFormat="1" ht="20.25" customHeight="1">
      <c r="B19" s="195" t="s">
        <v>94</v>
      </c>
      <c r="C19" s="275">
        <f>+D6-D17</f>
        <v>22.500000000000004</v>
      </c>
      <c r="D19" s="276"/>
      <c r="E19" s="275">
        <f>+F6-F17</f>
        <v>251.29999999999998</v>
      </c>
      <c r="F19" s="276"/>
      <c r="G19" s="277">
        <f>+H6-H17</f>
        <v>116.39999999999999</v>
      </c>
      <c r="H19" s="278"/>
      <c r="I19" s="275">
        <f>+J6-J17</f>
        <v>7.3000000000000007</v>
      </c>
      <c r="J19" s="276"/>
    </row>
    <row r="20" spans="2:10" s="175" customFormat="1" ht="14.1" customHeight="1">
      <c r="B20" s="17" t="s">
        <v>95</v>
      </c>
    </row>
    <row r="21" spans="2:10" s="175" customFormat="1" ht="14.1" customHeight="1">
      <c r="B21" s="196" t="s">
        <v>96</v>
      </c>
    </row>
    <row r="22" spans="2:10" ht="14.25">
      <c r="B22" s="196" t="s">
        <v>97</v>
      </c>
      <c r="C22" s="197"/>
      <c r="D22" s="197"/>
      <c r="E22" s="197"/>
      <c r="F22" s="197"/>
      <c r="G22" s="197"/>
      <c r="H22" s="197"/>
      <c r="I22" s="197"/>
      <c r="J22" s="197"/>
    </row>
    <row r="23" spans="2:10">
      <c r="B23" s="198"/>
    </row>
  </sheetData>
  <mergeCells count="15">
    <mergeCell ref="I19:J19"/>
    <mergeCell ref="B1:J1"/>
    <mergeCell ref="C3:D3"/>
    <mergeCell ref="E3:F3"/>
    <mergeCell ref="G3:H3"/>
    <mergeCell ref="I3:J3"/>
    <mergeCell ref="C4:D4"/>
    <mergeCell ref="E4:F4"/>
    <mergeCell ref="G4:H4"/>
    <mergeCell ref="I4:J4"/>
    <mergeCell ref="B5:B10"/>
    <mergeCell ref="B12:B17"/>
    <mergeCell ref="C19:D19"/>
    <mergeCell ref="E19:F19"/>
    <mergeCell ref="G19:H19"/>
  </mergeCells>
  <phoneticPr fontId="5"/>
  <pageMargins left="0.78740157480314965" right="0.59055118110236227" top="0.59055118110236227" bottom="0" header="0.51181102362204722" footer="0.19685039370078741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workbookViewId="0"/>
  </sheetViews>
  <sheetFormatPr defaultRowHeight="13.5"/>
  <cols>
    <col min="1" max="2" width="9" style="200"/>
    <col min="3" max="4" width="17.875" style="200" customWidth="1"/>
    <col min="5" max="16384" width="9" style="200"/>
  </cols>
  <sheetData>
    <row r="1" spans="1:4">
      <c r="A1" s="199"/>
      <c r="B1" s="199"/>
      <c r="C1" s="199"/>
      <c r="D1" s="199"/>
    </row>
    <row r="2" spans="1:4">
      <c r="A2" s="201"/>
      <c r="B2" s="287" t="s">
        <v>100</v>
      </c>
      <c r="C2" s="288"/>
      <c r="D2" s="288"/>
    </row>
    <row r="3" spans="1:4" ht="18.75">
      <c r="A3" s="201"/>
      <c r="B3" s="202" t="s">
        <v>101</v>
      </c>
      <c r="C3" s="201"/>
      <c r="D3" s="203" t="s">
        <v>1</v>
      </c>
    </row>
    <row r="4" spans="1:4">
      <c r="A4" s="201"/>
      <c r="B4" s="204"/>
      <c r="C4" s="205" t="s">
        <v>102</v>
      </c>
      <c r="D4" s="205" t="s">
        <v>103</v>
      </c>
    </row>
    <row r="5" spans="1:4" ht="27">
      <c r="A5" s="201"/>
      <c r="B5" s="214" t="s">
        <v>111</v>
      </c>
      <c r="C5" s="207">
        <v>1395721</v>
      </c>
      <c r="D5" s="207">
        <v>1790089</v>
      </c>
    </row>
    <row r="6" spans="1:4">
      <c r="A6" s="201"/>
      <c r="B6" s="208"/>
      <c r="C6" s="207">
        <v>1401399</v>
      </c>
      <c r="D6" s="207">
        <v>1810990</v>
      </c>
    </row>
    <row r="7" spans="1:4">
      <c r="A7" s="201"/>
      <c r="B7" s="209"/>
      <c r="C7" s="207">
        <v>1402885</v>
      </c>
      <c r="D7" s="207">
        <v>1800133</v>
      </c>
    </row>
    <row r="8" spans="1:4" ht="27">
      <c r="A8" s="201"/>
      <c r="B8" s="212" t="s">
        <v>109</v>
      </c>
      <c r="C8" s="207">
        <v>1395735</v>
      </c>
      <c r="D8" s="207">
        <v>1736762</v>
      </c>
    </row>
    <row r="9" spans="1:4">
      <c r="A9" s="201"/>
      <c r="B9" s="208"/>
      <c r="C9" s="207">
        <v>1388723</v>
      </c>
      <c r="D9" s="207">
        <v>1661369</v>
      </c>
    </row>
    <row r="10" spans="1:4">
      <c r="A10" s="201"/>
      <c r="B10" s="208"/>
      <c r="C10" s="207">
        <v>1384846</v>
      </c>
      <c r="D10" s="207">
        <v>1607849</v>
      </c>
    </row>
    <row r="11" spans="1:4" ht="27">
      <c r="A11" s="201"/>
      <c r="B11" s="210" t="s">
        <v>104</v>
      </c>
      <c r="C11" s="207">
        <v>1382190</v>
      </c>
      <c r="D11" s="207">
        <v>1579640</v>
      </c>
    </row>
    <row r="12" spans="1:4">
      <c r="A12" s="201"/>
      <c r="B12" s="209"/>
      <c r="C12" s="207">
        <v>1358965</v>
      </c>
      <c r="D12" s="207">
        <v>1525185</v>
      </c>
    </row>
    <row r="13" spans="1:4">
      <c r="A13" s="201"/>
      <c r="B13" s="208"/>
      <c r="C13" s="207">
        <v>1332655</v>
      </c>
      <c r="D13" s="207">
        <v>1481322</v>
      </c>
    </row>
    <row r="14" spans="1:4">
      <c r="A14" s="201"/>
      <c r="B14" s="208" t="s">
        <v>105</v>
      </c>
      <c r="C14" s="207">
        <v>1318020</v>
      </c>
      <c r="D14" s="207">
        <v>1431316</v>
      </c>
    </row>
    <row r="15" spans="1:4">
      <c r="A15" s="201"/>
      <c r="B15" s="208"/>
      <c r="C15" s="207">
        <v>1308219</v>
      </c>
      <c r="D15" s="207">
        <v>1416845</v>
      </c>
    </row>
    <row r="16" spans="1:4">
      <c r="A16" s="201"/>
      <c r="B16" s="208"/>
      <c r="C16" s="207">
        <v>1313421</v>
      </c>
      <c r="D16" s="207">
        <v>1412245</v>
      </c>
    </row>
    <row r="17" spans="1:4" ht="27">
      <c r="A17" s="201"/>
      <c r="B17" s="206" t="s">
        <v>106</v>
      </c>
      <c r="C17" s="207">
        <v>1299322</v>
      </c>
      <c r="D17" s="207">
        <v>1401669</v>
      </c>
    </row>
    <row r="18" spans="1:4">
      <c r="A18" s="201"/>
      <c r="B18" s="206"/>
      <c r="C18" s="207">
        <v>1287181</v>
      </c>
      <c r="D18" s="207">
        <v>1397864</v>
      </c>
    </row>
    <row r="19" spans="1:4">
      <c r="A19" s="201"/>
      <c r="B19" s="206"/>
      <c r="C19" s="207">
        <v>1275347</v>
      </c>
      <c r="D19" s="207">
        <v>1389983</v>
      </c>
    </row>
    <row r="20" spans="1:4" ht="27">
      <c r="A20" s="201"/>
      <c r="B20" s="206" t="s">
        <v>107</v>
      </c>
      <c r="C20" s="207">
        <v>1261181</v>
      </c>
      <c r="D20" s="207">
        <v>1372114</v>
      </c>
    </row>
    <row r="21" spans="1:4">
      <c r="A21" s="201"/>
      <c r="B21" s="206"/>
      <c r="C21" s="207">
        <v>1255404</v>
      </c>
      <c r="D21" s="207">
        <v>1366693</v>
      </c>
    </row>
    <row r="22" spans="1:4">
      <c r="A22" s="201"/>
      <c r="B22" s="206"/>
      <c r="C22" s="207">
        <v>1250769</v>
      </c>
      <c r="D22" s="207">
        <v>1355757</v>
      </c>
    </row>
    <row r="23" spans="1:4" ht="27">
      <c r="A23" s="201"/>
      <c r="B23" s="206" t="s">
        <v>108</v>
      </c>
      <c r="C23" s="207">
        <v>1252295</v>
      </c>
      <c r="D23" s="207">
        <v>1346627</v>
      </c>
    </row>
    <row r="24" spans="1:4">
      <c r="A24" s="199"/>
      <c r="B24" s="206"/>
      <c r="C24" s="207">
        <v>1246867</v>
      </c>
      <c r="D24" s="207">
        <v>1334097</v>
      </c>
    </row>
    <row r="25" spans="1:4" ht="27">
      <c r="A25" s="199"/>
      <c r="B25" s="213" t="s">
        <v>110</v>
      </c>
      <c r="C25" s="211">
        <v>1234144</v>
      </c>
      <c r="D25" s="211">
        <v>1324829</v>
      </c>
    </row>
  </sheetData>
  <mergeCells count="1">
    <mergeCell ref="B2:D2"/>
  </mergeCells>
  <phoneticPr fontId="5"/>
  <pageMargins left="0.7" right="0.7" top="0.75" bottom="0.75" header="0.3" footer="0.3"/>
  <pageSetup paperSize="9" scale="7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workbookViewId="0"/>
  </sheetViews>
  <sheetFormatPr defaultRowHeight="13.5"/>
  <cols>
    <col min="1" max="1" width="9" style="200"/>
    <col min="2" max="2" width="21.75" style="200" customWidth="1"/>
    <col min="3" max="3" width="24.25" style="200" customWidth="1"/>
    <col min="4" max="16384" width="9" style="200"/>
  </cols>
  <sheetData>
    <row r="1" spans="1:3">
      <c r="A1" s="199"/>
      <c r="B1" s="199"/>
      <c r="C1" s="199"/>
    </row>
    <row r="2" spans="1:3">
      <c r="A2" s="199"/>
      <c r="B2" s="215" t="s">
        <v>112</v>
      </c>
      <c r="C2" s="216"/>
    </row>
    <row r="3" spans="1:3" ht="18.75">
      <c r="A3" s="199"/>
      <c r="B3" s="202" t="s">
        <v>101</v>
      </c>
      <c r="C3" s="225" t="s">
        <v>158</v>
      </c>
    </row>
    <row r="4" spans="1:3">
      <c r="A4" s="199"/>
      <c r="B4" s="289"/>
      <c r="C4" s="291" t="s">
        <v>113</v>
      </c>
    </row>
    <row r="5" spans="1:3">
      <c r="A5" s="199"/>
      <c r="B5" s="290"/>
      <c r="C5" s="292"/>
    </row>
    <row r="6" spans="1:3">
      <c r="A6" s="199"/>
      <c r="B6" s="217"/>
      <c r="C6" s="218"/>
    </row>
    <row r="7" spans="1:3">
      <c r="A7" s="199"/>
      <c r="B7" s="219" t="s">
        <v>114</v>
      </c>
      <c r="C7" s="220">
        <v>1050.0999999999999</v>
      </c>
    </row>
    <row r="8" spans="1:3">
      <c r="A8" s="199"/>
      <c r="B8" s="221" t="s">
        <v>78</v>
      </c>
      <c r="C8" s="222">
        <v>1407</v>
      </c>
    </row>
    <row r="9" spans="1:3">
      <c r="A9" s="199"/>
      <c r="B9" s="219" t="s">
        <v>115</v>
      </c>
      <c r="C9" s="222">
        <v>1107.7</v>
      </c>
    </row>
    <row r="10" spans="1:3">
      <c r="A10" s="199"/>
      <c r="B10" s="219" t="s">
        <v>116</v>
      </c>
      <c r="C10" s="222">
        <v>993.1</v>
      </c>
    </row>
    <row r="11" spans="1:3">
      <c r="A11" s="199"/>
      <c r="B11" s="219" t="s">
        <v>117</v>
      </c>
      <c r="C11" s="222">
        <v>929.7</v>
      </c>
    </row>
    <row r="12" spans="1:3">
      <c r="A12" s="199"/>
      <c r="B12" s="219" t="s">
        <v>118</v>
      </c>
      <c r="C12" s="220">
        <v>1268.2</v>
      </c>
    </row>
    <row r="13" spans="1:3">
      <c r="A13" s="199"/>
      <c r="B13" s="221" t="s">
        <v>119</v>
      </c>
      <c r="C13" s="222">
        <v>1100.4000000000001</v>
      </c>
    </row>
    <row r="14" spans="1:3">
      <c r="A14" s="199"/>
      <c r="B14" s="219" t="s">
        <v>120</v>
      </c>
      <c r="C14" s="222">
        <v>1056.5</v>
      </c>
    </row>
    <row r="15" spans="1:3">
      <c r="A15" s="199"/>
      <c r="B15" s="219" t="s">
        <v>121</v>
      </c>
      <c r="C15" s="222">
        <v>1019.5</v>
      </c>
    </row>
    <row r="16" spans="1:3">
      <c r="A16" s="199"/>
      <c r="B16" s="219" t="s">
        <v>122</v>
      </c>
      <c r="C16" s="222">
        <v>1031.5999999999999</v>
      </c>
    </row>
    <row r="17" spans="1:3">
      <c r="A17" s="199"/>
      <c r="B17" s="219" t="s">
        <v>123</v>
      </c>
      <c r="C17" s="220">
        <v>1010</v>
      </c>
    </row>
    <row r="18" spans="1:3">
      <c r="A18" s="199"/>
      <c r="B18" s="221" t="s">
        <v>124</v>
      </c>
      <c r="C18" s="222">
        <v>865.1</v>
      </c>
    </row>
    <row r="19" spans="1:3">
      <c r="A19" s="199"/>
      <c r="B19" s="219" t="s">
        <v>125</v>
      </c>
      <c r="C19" s="222">
        <v>952</v>
      </c>
    </row>
    <row r="20" spans="1:3">
      <c r="A20" s="199"/>
      <c r="B20" s="219" t="s">
        <v>126</v>
      </c>
      <c r="C20" s="222">
        <v>1000.7</v>
      </c>
    </row>
    <row r="21" spans="1:3">
      <c r="A21" s="199"/>
      <c r="B21" s="219" t="s">
        <v>91</v>
      </c>
      <c r="C21" s="222">
        <v>814.3</v>
      </c>
    </row>
    <row r="22" spans="1:3">
      <c r="A22" s="199"/>
      <c r="B22" s="219" t="s">
        <v>127</v>
      </c>
      <c r="C22" s="220">
        <v>1084.2</v>
      </c>
    </row>
    <row r="23" spans="1:3">
      <c r="A23" s="199"/>
      <c r="B23" s="221" t="s">
        <v>128</v>
      </c>
      <c r="C23" s="222">
        <v>1305</v>
      </c>
    </row>
    <row r="24" spans="1:3">
      <c r="A24" s="199"/>
      <c r="B24" s="219" t="s">
        <v>129</v>
      </c>
      <c r="C24" s="222">
        <v>1305.9000000000001</v>
      </c>
    </row>
    <row r="25" spans="1:3">
      <c r="A25" s="199"/>
      <c r="B25" s="219" t="s">
        <v>130</v>
      </c>
      <c r="C25" s="222">
        <v>1401.9</v>
      </c>
    </row>
    <row r="26" spans="1:3">
      <c r="A26" s="199"/>
      <c r="B26" s="219" t="s">
        <v>131</v>
      </c>
      <c r="C26" s="222">
        <v>1146.0999999999999</v>
      </c>
    </row>
    <row r="27" spans="1:3">
      <c r="A27" s="199"/>
      <c r="B27" s="219" t="s">
        <v>132</v>
      </c>
      <c r="C27" s="220">
        <v>1234.4000000000001</v>
      </c>
    </row>
    <row r="28" spans="1:3">
      <c r="A28" s="199"/>
      <c r="B28" s="221" t="s">
        <v>133</v>
      </c>
      <c r="C28" s="222">
        <v>996.3</v>
      </c>
    </row>
    <row r="29" spans="1:3">
      <c r="A29" s="199"/>
      <c r="B29" s="219" t="s">
        <v>134</v>
      </c>
      <c r="C29" s="222">
        <v>840.1</v>
      </c>
    </row>
    <row r="30" spans="1:3">
      <c r="A30" s="199"/>
      <c r="B30" s="219" t="s">
        <v>135</v>
      </c>
      <c r="C30" s="222">
        <v>880.3</v>
      </c>
    </row>
    <row r="31" spans="1:3">
      <c r="A31" s="199"/>
      <c r="B31" s="219" t="s">
        <v>136</v>
      </c>
      <c r="C31" s="222">
        <v>931.8</v>
      </c>
    </row>
    <row r="32" spans="1:3">
      <c r="A32" s="199"/>
      <c r="B32" s="219" t="s">
        <v>137</v>
      </c>
      <c r="C32" s="220">
        <v>937.2</v>
      </c>
    </row>
    <row r="33" spans="1:3">
      <c r="A33" s="199"/>
      <c r="B33" s="221" t="s">
        <v>138</v>
      </c>
      <c r="C33" s="222">
        <v>1171.2</v>
      </c>
    </row>
    <row r="34" spans="1:3">
      <c r="A34" s="199"/>
      <c r="B34" s="219" t="s">
        <v>139</v>
      </c>
      <c r="C34" s="222">
        <v>1045.9000000000001</v>
      </c>
    </row>
    <row r="35" spans="1:3">
      <c r="A35" s="199"/>
      <c r="B35" s="219" t="s">
        <v>140</v>
      </c>
      <c r="C35" s="222">
        <v>1002</v>
      </c>
    </row>
    <row r="36" spans="1:3">
      <c r="A36" s="199"/>
      <c r="B36" s="219" t="s">
        <v>141</v>
      </c>
      <c r="C36" s="222">
        <v>1147.7</v>
      </c>
    </row>
    <row r="37" spans="1:3">
      <c r="A37" s="199"/>
      <c r="B37" s="219" t="s">
        <v>80</v>
      </c>
      <c r="C37" s="220">
        <v>1224.8</v>
      </c>
    </row>
    <row r="38" spans="1:3">
      <c r="A38" s="199"/>
      <c r="B38" s="221" t="s">
        <v>142</v>
      </c>
      <c r="C38" s="222">
        <v>1158.2</v>
      </c>
    </row>
    <row r="39" spans="1:3">
      <c r="A39" s="199"/>
      <c r="B39" s="219" t="s">
        <v>143</v>
      </c>
      <c r="C39" s="222">
        <v>1074.7</v>
      </c>
    </row>
    <row r="40" spans="1:3">
      <c r="A40" s="199"/>
      <c r="B40" s="219" t="s">
        <v>144</v>
      </c>
      <c r="C40" s="222">
        <v>1358.3</v>
      </c>
    </row>
    <row r="41" spans="1:3">
      <c r="A41" s="199"/>
      <c r="B41" s="219" t="s">
        <v>145</v>
      </c>
      <c r="C41" s="222">
        <v>1083.9000000000001</v>
      </c>
    </row>
    <row r="42" spans="1:3">
      <c r="A42" s="199"/>
      <c r="B42" s="219" t="s">
        <v>146</v>
      </c>
      <c r="C42" s="220">
        <v>1125</v>
      </c>
    </row>
    <row r="43" spans="1:3">
      <c r="A43" s="199"/>
      <c r="B43" s="221" t="s">
        <v>147</v>
      </c>
      <c r="C43" s="222">
        <v>1473.3</v>
      </c>
    </row>
    <row r="44" spans="1:3">
      <c r="A44" s="199"/>
      <c r="B44" s="219" t="s">
        <v>148</v>
      </c>
      <c r="C44" s="222">
        <v>1470.8</v>
      </c>
    </row>
    <row r="45" spans="1:3">
      <c r="A45" s="199"/>
      <c r="B45" s="219" t="s">
        <v>149</v>
      </c>
      <c r="C45" s="222">
        <v>1355.7</v>
      </c>
    </row>
    <row r="46" spans="1:3">
      <c r="A46" s="199"/>
      <c r="B46" s="219" t="s">
        <v>150</v>
      </c>
      <c r="C46" s="222">
        <v>1747.8</v>
      </c>
    </row>
    <row r="47" spans="1:3">
      <c r="A47" s="199"/>
      <c r="B47" s="219" t="s">
        <v>151</v>
      </c>
      <c r="C47" s="220">
        <v>1094.3</v>
      </c>
    </row>
    <row r="48" spans="1:3">
      <c r="A48" s="199"/>
      <c r="B48" s="221" t="s">
        <v>152</v>
      </c>
      <c r="C48" s="222">
        <v>1235.9000000000001</v>
      </c>
    </row>
    <row r="49" spans="1:3">
      <c r="A49" s="199"/>
      <c r="B49" s="219" t="s">
        <v>153</v>
      </c>
      <c r="C49" s="222">
        <v>1224.5999999999999</v>
      </c>
    </row>
    <row r="50" spans="1:3">
      <c r="A50" s="199"/>
      <c r="B50" s="219" t="s">
        <v>154</v>
      </c>
      <c r="C50" s="222">
        <v>1175.5</v>
      </c>
    </row>
    <row r="51" spans="1:3">
      <c r="A51" s="199"/>
      <c r="B51" s="219" t="s">
        <v>155</v>
      </c>
      <c r="C51" s="222">
        <v>1315</v>
      </c>
    </row>
    <row r="52" spans="1:3">
      <c r="A52" s="199"/>
      <c r="B52" s="219" t="s">
        <v>156</v>
      </c>
      <c r="C52" s="220">
        <v>1179.4000000000001</v>
      </c>
    </row>
    <row r="53" spans="1:3">
      <c r="A53" s="199"/>
      <c r="B53" s="221" t="s">
        <v>76</v>
      </c>
      <c r="C53" s="222">
        <v>1274.5999999999999</v>
      </c>
    </row>
    <row r="54" spans="1:3">
      <c r="A54" s="199"/>
      <c r="B54" s="223" t="s">
        <v>157</v>
      </c>
      <c r="C54" s="224">
        <v>999.2</v>
      </c>
    </row>
  </sheetData>
  <mergeCells count="2">
    <mergeCell ref="B4:B5"/>
    <mergeCell ref="C4:C5"/>
  </mergeCells>
  <phoneticPr fontId="5"/>
  <pageMargins left="0.7" right="0.7" top="0.75" bottom="0.75" header="0.3" footer="0.3"/>
  <pageSetup paperSize="9" scale="7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workbookViewId="0"/>
  </sheetViews>
  <sheetFormatPr defaultRowHeight="13.5"/>
  <cols>
    <col min="1" max="1" width="9" style="200"/>
    <col min="2" max="2" width="8.25" style="200" customWidth="1"/>
    <col min="3" max="6" width="15.125" style="200" customWidth="1"/>
    <col min="7" max="16384" width="9" style="200"/>
  </cols>
  <sheetData>
    <row r="1" spans="1:10">
      <c r="A1" s="199"/>
      <c r="B1" s="201"/>
      <c r="C1" s="201"/>
      <c r="D1" s="201"/>
      <c r="E1" s="201"/>
      <c r="F1" s="201"/>
    </row>
    <row r="2" spans="1:10">
      <c r="A2" s="199"/>
      <c r="B2" s="293" t="s">
        <v>207</v>
      </c>
      <c r="C2" s="287"/>
      <c r="D2" s="287"/>
      <c r="E2" s="287"/>
      <c r="F2" s="287"/>
    </row>
    <row r="3" spans="1:10" ht="18.75">
      <c r="A3" s="199"/>
      <c r="B3" s="202" t="s">
        <v>101</v>
      </c>
      <c r="C3" s="202"/>
      <c r="D3" s="201"/>
      <c r="E3" s="201"/>
      <c r="F3" s="225" t="s">
        <v>205</v>
      </c>
      <c r="J3" s="200" t="s">
        <v>206</v>
      </c>
    </row>
    <row r="4" spans="1:10">
      <c r="A4" s="199"/>
      <c r="B4" s="204"/>
      <c r="C4" s="229" t="s">
        <v>36</v>
      </c>
      <c r="D4" s="205" t="s">
        <v>159</v>
      </c>
      <c r="E4" s="205" t="s">
        <v>45</v>
      </c>
      <c r="F4" s="205" t="s">
        <v>160</v>
      </c>
    </row>
    <row r="5" spans="1:10">
      <c r="A5" s="199"/>
      <c r="B5" s="208" t="s">
        <v>161</v>
      </c>
      <c r="C5" s="230">
        <v>978.2</v>
      </c>
      <c r="D5" s="226">
        <v>223</v>
      </c>
      <c r="E5" s="226">
        <v>214.8</v>
      </c>
      <c r="F5" s="226">
        <v>539.20000000000005</v>
      </c>
    </row>
    <row r="6" spans="1:10">
      <c r="A6" s="199"/>
      <c r="B6" s="208" t="s">
        <v>78</v>
      </c>
      <c r="C6" s="230">
        <v>1412.6</v>
      </c>
      <c r="D6" s="226">
        <v>323.89999999999998</v>
      </c>
      <c r="E6" s="226">
        <v>340.8</v>
      </c>
      <c r="F6" s="226">
        <v>747.2</v>
      </c>
    </row>
    <row r="7" spans="1:10">
      <c r="A7" s="199"/>
      <c r="B7" s="208" t="s">
        <v>162</v>
      </c>
      <c r="C7" s="230">
        <v>1061.9000000000001</v>
      </c>
      <c r="D7" s="226">
        <v>295.7</v>
      </c>
      <c r="E7" s="226">
        <v>191.4</v>
      </c>
      <c r="F7" s="226">
        <v>574.1</v>
      </c>
    </row>
    <row r="8" spans="1:10">
      <c r="A8" s="199"/>
      <c r="B8" s="208" t="s">
        <v>163</v>
      </c>
      <c r="C8" s="230">
        <v>1015.5</v>
      </c>
      <c r="D8" s="226">
        <v>275.3</v>
      </c>
      <c r="E8" s="226">
        <v>164.1</v>
      </c>
      <c r="F8" s="226">
        <v>575.29999999999995</v>
      </c>
    </row>
    <row r="9" spans="1:10">
      <c r="A9" s="199"/>
      <c r="B9" s="208" t="s">
        <v>164</v>
      </c>
      <c r="C9" s="230">
        <v>838.9</v>
      </c>
      <c r="D9" s="226">
        <v>222.1</v>
      </c>
      <c r="E9" s="226">
        <v>123.7</v>
      </c>
      <c r="F9" s="226">
        <v>492.7</v>
      </c>
    </row>
    <row r="10" spans="1:10">
      <c r="A10" s="199"/>
      <c r="B10" s="208" t="s">
        <v>165</v>
      </c>
      <c r="C10" s="230">
        <v>1201.9000000000001</v>
      </c>
      <c r="D10" s="226">
        <v>350</v>
      </c>
      <c r="E10" s="226">
        <v>195.7</v>
      </c>
      <c r="F10" s="226">
        <v>655.4</v>
      </c>
    </row>
    <row r="11" spans="1:10">
      <c r="A11" s="199"/>
      <c r="B11" s="208" t="s">
        <v>166</v>
      </c>
      <c r="C11" s="230">
        <v>1056.9000000000001</v>
      </c>
      <c r="D11" s="226">
        <v>286.89999999999998</v>
      </c>
      <c r="E11" s="226">
        <v>171.2</v>
      </c>
      <c r="F11" s="226">
        <v>598.79999999999995</v>
      </c>
    </row>
    <row r="12" spans="1:10">
      <c r="A12" s="199"/>
      <c r="B12" s="208" t="s">
        <v>167</v>
      </c>
      <c r="C12" s="230">
        <v>959.7</v>
      </c>
      <c r="D12" s="226">
        <v>249.6</v>
      </c>
      <c r="E12" s="226">
        <v>144.1</v>
      </c>
      <c r="F12" s="226">
        <v>565.4</v>
      </c>
    </row>
    <row r="13" spans="1:10">
      <c r="A13" s="199"/>
      <c r="B13" s="208" t="s">
        <v>168</v>
      </c>
      <c r="C13" s="230">
        <v>823.8</v>
      </c>
      <c r="D13" s="226">
        <v>200.7</v>
      </c>
      <c r="E13" s="226">
        <v>162.1</v>
      </c>
      <c r="F13" s="226">
        <v>460.1</v>
      </c>
    </row>
    <row r="14" spans="1:10">
      <c r="A14" s="199"/>
      <c r="B14" s="208" t="s">
        <v>169</v>
      </c>
      <c r="C14" s="230">
        <v>880.1</v>
      </c>
      <c r="D14" s="226">
        <v>218.3</v>
      </c>
      <c r="E14" s="226">
        <v>184.7</v>
      </c>
      <c r="F14" s="226">
        <v>475.9</v>
      </c>
    </row>
    <row r="15" spans="1:10">
      <c r="A15" s="199"/>
      <c r="B15" s="208" t="s">
        <v>170</v>
      </c>
      <c r="C15" s="230">
        <v>989.4</v>
      </c>
      <c r="D15" s="226">
        <v>233.1</v>
      </c>
      <c r="E15" s="226">
        <v>190.8</v>
      </c>
      <c r="F15" s="226">
        <v>564.29999999999995</v>
      </c>
    </row>
    <row r="16" spans="1:10">
      <c r="A16" s="199"/>
      <c r="B16" s="208" t="s">
        <v>171</v>
      </c>
      <c r="C16" s="230">
        <v>696.6</v>
      </c>
      <c r="D16" s="226">
        <v>168.1</v>
      </c>
      <c r="E16" s="226">
        <v>138.19999999999999</v>
      </c>
      <c r="F16" s="226">
        <v>389.7</v>
      </c>
    </row>
    <row r="17" spans="1:6">
      <c r="A17" s="199"/>
      <c r="B17" s="208" t="s">
        <v>172</v>
      </c>
      <c r="C17" s="230">
        <v>749</v>
      </c>
      <c r="D17" s="226">
        <v>162.9</v>
      </c>
      <c r="E17" s="226">
        <v>148.1</v>
      </c>
      <c r="F17" s="226">
        <v>437.4</v>
      </c>
    </row>
    <row r="18" spans="1:6">
      <c r="A18" s="199"/>
      <c r="B18" s="208" t="s">
        <v>173</v>
      </c>
      <c r="C18" s="230">
        <v>737.2</v>
      </c>
      <c r="D18" s="226">
        <v>137.80000000000001</v>
      </c>
      <c r="E18" s="226">
        <v>154.6</v>
      </c>
      <c r="F18" s="226">
        <v>443.2</v>
      </c>
    </row>
    <row r="19" spans="1:6">
      <c r="A19" s="199"/>
      <c r="B19" s="208" t="s">
        <v>91</v>
      </c>
      <c r="C19" s="230">
        <v>652.5</v>
      </c>
      <c r="D19" s="226">
        <v>128</v>
      </c>
      <c r="E19" s="226">
        <v>126.8</v>
      </c>
      <c r="F19" s="226">
        <v>396.7</v>
      </c>
    </row>
    <row r="20" spans="1:6">
      <c r="A20" s="199"/>
      <c r="B20" s="208" t="s">
        <v>174</v>
      </c>
      <c r="C20" s="230">
        <v>1000.5</v>
      </c>
      <c r="D20" s="226">
        <v>241.5</v>
      </c>
      <c r="E20" s="226">
        <v>188.4</v>
      </c>
      <c r="F20" s="226">
        <v>570.20000000000005</v>
      </c>
    </row>
    <row r="21" spans="1:6">
      <c r="A21" s="199"/>
      <c r="B21" s="208" t="s">
        <v>175</v>
      </c>
      <c r="C21" s="230">
        <v>1235.5</v>
      </c>
      <c r="D21" s="226">
        <v>269.8</v>
      </c>
      <c r="E21" s="226">
        <v>374.6</v>
      </c>
      <c r="F21" s="226">
        <v>590.29999999999995</v>
      </c>
    </row>
    <row r="22" spans="1:6">
      <c r="A22" s="199"/>
      <c r="B22" s="208" t="s">
        <v>176</v>
      </c>
      <c r="C22" s="230">
        <v>1252.3</v>
      </c>
      <c r="D22" s="226">
        <v>280.2</v>
      </c>
      <c r="E22" s="226">
        <v>288.89999999999998</v>
      </c>
      <c r="F22" s="226">
        <v>681.7</v>
      </c>
    </row>
    <row r="23" spans="1:6">
      <c r="A23" s="199"/>
      <c r="B23" s="208" t="s">
        <v>177</v>
      </c>
      <c r="C23" s="230">
        <v>1112.5999999999999</v>
      </c>
      <c r="D23" s="226">
        <v>248.9</v>
      </c>
      <c r="E23" s="226">
        <v>218.8</v>
      </c>
      <c r="F23" s="226">
        <v>643.5</v>
      </c>
    </row>
    <row r="24" spans="1:6">
      <c r="A24" s="199"/>
      <c r="B24" s="208" t="s">
        <v>178</v>
      </c>
      <c r="C24" s="230">
        <v>994.6</v>
      </c>
      <c r="D24" s="226">
        <v>224.7</v>
      </c>
      <c r="E24" s="226">
        <v>214.2</v>
      </c>
      <c r="F24" s="226">
        <v>554.9</v>
      </c>
    </row>
    <row r="25" spans="1:6">
      <c r="A25" s="199"/>
      <c r="B25" s="208" t="s">
        <v>179</v>
      </c>
      <c r="C25" s="230">
        <v>920.5</v>
      </c>
      <c r="D25" s="226">
        <v>192.5</v>
      </c>
      <c r="E25" s="226">
        <v>152.30000000000001</v>
      </c>
      <c r="F25" s="226">
        <v>574.29999999999995</v>
      </c>
    </row>
    <row r="26" spans="1:6">
      <c r="A26" s="199"/>
      <c r="B26" s="208" t="s">
        <v>180</v>
      </c>
      <c r="C26" s="230">
        <v>761.3</v>
      </c>
      <c r="D26" s="226">
        <v>177.4</v>
      </c>
      <c r="E26" s="226">
        <v>124.5</v>
      </c>
      <c r="F26" s="226">
        <v>458.2</v>
      </c>
    </row>
    <row r="27" spans="1:6">
      <c r="A27" s="199"/>
      <c r="B27" s="208" t="s">
        <v>181</v>
      </c>
      <c r="C27" s="230">
        <v>815.6</v>
      </c>
      <c r="D27" s="226">
        <v>147.9</v>
      </c>
      <c r="E27" s="226">
        <v>234.9</v>
      </c>
      <c r="F27" s="226">
        <v>431.9</v>
      </c>
    </row>
    <row r="28" spans="1:6">
      <c r="A28" s="199"/>
      <c r="B28" s="208" t="s">
        <v>182</v>
      </c>
      <c r="C28" s="230">
        <v>718.4</v>
      </c>
      <c r="D28" s="226">
        <v>147.19999999999999</v>
      </c>
      <c r="E28" s="226">
        <v>164.9</v>
      </c>
      <c r="F28" s="226">
        <v>405.2</v>
      </c>
    </row>
    <row r="29" spans="1:6">
      <c r="A29" s="199"/>
      <c r="B29" s="208" t="s">
        <v>183</v>
      </c>
      <c r="C29" s="230">
        <v>885.8</v>
      </c>
      <c r="D29" s="226">
        <v>228.3</v>
      </c>
      <c r="E29" s="226">
        <v>190</v>
      </c>
      <c r="F29" s="226">
        <v>466.7</v>
      </c>
    </row>
    <row r="30" spans="1:6">
      <c r="A30" s="199"/>
      <c r="B30" s="208" t="s">
        <v>184</v>
      </c>
      <c r="C30" s="230">
        <v>810.1</v>
      </c>
      <c r="D30" s="226">
        <v>138.69999999999999</v>
      </c>
      <c r="E30" s="226">
        <v>171.2</v>
      </c>
      <c r="F30" s="226">
        <v>499.3</v>
      </c>
    </row>
    <row r="31" spans="1:6">
      <c r="A31" s="199"/>
      <c r="B31" s="208" t="s">
        <v>185</v>
      </c>
      <c r="C31" s="230">
        <v>1071</v>
      </c>
      <c r="D31" s="226">
        <v>183.1</v>
      </c>
      <c r="E31" s="226">
        <v>208.6</v>
      </c>
      <c r="F31" s="226">
        <v>678.3</v>
      </c>
    </row>
    <row r="32" spans="1:6">
      <c r="A32" s="199"/>
      <c r="B32" s="208" t="s">
        <v>186</v>
      </c>
      <c r="C32" s="230">
        <v>999</v>
      </c>
      <c r="D32" s="226">
        <v>182.7</v>
      </c>
      <c r="E32" s="226">
        <v>220.1</v>
      </c>
      <c r="F32" s="226">
        <v>593.5</v>
      </c>
    </row>
    <row r="33" spans="1:6">
      <c r="A33" s="199"/>
      <c r="B33" s="208" t="s">
        <v>187</v>
      </c>
      <c r="C33" s="230">
        <v>954</v>
      </c>
      <c r="D33" s="226">
        <v>184.9</v>
      </c>
      <c r="E33" s="226">
        <v>218.3</v>
      </c>
      <c r="F33" s="226">
        <v>549.5</v>
      </c>
    </row>
    <row r="34" spans="1:6">
      <c r="A34" s="199"/>
      <c r="B34" s="208" t="s">
        <v>188</v>
      </c>
      <c r="C34" s="230">
        <v>967.9</v>
      </c>
      <c r="D34" s="226">
        <v>188.7</v>
      </c>
      <c r="E34" s="226">
        <v>182.3</v>
      </c>
      <c r="F34" s="226">
        <v>594.70000000000005</v>
      </c>
    </row>
    <row r="35" spans="1:6">
      <c r="A35" s="199"/>
      <c r="B35" s="208" t="s">
        <v>80</v>
      </c>
      <c r="C35" s="230">
        <v>1124.0999999999999</v>
      </c>
      <c r="D35" s="226">
        <v>166.5</v>
      </c>
      <c r="E35" s="226">
        <v>223.1</v>
      </c>
      <c r="F35" s="226">
        <v>733.3</v>
      </c>
    </row>
    <row r="36" spans="1:6">
      <c r="A36" s="199"/>
      <c r="B36" s="208" t="s">
        <v>189</v>
      </c>
      <c r="C36" s="230">
        <v>1228.0999999999999</v>
      </c>
      <c r="D36" s="226">
        <v>265.3</v>
      </c>
      <c r="E36" s="226">
        <v>261.10000000000002</v>
      </c>
      <c r="F36" s="226">
        <v>701</v>
      </c>
    </row>
    <row r="37" spans="1:6">
      <c r="A37" s="199"/>
      <c r="B37" s="208" t="s">
        <v>190</v>
      </c>
      <c r="C37" s="230">
        <v>1232.9000000000001</v>
      </c>
      <c r="D37" s="226">
        <v>287.89999999999998</v>
      </c>
      <c r="E37" s="226">
        <v>250.1</v>
      </c>
      <c r="F37" s="226">
        <v>694.4</v>
      </c>
    </row>
    <row r="38" spans="1:6">
      <c r="A38" s="199"/>
      <c r="B38" s="208" t="s">
        <v>191</v>
      </c>
      <c r="C38" s="230">
        <v>1122</v>
      </c>
      <c r="D38" s="226">
        <v>228.3</v>
      </c>
      <c r="E38" s="226">
        <v>200.6</v>
      </c>
      <c r="F38" s="226">
        <v>690.6</v>
      </c>
    </row>
    <row r="39" spans="1:6">
      <c r="A39" s="199"/>
      <c r="B39" s="208" t="s">
        <v>192</v>
      </c>
      <c r="C39" s="230">
        <v>1143</v>
      </c>
      <c r="D39" s="226">
        <v>275.60000000000002</v>
      </c>
      <c r="E39" s="226">
        <v>283.10000000000002</v>
      </c>
      <c r="F39" s="226">
        <v>583.29999999999995</v>
      </c>
    </row>
    <row r="40" spans="1:6">
      <c r="A40" s="199"/>
      <c r="B40" s="208" t="s">
        <v>193</v>
      </c>
      <c r="C40" s="230">
        <v>1608.7</v>
      </c>
      <c r="D40" s="226">
        <v>387.6</v>
      </c>
      <c r="E40" s="226">
        <v>570</v>
      </c>
      <c r="F40" s="226">
        <v>650.4</v>
      </c>
    </row>
    <row r="41" spans="1:6">
      <c r="A41" s="199"/>
      <c r="B41" s="208" t="s">
        <v>194</v>
      </c>
      <c r="C41" s="230">
        <v>1574.8</v>
      </c>
      <c r="D41" s="226">
        <v>424.9</v>
      </c>
      <c r="E41" s="226">
        <v>477.3</v>
      </c>
      <c r="F41" s="226">
        <v>670.6</v>
      </c>
    </row>
    <row r="42" spans="1:6">
      <c r="A42" s="199"/>
      <c r="B42" s="208" t="s">
        <v>195</v>
      </c>
      <c r="C42" s="230">
        <v>1185.2</v>
      </c>
      <c r="D42" s="226">
        <v>305.7</v>
      </c>
      <c r="E42" s="226">
        <v>196.5</v>
      </c>
      <c r="F42" s="226">
        <v>681.9</v>
      </c>
    </row>
    <row r="43" spans="1:6">
      <c r="A43" s="199"/>
      <c r="B43" s="208" t="s">
        <v>196</v>
      </c>
      <c r="C43" s="230">
        <v>1231.4000000000001</v>
      </c>
      <c r="D43" s="226">
        <v>271.89999999999998</v>
      </c>
      <c r="E43" s="226">
        <v>303.5</v>
      </c>
      <c r="F43" s="226">
        <v>655.20000000000005</v>
      </c>
    </row>
    <row r="44" spans="1:6">
      <c r="A44" s="199"/>
      <c r="B44" s="208" t="s">
        <v>197</v>
      </c>
      <c r="C44" s="230">
        <v>2107.8000000000002</v>
      </c>
      <c r="D44" s="226">
        <v>426.9</v>
      </c>
      <c r="E44" s="226">
        <v>792.5</v>
      </c>
      <c r="F44" s="226">
        <v>886.8</v>
      </c>
    </row>
    <row r="45" spans="1:6">
      <c r="A45" s="199"/>
      <c r="B45" s="208" t="s">
        <v>198</v>
      </c>
      <c r="C45" s="230">
        <v>1379.6</v>
      </c>
      <c r="D45" s="226">
        <v>363.3</v>
      </c>
      <c r="E45" s="226">
        <v>328.3</v>
      </c>
      <c r="F45" s="226">
        <v>686.1</v>
      </c>
    </row>
    <row r="46" spans="1:6">
      <c r="A46" s="199"/>
      <c r="B46" s="208" t="s">
        <v>199</v>
      </c>
      <c r="C46" s="230">
        <v>1529.9</v>
      </c>
      <c r="D46" s="226">
        <v>456.2</v>
      </c>
      <c r="E46" s="226">
        <v>451</v>
      </c>
      <c r="F46" s="226">
        <v>620.9</v>
      </c>
    </row>
    <row r="47" spans="1:6">
      <c r="A47" s="199"/>
      <c r="B47" s="208" t="s">
        <v>200</v>
      </c>
      <c r="C47" s="230">
        <v>1600.3</v>
      </c>
      <c r="D47" s="226">
        <v>492.7</v>
      </c>
      <c r="E47" s="226">
        <v>407</v>
      </c>
      <c r="F47" s="226">
        <v>699</v>
      </c>
    </row>
    <row r="48" spans="1:6">
      <c r="A48" s="199"/>
      <c r="B48" s="208" t="s">
        <v>201</v>
      </c>
      <c r="C48" s="230">
        <v>1594.4</v>
      </c>
      <c r="D48" s="226">
        <v>442.5</v>
      </c>
      <c r="E48" s="226">
        <v>413.2</v>
      </c>
      <c r="F48" s="226">
        <v>737.4</v>
      </c>
    </row>
    <row r="49" spans="1:6">
      <c r="A49" s="199"/>
      <c r="B49" s="208" t="s">
        <v>202</v>
      </c>
      <c r="C49" s="230">
        <v>1462.9</v>
      </c>
      <c r="D49" s="226">
        <v>415.9</v>
      </c>
      <c r="E49" s="226">
        <v>202.5</v>
      </c>
      <c r="F49" s="226">
        <v>842.8</v>
      </c>
    </row>
    <row r="50" spans="1:6">
      <c r="A50" s="199"/>
      <c r="B50" s="208" t="s">
        <v>203</v>
      </c>
      <c r="C50" s="230">
        <v>1392</v>
      </c>
      <c r="D50" s="226">
        <v>478.8</v>
      </c>
      <c r="E50" s="226">
        <v>292</v>
      </c>
      <c r="F50" s="226">
        <v>620</v>
      </c>
    </row>
    <row r="51" spans="1:6">
      <c r="A51" s="199"/>
      <c r="B51" s="208" t="s">
        <v>76</v>
      </c>
      <c r="C51" s="230">
        <v>1712</v>
      </c>
      <c r="D51" s="226">
        <v>527.9</v>
      </c>
      <c r="E51" s="226">
        <v>435.1</v>
      </c>
      <c r="F51" s="226">
        <v>746.7</v>
      </c>
    </row>
    <row r="52" spans="1:6">
      <c r="A52" s="199"/>
      <c r="B52" s="227" t="s">
        <v>204</v>
      </c>
      <c r="C52" s="231">
        <v>1118</v>
      </c>
      <c r="D52" s="228">
        <v>327.3</v>
      </c>
      <c r="E52" s="228">
        <v>241.1</v>
      </c>
      <c r="F52" s="228">
        <v>548.9</v>
      </c>
    </row>
  </sheetData>
  <mergeCells count="1">
    <mergeCell ref="B2:F2"/>
  </mergeCells>
  <phoneticPr fontId="5"/>
  <pageMargins left="0.7" right="0.7" top="0.75" bottom="0.75" header="0.3" footer="0.3"/>
  <pageSetup paperSize="9" scale="5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G17"/>
  <sheetViews>
    <sheetView workbookViewId="0"/>
  </sheetViews>
  <sheetFormatPr defaultRowHeight="13.5"/>
  <cols>
    <col min="1" max="1" width="1.5" style="200" customWidth="1"/>
    <col min="2" max="2" width="11.25" style="200" customWidth="1"/>
    <col min="3" max="7" width="11.75" style="200" customWidth="1"/>
    <col min="8" max="16384" width="9" style="200"/>
  </cols>
  <sheetData>
    <row r="5" spans="2:7">
      <c r="B5" s="293" t="s">
        <v>219</v>
      </c>
      <c r="C5" s="287"/>
      <c r="D5" s="287"/>
      <c r="E5" s="287"/>
      <c r="F5" s="287"/>
      <c r="G5" s="287"/>
    </row>
    <row r="6" spans="2:7" ht="18.75">
      <c r="B6" s="202" t="s">
        <v>208</v>
      </c>
      <c r="C6" s="201"/>
      <c r="D6" s="201"/>
      <c r="E6" s="201"/>
      <c r="F6" s="201"/>
      <c r="G6" s="203" t="s">
        <v>1</v>
      </c>
    </row>
    <row r="7" spans="2:7">
      <c r="B7" s="204"/>
      <c r="C7" s="205" t="s">
        <v>209</v>
      </c>
      <c r="D7" s="229" t="s">
        <v>226</v>
      </c>
      <c r="E7" s="229" t="s">
        <v>227</v>
      </c>
      <c r="F7" s="229" t="s">
        <v>210</v>
      </c>
      <c r="G7" s="229" t="s">
        <v>211</v>
      </c>
    </row>
    <row r="8" spans="2:7" ht="27">
      <c r="B8" s="238" t="s">
        <v>222</v>
      </c>
      <c r="C8" s="233">
        <v>301</v>
      </c>
      <c r="D8" s="233">
        <v>71.5</v>
      </c>
      <c r="E8" s="233">
        <v>10.1</v>
      </c>
      <c r="F8" s="233">
        <v>176.4</v>
      </c>
      <c r="G8" s="233">
        <v>18.2</v>
      </c>
    </row>
    <row r="9" spans="2:7" ht="27">
      <c r="B9" s="232" t="s">
        <v>212</v>
      </c>
      <c r="C9" s="233">
        <v>298.10000000000002</v>
      </c>
      <c r="D9" s="233">
        <v>71</v>
      </c>
      <c r="E9" s="233">
        <v>10</v>
      </c>
      <c r="F9" s="233">
        <v>175.1</v>
      </c>
      <c r="G9" s="233">
        <v>17.899999999999999</v>
      </c>
    </row>
    <row r="10" spans="2:7" ht="27">
      <c r="B10" s="232" t="s">
        <v>213</v>
      </c>
      <c r="C10" s="233">
        <v>291.89999999999998</v>
      </c>
      <c r="D10" s="233">
        <v>70.7</v>
      </c>
      <c r="E10" s="233">
        <v>8.5</v>
      </c>
      <c r="F10" s="233">
        <v>171.8</v>
      </c>
      <c r="G10" s="233">
        <v>17.5</v>
      </c>
    </row>
    <row r="11" spans="2:7" ht="27">
      <c r="B11" s="232" t="s">
        <v>214</v>
      </c>
      <c r="C11" s="233">
        <v>284.7</v>
      </c>
      <c r="D11" s="233">
        <v>68.8</v>
      </c>
      <c r="E11" s="233">
        <v>9.6</v>
      </c>
      <c r="F11" s="233">
        <v>168.3</v>
      </c>
      <c r="G11" s="233">
        <v>17.2</v>
      </c>
    </row>
    <row r="12" spans="2:7" ht="27">
      <c r="B12" s="232" t="s">
        <v>215</v>
      </c>
      <c r="C12" s="233">
        <v>281.2</v>
      </c>
      <c r="D12" s="233">
        <v>66.7</v>
      </c>
      <c r="E12" s="233">
        <v>8.9</v>
      </c>
      <c r="F12" s="233">
        <v>164.6</v>
      </c>
      <c r="G12" s="233">
        <v>16.8</v>
      </c>
    </row>
    <row r="13" spans="2:7" ht="27">
      <c r="B13" s="232" t="s">
        <v>216</v>
      </c>
      <c r="C13" s="234">
        <v>274.7</v>
      </c>
      <c r="D13" s="233">
        <v>67.3</v>
      </c>
      <c r="E13" s="233">
        <v>8.1999999999999993</v>
      </c>
      <c r="F13" s="233">
        <v>158.19999999999999</v>
      </c>
      <c r="G13" s="233">
        <v>16.5</v>
      </c>
    </row>
    <row r="14" spans="2:7" ht="27">
      <c r="B14" s="235" t="s">
        <v>217</v>
      </c>
      <c r="C14" s="234">
        <v>269.89999999999998</v>
      </c>
      <c r="D14" s="233">
        <v>66.3</v>
      </c>
      <c r="E14" s="233">
        <v>7.8</v>
      </c>
      <c r="F14" s="233">
        <v>152.19999999999999</v>
      </c>
      <c r="G14" s="233">
        <v>16.2</v>
      </c>
    </row>
    <row r="15" spans="2:7" ht="27">
      <c r="B15" s="235" t="s">
        <v>218</v>
      </c>
      <c r="C15" s="234">
        <v>267.7</v>
      </c>
      <c r="D15" s="233">
        <v>66.5</v>
      </c>
      <c r="E15" s="233">
        <v>8</v>
      </c>
      <c r="F15" s="233">
        <v>146.30000000000001</v>
      </c>
      <c r="G15" s="233">
        <v>16.2</v>
      </c>
    </row>
    <row r="16" spans="2:7" ht="27">
      <c r="B16" s="235" t="s">
        <v>220</v>
      </c>
      <c r="C16" s="234">
        <v>265.8</v>
      </c>
      <c r="D16" s="233">
        <v>65.599999999999994</v>
      </c>
      <c r="E16" s="233">
        <v>8.3000000000000007</v>
      </c>
      <c r="F16" s="233">
        <v>141.5</v>
      </c>
      <c r="G16" s="233">
        <v>16.100000000000001</v>
      </c>
    </row>
    <row r="17" spans="2:7" ht="27">
      <c r="B17" s="239" t="s">
        <v>221</v>
      </c>
      <c r="C17" s="236">
        <v>265.8</v>
      </c>
      <c r="D17" s="237">
        <v>64.599999999999994</v>
      </c>
      <c r="E17" s="237">
        <v>8.5</v>
      </c>
      <c r="F17" s="237">
        <v>135.9</v>
      </c>
      <c r="G17" s="237">
        <v>16</v>
      </c>
    </row>
  </sheetData>
  <mergeCells count="1">
    <mergeCell ref="B5:G5"/>
  </mergeCells>
  <phoneticPr fontId="5"/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4</vt:i4>
      </vt:variant>
    </vt:vector>
  </HeadingPairs>
  <TitlesOfParts>
    <vt:vector size="14" baseType="lpstr">
      <vt:lpstr>表１</vt:lpstr>
      <vt:lpstr>表２</vt:lpstr>
      <vt:lpstr>表３</vt:lpstr>
      <vt:lpstr>表４</vt:lpstr>
      <vt:lpstr>表５</vt:lpstr>
      <vt:lpstr>図１</vt:lpstr>
      <vt:lpstr>図２</vt:lpstr>
      <vt:lpstr>図３</vt:lpstr>
      <vt:lpstr>図４</vt:lpstr>
      <vt:lpstr>図５</vt:lpstr>
      <vt:lpstr>表２!Print_Area</vt:lpstr>
      <vt:lpstr>表３!Print_Area</vt:lpstr>
      <vt:lpstr>表４!Print_Area</vt:lpstr>
      <vt:lpstr>表５!Print_Area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2020-09-08T06:57:41Z</cp:lastPrinted>
  <dcterms:created xsi:type="dcterms:W3CDTF">2020-09-08T06:15:06Z</dcterms:created>
  <dcterms:modified xsi:type="dcterms:W3CDTF">2020-09-08T07:41:54Z</dcterms:modified>
</cp:coreProperties>
</file>