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統計表１" sheetId="1" r:id="rId1"/>
    <sheet name="統計表２" sheetId="2" r:id="rId2"/>
    <sheet name="統計表３" sheetId="3" r:id="rId3"/>
    <sheet name="統計表４" sheetId="4" r:id="rId4"/>
    <sheet name="統計表５" sheetId="5" r:id="rId5"/>
    <sheet name="統計表６" sheetId="6" r:id="rId6"/>
    <sheet name="統計表７" sheetId="7" r:id="rId7"/>
    <sheet name="統計表８" sheetId="8" r:id="rId8"/>
    <sheet name="統計表９" sheetId="9" r:id="rId9"/>
    <sheet name="統計表１０" sheetId="10" r:id="rId10"/>
    <sheet name="統計表１１" sheetId="11" r:id="rId11"/>
    <sheet name="統計表１２" sheetId="12" r:id="rId12"/>
    <sheet name="統計表１３" sheetId="13" r:id="rId13"/>
    <sheet name="統計表１４" sheetId="14" r:id="rId14"/>
    <sheet name="統計表１５" sheetId="15" r:id="rId15"/>
    <sheet name="統計表１６" sheetId="16" r:id="rId16"/>
    <sheet name="統計表１７" sheetId="17" r:id="rId17"/>
    <sheet name="統計表１８" sheetId="18" r:id="rId18"/>
    <sheet name="参考表１" sheetId="19" r:id="rId19"/>
    <sheet name="参考表２" sheetId="20" r:id="rId20"/>
  </sheets>
  <externalReferences>
    <externalReference r:id="rId23"/>
  </externalReferences>
  <definedNames>
    <definedName name="_xlnm.Print_Area" localSheetId="18">'参考表１'!$B$2:$L$46</definedName>
    <definedName name="_xlnm.Print_Area" localSheetId="0">'統計表１'!$B$2:$K$71</definedName>
    <definedName name="_xlnm.Print_Area" localSheetId="10">'統計表１１'!$A$1:$O$56</definedName>
    <definedName name="_xlnm.Print_Area" localSheetId="11">'統計表１２'!$A$1:$P$64</definedName>
    <definedName name="_xlnm.Print_Area" localSheetId="12">'統計表１３'!$A$1:$K$56</definedName>
    <definedName name="_xlnm.Print_Area" localSheetId="13">'統計表１４'!$A$1:$L$125</definedName>
    <definedName name="_xlnm.Print_Area" localSheetId="14">'統計表１５'!$A$1:$R$123</definedName>
    <definedName name="_xlnm.Print_Area" localSheetId="15">'統計表１６'!$A$1:$P$121</definedName>
    <definedName name="_xlnm.Print_Area" localSheetId="16">'統計表１７'!$A$1:$N$56</definedName>
    <definedName name="_xlnm.Print_Area" localSheetId="17">'統計表１８'!$A$1:$N$45</definedName>
    <definedName name="_xlnm.Print_Area" localSheetId="1">'統計表２'!$B$2:$L$78</definedName>
    <definedName name="_xlnm.Print_Area" localSheetId="6">'統計表７'!$B$2:$P$122</definedName>
    <definedName name="_xlnm.Print_Area" localSheetId="7">'統計表８'!$B$2:$N$122</definedName>
    <definedName name="表22_職種別にみた100床当たり従事者数及び診療所の1施設当たりの従事者数">#REF!</definedName>
    <definedName name="表33_療養病床等の利用状況">#REF!</definedName>
    <definedName name="平成１７年病院産科選択のクロス集計" localSheetId="16">#REF!</definedName>
    <definedName name="平成１７年病院産科選択のクロス集計">#REF!</definedName>
    <definedName name="平成１７年病院産婦人科選択のクロス集計" localSheetId="16">#REF!</definedName>
    <definedName name="平成１７年病院産婦人科選択のクロス集計">#REF!</definedName>
    <definedName name="平成１７年病院小児科選択のクロス集計" localSheetId="16">#REF!</definedName>
    <definedName name="平成１７年病院小児科選択のクロス集計">#REF!</definedName>
  </definedNames>
  <calcPr fullCalcOnLoad="1"/>
</workbook>
</file>

<file path=xl/sharedStrings.xml><?xml version="1.0" encoding="utf-8"?>
<sst xmlns="http://schemas.openxmlformats.org/spreadsheetml/2006/main" count="2551" uniqueCount="700">
  <si>
    <t>平成2年</t>
  </si>
  <si>
    <t>5年</t>
  </si>
  <si>
    <t>8年</t>
  </si>
  <si>
    <t>11年</t>
  </si>
  <si>
    <t>14年</t>
  </si>
  <si>
    <t>16年</t>
  </si>
  <si>
    <t>17年</t>
  </si>
  <si>
    <t>('90)</t>
  </si>
  <si>
    <t>('93)</t>
  </si>
  <si>
    <t>('96)</t>
  </si>
  <si>
    <t>('99)</t>
  </si>
  <si>
    <t>('04)</t>
  </si>
  <si>
    <t>('05)</t>
  </si>
  <si>
    <t>施設数</t>
  </si>
  <si>
    <t>総数</t>
  </si>
  <si>
    <t>病院</t>
  </si>
  <si>
    <t>　伝染病院</t>
  </si>
  <si>
    <t>・</t>
  </si>
  <si>
    <t>　結核療養所</t>
  </si>
  <si>
    <t>　一般病院</t>
  </si>
  <si>
    <t>一般診療所</t>
  </si>
  <si>
    <t>　有床</t>
  </si>
  <si>
    <t>　無床</t>
  </si>
  <si>
    <t>歯科診療所</t>
  </si>
  <si>
    <t>病床数</t>
  </si>
  <si>
    <t>　精神病床</t>
  </si>
  <si>
    <t>　感染症病床</t>
  </si>
  <si>
    <t>　結核病床</t>
  </si>
  <si>
    <t>人口１０万対病床数</t>
  </si>
  <si>
    <t>国</t>
  </si>
  <si>
    <t>　厚生労働省</t>
  </si>
  <si>
    <t>　独立行政法人国立病院機構</t>
  </si>
  <si>
    <t>　国立大学法人</t>
  </si>
  <si>
    <t>　独立行政法人労働者健康福祉機構</t>
  </si>
  <si>
    <t>　その他</t>
  </si>
  <si>
    <t>公的医療機関</t>
  </si>
  <si>
    <t>　都道府県</t>
  </si>
  <si>
    <t>　市町村</t>
  </si>
  <si>
    <t>　日赤</t>
  </si>
  <si>
    <t>　済生会</t>
  </si>
  <si>
    <t>　北海道社会事業協会</t>
  </si>
  <si>
    <t>　厚生連</t>
  </si>
  <si>
    <t>　国民健康保険団体連合会</t>
  </si>
  <si>
    <t>社会保険関係団体</t>
  </si>
  <si>
    <t>　全国社会保険協会連合会</t>
  </si>
  <si>
    <t>　厚生年金事業振興団</t>
  </si>
  <si>
    <t>　船員保険会</t>
  </si>
  <si>
    <t>　健康保険組合及びその連合会</t>
  </si>
  <si>
    <t>　共済組合及びその連合会</t>
  </si>
  <si>
    <t>　国民健康保険組合</t>
  </si>
  <si>
    <t>公益法人</t>
  </si>
  <si>
    <t>医療法人</t>
  </si>
  <si>
    <t>社会福祉法人</t>
  </si>
  <si>
    <t>医療生協</t>
  </si>
  <si>
    <t>会社</t>
  </si>
  <si>
    <t>その他の法人</t>
  </si>
  <si>
    <t>個人</t>
  </si>
  <si>
    <t>統計表３　開設者別にみた一般診療所数及び歯科診療所数の年次推移</t>
  </si>
  <si>
    <t>統計表２　開設者別にみた病院数及び病院病床数の年次推移</t>
  </si>
  <si>
    <t>一般病院</t>
  </si>
  <si>
    <t xml:space="preserve"> </t>
  </si>
  <si>
    <t>　その他の国</t>
  </si>
  <si>
    <t>有床</t>
  </si>
  <si>
    <t>（再掲）</t>
  </si>
  <si>
    <t>無床</t>
  </si>
  <si>
    <t>統計表４　開設者・施設の種類別にみた施設数</t>
  </si>
  <si>
    <t>精神病床</t>
  </si>
  <si>
    <t>感染症病床</t>
  </si>
  <si>
    <t>結核病床</t>
  </si>
  <si>
    <t>療養病床</t>
  </si>
  <si>
    <t>一般病床</t>
  </si>
  <si>
    <t xml:space="preserve"> 有床</t>
  </si>
  <si>
    <t>　10～19</t>
  </si>
  <si>
    <t>統計表６　病床の規模別にみた施設数及び構成割合の年次推移</t>
  </si>
  <si>
    <t>内科</t>
  </si>
  <si>
    <t>呼吸器科</t>
  </si>
  <si>
    <t>消化器科（胃腸科）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</si>
  <si>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</si>
  <si>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</si>
  <si>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</si>
  <si>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</si>
  <si>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</si>
  <si>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</si>
  <si>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</si>
  <si>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</si>
  <si>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</si>
  <si>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</si>
  <si>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</si>
  <si>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</si>
  <si>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</si>
  <si>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</si>
  <si>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</si>
  <si>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</si>
  <si>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</si>
  <si>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</si>
  <si>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</si>
  <si>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</si>
  <si>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</si>
  <si>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</si>
  <si>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</si>
  <si>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</si>
  <si>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</si>
  <si>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</si>
  <si>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</si>
  <si>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</si>
  <si>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</si>
  <si>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（医療施設調査）</t>
  </si>
  <si>
    <t>病院数</t>
  </si>
  <si>
    <t>病院病床数</t>
  </si>
  <si>
    <t>一般診療所数</t>
  </si>
  <si>
    <t>歯科診療所数</t>
  </si>
  <si>
    <t>歯科診療所</t>
  </si>
  <si>
    <t>療養病床
（再掲）</t>
  </si>
  <si>
    <t>病院</t>
  </si>
  <si>
    <t>構成割合（％）</t>
  </si>
  <si>
    <t>(重複計上）</t>
  </si>
  <si>
    <t>施設数</t>
  </si>
  <si>
    <t>人口１０万対施設数</t>
  </si>
  <si>
    <t>一般病床</t>
  </si>
  <si>
    <t>人口１０万対病床数</t>
  </si>
  <si>
    <t>病　　床　　数</t>
  </si>
  <si>
    <t>注：｢病院」には、「結核療養所」を含む。</t>
  </si>
  <si>
    <t>(2002)</t>
  </si>
  <si>
    <t>　（再掲）地域医療支援病院</t>
  </si>
  <si>
    <t>　（再掲）老人病院</t>
  </si>
  <si>
    <t>　（再掲）療養病床を有する病院</t>
  </si>
  <si>
    <t>　（再掲）感染症病床を有する病院</t>
  </si>
  <si>
    <t>　（再掲）療養病床を有する一般診療所</t>
  </si>
  <si>
    <t>　（再掲)感染症病床を有する病院</t>
  </si>
  <si>
    <t>　（再掲）療養病床</t>
  </si>
  <si>
    <t>病　　　　　　　院</t>
  </si>
  <si>
    <t>一　般　診　療　所</t>
  </si>
  <si>
    <t>結　核
療養所</t>
  </si>
  <si>
    <t>　　一般診療所</t>
  </si>
  <si>
    <t>　　20～29床</t>
  </si>
  <si>
    <t>　　30～39</t>
  </si>
  <si>
    <t>　　40～49</t>
  </si>
  <si>
    <t>　　50～99</t>
  </si>
  <si>
    <t>　200～299</t>
  </si>
  <si>
    <t>　300～399</t>
  </si>
  <si>
    <t>　400～499</t>
  </si>
  <si>
    <t>　500～599</t>
  </si>
  <si>
    <t>　600～699</t>
  </si>
  <si>
    <t>　700～799</t>
  </si>
  <si>
    <t>　800～899</t>
  </si>
  <si>
    <t>　900床以上</t>
  </si>
  <si>
    <t xml:space="preserve"> （再掲）</t>
  </si>
  <si>
    <t>　 1～ 9床</t>
  </si>
  <si>
    <t>　100～149</t>
  </si>
  <si>
    <t>　150～199</t>
  </si>
  <si>
    <t>　200床以上</t>
  </si>
  <si>
    <t>　300床以上</t>
  </si>
  <si>
    <t>　500床以上</t>
  </si>
  <si>
    <t>　100床以上</t>
  </si>
  <si>
    <t>　 20～99床</t>
  </si>
  <si>
    <t>総数</t>
  </si>
  <si>
    <t>国</t>
  </si>
  <si>
    <t>歯科口腔外科 ＊</t>
  </si>
  <si>
    <t>アレルギー科　＊</t>
  </si>
  <si>
    <t>リウマチ科　　＊</t>
  </si>
  <si>
    <t>心療内科　　　＊</t>
  </si>
  <si>
    <t>注：＊印は平成8年9月1日に新設されたものである。</t>
  </si>
  <si>
    <t>統計表５　開設者・病床の種類別にみた病床数</t>
  </si>
  <si>
    <t>療養病床</t>
  </si>
  <si>
    <t>注：「病院」には、「感染症病床」及び「結核病床」を含む。</t>
  </si>
  <si>
    <t>（２－１）</t>
  </si>
  <si>
    <t xml:space="preserve">  病　　　　院</t>
  </si>
  <si>
    <t>一　般
診療所</t>
  </si>
  <si>
    <t>（２－２）</t>
  </si>
  <si>
    <t>　病　　　院</t>
  </si>
  <si>
    <t>　一般診療所</t>
  </si>
  <si>
    <t>歯　科
診療所</t>
  </si>
  <si>
    <t>人口１０万対施設数</t>
  </si>
  <si>
    <t>各年10月1日現在</t>
  </si>
  <si>
    <t>　　　　　　　　　病　　　　　院</t>
  </si>
  <si>
    <t xml:space="preserve">・ </t>
  </si>
  <si>
    <t>統計表１　施設の種類別にみた施設数・ 病床数及び人口１０万対施設数・ 病床数の年次推移</t>
  </si>
  <si>
    <t xml:space="preserve">・  </t>
  </si>
  <si>
    <t>・</t>
  </si>
  <si>
    <t xml:space="preserve">- </t>
  </si>
  <si>
    <t>　療養病床</t>
  </si>
  <si>
    <t>　一般病床</t>
  </si>
  <si>
    <t>　その他の病床</t>
  </si>
  <si>
    <t>　その他の病床</t>
  </si>
  <si>
    <r>
      <t>　　</t>
    </r>
    <r>
      <rPr>
        <sz val="10"/>
        <rFont val="ＭＳ Ｐゴシック"/>
        <family val="3"/>
      </rPr>
      <t xml:space="preserve">2) </t>
    </r>
    <r>
      <rPr>
        <sz val="10"/>
        <rFont val="ＭＳ Ｐゴシック"/>
        <family val="3"/>
      </rPr>
      <t>平成14年の「その他の病床」は「経過的旧その他の病床」である。</t>
    </r>
  </si>
  <si>
    <t>中核市(再掲）</t>
  </si>
  <si>
    <r>
      <t>注：</t>
    </r>
    <r>
      <rPr>
        <sz val="10"/>
        <rFont val="ＭＳ Ｐゴシック"/>
        <family val="3"/>
      </rPr>
      <t>1) 平成11年4月に「感染症の予防及び感染症の患者に対する医療に関する法律」が施行され、「伝染病院」は廃止された。これに伴い、医療法に基づき｢伝染病床」は
　　　　「感染症病床」に改められた。</t>
    </r>
  </si>
  <si>
    <t>　精神科病院</t>
  </si>
  <si>
    <t>精神科
病　院</t>
  </si>
  <si>
    <t>12年</t>
  </si>
  <si>
    <t>13年</t>
  </si>
  <si>
    <t>15年</t>
  </si>
  <si>
    <t>('02)</t>
  </si>
  <si>
    <t>('03)</t>
  </si>
  <si>
    <t xml:space="preserve"> 開設・再開</t>
  </si>
  <si>
    <t>開　　設</t>
  </si>
  <si>
    <t>再　　開</t>
  </si>
  <si>
    <t xml:space="preserve"> 廃止・休止</t>
  </si>
  <si>
    <t>廃　　止</t>
  </si>
  <si>
    <t>休　　止</t>
  </si>
  <si>
    <t>一般診療所</t>
  </si>
  <si>
    <t>　一般診療所</t>
  </si>
  <si>
    <t>療養病床を有する病院</t>
  </si>
  <si>
    <t>増減数</t>
  </si>
  <si>
    <t>北海道</t>
  </si>
  <si>
    <t>神奈川</t>
  </si>
  <si>
    <t>和歌山</t>
  </si>
  <si>
    <t>鹿児島</t>
  </si>
  <si>
    <t>療養病床を有する一般診療所</t>
  </si>
  <si>
    <t>全国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</si>
  <si>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</si>
  <si>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</si>
  <si>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</si>
  <si>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</si>
  <si>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</si>
  <si>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</si>
  <si>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</si>
  <si>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</si>
  <si>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</si>
  <si>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</si>
  <si>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</si>
  <si>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</si>
  <si>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</si>
  <si>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</si>
  <si>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</si>
  <si>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</si>
  <si>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</si>
  <si>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</si>
  <si>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</si>
  <si>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</si>
  <si>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</si>
  <si>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</si>
  <si>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</si>
  <si>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</si>
  <si>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</si>
  <si>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</si>
  <si>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</si>
  <si>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</si>
  <si>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</si>
  <si>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</si>
  <si>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</si>
  <si>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</si>
  <si>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</si>
  <si>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</si>
  <si>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</si>
  <si>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</si>
  <si>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</si>
  <si>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</si>
  <si>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</si>
  <si>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</si>
  <si>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</si>
  <si>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</si>
  <si>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</si>
  <si>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各年10月～翌年9月</t>
  </si>
  <si>
    <t>精神科病院</t>
  </si>
  <si>
    <t>18年</t>
  </si>
  <si>
    <t>('06)</t>
  </si>
  <si>
    <t>19年</t>
  </si>
  <si>
    <t>('07)</t>
  </si>
  <si>
    <t>18大都市（再掲）</t>
  </si>
  <si>
    <t>(2000)</t>
  </si>
  <si>
    <t>('01)</t>
  </si>
  <si>
    <t>北海道</t>
  </si>
  <si>
    <t>青森</t>
  </si>
  <si>
    <t>岩手</t>
  </si>
  <si>
    <t>宮城</t>
  </si>
  <si>
    <t>秋田</t>
  </si>
  <si>
    <t>全国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</si>
  <si>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</si>
  <si>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</si>
  <si>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</si>
  <si>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</si>
  <si>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</si>
  <si>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</si>
  <si>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</si>
  <si>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</si>
  <si>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</si>
  <si>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</si>
  <si>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</si>
  <si>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</si>
  <si>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</si>
  <si>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</si>
  <si>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</si>
  <si>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</si>
  <si>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</si>
  <si>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</si>
  <si>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</si>
  <si>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</si>
  <si>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</si>
  <si>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</si>
  <si>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</si>
  <si>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</si>
  <si>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</si>
  <si>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</si>
  <si>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</si>
  <si>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</si>
  <si>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</si>
  <si>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</si>
  <si>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</si>
  <si>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</si>
  <si>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</si>
  <si>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</si>
  <si>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</si>
  <si>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</si>
  <si>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</si>
  <si>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</si>
  <si>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</si>
  <si>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</si>
  <si>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</si>
  <si>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</si>
  <si>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東京都の区部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</si>
  <si>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</si>
  <si>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</si>
  <si>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</si>
  <si>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</si>
  <si>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</si>
  <si>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</si>
  <si>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</si>
  <si>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</si>
  <si>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</si>
  <si>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</si>
  <si>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</si>
  <si>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</si>
  <si>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</si>
  <si>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</si>
  <si>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</si>
  <si>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</si>
  <si>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</si>
  <si>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鹿児島市</t>
  </si>
  <si>
    <t>（２－１）</t>
  </si>
  <si>
    <t>（２－２）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</si>
  <si>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</si>
  <si>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</si>
  <si>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</si>
  <si>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</si>
  <si>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</si>
  <si>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</si>
  <si>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</si>
  <si>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</si>
  <si>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</si>
  <si>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</si>
  <si>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</si>
  <si>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</si>
  <si>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</si>
  <si>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</si>
  <si>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</si>
  <si>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</si>
  <si>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</si>
  <si>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</si>
  <si>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</si>
  <si>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</si>
  <si>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</si>
  <si>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</si>
  <si>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</si>
  <si>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</si>
  <si>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</si>
  <si>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</si>
  <si>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</si>
  <si>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</si>
  <si>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</si>
  <si>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</si>
  <si>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</si>
  <si>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昭和62年</t>
  </si>
  <si>
    <t>昭和62年</t>
  </si>
  <si>
    <t>(1987)</t>
  </si>
  <si>
    <t>(1987)</t>
  </si>
  <si>
    <t>20年</t>
  </si>
  <si>
    <t>20年</t>
  </si>
  <si>
    <t>('08)</t>
  </si>
  <si>
    <t>('08)</t>
  </si>
  <si>
    <t>19年</t>
  </si>
  <si>
    <t>(2002)</t>
  </si>
  <si>
    <t>('07)</t>
  </si>
  <si>
    <t>　地方独立行政法人</t>
  </si>
  <si>
    <t xml:space="preserve"> </t>
  </si>
  <si>
    <t>私立学校法人</t>
  </si>
  <si>
    <t>平成20(2008)年10月1日現在</t>
  </si>
  <si>
    <t>-</t>
  </si>
  <si>
    <t>昭和62年</t>
  </si>
  <si>
    <t>(1987)</t>
  </si>
  <si>
    <t>20年</t>
  </si>
  <si>
    <t>('08)</t>
  </si>
  <si>
    <t>旭川市</t>
  </si>
  <si>
    <t>函館市</t>
  </si>
  <si>
    <t>函館市</t>
  </si>
  <si>
    <t>青森市</t>
  </si>
  <si>
    <t>青森市</t>
  </si>
  <si>
    <t>盛岡市</t>
  </si>
  <si>
    <t>盛岡市</t>
  </si>
  <si>
    <t>秋田市</t>
  </si>
  <si>
    <t>郡山市</t>
  </si>
  <si>
    <t>いわき市</t>
  </si>
  <si>
    <t>宇都宮市</t>
  </si>
  <si>
    <t>川越市</t>
  </si>
  <si>
    <t>船橋市</t>
  </si>
  <si>
    <t>柏市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</si>
  <si>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</si>
  <si>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</si>
  <si>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</si>
  <si>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</si>
  <si>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</si>
  <si>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</si>
  <si>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</si>
  <si>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</si>
  <si>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</si>
  <si>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</si>
  <si>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高槻市</t>
  </si>
  <si>
    <t>東大阪市</t>
  </si>
  <si>
    <t>東大阪市</t>
  </si>
  <si>
    <t>姫路市</t>
  </si>
  <si>
    <t>西宮市</t>
  </si>
  <si>
    <t>西宮市</t>
  </si>
  <si>
    <t>奈良市</t>
  </si>
  <si>
    <t>和歌山市</t>
  </si>
  <si>
    <t>岡山市</t>
  </si>
  <si>
    <t>倉敷市</t>
  </si>
  <si>
    <t>福山市</t>
  </si>
  <si>
    <t>下関市</t>
  </si>
  <si>
    <t>下関市</t>
  </si>
  <si>
    <t>高松市</t>
  </si>
  <si>
    <t>松山市</t>
  </si>
  <si>
    <t>高知市</t>
  </si>
  <si>
    <t>久留米市</t>
  </si>
  <si>
    <t>久留米市</t>
  </si>
  <si>
    <t>長崎市</t>
  </si>
  <si>
    <t>熊本市</t>
  </si>
  <si>
    <t>大分市</t>
  </si>
  <si>
    <t>宮崎市</t>
  </si>
  <si>
    <t>平成20年</t>
  </si>
  <si>
    <t>平成19年</t>
  </si>
  <si>
    <t>統計表９　都道府県別にみた療養病床を有する施設数・病床数</t>
  </si>
  <si>
    <t>統計表８　都道府県－１８大都市・中核市（再掲）別にみた病床数及び人口１０万対病床数</t>
  </si>
  <si>
    <t>統計表７　都道府県- １８大都市・中核市（再掲）別にみた施設数及び人口１０万対施設数</t>
  </si>
  <si>
    <t>20年</t>
  </si>
  <si>
    <t>('08)</t>
  </si>
  <si>
    <t>昭和62年</t>
  </si>
  <si>
    <t>(1987)</t>
  </si>
  <si>
    <t>平成11年</t>
  </si>
  <si>
    <t>(1999)</t>
  </si>
  <si>
    <t>　</t>
  </si>
  <si>
    <t>医育機関（再掲）</t>
  </si>
  <si>
    <t>統計表１０　施設の種類別にみた動態状況の年次推移</t>
  </si>
  <si>
    <t>(1987)</t>
  </si>
  <si>
    <t>療養病床を
有する病院（再掲）</t>
  </si>
  <si>
    <t>療養病床を
有する一般
診療所
（再掲）</t>
  </si>
  <si>
    <t>注：1) 平成11年までの「厚生労働省」には旧厚生省、「国立大学法人」には旧文部省のみをそれぞれ計上している。</t>
  </si>
  <si>
    <t>　　2) 平成11年までの「その他の法人」は、「社会福祉法人」、「医療生協」が含まれる。</t>
  </si>
  <si>
    <t>　　3) 平成14年までの「厚生労働省」には、旧国立病院が含まれており、独立行政法人化後は、「独立行政法人国立病院機構」に計上した。</t>
  </si>
  <si>
    <t>　　4) 平成17・19年の「その他の法人」には、「地方独立行政法人」が含まれる。</t>
  </si>
  <si>
    <t>歯科口腔外科　＊</t>
  </si>
  <si>
    <t>昭和62年</t>
  </si>
  <si>
    <t>(1987)</t>
  </si>
  <si>
    <t>参考表２　診療科目別にみた一般診療所数・歯科診療所数の年次推移（重複計上）</t>
  </si>
  <si>
    <t>統計表１１　年間患者数，病院の種類－病床の種類別にみた１日平均患者数の年次推移</t>
  </si>
  <si>
    <t>(単位：人）</t>
  </si>
  <si>
    <t>各年間</t>
  </si>
  <si>
    <t>(2002)</t>
  </si>
  <si>
    <t>('05)</t>
  </si>
  <si>
    <t>('06)</t>
  </si>
  <si>
    <t>('07)</t>
  </si>
  <si>
    <t>('08)</t>
  </si>
  <si>
    <t>在院患者延数</t>
  </si>
  <si>
    <t>（再掲）療 養 病 床</t>
  </si>
  <si>
    <t xml:space="preserve">　　　　･ </t>
  </si>
  <si>
    <t xml:space="preserve">… </t>
  </si>
  <si>
    <t>（再掲）介護療養病床</t>
  </si>
  <si>
    <t>新入院患者数</t>
  </si>
  <si>
    <t xml:space="preserve">退院患者数 </t>
  </si>
  <si>
    <t>外来患者延数</t>
  </si>
  <si>
    <t>１日平均在院患者数</t>
  </si>
  <si>
    <t>精神科病院</t>
  </si>
  <si>
    <t>結核療養所</t>
  </si>
  <si>
    <t>一般病床</t>
  </si>
  <si>
    <t>療養病床</t>
  </si>
  <si>
    <t xml:space="preserve">　　　　　･ </t>
  </si>
  <si>
    <t>介護療養病床</t>
  </si>
  <si>
    <t xml:space="preserve">　　　　･ </t>
  </si>
  <si>
    <t>１日平均新入院患者数</t>
  </si>
  <si>
    <t xml:space="preserve">　　　　　･ </t>
  </si>
  <si>
    <t>１日平均退院患者数</t>
  </si>
  <si>
    <t>１日平均外来患者数</t>
  </si>
  <si>
    <t>注：1)　１日平均外来患者数は、現行の計算式で再計算したため、平成11年までの報告書と一致しない。</t>
  </si>
  <si>
    <t>（病院報告）</t>
  </si>
  <si>
    <t>　　2)　平成11年４月の「感染症の予防及び感染症の患者に対する医療に関する法律」の施行に伴い、医療法に基づき「伝染病床」は「感染症病床」</t>
  </si>
  <si>
    <t>　　　に改められた。</t>
  </si>
  <si>
    <t>　　3)　療養病床は、平成8・11年は「療養型病床群」、平成14年は「療養病床及び経過的旧療養型病床群」の数値である。</t>
  </si>
  <si>
    <t>　　　　ただし、診療所の療養病床は含まれない。</t>
  </si>
  <si>
    <t>　　4)　一般病床は、昭和62・平成2・5年は「その他の病床」、平成8・11年は「その他病床（療養型病床群を除く）」、平成14年は「一般病床及び</t>
  </si>
  <si>
    <t>　　　経過的旧その他の病床(経過的旧療養型病床群を除く)」である。</t>
  </si>
  <si>
    <t>統計表１２　人口10万対１日平均患者数・病床の種類別にみた病床利用率・平均在院日数の年次推移</t>
  </si>
  <si>
    <t xml:space="preserve">  5</t>
  </si>
  <si>
    <t xml:space="preserve">  8</t>
  </si>
  <si>
    <t xml:space="preserve"> 11</t>
  </si>
  <si>
    <t xml:space="preserve">     14</t>
  </si>
  <si>
    <t xml:space="preserve">     17</t>
  </si>
  <si>
    <t xml:space="preserve">     18</t>
  </si>
  <si>
    <t xml:space="preserve">     19</t>
  </si>
  <si>
    <t>人 口 10 万 対</t>
  </si>
  <si>
    <t>１日平均患者数</t>
  </si>
  <si>
    <t>(人)</t>
  </si>
  <si>
    <t>　在院患者数</t>
  </si>
  <si>
    <t>精神病床</t>
  </si>
  <si>
    <t>感染症病床</t>
  </si>
  <si>
    <t>結核病床</t>
  </si>
  <si>
    <t xml:space="preserve">･ </t>
  </si>
  <si>
    <t xml:space="preserve">… </t>
  </si>
  <si>
    <t xml:space="preserve">… </t>
  </si>
  <si>
    <t>人 口 10 万 対</t>
  </si>
  <si>
    <t>　新入院患者数</t>
  </si>
  <si>
    <t xml:space="preserve">･ </t>
  </si>
  <si>
    <t>　退院患者数</t>
  </si>
  <si>
    <t>　外来患者数</t>
  </si>
  <si>
    <t>結核療養所</t>
  </si>
  <si>
    <t>一般病院</t>
  </si>
  <si>
    <t>病床利用率</t>
  </si>
  <si>
    <t>(％)</t>
  </si>
  <si>
    <t xml:space="preserve">*91.7 </t>
  </si>
  <si>
    <t xml:space="preserve">*91.0 </t>
  </si>
  <si>
    <t>平均在院日数</t>
  </si>
  <si>
    <t>(日)</t>
  </si>
  <si>
    <t>　　2)　平成11年４月の「感染症の予防及び感染症の患者に対する医療に関する法律」の施行に伴い、医療法に基づき「伝染病床」は「感染症病床」に改められた。</t>
  </si>
  <si>
    <t>介護療養病床を除く総数</t>
  </si>
  <si>
    <t>注：1)　１日平均外来患者数は、現行の算出式で再計算したため、平成11年までの報告書と一致しない。</t>
  </si>
  <si>
    <t>　　2)　病床利用率</t>
  </si>
  <si>
    <t xml:space="preserve"> 　   ① 平成11年までは、従来の計算式（1日平均在院患者数÷当該年の6月末病床数＊100）による。</t>
  </si>
  <si>
    <t xml:space="preserve">   　 ② *印は、従来の「療養病床」の計算式（月末病床利用率の1月～12月の合計÷12）による。</t>
  </si>
  <si>
    <t>　　3)　平成８年の療養病床の平均在院日数は、１年間すべて「療養病床等」のみの病院（84施設）で算出した。</t>
  </si>
  <si>
    <t>　　4)　平成11年４月の「感染症の予防及び感染症の患者に対する医療に関する法律」の施行に伴い、医療法に基づき「伝染病床」は「感染症病床」</t>
  </si>
  <si>
    <t>　　　に改められた。</t>
  </si>
  <si>
    <t>　　5)　療養病床は、平成8・11年は「療養型病床群」、平成14年は「療養病床及び経過的旧療養型病床群」の数値である。</t>
  </si>
  <si>
    <t>　　6)　一般病床は、昭和62・平成2・5年は「その他の病床」、平成8・11年は「その他病床（療養型病床群を除く）」、平成14年は「一般病床及び</t>
  </si>
  <si>
    <t>　　　経過的旧その他の病床(経過的旧療養型病床群を除く)」である。</t>
  </si>
  <si>
    <t>統計表１３　都道府県・病床の種類別にみた１日平均在院患者数の構成割合</t>
  </si>
  <si>
    <t>（単位：％）</t>
  </si>
  <si>
    <t>平成20(2008)年　年間</t>
  </si>
  <si>
    <t>在　　院
患 者 数</t>
  </si>
  <si>
    <t>感染症病床</t>
  </si>
  <si>
    <t>結核病床</t>
  </si>
  <si>
    <t>（再掲）
介護療養病床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</si>
  <si>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</si>
  <si>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</si>
  <si>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</si>
  <si>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</si>
  <si>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</si>
  <si>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</si>
  <si>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</si>
  <si>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</si>
  <si>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</si>
  <si>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</si>
  <si>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</si>
  <si>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</si>
  <si>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</si>
  <si>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</si>
  <si>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</si>
  <si>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</si>
  <si>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</si>
  <si>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</si>
  <si>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</si>
  <si>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</si>
  <si>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</si>
  <si>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</si>
  <si>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</si>
  <si>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</si>
  <si>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</si>
  <si>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</si>
  <si>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</si>
  <si>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</si>
  <si>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</si>
  <si>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</si>
  <si>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</si>
  <si>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</si>
  <si>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</si>
  <si>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</si>
  <si>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</si>
  <si>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</si>
  <si>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</si>
  <si>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</si>
  <si>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</si>
  <si>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</si>
  <si>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</si>
  <si>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</si>
  <si>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</si>
  <si>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</si>
  <si>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</si>
  <si>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(病院報告）</t>
  </si>
  <si>
    <t>統計表１４　都道府県－18大都市・中核市（再掲）別にみた人口10万対１日平均患者数</t>
  </si>
  <si>
    <t>(2-1)</t>
  </si>
  <si>
    <t>（単位：人）</t>
  </si>
  <si>
    <t>在　　院</t>
  </si>
  <si>
    <t>新 入 院</t>
  </si>
  <si>
    <t>退　　院</t>
  </si>
  <si>
    <t>外　　来</t>
  </si>
  <si>
    <t>精神病床　　　　　　　　　　　　(再掲）</t>
  </si>
  <si>
    <t>一般病床           (再掲)</t>
  </si>
  <si>
    <t>療養病床             (再掲)</t>
  </si>
  <si>
    <t>介護療養病床           (再掲)</t>
  </si>
  <si>
    <t>(2-2)</t>
  </si>
  <si>
    <t>18大都市（再掲）</t>
  </si>
  <si>
    <t>東京都区部</t>
  </si>
  <si>
    <t>札幌市</t>
  </si>
  <si>
    <t>仙台市</t>
  </si>
  <si>
    <t>さいたま市</t>
  </si>
  <si>
    <t>千葉市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</si>
  <si>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</si>
  <si>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</si>
  <si>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</si>
  <si>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</si>
  <si>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</si>
  <si>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</si>
  <si>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</si>
  <si>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</si>
  <si>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</si>
  <si>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</si>
  <si>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</si>
  <si>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</si>
  <si>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</si>
  <si>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中核市（再掲）</t>
  </si>
  <si>
    <t>盛岡市</t>
  </si>
  <si>
    <t>柏市</t>
  </si>
  <si>
    <t>統計表１５　都道府県－18大都市・中核市（再掲）別にみた病床利用率及び平均在院日数</t>
  </si>
  <si>
    <t>病　　床　　利　　用　　率　（％）</t>
  </si>
  <si>
    <t>平 　均　 在　 院　 日　 数　（日）</t>
  </si>
  <si>
    <t>精 神　病 床</t>
  </si>
  <si>
    <t>感染症　病　床</t>
  </si>
  <si>
    <t>結 核　病 床</t>
  </si>
  <si>
    <t>一 般　病 床</t>
  </si>
  <si>
    <t>療 養　病 床</t>
  </si>
  <si>
    <t>介護
療養
病床</t>
  </si>
  <si>
    <t>介護療養
病床を
除く総数</t>
  </si>
  <si>
    <t xml:space="preserve"> -</t>
  </si>
  <si>
    <t>注：　この表では、表章記号の規約に以下の場合も含む。
　　　　「－」：病床があるが、計上する数値がない場合
　　　　「・」：病床がないので、計上する数値がない場合</t>
  </si>
  <si>
    <t>東京都区部</t>
  </si>
  <si>
    <t xml:space="preserve"> -</t>
  </si>
  <si>
    <t>統計表１６　都道府県－18大都市・中核市（再掲）別にみた病院の常勤換算従事者数及び100床当たり常勤換算従事者数</t>
  </si>
  <si>
    <t>平成20(2008)年10月1日現在</t>
  </si>
  <si>
    <t>従　　事　　者　　数</t>
  </si>
  <si>
    <t>100床当たり従事者数</t>
  </si>
  <si>
    <t>総　　数</t>
  </si>
  <si>
    <t>医　師          (再掲)</t>
  </si>
  <si>
    <t>歯科医師                  (再掲)</t>
  </si>
  <si>
    <t>　看護師・准看護師</t>
  </si>
  <si>
    <t>総  数</t>
  </si>
  <si>
    <t>(再掲)</t>
  </si>
  <si>
    <t>看護師</t>
  </si>
  <si>
    <t>准看護師</t>
  </si>
  <si>
    <t>統計表１６ 　都道府県－18大都市・中核市（再掲）別にみた病院の常勤換算従事者数及び100床当たり常勤換算従事者数</t>
  </si>
  <si>
    <t>新潟市</t>
  </si>
  <si>
    <t>浜松市</t>
  </si>
  <si>
    <t>統計表１７　都道府県別にみた病院における常勤換算医師数及び人口10万対常勤換算医師数の年次推移</t>
  </si>
  <si>
    <t>各年10月1日現在</t>
  </si>
  <si>
    <t>常　勤　換　算　医　師　数</t>
  </si>
  <si>
    <t>人口10万対常勤換算医師数</t>
  </si>
  <si>
    <t>平成16年
(2004)</t>
  </si>
  <si>
    <t>17
('05)</t>
  </si>
  <si>
    <t>18
('06)</t>
  </si>
  <si>
    <t>19
('07)</t>
  </si>
  <si>
    <t>20
('08)</t>
  </si>
  <si>
    <t>　統計表１８　開設者別にみた一般病院の100床当たり常勤換算従事者数</t>
  </si>
  <si>
    <t>（単位：人）</t>
  </si>
  <si>
    <t>平成20(2008)年10月1日現在</t>
  </si>
  <si>
    <t>国</t>
  </si>
  <si>
    <t>公的医療機関</t>
  </si>
  <si>
    <t>社会保険関係団体</t>
  </si>
  <si>
    <t>医療法人</t>
  </si>
  <si>
    <t>個人</t>
  </si>
  <si>
    <t>その他</t>
  </si>
  <si>
    <t>医師</t>
  </si>
  <si>
    <t>常　　　　勤　</t>
  </si>
  <si>
    <t>非　 常 　勤　</t>
  </si>
  <si>
    <t>歯科医師</t>
  </si>
  <si>
    <t xml:space="preserve">薬剤師 </t>
  </si>
  <si>
    <t xml:space="preserve">保健師 </t>
  </si>
  <si>
    <t xml:space="preserve">助産師 </t>
  </si>
  <si>
    <t>看護師</t>
  </si>
  <si>
    <t>准看護師</t>
  </si>
  <si>
    <t>看護業務補助者</t>
  </si>
  <si>
    <t>理学療法士（ＰＴ）</t>
  </si>
  <si>
    <t>作業療法士（ＯＴ）</t>
  </si>
  <si>
    <t>視能訓練士</t>
  </si>
  <si>
    <t>言語聴覚士</t>
  </si>
  <si>
    <t>義肢装具士</t>
  </si>
  <si>
    <t>歯科衛生士</t>
  </si>
  <si>
    <t>歯科技工士</t>
  </si>
  <si>
    <t>診療放射線技師</t>
  </si>
  <si>
    <t>診療ｴﾂｸｽ線技師</t>
  </si>
  <si>
    <t>臨床検査技師</t>
  </si>
  <si>
    <t>衛生検査技師</t>
  </si>
  <si>
    <t>臨床工学技士</t>
  </si>
  <si>
    <t>あん摩ﾏﾂｻｰｼﾞ指圧師</t>
  </si>
  <si>
    <t>柔道整復師</t>
  </si>
  <si>
    <t>管理栄養士</t>
  </si>
  <si>
    <t>栄養士</t>
  </si>
  <si>
    <t>精神保健福祉士</t>
  </si>
  <si>
    <t>社会福祉士</t>
  </si>
  <si>
    <t>介護福祉士</t>
  </si>
  <si>
    <t>その他の技術員</t>
  </si>
  <si>
    <t>医療社会事業従事者</t>
  </si>
  <si>
    <t>事務職員</t>
  </si>
  <si>
    <t>その他の職員</t>
  </si>
  <si>
    <t>参考表１　診療科目別にみた一般病院数の年次推移（重複計上）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</si>
</sst>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0.0_ "/>
    <numFmt numFmtId="178" formatCode="###\ ###\ ##0;&quot;△&quot;###\ ###\ ##0"/>
    <numFmt numFmtId="179" formatCode="00"/>
    <numFmt numFmtId="180" formatCode="###\ ###\ ###\ "/>
    <numFmt numFmtId="181" formatCode="#\ ##0.0&quot; &quot;"/>
    <numFmt numFmtId="182" formatCode="###\ ###\ ##0&quot; &quot;"/>
    <numFmt numFmtId="183" formatCode="#\ ###.0&quot; &quot;"/>
    <numFmt numFmtId="184" formatCode="###\ ###\ ##0;&quot;△ &quot;###\ ###\ ##0"/>
    <numFmt numFmtId="185" formatCode="###\ ###\ ##0;&quot;△  &quot;###\ ###\ ##0"/>
    <numFmt numFmtId="186" formatCode="###\ ###\ ##0;&quot;△   &quot;###\ ###\ ##0"/>
    <numFmt numFmtId="187" formatCode="0&quot; &quot;"/>
    <numFmt numFmtId="188" formatCode="###\ ###\ ##0;&quot;△&quot;###\ ###\ ##0;###\ ###\ ##&quot;-&quot;"/>
    <numFmt numFmtId="189" formatCode="###\ ###\ ##0;&quot;△  &quot;###\ ###\ ##0;###\ ###\ ##&quot;-&quot;"/>
    <numFmt numFmtId="190" formatCode="###\ ###\ ##0;&quot;△ &quot;###\ ###\ ##0;###\ ###\ ##&quot;-&quot;"/>
    <numFmt numFmtId="191" formatCode="###\ ###\ ##0;&quot;△   &quot;###\ ###\ ##0;###\ ###\ ##&quot;-&quot;"/>
    <numFmt numFmtId="192" formatCode="###\ ###\ ##0\ "/>
    <numFmt numFmtId="193" formatCode="#\ ###\ ##0.0"/>
    <numFmt numFmtId="194" formatCode="###\ ##0.0&quot; &quot;"/>
    <numFmt numFmtId="195" formatCode="#\ ###\ ##0.0\ "/>
    <numFmt numFmtId="196" formatCode="#\ ##0.0"/>
    <numFmt numFmtId="197" formatCode="&quot;0&quot;#,##0"/>
    <numFmt numFmtId="198" formatCode="&quot;-&quot;&quot; &quot;"/>
    <numFmt numFmtId="199" formatCode="###\ ##0.0\ "/>
    <numFmt numFmtId="200" formatCode="#\ ###\ ##0.0&quot; &quot;"/>
    <numFmt numFmtId="201" formatCode="###\ ##0.0\ ;\-###\ ##0.0;&quot;- &quot;"/>
    <numFmt numFmtId="202" formatCode="#\ ##0.0&quot;&quot;"/>
    <numFmt numFmtId="203" formatCode="0.0_);[Red]\(0.0\)"/>
    <numFmt numFmtId="204" formatCode="&quot;-&quot;"/>
    <numFmt numFmtId="205" formatCode="0.0"/>
    <numFmt numFmtId="206" formatCode="\ #\ ##0"/>
    <numFmt numFmtId="207" formatCode="###\ ##0.0_;"/>
    <numFmt numFmtId="208" formatCode="#\ ###\ ##0&quot;&quot;"/>
    <numFmt numFmtId="209" formatCode="#\ ##0&quot;&quot;"/>
    <numFmt numFmtId="210" formatCode="#\ ###\ ##0.0&quot;&quot;"/>
    <numFmt numFmtId="211" formatCode="#&quot;年&quot;"/>
    <numFmt numFmtId="212" formatCode="#,##0.0;[Red]\-#,##0.0"/>
  </numFmts>
  <fonts count="86">
    <font>
      <sz val="11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Ｐ明朝"/>
      <family val="1"/>
    </font>
    <font>
      <u val="single"/>
      <sz val="9.7"/>
      <color indexed="12"/>
      <name val="ＭＳ Ｐ明朝"/>
      <family val="1"/>
    </font>
    <font>
      <u val="single"/>
      <sz val="9.7"/>
      <color indexed="36"/>
      <name val="ＭＳ Ｐ明朝"/>
      <family val="1"/>
    </font>
    <font>
      <sz val="20"/>
      <color indexed="10"/>
      <name val="ＭＳ ゴシック"/>
      <family val="3"/>
    </font>
    <font>
      <sz val="11"/>
      <name val="明朝"/>
      <family val="3"/>
    </font>
    <font>
      <sz val="16"/>
      <name val="HG丸ｺﾞｼｯｸM-PRO"/>
      <family val="3"/>
    </font>
    <font>
      <sz val="15"/>
      <name val="HG丸ｺﾞｼｯｸM-PRO"/>
      <family val="3"/>
    </font>
    <font>
      <sz val="6"/>
      <name val="明朝"/>
      <family val="3"/>
    </font>
    <font>
      <sz val="18"/>
      <name val="HG丸ｺﾞｼｯｸM-PRO"/>
      <family val="3"/>
    </font>
    <font>
      <sz val="11"/>
      <name val="標準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標準ゴシック"/>
      <family val="3"/>
    </font>
    <font>
      <sz val="7"/>
      <name val="HG丸ｺﾞｼｯｸM-PRO"/>
      <family val="3"/>
    </font>
    <font>
      <sz val="10.5"/>
      <name val="HG丸ｺﾞｼｯｸM-PRO"/>
      <family val="3"/>
    </font>
    <font>
      <sz val="7"/>
      <name val="標準ゴシック"/>
      <family val="3"/>
    </font>
    <font>
      <sz val="10"/>
      <name val="標準ゴシック"/>
      <family val="3"/>
    </font>
    <font>
      <sz val="10"/>
      <name val="明朝"/>
      <family val="3"/>
    </font>
    <font>
      <sz val="7"/>
      <name val="ＭＳ 明朝"/>
      <family val="1"/>
    </font>
    <font>
      <sz val="8"/>
      <name val="ＭＳ ゴシック"/>
      <family val="3"/>
    </font>
    <font>
      <b/>
      <sz val="7"/>
      <name val="ＭＳ ゴシック"/>
      <family val="3"/>
    </font>
    <font>
      <sz val="7"/>
      <name val="ＭＳ ゴシック"/>
      <family val="3"/>
    </font>
    <font>
      <sz val="8"/>
      <name val="ＭＳ 明朝"/>
      <family val="1"/>
    </font>
    <font>
      <b/>
      <sz val="8"/>
      <name val="ＭＳ ゴシック"/>
      <family val="3"/>
    </font>
    <font>
      <sz val="9"/>
      <name val="明朝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name val="標準ゴシック"/>
      <family val="3"/>
    </font>
    <font>
      <sz val="16"/>
      <name val="明朝"/>
      <family val="3"/>
    </font>
    <font>
      <sz val="12"/>
      <name val="標準ゴシック"/>
      <family val="3"/>
    </font>
    <font>
      <sz val="16"/>
      <name val="標準ゴシック"/>
      <family val="3"/>
    </font>
    <font>
      <sz val="12"/>
      <name val="ＭＳ 明朝"/>
      <family val="1"/>
    </font>
    <font>
      <sz val="11"/>
      <name val="HG丸ｺﾞｼｯｸM-PRO"/>
      <family val="3"/>
    </font>
    <font>
      <sz val="10"/>
      <name val="HG丸ｺﾞｼｯｸM-PRO"/>
      <family val="3"/>
    </font>
    <font>
      <sz val="15"/>
      <name val="標準ゴシック"/>
      <family val="3"/>
    </font>
    <font>
      <sz val="18"/>
      <name val="標準ゴシック"/>
      <family val="3"/>
    </font>
    <font>
      <sz val="11"/>
      <color indexed="10"/>
      <name val="標準ゴシック"/>
      <family val="3"/>
    </font>
    <font>
      <sz val="6"/>
      <name val="ＭＳ Ｐゴシック"/>
      <family val="3"/>
    </font>
    <font>
      <sz val="22"/>
      <name val="標準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4" fillId="0" borderId="3" applyNumberFormat="0" applyFill="0" applyAlignment="0" applyProtection="0"/>
    <xf numFmtId="0" fontId="75" fillId="29" borderId="0" applyNumberFormat="0" applyBorder="0" applyAlignment="0" applyProtection="0"/>
    <xf numFmtId="0" fontId="76" fillId="30" borderId="4" applyNumberFormat="0" applyAlignment="0" applyProtection="0"/>
    <xf numFmtId="0" fontId="7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ont="0" applyBorder="0">
      <alignment/>
      <protection/>
    </xf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85" fillId="32" borderId="0" applyNumberFormat="0" applyBorder="0" applyAlignment="0" applyProtection="0"/>
  </cellStyleXfs>
  <cellXfs count="99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77" fontId="4" fillId="0" borderId="14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7" fontId="4" fillId="0" borderId="24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right" vertical="center"/>
    </xf>
    <xf numFmtId="177" fontId="7" fillId="0" borderId="26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27" xfId="0" applyNumberFormat="1" applyFont="1" applyBorder="1" applyAlignment="1">
      <alignment horizontal="right" vertical="center"/>
    </xf>
    <xf numFmtId="177" fontId="7" fillId="0" borderId="1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7" fontId="7" fillId="0" borderId="28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81" fontId="4" fillId="0" borderId="14" xfId="0" applyNumberFormat="1" applyFont="1" applyBorder="1" applyAlignment="1">
      <alignment horizontal="right" vertical="center"/>
    </xf>
    <xf numFmtId="181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4" fillId="0" borderId="14" xfId="0" applyNumberFormat="1" applyFont="1" applyBorder="1" applyAlignment="1">
      <alignment horizontal="right" vertical="center"/>
    </xf>
    <xf numFmtId="182" fontId="7" fillId="0" borderId="14" xfId="0" applyNumberFormat="1" applyFont="1" applyBorder="1" applyAlignment="1">
      <alignment horizontal="right" vertical="center"/>
    </xf>
    <xf numFmtId="182" fontId="7" fillId="0" borderId="11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/>
    </xf>
    <xf numFmtId="182" fontId="8" fillId="0" borderId="14" xfId="0" applyNumberFormat="1" applyFont="1" applyBorder="1" applyAlignment="1">
      <alignment horizontal="right" vertical="center"/>
    </xf>
    <xf numFmtId="182" fontId="8" fillId="0" borderId="11" xfId="0" applyNumberFormat="1" applyFont="1" applyBorder="1" applyAlignment="1">
      <alignment horizontal="right" vertical="center"/>
    </xf>
    <xf numFmtId="182" fontId="7" fillId="0" borderId="21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horizontal="right" vertical="center"/>
    </xf>
    <xf numFmtId="182" fontId="7" fillId="0" borderId="29" xfId="0" applyNumberFormat="1" applyFont="1" applyBorder="1" applyAlignment="1">
      <alignment horizontal="right" vertical="center"/>
    </xf>
    <xf numFmtId="182" fontId="7" fillId="0" borderId="30" xfId="0" applyNumberFormat="1" applyFont="1" applyBorder="1" applyAlignment="1">
      <alignment horizontal="right" vertical="center"/>
    </xf>
    <xf numFmtId="182" fontId="4" fillId="0" borderId="21" xfId="0" applyNumberFormat="1" applyFont="1" applyBorder="1" applyAlignment="1">
      <alignment horizontal="right" vertical="center"/>
    </xf>
    <xf numFmtId="182" fontId="4" fillId="0" borderId="31" xfId="0" applyNumberFormat="1" applyFont="1" applyBorder="1" applyAlignment="1">
      <alignment horizontal="right" vertical="center"/>
    </xf>
    <xf numFmtId="182" fontId="4" fillId="0" borderId="13" xfId="0" applyNumberFormat="1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183" fontId="4" fillId="0" borderId="28" xfId="0" applyNumberFormat="1" applyFont="1" applyBorder="1" applyAlignment="1">
      <alignment horizontal="right" vertical="center"/>
    </xf>
    <xf numFmtId="183" fontId="4" fillId="0" borderId="21" xfId="0" applyNumberFormat="1" applyFont="1" applyBorder="1" applyAlignment="1">
      <alignment horizontal="right" vertical="center"/>
    </xf>
    <xf numFmtId="183" fontId="4" fillId="0" borderId="26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 vertical="center"/>
    </xf>
    <xf numFmtId="183" fontId="4" fillId="0" borderId="27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4" fillId="0" borderId="24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/>
    </xf>
    <xf numFmtId="182" fontId="7" fillId="0" borderId="25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distributed"/>
    </xf>
    <xf numFmtId="178" fontId="4" fillId="0" borderId="21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distributed"/>
    </xf>
    <xf numFmtId="178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distributed"/>
    </xf>
    <xf numFmtId="178" fontId="4" fillId="0" borderId="0" xfId="0" applyNumberFormat="1" applyFont="1" applyAlignment="1">
      <alignment vertical="center"/>
    </xf>
    <xf numFmtId="184" fontId="4" fillId="0" borderId="14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4" fontId="4" fillId="0" borderId="29" xfId="0" applyNumberFormat="1" applyFont="1" applyBorder="1" applyAlignment="1">
      <alignment horizontal="right" vertical="center"/>
    </xf>
    <xf numFmtId="184" fontId="4" fillId="0" borderId="30" xfId="0" applyNumberFormat="1" applyFont="1" applyBorder="1" applyAlignment="1">
      <alignment horizontal="right" vertical="center"/>
    </xf>
    <xf numFmtId="185" fontId="4" fillId="0" borderId="29" xfId="0" applyNumberFormat="1" applyFont="1" applyBorder="1" applyAlignment="1">
      <alignment horizontal="right" vertical="center"/>
    </xf>
    <xf numFmtId="185" fontId="4" fillId="0" borderId="3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187" fontId="7" fillId="0" borderId="14" xfId="0" applyNumberFormat="1" applyFont="1" applyBorder="1" applyAlignment="1" quotePrefix="1">
      <alignment horizontal="right" vertical="center"/>
    </xf>
    <xf numFmtId="188" fontId="4" fillId="0" borderId="14" xfId="0" applyNumberFormat="1" applyFont="1" applyBorder="1" applyAlignment="1">
      <alignment horizontal="right" vertical="center"/>
    </xf>
    <xf numFmtId="188" fontId="4" fillId="0" borderId="11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18" xfId="0" applyNumberFormat="1" applyFont="1" applyBorder="1" applyAlignment="1">
      <alignment horizontal="right" vertical="center"/>
    </xf>
    <xf numFmtId="189" fontId="4" fillId="0" borderId="14" xfId="0" applyNumberFormat="1" applyFont="1" applyBorder="1" applyAlignment="1">
      <alignment horizontal="right" vertical="center"/>
    </xf>
    <xf numFmtId="186" fontId="4" fillId="0" borderId="29" xfId="0" applyNumberFormat="1" applyFont="1" applyBorder="1" applyAlignment="1">
      <alignment horizontal="right" vertical="center"/>
    </xf>
    <xf numFmtId="190" fontId="4" fillId="0" borderId="14" xfId="0" applyNumberFormat="1" applyFont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Alignment="1">
      <alignment vertical="center"/>
    </xf>
    <xf numFmtId="183" fontId="4" fillId="0" borderId="0" xfId="0" applyNumberFormat="1" applyFont="1" applyBorder="1" applyAlignment="1">
      <alignment horizontal="right" vertical="center"/>
    </xf>
    <xf numFmtId="188" fontId="4" fillId="0" borderId="21" xfId="0" applyNumberFormat="1" applyFont="1" applyBorder="1" applyAlignment="1">
      <alignment horizontal="right" vertical="center"/>
    </xf>
    <xf numFmtId="178" fontId="4" fillId="0" borderId="23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4" fillId="0" borderId="25" xfId="0" applyNumberFormat="1" applyFont="1" applyBorder="1" applyAlignment="1">
      <alignment horizontal="right" vertical="center"/>
    </xf>
    <xf numFmtId="189" fontId="4" fillId="0" borderId="11" xfId="0" applyNumberFormat="1" applyFont="1" applyBorder="1" applyAlignment="1">
      <alignment horizontal="right" vertical="center"/>
    </xf>
    <xf numFmtId="190" fontId="4" fillId="0" borderId="11" xfId="0" applyNumberFormat="1" applyFont="1" applyBorder="1" applyAlignment="1">
      <alignment horizontal="right" vertical="center"/>
    </xf>
    <xf numFmtId="191" fontId="4" fillId="0" borderId="14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190" fontId="4" fillId="0" borderId="10" xfId="0" applyNumberFormat="1" applyFont="1" applyBorder="1" applyAlignment="1">
      <alignment horizontal="right" vertical="center"/>
    </xf>
    <xf numFmtId="0" fontId="16" fillId="0" borderId="0" xfId="67" applyFont="1" applyAlignment="1">
      <alignment horizontal="centerContinuous"/>
      <protection/>
    </xf>
    <xf numFmtId="0" fontId="17" fillId="0" borderId="0" xfId="67" applyFont="1" applyAlignment="1">
      <alignment horizontal="centerContinuous"/>
      <protection/>
    </xf>
    <xf numFmtId="0" fontId="19" fillId="0" borderId="0" xfId="67" applyFont="1" applyAlignment="1" quotePrefix="1">
      <alignment horizontal="centerContinuous"/>
      <protection/>
    </xf>
    <xf numFmtId="176" fontId="16" fillId="0" borderId="0" xfId="67" applyNumberFormat="1" applyFont="1" applyAlignment="1">
      <alignment horizontal="centerContinuous"/>
      <protection/>
    </xf>
    <xf numFmtId="176" fontId="16" fillId="0" borderId="0" xfId="67" applyNumberFormat="1" applyFont="1" applyFill="1" applyAlignment="1">
      <alignment horizontal="centerContinuous"/>
      <protection/>
    </xf>
    <xf numFmtId="0" fontId="16" fillId="0" borderId="0" xfId="67" applyFont="1">
      <alignment/>
      <protection/>
    </xf>
    <xf numFmtId="0" fontId="20" fillId="0" borderId="0" xfId="67" applyFont="1">
      <alignment/>
      <protection/>
    </xf>
    <xf numFmtId="0" fontId="20" fillId="0" borderId="0" xfId="67" applyFont="1" applyBorder="1">
      <alignment/>
      <protection/>
    </xf>
    <xf numFmtId="176" fontId="5" fillId="0" borderId="0" xfId="67" applyNumberFormat="1" applyFont="1" applyAlignment="1">
      <alignment horizontal="left" vertical="center"/>
      <protection/>
    </xf>
    <xf numFmtId="176" fontId="20" fillId="0" borderId="0" xfId="67" applyNumberFormat="1" applyFont="1">
      <alignment/>
      <protection/>
    </xf>
    <xf numFmtId="176" fontId="21" fillId="0" borderId="0" xfId="67" applyNumberFormat="1" applyFont="1" applyAlignment="1">
      <alignment horizontal="right" vertical="center"/>
      <protection/>
    </xf>
    <xf numFmtId="176" fontId="5" fillId="0" borderId="0" xfId="67" applyNumberFormat="1" applyFont="1" applyFill="1" applyAlignment="1">
      <alignment horizontal="right" vertical="center"/>
      <protection/>
    </xf>
    <xf numFmtId="0" fontId="20" fillId="0" borderId="18" xfId="67" applyFont="1" applyBorder="1">
      <alignment/>
      <protection/>
    </xf>
    <xf numFmtId="0" fontId="20" fillId="0" borderId="19" xfId="67" applyFont="1" applyBorder="1">
      <alignment/>
      <protection/>
    </xf>
    <xf numFmtId="0" fontId="20" fillId="0" borderId="15" xfId="67" applyFont="1" applyBorder="1">
      <alignment/>
      <protection/>
    </xf>
    <xf numFmtId="176" fontId="4" fillId="0" borderId="18" xfId="67" applyNumberFormat="1" applyFont="1" applyBorder="1" applyAlignment="1">
      <alignment horizontal="centerContinuous"/>
      <protection/>
    </xf>
    <xf numFmtId="176" fontId="4" fillId="0" borderId="10" xfId="67" applyNumberFormat="1" applyFont="1" applyBorder="1" applyAlignment="1">
      <alignment horizontal="center"/>
      <protection/>
    </xf>
    <xf numFmtId="176" fontId="4" fillId="0" borderId="18" xfId="67" applyNumberFormat="1" applyFont="1" applyBorder="1" applyAlignment="1">
      <alignment horizontal="center"/>
      <protection/>
    </xf>
    <xf numFmtId="176" fontId="4" fillId="0" borderId="10" xfId="67" applyNumberFormat="1" applyFont="1" applyFill="1" applyBorder="1" applyAlignment="1">
      <alignment horizontal="center"/>
      <protection/>
    </xf>
    <xf numFmtId="0" fontId="20" fillId="0" borderId="17" xfId="67" applyFont="1" applyBorder="1">
      <alignment/>
      <protection/>
    </xf>
    <xf numFmtId="0" fontId="20" fillId="0" borderId="20" xfId="67" applyFont="1" applyBorder="1">
      <alignment/>
      <protection/>
    </xf>
    <xf numFmtId="0" fontId="20" fillId="0" borderId="16" xfId="67" applyFont="1" applyBorder="1">
      <alignment/>
      <protection/>
    </xf>
    <xf numFmtId="0" fontId="4" fillId="0" borderId="16" xfId="67" applyFont="1" applyBorder="1" applyAlignment="1" quotePrefix="1">
      <alignment horizontal="center" vertical="top"/>
      <protection/>
    </xf>
    <xf numFmtId="0" fontId="4" fillId="0" borderId="20" xfId="67" applyFont="1" applyBorder="1" applyAlignment="1" quotePrefix="1">
      <alignment horizontal="center" vertical="top"/>
      <protection/>
    </xf>
    <xf numFmtId="0" fontId="4" fillId="0" borderId="11" xfId="67" applyFont="1" applyBorder="1" applyAlignment="1" quotePrefix="1">
      <alignment horizontal="center" vertical="top"/>
      <protection/>
    </xf>
    <xf numFmtId="0" fontId="4" fillId="0" borderId="11" xfId="67" applyFont="1" applyFill="1" applyBorder="1" applyAlignment="1" quotePrefix="1">
      <alignment horizontal="center" vertical="top"/>
      <protection/>
    </xf>
    <xf numFmtId="49" fontId="2" fillId="0" borderId="0" xfId="62" applyNumberFormat="1" applyAlignment="1">
      <alignment horizontal="left" vertical="top"/>
      <protection/>
    </xf>
    <xf numFmtId="0" fontId="20" fillId="0" borderId="0" xfId="67" applyFont="1" applyAlignment="1">
      <alignment vertical="center"/>
      <protection/>
    </xf>
    <xf numFmtId="0" fontId="20" fillId="0" borderId="13" xfId="67" applyFont="1" applyBorder="1" applyAlignment="1">
      <alignment vertical="center"/>
      <protection/>
    </xf>
    <xf numFmtId="0" fontId="22" fillId="0" borderId="12" xfId="67" applyFont="1" applyBorder="1" applyAlignment="1">
      <alignment horizontal="distributed" vertical="center"/>
      <protection/>
    </xf>
    <xf numFmtId="192" fontId="6" fillId="0" borderId="18" xfId="67" applyNumberFormat="1" applyFont="1" applyBorder="1" applyAlignment="1">
      <alignment vertical="center"/>
      <protection/>
    </xf>
    <xf numFmtId="192" fontId="6" fillId="0" borderId="10" xfId="67" applyNumberFormat="1" applyFont="1" applyBorder="1" applyAlignment="1">
      <alignment vertical="center"/>
      <protection/>
    </xf>
    <xf numFmtId="180" fontId="6" fillId="0" borderId="10" xfId="62" applyNumberFormat="1" applyFont="1" applyBorder="1" applyAlignment="1">
      <alignment vertical="center"/>
      <protection/>
    </xf>
    <xf numFmtId="180" fontId="6" fillId="0" borderId="10" xfId="62" applyNumberFormat="1" applyFont="1" applyFill="1" applyBorder="1" applyAlignment="1">
      <alignment vertical="center"/>
      <protection/>
    </xf>
    <xf numFmtId="180" fontId="6" fillId="0" borderId="10" xfId="62" applyNumberFormat="1" applyFont="1" applyBorder="1" applyAlignment="1">
      <alignment horizontal="right" vertical="center"/>
      <protection/>
    </xf>
    <xf numFmtId="49" fontId="2" fillId="0" borderId="0" xfId="62" applyNumberFormat="1" applyBorder="1">
      <alignment/>
      <protection/>
    </xf>
    <xf numFmtId="0" fontId="4" fillId="0" borderId="0" xfId="67" applyFont="1" applyBorder="1" applyAlignment="1">
      <alignment vertical="center"/>
      <protection/>
    </xf>
    <xf numFmtId="0" fontId="4" fillId="0" borderId="0" xfId="67" applyFont="1" applyBorder="1" applyAlignment="1">
      <alignment vertical="center" wrapText="1"/>
      <protection/>
    </xf>
    <xf numFmtId="192" fontId="6" fillId="0" borderId="13" xfId="67" applyNumberFormat="1" applyFont="1" applyBorder="1" applyAlignment="1">
      <alignment horizontal="right" vertical="center"/>
      <protection/>
    </xf>
    <xf numFmtId="192" fontId="6" fillId="0" borderId="14" xfId="67" applyNumberFormat="1" applyFont="1" applyBorder="1" applyAlignment="1">
      <alignment vertical="center"/>
      <protection/>
    </xf>
    <xf numFmtId="180" fontId="6" fillId="0" borderId="14" xfId="62" applyNumberFormat="1" applyFont="1" applyBorder="1" applyAlignment="1">
      <alignment vertical="center"/>
      <protection/>
    </xf>
    <xf numFmtId="180" fontId="6" fillId="0" borderId="14" xfId="62" applyNumberFormat="1" applyFont="1" applyFill="1" applyBorder="1" applyAlignment="1">
      <alignment vertical="center"/>
      <protection/>
    </xf>
    <xf numFmtId="180" fontId="6" fillId="0" borderId="14" xfId="62" applyNumberFormat="1" applyFont="1" applyBorder="1" applyAlignment="1">
      <alignment horizontal="right" vertical="center"/>
      <protection/>
    </xf>
    <xf numFmtId="0" fontId="15" fillId="0" borderId="12" xfId="67" applyFont="1" applyBorder="1" applyAlignment="1">
      <alignment horizontal="distributed" vertical="center"/>
      <protection/>
    </xf>
    <xf numFmtId="192" fontId="6" fillId="0" borderId="13" xfId="67" applyNumberFormat="1" applyFont="1" applyBorder="1" applyAlignment="1">
      <alignment vertical="center"/>
      <protection/>
    </xf>
    <xf numFmtId="0" fontId="20" fillId="0" borderId="34" xfId="67" applyFont="1" applyBorder="1" applyAlignment="1">
      <alignment vertical="center"/>
      <protection/>
    </xf>
    <xf numFmtId="0" fontId="15" fillId="0" borderId="35" xfId="67" applyFont="1" applyBorder="1" applyAlignment="1">
      <alignment horizontal="distributed" vertical="center"/>
      <protection/>
    </xf>
    <xf numFmtId="192" fontId="6" fillId="0" borderId="34" xfId="67" applyNumberFormat="1" applyFont="1" applyBorder="1" applyAlignment="1">
      <alignment vertical="center"/>
      <protection/>
    </xf>
    <xf numFmtId="192" fontId="6" fillId="0" borderId="36" xfId="67" applyNumberFormat="1" applyFont="1" applyBorder="1" applyAlignment="1">
      <alignment vertical="center"/>
      <protection/>
    </xf>
    <xf numFmtId="180" fontId="6" fillId="0" borderId="36" xfId="62" applyNumberFormat="1" applyFont="1" applyBorder="1" applyAlignment="1">
      <alignment vertical="center"/>
      <protection/>
    </xf>
    <xf numFmtId="180" fontId="6" fillId="0" borderId="36" xfId="62" applyNumberFormat="1" applyFont="1" applyFill="1" applyBorder="1" applyAlignment="1">
      <alignment vertical="center"/>
      <protection/>
    </xf>
    <xf numFmtId="180" fontId="6" fillId="0" borderId="36" xfId="62" applyNumberFormat="1" applyFont="1" applyBorder="1" applyAlignment="1">
      <alignment horizontal="right" vertical="center"/>
      <protection/>
    </xf>
    <xf numFmtId="0" fontId="20" fillId="0" borderId="37" xfId="67" applyFont="1" applyBorder="1" applyAlignment="1">
      <alignment vertical="center"/>
      <protection/>
    </xf>
    <xf numFmtId="0" fontId="15" fillId="0" borderId="38" xfId="67" applyFont="1" applyBorder="1" applyAlignment="1">
      <alignment vertical="center" shrinkToFit="1"/>
      <protection/>
    </xf>
    <xf numFmtId="0" fontId="4" fillId="0" borderId="0" xfId="67" applyFont="1" applyBorder="1" applyAlignment="1">
      <alignment horizontal="distributed" vertical="center"/>
      <protection/>
    </xf>
    <xf numFmtId="0" fontId="20" fillId="0" borderId="39" xfId="67" applyFont="1" applyBorder="1" applyAlignment="1">
      <alignment vertical="center"/>
      <protection/>
    </xf>
    <xf numFmtId="180" fontId="6" fillId="0" borderId="40" xfId="62" applyNumberFormat="1" applyFont="1" applyBorder="1" applyAlignment="1">
      <alignment vertical="center"/>
      <protection/>
    </xf>
    <xf numFmtId="180" fontId="6" fillId="0" borderId="40" xfId="62" applyNumberFormat="1" applyFont="1" applyFill="1" applyBorder="1" applyAlignment="1">
      <alignment vertical="center"/>
      <protection/>
    </xf>
    <xf numFmtId="180" fontId="6" fillId="0" borderId="40" xfId="62" applyNumberFormat="1" applyFont="1" applyBorder="1" applyAlignment="1">
      <alignment horizontal="right" vertical="center"/>
      <protection/>
    </xf>
    <xf numFmtId="0" fontId="4" fillId="0" borderId="41" xfId="67" applyFont="1" applyBorder="1" applyAlignment="1">
      <alignment horizontal="distributed" vertical="center"/>
      <protection/>
    </xf>
    <xf numFmtId="0" fontId="22" fillId="0" borderId="42" xfId="67" applyFont="1" applyBorder="1" applyAlignment="1">
      <alignment horizontal="distributed" vertical="center"/>
      <protection/>
    </xf>
    <xf numFmtId="192" fontId="6" fillId="0" borderId="43" xfId="67" applyNumberFormat="1" applyFont="1" applyBorder="1" applyAlignment="1">
      <alignment vertical="center"/>
      <protection/>
    </xf>
    <xf numFmtId="192" fontId="6" fillId="0" borderId="44" xfId="67" applyNumberFormat="1" applyFont="1" applyBorder="1" applyAlignment="1">
      <alignment vertical="center"/>
      <protection/>
    </xf>
    <xf numFmtId="0" fontId="4" fillId="0" borderId="0" xfId="67" applyFont="1" applyBorder="1" applyAlignment="1">
      <alignment horizontal="distributed" vertical="top"/>
      <protection/>
    </xf>
    <xf numFmtId="0" fontId="4" fillId="0" borderId="0" xfId="67" applyFont="1" applyBorder="1" applyAlignment="1">
      <alignment horizontal="distributed" vertical="center" wrapText="1"/>
      <protection/>
    </xf>
    <xf numFmtId="0" fontId="22" fillId="0" borderId="12" xfId="67" applyFont="1" applyBorder="1" applyAlignment="1">
      <alignment horizontal="distributed" vertical="top"/>
      <protection/>
    </xf>
    <xf numFmtId="0" fontId="20" fillId="0" borderId="0" xfId="67" applyFont="1" applyAlignment="1">
      <alignment vertical="top"/>
      <protection/>
    </xf>
    <xf numFmtId="0" fontId="20" fillId="0" borderId="34" xfId="67" applyFont="1" applyBorder="1" applyAlignment="1">
      <alignment vertical="top"/>
      <protection/>
    </xf>
    <xf numFmtId="0" fontId="4" fillId="0" borderId="45" xfId="67" applyFont="1" applyBorder="1" applyAlignment="1">
      <alignment horizontal="distributed" vertical="center"/>
      <protection/>
    </xf>
    <xf numFmtId="0" fontId="22" fillId="0" borderId="35" xfId="67" applyFont="1" applyBorder="1" applyAlignment="1">
      <alignment horizontal="distributed" vertical="center"/>
      <protection/>
    </xf>
    <xf numFmtId="192" fontId="6" fillId="0" borderId="35" xfId="67" applyNumberFormat="1" applyFont="1" applyBorder="1" applyAlignment="1">
      <alignment horizontal="right" vertical="center"/>
      <protection/>
    </xf>
    <xf numFmtId="0" fontId="15" fillId="0" borderId="12" xfId="67" applyFont="1" applyBorder="1" applyAlignment="1">
      <alignment horizontal="center" vertical="center" shrinkToFit="1"/>
      <protection/>
    </xf>
    <xf numFmtId="0" fontId="4" fillId="33" borderId="0" xfId="67" applyFont="1" applyFill="1" applyBorder="1" applyAlignment="1">
      <alignment horizontal="distributed" vertical="center"/>
      <protection/>
    </xf>
    <xf numFmtId="192" fontId="6" fillId="33" borderId="14" xfId="67" applyNumberFormat="1" applyFont="1" applyFill="1" applyBorder="1" applyAlignment="1">
      <alignment vertical="center"/>
      <protection/>
    </xf>
    <xf numFmtId="0" fontId="20" fillId="0" borderId="13" xfId="67" applyFont="1" applyBorder="1" applyAlignment="1">
      <alignment vertical="top"/>
      <protection/>
    </xf>
    <xf numFmtId="0" fontId="4" fillId="0" borderId="45" xfId="67" applyFont="1" applyBorder="1" applyAlignment="1">
      <alignment horizontal="distributed" vertical="top"/>
      <protection/>
    </xf>
    <xf numFmtId="0" fontId="15" fillId="0" borderId="12" xfId="67" applyFont="1" applyBorder="1" applyAlignment="1">
      <alignment vertical="center" shrinkToFit="1"/>
      <protection/>
    </xf>
    <xf numFmtId="0" fontId="20" fillId="0" borderId="17" xfId="67" applyFont="1" applyBorder="1" applyAlignment="1">
      <alignment vertical="center"/>
      <protection/>
    </xf>
    <xf numFmtId="0" fontId="4" fillId="0" borderId="20" xfId="67" applyFont="1" applyBorder="1" applyAlignment="1">
      <alignment horizontal="distributed" vertical="center"/>
      <protection/>
    </xf>
    <xf numFmtId="0" fontId="22" fillId="0" borderId="16" xfId="67" applyFont="1" applyBorder="1" applyAlignment="1">
      <alignment horizontal="distributed" vertical="center"/>
      <protection/>
    </xf>
    <xf numFmtId="192" fontId="6" fillId="0" borderId="17" xfId="67" applyNumberFormat="1" applyFont="1" applyBorder="1" applyAlignment="1">
      <alignment vertical="center"/>
      <protection/>
    </xf>
    <xf numFmtId="192" fontId="6" fillId="0" borderId="11" xfId="67" applyNumberFormat="1" applyFont="1" applyBorder="1" applyAlignment="1">
      <alignment horizontal="right" vertical="center"/>
      <protection/>
    </xf>
    <xf numFmtId="180" fontId="6" fillId="0" borderId="11" xfId="62" applyNumberFormat="1" applyFont="1" applyBorder="1" applyAlignment="1">
      <alignment vertical="center"/>
      <protection/>
    </xf>
    <xf numFmtId="180" fontId="6" fillId="0" borderId="11" xfId="62" applyNumberFormat="1" applyFont="1" applyFill="1" applyBorder="1" applyAlignment="1">
      <alignment vertical="center"/>
      <protection/>
    </xf>
    <xf numFmtId="180" fontId="6" fillId="0" borderId="11" xfId="62" applyNumberFormat="1" applyFont="1" applyBorder="1" applyAlignment="1">
      <alignment horizontal="right" vertical="center"/>
      <protection/>
    </xf>
    <xf numFmtId="0" fontId="6" fillId="0" borderId="0" xfId="67" applyFont="1" applyAlignment="1">
      <alignment/>
      <protection/>
    </xf>
    <xf numFmtId="0" fontId="5" fillId="0" borderId="0" xfId="67" applyFont="1" applyAlignment="1">
      <alignment vertical="center"/>
      <protection/>
    </xf>
    <xf numFmtId="0" fontId="5" fillId="0" borderId="0" xfId="67" applyFont="1">
      <alignment/>
      <protection/>
    </xf>
    <xf numFmtId="0" fontId="4" fillId="0" borderId="0" xfId="67" applyFont="1" applyAlignment="1">
      <alignment vertical="center"/>
      <protection/>
    </xf>
    <xf numFmtId="0" fontId="22" fillId="0" borderId="0" xfId="67" applyFont="1" applyBorder="1" applyAlignment="1">
      <alignment horizontal="distributed" vertical="center"/>
      <protection/>
    </xf>
    <xf numFmtId="176" fontId="4" fillId="0" borderId="0" xfId="67" applyNumberFormat="1" applyFont="1">
      <alignment/>
      <protection/>
    </xf>
    <xf numFmtId="176" fontId="4" fillId="0" borderId="0" xfId="67" applyNumberFormat="1" applyFont="1" applyAlignment="1">
      <alignment horizontal="right" vertical="center"/>
      <protection/>
    </xf>
    <xf numFmtId="176" fontId="4" fillId="0" borderId="0" xfId="67" applyNumberFormat="1" applyFont="1" applyFill="1" applyAlignment="1">
      <alignment horizontal="right" vertical="center"/>
      <protection/>
    </xf>
    <xf numFmtId="0" fontId="6" fillId="0" borderId="0" xfId="67" applyFont="1" applyBorder="1" applyAlignment="1">
      <alignment horizontal="left"/>
      <protection/>
    </xf>
    <xf numFmtId="0" fontId="5" fillId="0" borderId="0" xfId="67" applyFont="1" applyBorder="1" applyAlignment="1">
      <alignment horizontal="left"/>
      <protection/>
    </xf>
    <xf numFmtId="176" fontId="5" fillId="0" borderId="0" xfId="67" applyNumberFormat="1" applyFont="1">
      <alignment/>
      <protection/>
    </xf>
    <xf numFmtId="176" fontId="5" fillId="0" borderId="0" xfId="67" applyNumberFormat="1" applyFont="1" applyFill="1">
      <alignment/>
      <protection/>
    </xf>
    <xf numFmtId="176" fontId="21" fillId="0" borderId="0" xfId="67" applyNumberFormat="1" applyFont="1">
      <alignment/>
      <protection/>
    </xf>
    <xf numFmtId="0" fontId="21" fillId="0" borderId="0" xfId="67" applyFont="1">
      <alignment/>
      <protection/>
    </xf>
    <xf numFmtId="0" fontId="15" fillId="0" borderId="0" xfId="67" applyFont="1" applyBorder="1" applyAlignment="1">
      <alignment horizontal="center" vertical="center" shrinkToFit="1"/>
      <protection/>
    </xf>
    <xf numFmtId="0" fontId="6" fillId="0" borderId="0" xfId="67" applyFont="1">
      <alignment/>
      <protection/>
    </xf>
    <xf numFmtId="0" fontId="4" fillId="0" borderId="0" xfId="67" applyFont="1">
      <alignment/>
      <protection/>
    </xf>
    <xf numFmtId="176" fontId="4" fillId="0" borderId="0" xfId="67" applyNumberFormat="1" applyFont="1" applyFill="1">
      <alignment/>
      <protection/>
    </xf>
    <xf numFmtId="0" fontId="22" fillId="0" borderId="0" xfId="67" applyFont="1">
      <alignment/>
      <protection/>
    </xf>
    <xf numFmtId="0" fontId="23" fillId="0" borderId="0" xfId="67" applyFont="1">
      <alignment/>
      <protection/>
    </xf>
    <xf numFmtId="176" fontId="23" fillId="0" borderId="0" xfId="67" applyNumberFormat="1" applyFont="1">
      <alignment/>
      <protection/>
    </xf>
    <xf numFmtId="176" fontId="23" fillId="0" borderId="0" xfId="67" applyNumberFormat="1" applyFont="1" applyFill="1">
      <alignment/>
      <protection/>
    </xf>
    <xf numFmtId="0" fontId="5" fillId="0" borderId="0" xfId="67" applyFont="1" applyBorder="1">
      <alignment/>
      <protection/>
    </xf>
    <xf numFmtId="176" fontId="20" fillId="0" borderId="0" xfId="67" applyNumberFormat="1" applyFont="1" applyFill="1">
      <alignment/>
      <protection/>
    </xf>
    <xf numFmtId="192" fontId="6" fillId="0" borderId="0" xfId="67" applyNumberFormat="1" applyFont="1">
      <alignment/>
      <protection/>
    </xf>
    <xf numFmtId="0" fontId="24" fillId="0" borderId="0" xfId="67" applyFont="1" applyAlignment="1">
      <alignment horizontal="centerContinuous"/>
      <protection/>
    </xf>
    <xf numFmtId="0" fontId="24" fillId="0" borderId="0" xfId="67" applyFont="1">
      <alignment/>
      <protection/>
    </xf>
    <xf numFmtId="0" fontId="25" fillId="0" borderId="0" xfId="67" applyFont="1" applyAlignment="1">
      <alignment horizontal="centerContinuous"/>
      <protection/>
    </xf>
    <xf numFmtId="0" fontId="25" fillId="0" borderId="0" xfId="67" applyFont="1" applyAlignment="1">
      <alignment/>
      <protection/>
    </xf>
    <xf numFmtId="0" fontId="24" fillId="0" borderId="0" xfId="67" applyFont="1" applyFill="1">
      <alignment/>
      <protection/>
    </xf>
    <xf numFmtId="0" fontId="26" fillId="0" borderId="0" xfId="67" applyFont="1">
      <alignment/>
      <protection/>
    </xf>
    <xf numFmtId="0" fontId="26" fillId="0" borderId="0" xfId="67" applyFont="1" applyBorder="1">
      <alignment/>
      <protection/>
    </xf>
    <xf numFmtId="0" fontId="27" fillId="0" borderId="0" xfId="67" applyFont="1" applyBorder="1" applyAlignment="1">
      <alignment horizontal="centerContinuous"/>
      <protection/>
    </xf>
    <xf numFmtId="0" fontId="27" fillId="0" borderId="0" xfId="67" applyFont="1" applyAlignment="1">
      <alignment horizontal="centerContinuous"/>
      <protection/>
    </xf>
    <xf numFmtId="0" fontId="28" fillId="0" borderId="0" xfId="67" applyFont="1" applyAlignment="1">
      <alignment horizontal="centerContinuous"/>
      <protection/>
    </xf>
    <xf numFmtId="0" fontId="27" fillId="0" borderId="0" xfId="67" applyFont="1" applyFill="1" applyAlignment="1">
      <alignment horizontal="centerContinuous"/>
      <protection/>
    </xf>
    <xf numFmtId="0" fontId="29" fillId="0" borderId="0" xfId="67" applyFont="1">
      <alignment/>
      <protection/>
    </xf>
    <xf numFmtId="0" fontId="26" fillId="0" borderId="18" xfId="67" applyFont="1" applyBorder="1">
      <alignment/>
      <protection/>
    </xf>
    <xf numFmtId="0" fontId="26" fillId="0" borderId="19" xfId="67" applyFont="1" applyBorder="1">
      <alignment/>
      <protection/>
    </xf>
    <xf numFmtId="0" fontId="26" fillId="0" borderId="15" xfId="67" applyFont="1" applyBorder="1">
      <alignment/>
      <protection/>
    </xf>
    <xf numFmtId="0" fontId="30" fillId="0" borderId="10" xfId="67" applyFont="1" applyBorder="1" applyAlignment="1">
      <alignment horizontal="center"/>
      <protection/>
    </xf>
    <xf numFmtId="0" fontId="30" fillId="0" borderId="19" xfId="67" applyFont="1" applyBorder="1" applyAlignment="1" quotePrefix="1">
      <alignment horizontal="centerContinuous"/>
      <protection/>
    </xf>
    <xf numFmtId="0" fontId="30" fillId="0" borderId="10" xfId="67" applyFont="1" applyBorder="1" applyAlignment="1" quotePrefix="1">
      <alignment horizontal="centerContinuous"/>
      <protection/>
    </xf>
    <xf numFmtId="0" fontId="30" fillId="0" borderId="15" xfId="67" applyFont="1" applyBorder="1" applyAlignment="1" quotePrefix="1">
      <alignment horizontal="centerContinuous"/>
      <protection/>
    </xf>
    <xf numFmtId="0" fontId="30" fillId="0" borderId="15" xfId="67" applyFont="1" applyBorder="1" applyAlignment="1" quotePrefix="1">
      <alignment horizontal="left"/>
      <protection/>
    </xf>
    <xf numFmtId="0" fontId="30" fillId="0" borderId="15" xfId="67" applyFont="1" applyFill="1" applyBorder="1" applyAlignment="1" quotePrefix="1">
      <alignment horizontal="left"/>
      <protection/>
    </xf>
    <xf numFmtId="176" fontId="30" fillId="0" borderId="10" xfId="67" applyNumberFormat="1" applyFont="1" applyFill="1" applyBorder="1" applyAlignment="1">
      <alignment horizontal="center"/>
      <protection/>
    </xf>
    <xf numFmtId="0" fontId="26" fillId="0" borderId="17" xfId="67" applyFont="1" applyBorder="1">
      <alignment/>
      <protection/>
    </xf>
    <xf numFmtId="0" fontId="26" fillId="0" borderId="20" xfId="67" applyFont="1" applyBorder="1">
      <alignment/>
      <protection/>
    </xf>
    <xf numFmtId="0" fontId="26" fillId="0" borderId="16" xfId="67" applyFont="1" applyBorder="1">
      <alignment/>
      <protection/>
    </xf>
    <xf numFmtId="0" fontId="30" fillId="0" borderId="16" xfId="67" applyFont="1" applyBorder="1" applyAlignment="1" quotePrefix="1">
      <alignment horizontal="center" vertical="top"/>
      <protection/>
    </xf>
    <xf numFmtId="0" fontId="30" fillId="0" borderId="16" xfId="67" applyFont="1" applyFill="1" applyBorder="1" applyAlignment="1" quotePrefix="1">
      <alignment horizontal="center" vertical="top"/>
      <protection/>
    </xf>
    <xf numFmtId="0" fontId="30" fillId="0" borderId="11" xfId="67" applyFont="1" applyFill="1" applyBorder="1" applyAlignment="1" quotePrefix="1">
      <alignment horizontal="center" vertical="top"/>
      <protection/>
    </xf>
    <xf numFmtId="0" fontId="15" fillId="0" borderId="0" xfId="67" applyFont="1">
      <alignment/>
      <protection/>
    </xf>
    <xf numFmtId="0" fontId="15" fillId="0" borderId="18" xfId="67" applyFont="1" applyBorder="1">
      <alignment/>
      <protection/>
    </xf>
    <xf numFmtId="0" fontId="31" fillId="0" borderId="19" xfId="67" applyFont="1" applyBorder="1" applyAlignment="1">
      <alignment/>
      <protection/>
    </xf>
    <xf numFmtId="0" fontId="31" fillId="0" borderId="19" xfId="67" applyFont="1" applyBorder="1" applyAlignment="1">
      <alignment horizontal="distributed"/>
      <protection/>
    </xf>
    <xf numFmtId="0" fontId="29" fillId="0" borderId="15" xfId="67" applyFont="1" applyBorder="1" applyAlignment="1">
      <alignment horizontal="distributed"/>
      <protection/>
    </xf>
    <xf numFmtId="193" fontId="32" fillId="0" borderId="14" xfId="67" applyNumberFormat="1" applyFont="1" applyBorder="1" applyAlignment="1">
      <alignment horizontal="right"/>
      <protection/>
    </xf>
    <xf numFmtId="193" fontId="32" fillId="0" borderId="0" xfId="67" applyNumberFormat="1" applyFont="1" applyBorder="1" applyAlignment="1">
      <alignment horizontal="right"/>
      <protection/>
    </xf>
    <xf numFmtId="193" fontId="32" fillId="0" borderId="12" xfId="67" applyNumberFormat="1" applyFont="1" applyBorder="1" applyAlignment="1">
      <alignment horizontal="right"/>
      <protection/>
    </xf>
    <xf numFmtId="194" fontId="33" fillId="0" borderId="10" xfId="67" applyNumberFormat="1" applyFont="1" applyBorder="1" applyAlignment="1">
      <alignment horizontal="right"/>
      <protection/>
    </xf>
    <xf numFmtId="194" fontId="33" fillId="0" borderId="10" xfId="67" applyNumberFormat="1" applyFont="1" applyFill="1" applyBorder="1" applyAlignment="1">
      <alignment horizontal="right"/>
      <protection/>
    </xf>
    <xf numFmtId="194" fontId="30" fillId="0" borderId="10" xfId="67" applyNumberFormat="1" applyFont="1" applyFill="1" applyBorder="1" applyAlignment="1">
      <alignment horizontal="right"/>
      <protection/>
    </xf>
    <xf numFmtId="49" fontId="2" fillId="0" borderId="0" xfId="62" applyNumberFormat="1" applyBorder="1" applyAlignment="1">
      <alignment wrapText="1"/>
      <protection/>
    </xf>
    <xf numFmtId="0" fontId="15" fillId="0" borderId="13" xfId="67" applyFont="1" applyBorder="1">
      <alignment/>
      <protection/>
    </xf>
    <xf numFmtId="0" fontId="31" fillId="0" borderId="0" xfId="67" applyFont="1" applyBorder="1" applyAlignment="1">
      <alignment horizontal="distributed"/>
      <protection/>
    </xf>
    <xf numFmtId="0" fontId="31" fillId="0" borderId="0" xfId="67" applyFont="1" applyBorder="1" applyAlignment="1">
      <alignment horizontal="left"/>
      <protection/>
    </xf>
    <xf numFmtId="0" fontId="29" fillId="0" borderId="12" xfId="67" applyFont="1" applyBorder="1" applyAlignment="1">
      <alignment horizontal="distributed" vertical="top"/>
      <protection/>
    </xf>
    <xf numFmtId="194" fontId="33" fillId="0" borderId="14" xfId="67" applyNumberFormat="1" applyFont="1" applyBorder="1" applyAlignment="1">
      <alignment horizontal="right"/>
      <protection/>
    </xf>
    <xf numFmtId="194" fontId="33" fillId="0" borderId="14" xfId="67" applyNumberFormat="1" applyFont="1" applyFill="1" applyBorder="1" applyAlignment="1">
      <alignment horizontal="right"/>
      <protection/>
    </xf>
    <xf numFmtId="194" fontId="30" fillId="0" borderId="14" xfId="67" applyNumberFormat="1" applyFont="1" applyFill="1" applyBorder="1" applyAlignment="1">
      <alignment horizontal="right"/>
      <protection/>
    </xf>
    <xf numFmtId="0" fontId="30" fillId="0" borderId="0" xfId="67" applyFont="1" applyBorder="1" applyAlignment="1">
      <alignment horizontal="left"/>
      <protection/>
    </xf>
    <xf numFmtId="0" fontId="33" fillId="0" borderId="12" xfId="67" applyFont="1" applyBorder="1" applyAlignment="1" quotePrefix="1">
      <alignment horizontal="left"/>
      <protection/>
    </xf>
    <xf numFmtId="195" fontId="30" fillId="0" borderId="14" xfId="67" applyNumberFormat="1" applyFont="1" applyBorder="1" applyAlignment="1">
      <alignment horizontal="right"/>
      <protection/>
    </xf>
    <xf numFmtId="194" fontId="30" fillId="0" borderId="14" xfId="62" applyNumberFormat="1" applyFont="1" applyBorder="1">
      <alignment/>
      <protection/>
    </xf>
    <xf numFmtId="194" fontId="30" fillId="0" borderId="14" xfId="62" applyNumberFormat="1" applyFont="1" applyFill="1" applyBorder="1">
      <alignment/>
      <protection/>
    </xf>
    <xf numFmtId="195" fontId="30" fillId="0" borderId="14" xfId="62" applyNumberFormat="1" applyFont="1" applyBorder="1" applyAlignment="1">
      <alignment horizontal="right"/>
      <protection/>
    </xf>
    <xf numFmtId="49" fontId="2" fillId="0" borderId="0" xfId="62" applyNumberFormat="1" applyBorder="1" applyAlignment="1">
      <alignment/>
      <protection/>
    </xf>
    <xf numFmtId="0" fontId="4" fillId="0" borderId="0" xfId="67" applyFont="1" applyBorder="1">
      <alignment/>
      <protection/>
    </xf>
    <xf numFmtId="0" fontId="33" fillId="0" borderId="12" xfId="67" applyFont="1" applyBorder="1" applyAlignment="1">
      <alignment horizontal="distributed"/>
      <protection/>
    </xf>
    <xf numFmtId="195" fontId="30" fillId="0" borderId="0" xfId="67" applyNumberFormat="1" applyFont="1" applyBorder="1" applyAlignment="1">
      <alignment horizontal="right"/>
      <protection/>
    </xf>
    <xf numFmtId="195" fontId="30" fillId="0" borderId="12" xfId="67" applyNumberFormat="1" applyFont="1" applyBorder="1" applyAlignment="1">
      <alignment horizontal="right"/>
      <protection/>
    </xf>
    <xf numFmtId="195" fontId="30" fillId="0" borderId="13" xfId="67" applyNumberFormat="1" applyFont="1" applyBorder="1" applyAlignment="1">
      <alignment horizontal="right"/>
      <protection/>
    </xf>
    <xf numFmtId="194" fontId="30" fillId="0" borderId="14" xfId="62" applyNumberFormat="1" applyFont="1" applyBorder="1" applyAlignment="1">
      <alignment/>
      <protection/>
    </xf>
    <xf numFmtId="194" fontId="30" fillId="0" borderId="14" xfId="62" applyNumberFormat="1" applyFont="1" applyFill="1" applyBorder="1" applyAlignment="1">
      <alignment/>
      <protection/>
    </xf>
    <xf numFmtId="0" fontId="15" fillId="0" borderId="17" xfId="67" applyFont="1" applyBorder="1">
      <alignment/>
      <protection/>
    </xf>
    <xf numFmtId="0" fontId="4" fillId="0" borderId="20" xfId="67" applyFont="1" applyBorder="1">
      <alignment/>
      <protection/>
    </xf>
    <xf numFmtId="0" fontId="33" fillId="0" borderId="16" xfId="67" applyFont="1" applyBorder="1" applyAlignment="1">
      <alignment horizontal="distributed"/>
      <protection/>
    </xf>
    <xf numFmtId="195" fontId="30" fillId="0" borderId="17" xfId="67" applyNumberFormat="1" applyFont="1" applyBorder="1" applyAlignment="1">
      <alignment horizontal="right"/>
      <protection/>
    </xf>
    <xf numFmtId="195" fontId="30" fillId="0" borderId="11" xfId="67" applyNumberFormat="1" applyFont="1" applyBorder="1" applyAlignment="1">
      <alignment horizontal="right"/>
      <protection/>
    </xf>
    <xf numFmtId="195" fontId="30" fillId="0" borderId="16" xfId="67" applyNumberFormat="1" applyFont="1" applyBorder="1" applyAlignment="1">
      <alignment horizontal="right"/>
      <protection/>
    </xf>
    <xf numFmtId="194" fontId="30" fillId="0" borderId="11" xfId="62" applyNumberFormat="1" applyFont="1" applyBorder="1" applyAlignment="1">
      <alignment horizontal="right"/>
      <protection/>
    </xf>
    <xf numFmtId="194" fontId="30" fillId="0" borderId="11" xfId="62" applyNumberFormat="1" applyFont="1" applyFill="1" applyBorder="1">
      <alignment/>
      <protection/>
    </xf>
    <xf numFmtId="195" fontId="30" fillId="0" borderId="11" xfId="62" applyNumberFormat="1" applyFont="1" applyBorder="1" applyAlignment="1">
      <alignment horizontal="right"/>
      <protection/>
    </xf>
    <xf numFmtId="193" fontId="30" fillId="0" borderId="14" xfId="67" applyNumberFormat="1" applyFont="1" applyBorder="1" applyAlignment="1">
      <alignment horizontal="right"/>
      <protection/>
    </xf>
    <xf numFmtId="193" fontId="30" fillId="0" borderId="0" xfId="67" applyNumberFormat="1" applyFont="1" applyBorder="1" applyAlignment="1">
      <alignment horizontal="right"/>
      <protection/>
    </xf>
    <xf numFmtId="193" fontId="30" fillId="0" borderId="12" xfId="67" applyNumberFormat="1" applyFont="1" applyBorder="1" applyAlignment="1">
      <alignment horizontal="right"/>
      <protection/>
    </xf>
    <xf numFmtId="194" fontId="30" fillId="0" borderId="14" xfId="67" applyNumberFormat="1" applyFont="1" applyBorder="1">
      <alignment/>
      <protection/>
    </xf>
    <xf numFmtId="194" fontId="30" fillId="0" borderId="14" xfId="67" applyNumberFormat="1" applyFont="1" applyFill="1" applyBorder="1">
      <alignment/>
      <protection/>
    </xf>
    <xf numFmtId="195" fontId="30" fillId="0" borderId="14" xfId="67" applyNumberFormat="1" applyFont="1" applyBorder="1">
      <alignment/>
      <protection/>
    </xf>
    <xf numFmtId="0" fontId="33" fillId="0" borderId="12" xfId="67" applyFont="1" applyBorder="1" applyAlignment="1">
      <alignment horizontal="distributed" vertical="top"/>
      <protection/>
    </xf>
    <xf numFmtId="0" fontId="33" fillId="0" borderId="12" xfId="67" applyFont="1" applyBorder="1">
      <alignment/>
      <protection/>
    </xf>
    <xf numFmtId="195" fontId="30" fillId="0" borderId="12" xfId="67" applyNumberFormat="1" applyFont="1" applyBorder="1">
      <alignment/>
      <protection/>
    </xf>
    <xf numFmtId="0" fontId="15" fillId="0" borderId="34" xfId="67" applyFont="1" applyBorder="1" applyAlignment="1">
      <alignment vertical="center"/>
      <protection/>
    </xf>
    <xf numFmtId="0" fontId="4" fillId="0" borderId="45" xfId="67" applyFont="1" applyBorder="1" applyAlignment="1">
      <alignment vertical="center"/>
      <protection/>
    </xf>
    <xf numFmtId="0" fontId="33" fillId="0" borderId="35" xfId="67" applyFont="1" applyBorder="1" applyAlignment="1">
      <alignment horizontal="distributed" vertical="center"/>
      <protection/>
    </xf>
    <xf numFmtId="195" fontId="30" fillId="0" borderId="35" xfId="67" applyNumberFormat="1" applyFont="1" applyBorder="1" applyAlignment="1">
      <alignment vertical="center"/>
      <protection/>
    </xf>
    <xf numFmtId="195" fontId="30" fillId="0" borderId="12" xfId="67" applyNumberFormat="1" applyFont="1" applyBorder="1" applyAlignment="1">
      <alignment horizontal="right" vertical="center"/>
      <protection/>
    </xf>
    <xf numFmtId="194" fontId="30" fillId="0" borderId="36" xfId="62" applyNumberFormat="1" applyFont="1" applyBorder="1" applyAlignment="1">
      <alignment vertical="center"/>
      <protection/>
    </xf>
    <xf numFmtId="194" fontId="30" fillId="0" borderId="36" xfId="62" applyNumberFormat="1" applyFont="1" applyFill="1" applyBorder="1" applyAlignment="1">
      <alignment vertical="center"/>
      <protection/>
    </xf>
    <xf numFmtId="195" fontId="30" fillId="0" borderId="36" xfId="62" applyNumberFormat="1" applyFont="1" applyBorder="1" applyAlignment="1">
      <alignment horizontal="right" vertical="center"/>
      <protection/>
    </xf>
    <xf numFmtId="0" fontId="15" fillId="0" borderId="0" xfId="67" applyFont="1" applyAlignment="1">
      <alignment vertical="center"/>
      <protection/>
    </xf>
    <xf numFmtId="195" fontId="30" fillId="0" borderId="46" xfId="67" applyNumberFormat="1" applyFont="1" applyBorder="1" applyAlignment="1">
      <alignment horizontal="right"/>
      <protection/>
    </xf>
    <xf numFmtId="195" fontId="30" fillId="0" borderId="37" xfId="67" applyNumberFormat="1" applyFont="1" applyBorder="1" applyAlignment="1">
      <alignment horizontal="right"/>
      <protection/>
    </xf>
    <xf numFmtId="195" fontId="30" fillId="0" borderId="38" xfId="67" applyNumberFormat="1" applyFont="1" applyBorder="1" applyAlignment="1">
      <alignment horizontal="right"/>
      <protection/>
    </xf>
    <xf numFmtId="0" fontId="29" fillId="0" borderId="12" xfId="67" applyFont="1" applyBorder="1" applyAlignment="1" quotePrefix="1">
      <alignment horizontal="left"/>
      <protection/>
    </xf>
    <xf numFmtId="0" fontId="15" fillId="0" borderId="34" xfId="67" applyFont="1" applyBorder="1">
      <alignment/>
      <protection/>
    </xf>
    <xf numFmtId="0" fontId="4" fillId="0" borderId="45" xfId="67" applyFont="1" applyBorder="1">
      <alignment/>
      <protection/>
    </xf>
    <xf numFmtId="0" fontId="33" fillId="0" borderId="35" xfId="67" applyFont="1" applyBorder="1" applyAlignment="1">
      <alignment horizontal="distributed"/>
      <protection/>
    </xf>
    <xf numFmtId="195" fontId="30" fillId="0" borderId="36" xfId="67" applyNumberFormat="1" applyFont="1" applyBorder="1" applyAlignment="1">
      <alignment horizontal="right"/>
      <protection/>
    </xf>
    <xf numFmtId="195" fontId="30" fillId="0" borderId="45" xfId="67" applyNumberFormat="1" applyFont="1" applyBorder="1" applyAlignment="1">
      <alignment horizontal="right"/>
      <protection/>
    </xf>
    <xf numFmtId="195" fontId="30" fillId="0" borderId="35" xfId="67" applyNumberFormat="1" applyFont="1" applyBorder="1" applyAlignment="1">
      <alignment horizontal="right"/>
      <protection/>
    </xf>
    <xf numFmtId="194" fontId="30" fillId="0" borderId="36" xfId="62" applyNumberFormat="1" applyFont="1" applyBorder="1" applyAlignment="1">
      <alignment horizontal="right"/>
      <protection/>
    </xf>
    <xf numFmtId="194" fontId="30" fillId="0" borderId="36" xfId="62" applyNumberFormat="1" applyFont="1" applyFill="1" applyBorder="1">
      <alignment/>
      <protection/>
    </xf>
    <xf numFmtId="195" fontId="30" fillId="0" borderId="36" xfId="62" applyNumberFormat="1" applyFont="1" applyBorder="1" applyAlignment="1">
      <alignment horizontal="right"/>
      <protection/>
    </xf>
    <xf numFmtId="0" fontId="35" fillId="0" borderId="13" xfId="67" applyFont="1" applyBorder="1">
      <alignment/>
      <protection/>
    </xf>
    <xf numFmtId="194" fontId="30" fillId="0" borderId="14" xfId="62" applyNumberFormat="1" applyFont="1" applyBorder="1" applyAlignment="1">
      <alignment horizontal="right"/>
      <protection/>
    </xf>
    <xf numFmtId="0" fontId="15" fillId="0" borderId="47" xfId="67" applyFont="1" applyBorder="1">
      <alignment/>
      <protection/>
    </xf>
    <xf numFmtId="0" fontId="4" fillId="0" borderId="48" xfId="67" applyFont="1" applyBorder="1">
      <alignment/>
      <protection/>
    </xf>
    <xf numFmtId="0" fontId="33" fillId="0" borderId="48" xfId="67" applyFont="1" applyBorder="1" applyAlignment="1">
      <alignment horizontal="distributed"/>
      <protection/>
    </xf>
    <xf numFmtId="195" fontId="30" fillId="0" borderId="49" xfId="67" applyNumberFormat="1" applyFont="1" applyBorder="1" applyAlignment="1">
      <alignment horizontal="right"/>
      <protection/>
    </xf>
    <xf numFmtId="194" fontId="30" fillId="0" borderId="49" xfId="62" applyNumberFormat="1" applyFont="1" applyBorder="1" applyAlignment="1">
      <alignment horizontal="right"/>
      <protection/>
    </xf>
    <xf numFmtId="194" fontId="30" fillId="0" borderId="49" xfId="62" applyNumberFormat="1" applyFont="1" applyFill="1" applyBorder="1">
      <alignment/>
      <protection/>
    </xf>
    <xf numFmtId="195" fontId="30" fillId="0" borderId="49" xfId="62" applyNumberFormat="1" applyFont="1" applyBorder="1" applyAlignment="1">
      <alignment horizontal="right"/>
      <protection/>
    </xf>
    <xf numFmtId="0" fontId="32" fillId="0" borderId="0" xfId="67" applyFont="1" applyBorder="1" applyAlignment="1">
      <alignment/>
      <protection/>
    </xf>
    <xf numFmtId="0" fontId="32" fillId="0" borderId="0" xfId="67" applyFont="1" applyBorder="1">
      <alignment/>
      <protection/>
    </xf>
    <xf numFmtId="0" fontId="33" fillId="0" borderId="0" xfId="67" applyFont="1" applyBorder="1" applyAlignment="1">
      <alignment horizontal="distributed"/>
      <protection/>
    </xf>
    <xf numFmtId="0" fontId="32" fillId="0" borderId="0" xfId="67" applyFont="1" applyFill="1" applyAlignment="1">
      <alignment horizontal="right" vertical="center"/>
      <protection/>
    </xf>
    <xf numFmtId="0" fontId="32" fillId="0" borderId="0" xfId="67" applyFont="1" applyBorder="1" applyAlignment="1">
      <alignment horizontal="left"/>
      <protection/>
    </xf>
    <xf numFmtId="0" fontId="29" fillId="0" borderId="0" xfId="67" applyFont="1" applyBorder="1" applyAlignment="1" quotePrefix="1">
      <alignment horizontal="left"/>
      <protection/>
    </xf>
    <xf numFmtId="193" fontId="30" fillId="0" borderId="0" xfId="67" applyNumberFormat="1" applyFont="1" applyBorder="1" applyAlignment="1">
      <alignment horizontal="right" vertical="top"/>
      <protection/>
    </xf>
    <xf numFmtId="193" fontId="30" fillId="0" borderId="0" xfId="67" applyNumberFormat="1" applyFont="1" applyFill="1" applyBorder="1" applyAlignment="1">
      <alignment horizontal="right" vertical="top"/>
      <protection/>
    </xf>
    <xf numFmtId="0" fontId="32" fillId="0" borderId="0" xfId="67" applyFont="1" applyFill="1" applyBorder="1">
      <alignment/>
      <protection/>
    </xf>
    <xf numFmtId="0" fontId="4" fillId="0" borderId="0" xfId="67" applyFont="1" applyFill="1">
      <alignment/>
      <protection/>
    </xf>
    <xf numFmtId="0" fontId="15" fillId="0" borderId="0" xfId="67" applyFont="1" applyFill="1">
      <alignment/>
      <protection/>
    </xf>
    <xf numFmtId="0" fontId="32" fillId="0" borderId="0" xfId="67" applyFont="1">
      <alignment/>
      <protection/>
    </xf>
    <xf numFmtId="176" fontId="32" fillId="0" borderId="0" xfId="67" applyNumberFormat="1" applyFont="1">
      <alignment/>
      <protection/>
    </xf>
    <xf numFmtId="176" fontId="32" fillId="0" borderId="0" xfId="67" applyNumberFormat="1" applyFont="1" applyFill="1">
      <alignment/>
      <protection/>
    </xf>
    <xf numFmtId="0" fontId="32" fillId="0" borderId="0" xfId="67" applyFont="1" applyFill="1">
      <alignment/>
      <protection/>
    </xf>
    <xf numFmtId="176" fontId="32" fillId="0" borderId="0" xfId="67" applyNumberFormat="1" applyFont="1" applyBorder="1">
      <alignment/>
      <protection/>
    </xf>
    <xf numFmtId="195" fontId="4" fillId="0" borderId="0" xfId="67" applyNumberFormat="1" applyFont="1" applyFill="1">
      <alignment/>
      <protection/>
    </xf>
    <xf numFmtId="0" fontId="15" fillId="0" borderId="0" xfId="67" applyFont="1" applyBorder="1">
      <alignment/>
      <protection/>
    </xf>
    <xf numFmtId="0" fontId="29" fillId="0" borderId="0" xfId="67" applyFont="1" applyBorder="1" applyAlignment="1">
      <alignment/>
      <protection/>
    </xf>
    <xf numFmtId="0" fontId="29" fillId="0" borderId="0" xfId="67" applyFont="1" applyBorder="1" applyAlignment="1">
      <alignment horizontal="left"/>
      <protection/>
    </xf>
    <xf numFmtId="0" fontId="29" fillId="0" borderId="0" xfId="67" applyFont="1" applyFill="1" applyBorder="1">
      <alignment/>
      <protection/>
    </xf>
    <xf numFmtId="0" fontId="26" fillId="0" borderId="0" xfId="67" applyFont="1" applyFill="1" applyBorder="1">
      <alignment/>
      <protection/>
    </xf>
    <xf numFmtId="0" fontId="29" fillId="0" borderId="0" xfId="67" applyFont="1" applyBorder="1">
      <alignment/>
      <protection/>
    </xf>
    <xf numFmtId="0" fontId="36" fillId="0" borderId="0" xfId="67" applyFont="1" applyBorder="1" applyAlignment="1">
      <alignment horizontal="centerContinuous" vertical="center"/>
      <protection/>
    </xf>
    <xf numFmtId="0" fontId="16" fillId="0" borderId="0" xfId="67" applyFont="1" applyBorder="1" applyAlignment="1">
      <alignment horizontal="centerContinuous"/>
      <protection/>
    </xf>
    <xf numFmtId="0" fontId="16" fillId="0" borderId="0" xfId="67" applyFont="1" applyBorder="1" applyAlignment="1">
      <alignment/>
      <protection/>
    </xf>
    <xf numFmtId="0" fontId="37" fillId="0" borderId="0" xfId="67" applyFont="1" applyBorder="1">
      <alignment/>
      <protection/>
    </xf>
    <xf numFmtId="0" fontId="38" fillId="0" borderId="0" xfId="67" applyFont="1" applyBorder="1" applyAlignment="1">
      <alignment horizontal="centerContinuous" vertical="center"/>
      <protection/>
    </xf>
    <xf numFmtId="0" fontId="39" fillId="0" borderId="0" xfId="67" applyFont="1" applyBorder="1" applyAlignment="1">
      <alignment horizontal="centerContinuous"/>
      <protection/>
    </xf>
    <xf numFmtId="0" fontId="40" fillId="0" borderId="0" xfId="67" applyFont="1" applyBorder="1">
      <alignment/>
      <protection/>
    </xf>
    <xf numFmtId="0" fontId="41" fillId="0" borderId="0" xfId="67" applyFont="1" applyBorder="1" applyAlignment="1">
      <alignment horizontal="centerContinuous"/>
      <protection/>
    </xf>
    <xf numFmtId="0" fontId="4" fillId="0" borderId="0" xfId="67" applyFont="1" applyBorder="1" applyAlignment="1">
      <alignment horizontal="right" vertical="center"/>
      <protection/>
    </xf>
    <xf numFmtId="0" fontId="4" fillId="0" borderId="0" xfId="67" applyFont="1" applyBorder="1" applyAlignment="1">
      <alignment horizontal="left" vertical="center"/>
      <protection/>
    </xf>
    <xf numFmtId="176" fontId="20" fillId="0" borderId="0" xfId="67" applyNumberFormat="1" applyFont="1" applyBorder="1">
      <alignment/>
      <protection/>
    </xf>
    <xf numFmtId="196" fontId="4" fillId="0" borderId="0" xfId="67" applyNumberFormat="1" applyFont="1" applyBorder="1" applyAlignment="1">
      <alignment horizontal="right"/>
      <protection/>
    </xf>
    <xf numFmtId="0" fontId="22" fillId="0" borderId="18" xfId="67" applyFont="1" applyBorder="1" applyAlignment="1">
      <alignment horizontal="center"/>
      <protection/>
    </xf>
    <xf numFmtId="0" fontId="22" fillId="0" borderId="19" xfId="67" applyFont="1" applyBorder="1" applyAlignment="1">
      <alignment horizontal="center"/>
      <protection/>
    </xf>
    <xf numFmtId="0" fontId="22" fillId="0" borderId="15" xfId="67" applyFont="1" applyBorder="1">
      <alignment/>
      <protection/>
    </xf>
    <xf numFmtId="176" fontId="4" fillId="0" borderId="50" xfId="67" applyNumberFormat="1" applyFont="1" applyBorder="1" applyAlignment="1">
      <alignment horizontal="centerContinuous"/>
      <protection/>
    </xf>
    <xf numFmtId="176" fontId="4" fillId="0" borderId="51" xfId="67" applyNumberFormat="1" applyFont="1" applyBorder="1" applyAlignment="1">
      <alignment horizontal="centerContinuous"/>
      <protection/>
    </xf>
    <xf numFmtId="0" fontId="22" fillId="0" borderId="0" xfId="67" applyFont="1" applyBorder="1">
      <alignment/>
      <protection/>
    </xf>
    <xf numFmtId="0" fontId="22" fillId="0" borderId="13" xfId="67" applyFont="1" applyBorder="1" applyAlignment="1">
      <alignment horizontal="center"/>
      <protection/>
    </xf>
    <xf numFmtId="0" fontId="22" fillId="0" borderId="0" xfId="67" applyFont="1" applyBorder="1" applyAlignment="1">
      <alignment horizontal="center"/>
      <protection/>
    </xf>
    <xf numFmtId="0" fontId="22" fillId="0" borderId="12" xfId="67" applyFont="1" applyBorder="1">
      <alignment/>
      <protection/>
    </xf>
    <xf numFmtId="0" fontId="22" fillId="0" borderId="0" xfId="67" applyFont="1" applyBorder="1" applyAlignment="1">
      <alignment horizontal="distributed"/>
      <protection/>
    </xf>
    <xf numFmtId="0" fontId="22" fillId="0" borderId="17" xfId="67" applyFont="1" applyBorder="1" applyAlignment="1">
      <alignment horizontal="center"/>
      <protection/>
    </xf>
    <xf numFmtId="0" fontId="22" fillId="0" borderId="20" xfId="67" applyFont="1" applyBorder="1" applyAlignment="1">
      <alignment horizontal="center"/>
      <protection/>
    </xf>
    <xf numFmtId="0" fontId="22" fillId="0" borderId="16" xfId="67" applyFont="1" applyBorder="1">
      <alignment/>
      <protection/>
    </xf>
    <xf numFmtId="197" fontId="42" fillId="0" borderId="52" xfId="67" applyNumberFormat="1" applyFont="1" applyBorder="1" applyAlignment="1">
      <alignment horizontal="center" vertical="center"/>
      <protection/>
    </xf>
    <xf numFmtId="197" fontId="7" fillId="0" borderId="53" xfId="67" applyNumberFormat="1" applyFont="1" applyBorder="1" applyAlignment="1">
      <alignment horizontal="distributed" vertical="center"/>
      <protection/>
    </xf>
    <xf numFmtId="0" fontId="42" fillId="0" borderId="53" xfId="67" applyFont="1" applyBorder="1" applyAlignment="1">
      <alignment horizontal="distributed" vertical="center"/>
      <protection/>
    </xf>
    <xf numFmtId="212" fontId="4" fillId="0" borderId="54" xfId="51" applyNumberFormat="1" applyFont="1" applyBorder="1" applyAlignment="1">
      <alignment horizontal="right" vertical="center"/>
    </xf>
    <xf numFmtId="0" fontId="4" fillId="0" borderId="53" xfId="62" applyFont="1" applyBorder="1" applyAlignment="1">
      <alignment horizontal="right" vertical="center"/>
      <protection/>
    </xf>
    <xf numFmtId="212" fontId="4" fillId="0" borderId="53" xfId="51" applyNumberFormat="1" applyFont="1" applyBorder="1" applyAlignment="1">
      <alignment horizontal="right" vertical="center"/>
    </xf>
    <xf numFmtId="0" fontId="38" fillId="0" borderId="0" xfId="67" applyFont="1" applyBorder="1" applyAlignment="1">
      <alignment vertical="center"/>
      <protection/>
    </xf>
    <xf numFmtId="0" fontId="40" fillId="0" borderId="0" xfId="67" applyFont="1" applyBorder="1" applyAlignment="1">
      <alignment vertical="center"/>
      <protection/>
    </xf>
    <xf numFmtId="197" fontId="42" fillId="0" borderId="13" xfId="67" applyNumberFormat="1" applyFont="1" applyBorder="1" applyAlignment="1">
      <alignment horizontal="center" vertical="center"/>
      <protection/>
    </xf>
    <xf numFmtId="197" fontId="7" fillId="0" borderId="0" xfId="67" applyNumberFormat="1" applyFont="1" applyBorder="1" applyAlignment="1">
      <alignment horizontal="distributed" vertical="center"/>
      <protection/>
    </xf>
    <xf numFmtId="0" fontId="42" fillId="0" borderId="0" xfId="67" applyFont="1" applyBorder="1" applyAlignment="1">
      <alignment horizontal="distributed" vertical="center"/>
      <protection/>
    </xf>
    <xf numFmtId="212" fontId="4" fillId="0" borderId="14" xfId="51" applyNumberFormat="1" applyFont="1" applyBorder="1" applyAlignment="1">
      <alignment horizontal="right" vertical="center"/>
    </xf>
    <xf numFmtId="0" fontId="4" fillId="0" borderId="0" xfId="62" applyFont="1" applyAlignment="1">
      <alignment horizontal="right" vertical="center"/>
      <protection/>
    </xf>
    <xf numFmtId="212" fontId="4" fillId="0" borderId="0" xfId="51" applyNumberFormat="1" applyFont="1" applyAlignment="1">
      <alignment horizontal="right" vertical="center"/>
    </xf>
    <xf numFmtId="197" fontId="42" fillId="0" borderId="55" xfId="67" applyNumberFormat="1" applyFont="1" applyBorder="1" applyAlignment="1">
      <alignment horizontal="center" vertical="center"/>
      <protection/>
    </xf>
    <xf numFmtId="197" fontId="7" fillId="0" borderId="56" xfId="67" applyNumberFormat="1" applyFont="1" applyBorder="1" applyAlignment="1">
      <alignment horizontal="distributed" vertical="center"/>
      <protection/>
    </xf>
    <xf numFmtId="0" fontId="42" fillId="0" borderId="56" xfId="67" applyFont="1" applyBorder="1" applyAlignment="1">
      <alignment horizontal="distributed" vertical="center"/>
      <protection/>
    </xf>
    <xf numFmtId="212" fontId="4" fillId="0" borderId="57" xfId="51" applyNumberFormat="1" applyFont="1" applyBorder="1" applyAlignment="1">
      <alignment horizontal="right" vertical="center"/>
    </xf>
    <xf numFmtId="0" fontId="4" fillId="0" borderId="56" xfId="62" applyFont="1" applyBorder="1" applyAlignment="1">
      <alignment horizontal="right" vertical="center"/>
      <protection/>
    </xf>
    <xf numFmtId="212" fontId="4" fillId="0" borderId="56" xfId="51" applyNumberFormat="1" applyFont="1" applyBorder="1" applyAlignment="1">
      <alignment horizontal="right" vertical="center"/>
    </xf>
    <xf numFmtId="1" fontId="42" fillId="0" borderId="13" xfId="67" applyNumberFormat="1" applyFont="1" applyBorder="1" applyAlignment="1">
      <alignment horizontal="center" vertical="center"/>
      <protection/>
    </xf>
    <xf numFmtId="1" fontId="7" fillId="0" borderId="56" xfId="67" applyNumberFormat="1" applyFont="1" applyBorder="1" applyAlignment="1">
      <alignment horizontal="distributed" vertical="center"/>
      <protection/>
    </xf>
    <xf numFmtId="1" fontId="42" fillId="0" borderId="58" xfId="67" applyNumberFormat="1" applyFont="1" applyBorder="1" applyAlignment="1">
      <alignment horizontal="center" vertical="center"/>
      <protection/>
    </xf>
    <xf numFmtId="1" fontId="7" fillId="0" borderId="0" xfId="67" applyNumberFormat="1" applyFont="1" applyBorder="1" applyAlignment="1">
      <alignment horizontal="distributed" vertical="center"/>
      <protection/>
    </xf>
    <xf numFmtId="1" fontId="42" fillId="0" borderId="55" xfId="67" applyNumberFormat="1" applyFont="1" applyBorder="1" applyAlignment="1">
      <alignment horizontal="center" vertical="center"/>
      <protection/>
    </xf>
    <xf numFmtId="1" fontId="42" fillId="0" borderId="17" xfId="67" applyNumberFormat="1" applyFont="1" applyBorder="1" applyAlignment="1">
      <alignment horizontal="center" vertical="center"/>
      <protection/>
    </xf>
    <xf numFmtId="1" fontId="7" fillId="0" borderId="20" xfId="67" applyNumberFormat="1" applyFont="1" applyBorder="1" applyAlignment="1">
      <alignment horizontal="distributed" vertical="center"/>
      <protection/>
    </xf>
    <xf numFmtId="0" fontId="42" fillId="0" borderId="20" xfId="67" applyFont="1" applyBorder="1" applyAlignment="1">
      <alignment horizontal="distributed" vertical="center"/>
      <protection/>
    </xf>
    <xf numFmtId="212" fontId="4" fillId="0" borderId="11" xfId="51" applyNumberFormat="1" applyFont="1" applyBorder="1" applyAlignment="1">
      <alignment horizontal="right" vertical="center"/>
    </xf>
    <xf numFmtId="0" fontId="4" fillId="0" borderId="20" xfId="62" applyFont="1" applyBorder="1" applyAlignment="1">
      <alignment horizontal="right" vertical="center"/>
      <protection/>
    </xf>
    <xf numFmtId="212" fontId="4" fillId="0" borderId="20" xfId="51" applyNumberFormat="1" applyFont="1" applyBorder="1" applyAlignment="1">
      <alignment horizontal="right" vertical="center"/>
    </xf>
    <xf numFmtId="1" fontId="42" fillId="0" borderId="0" xfId="67" applyNumberFormat="1" applyFont="1" applyBorder="1" applyAlignment="1">
      <alignment horizontal="left" vertical="center"/>
      <protection/>
    </xf>
    <xf numFmtId="199" fontId="4" fillId="0" borderId="0" xfId="67" applyNumberFormat="1" applyFont="1" applyBorder="1" applyAlignment="1">
      <alignment vertical="center"/>
      <protection/>
    </xf>
    <xf numFmtId="199" fontId="4" fillId="0" borderId="0" xfId="67" applyNumberFormat="1" applyFont="1" applyBorder="1" applyAlignment="1">
      <alignment horizontal="right" vertical="center"/>
      <protection/>
    </xf>
    <xf numFmtId="0" fontId="20" fillId="0" borderId="0" xfId="67" applyFont="1" applyBorder="1" applyAlignment="1">
      <alignment horizontal="center"/>
      <protection/>
    </xf>
    <xf numFmtId="0" fontId="36" fillId="0" borderId="0" xfId="67" applyFont="1" applyFill="1" applyAlignment="1">
      <alignment horizontal="centerContinuous" vertical="center"/>
      <protection/>
    </xf>
    <xf numFmtId="0" fontId="16" fillId="0" borderId="0" xfId="67" applyFont="1" applyFill="1" applyBorder="1" applyAlignment="1">
      <alignment horizontal="centerContinuous"/>
      <protection/>
    </xf>
    <xf numFmtId="176" fontId="16" fillId="0" borderId="0" xfId="67" applyNumberFormat="1" applyFont="1" applyFill="1" applyBorder="1" applyAlignment="1">
      <alignment horizontal="centerContinuous"/>
      <protection/>
    </xf>
    <xf numFmtId="0" fontId="16" fillId="0" borderId="0" xfId="67" applyFont="1" applyFill="1" applyBorder="1" applyAlignment="1">
      <alignment/>
      <protection/>
    </xf>
    <xf numFmtId="0" fontId="37" fillId="0" borderId="0" xfId="67" applyFont="1" applyFill="1" applyBorder="1" applyAlignment="1">
      <alignment/>
      <protection/>
    </xf>
    <xf numFmtId="0" fontId="37" fillId="0" borderId="0" xfId="67" applyFont="1" applyFill="1" applyBorder="1">
      <alignment/>
      <protection/>
    </xf>
    <xf numFmtId="0" fontId="38" fillId="0" borderId="0" xfId="67" applyFont="1" applyFill="1" applyBorder="1" applyAlignment="1">
      <alignment horizontal="centerContinuous" vertical="center"/>
      <protection/>
    </xf>
    <xf numFmtId="0" fontId="39" fillId="0" borderId="0" xfId="67" applyFont="1" applyFill="1" applyBorder="1" applyAlignment="1">
      <alignment horizontal="centerContinuous"/>
      <protection/>
    </xf>
    <xf numFmtId="176" fontId="41" fillId="0" borderId="0" xfId="67" applyNumberFormat="1" applyFont="1" applyFill="1" applyBorder="1" applyAlignment="1">
      <alignment horizontal="centerContinuous"/>
      <protection/>
    </xf>
    <xf numFmtId="196" fontId="4" fillId="0" borderId="0" xfId="67" applyNumberFormat="1" applyFont="1" applyFill="1" applyBorder="1" applyAlignment="1">
      <alignment horizontal="right"/>
      <protection/>
    </xf>
    <xf numFmtId="0" fontId="41" fillId="0" borderId="0" xfId="67" applyFont="1" applyFill="1" applyBorder="1" applyAlignment="1">
      <alignment horizontal="centerContinuous"/>
      <protection/>
    </xf>
    <xf numFmtId="0" fontId="40" fillId="0" borderId="0" xfId="67" applyFont="1" applyFill="1" applyBorder="1">
      <alignment/>
      <protection/>
    </xf>
    <xf numFmtId="0" fontId="20" fillId="0" borderId="0" xfId="67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/>
      <protection/>
    </xf>
    <xf numFmtId="0" fontId="20" fillId="0" borderId="0" xfId="67" applyFont="1" applyFill="1" applyBorder="1">
      <alignment/>
      <protection/>
    </xf>
    <xf numFmtId="176" fontId="20" fillId="0" borderId="0" xfId="67" applyNumberFormat="1" applyFont="1" applyFill="1" applyBorder="1">
      <alignment/>
      <protection/>
    </xf>
    <xf numFmtId="0" fontId="4" fillId="0" borderId="0" xfId="67" applyFont="1" applyFill="1" applyBorder="1" applyAlignment="1">
      <alignment horizontal="right" vertical="center"/>
      <protection/>
    </xf>
    <xf numFmtId="0" fontId="22" fillId="0" borderId="18" xfId="67" applyFont="1" applyFill="1" applyBorder="1" applyAlignment="1">
      <alignment horizontal="center"/>
      <protection/>
    </xf>
    <xf numFmtId="0" fontId="22" fillId="0" borderId="19" xfId="67" applyFont="1" applyFill="1" applyBorder="1" applyAlignment="1">
      <alignment horizontal="center"/>
      <protection/>
    </xf>
    <xf numFmtId="0" fontId="22" fillId="0" borderId="15" xfId="67" applyFont="1" applyFill="1" applyBorder="1">
      <alignment/>
      <protection/>
    </xf>
    <xf numFmtId="176" fontId="4" fillId="0" borderId="50" xfId="67" applyNumberFormat="1" applyFont="1" applyFill="1" applyBorder="1" applyAlignment="1">
      <alignment horizontal="centerContinuous"/>
      <protection/>
    </xf>
    <xf numFmtId="0" fontId="22" fillId="0" borderId="0" xfId="67" applyFont="1" applyFill="1" applyBorder="1">
      <alignment/>
      <protection/>
    </xf>
    <xf numFmtId="0" fontId="22" fillId="0" borderId="13" xfId="67" applyFont="1" applyFill="1" applyBorder="1" applyAlignment="1">
      <alignment horizontal="center"/>
      <protection/>
    </xf>
    <xf numFmtId="0" fontId="22" fillId="0" borderId="0" xfId="67" applyFont="1" applyFill="1" applyBorder="1" applyAlignment="1">
      <alignment horizontal="center"/>
      <protection/>
    </xf>
    <xf numFmtId="0" fontId="22" fillId="0" borderId="12" xfId="67" applyFont="1" applyFill="1" applyBorder="1">
      <alignment/>
      <protection/>
    </xf>
    <xf numFmtId="0" fontId="22" fillId="0" borderId="0" xfId="67" applyFont="1" applyFill="1" applyBorder="1" applyAlignment="1">
      <alignment horizontal="distributed"/>
      <protection/>
    </xf>
    <xf numFmtId="0" fontId="22" fillId="0" borderId="17" xfId="67" applyFont="1" applyFill="1" applyBorder="1" applyAlignment="1">
      <alignment horizontal="center"/>
      <protection/>
    </xf>
    <xf numFmtId="0" fontId="22" fillId="0" borderId="20" xfId="67" applyFont="1" applyFill="1" applyBorder="1" applyAlignment="1">
      <alignment horizontal="center"/>
      <protection/>
    </xf>
    <xf numFmtId="0" fontId="22" fillId="0" borderId="16" xfId="67" applyFont="1" applyFill="1" applyBorder="1">
      <alignment/>
      <protection/>
    </xf>
    <xf numFmtId="197" fontId="42" fillId="0" borderId="18" xfId="67" applyNumberFormat="1" applyFont="1" applyFill="1" applyBorder="1" applyAlignment="1">
      <alignment horizontal="center" vertical="center"/>
      <protection/>
    </xf>
    <xf numFmtId="197" fontId="7" fillId="0" borderId="19" xfId="67" applyNumberFormat="1" applyFont="1" applyFill="1" applyBorder="1" applyAlignment="1">
      <alignment horizontal="distributed" vertical="center"/>
      <protection/>
    </xf>
    <xf numFmtId="0" fontId="42" fillId="0" borderId="19" xfId="67" applyFont="1" applyFill="1" applyBorder="1" applyAlignment="1">
      <alignment horizontal="distributed" vertical="center"/>
      <protection/>
    </xf>
    <xf numFmtId="199" fontId="4" fillId="0" borderId="10" xfId="65" applyNumberFormat="1" applyFont="1" applyBorder="1" applyAlignment="1">
      <alignment horizontal="right"/>
      <protection/>
    </xf>
    <xf numFmtId="0" fontId="38" fillId="0" borderId="0" xfId="67" applyFont="1" applyFill="1" applyBorder="1" applyAlignment="1">
      <alignment vertical="center"/>
      <protection/>
    </xf>
    <xf numFmtId="0" fontId="40" fillId="0" borderId="0" xfId="67" applyFont="1" applyFill="1" applyBorder="1" applyAlignment="1">
      <alignment vertical="center"/>
      <protection/>
    </xf>
    <xf numFmtId="197" fontId="42" fillId="0" borderId="58" xfId="67" applyNumberFormat="1" applyFont="1" applyFill="1" applyBorder="1" applyAlignment="1">
      <alignment horizontal="center" vertical="center"/>
      <protection/>
    </xf>
    <xf numFmtId="197" fontId="7" fillId="0" borderId="59" xfId="67" applyNumberFormat="1" applyFont="1" applyFill="1" applyBorder="1" applyAlignment="1">
      <alignment horizontal="distributed" vertical="center"/>
      <protection/>
    </xf>
    <xf numFmtId="0" fontId="42" fillId="0" borderId="59" xfId="67" applyFont="1" applyFill="1" applyBorder="1" applyAlignment="1">
      <alignment horizontal="distributed" vertical="center"/>
      <protection/>
    </xf>
    <xf numFmtId="199" fontId="4" fillId="0" borderId="60" xfId="65" applyNumberFormat="1" applyFont="1" applyBorder="1" applyAlignment="1">
      <alignment horizontal="right"/>
      <protection/>
    </xf>
    <xf numFmtId="197" fontId="42" fillId="0" borderId="13" xfId="67" applyNumberFormat="1" applyFont="1" applyFill="1" applyBorder="1" applyAlignment="1">
      <alignment horizontal="center" vertical="center"/>
      <protection/>
    </xf>
    <xf numFmtId="197" fontId="7" fillId="0" borderId="0" xfId="67" applyNumberFormat="1" applyFont="1" applyFill="1" applyBorder="1" applyAlignment="1">
      <alignment horizontal="distributed" vertical="center"/>
      <protection/>
    </xf>
    <xf numFmtId="0" fontId="42" fillId="0" borderId="0" xfId="67" applyFont="1" applyFill="1" applyBorder="1" applyAlignment="1">
      <alignment horizontal="distributed" vertical="center"/>
      <protection/>
    </xf>
    <xf numFmtId="199" fontId="4" fillId="0" borderId="14" xfId="65" applyNumberFormat="1" applyFont="1" applyBorder="1" applyAlignment="1">
      <alignment horizontal="right"/>
      <protection/>
    </xf>
    <xf numFmtId="197" fontId="42" fillId="0" borderId="55" xfId="67" applyNumberFormat="1" applyFont="1" applyFill="1" applyBorder="1" applyAlignment="1">
      <alignment horizontal="center" vertical="center"/>
      <protection/>
    </xf>
    <xf numFmtId="197" fontId="7" fillId="0" borderId="56" xfId="67" applyNumberFormat="1" applyFont="1" applyFill="1" applyBorder="1" applyAlignment="1">
      <alignment horizontal="distributed" vertical="center"/>
      <protection/>
    </xf>
    <xf numFmtId="0" fontId="42" fillId="0" borderId="56" xfId="67" applyFont="1" applyFill="1" applyBorder="1" applyAlignment="1">
      <alignment horizontal="distributed" vertical="center"/>
      <protection/>
    </xf>
    <xf numFmtId="199" fontId="4" fillId="0" borderId="57" xfId="65" applyNumberFormat="1" applyFont="1" applyBorder="1" applyAlignment="1">
      <alignment horizontal="right"/>
      <protection/>
    </xf>
    <xf numFmtId="1" fontId="42" fillId="0" borderId="13" xfId="67" applyNumberFormat="1" applyFont="1" applyFill="1" applyBorder="1" applyAlignment="1">
      <alignment horizontal="center" vertical="center"/>
      <protection/>
    </xf>
    <xf numFmtId="1" fontId="7" fillId="0" borderId="0" xfId="67" applyNumberFormat="1" applyFont="1" applyFill="1" applyBorder="1" applyAlignment="1">
      <alignment horizontal="distributed" vertical="center"/>
      <protection/>
    </xf>
    <xf numFmtId="1" fontId="42" fillId="0" borderId="58" xfId="67" applyNumberFormat="1" applyFont="1" applyFill="1" applyBorder="1" applyAlignment="1">
      <alignment horizontal="center" vertical="center"/>
      <protection/>
    </xf>
    <xf numFmtId="1" fontId="7" fillId="0" borderId="59" xfId="67" applyNumberFormat="1" applyFont="1" applyFill="1" applyBorder="1" applyAlignment="1">
      <alignment horizontal="distributed" vertical="center"/>
      <protection/>
    </xf>
    <xf numFmtId="1" fontId="42" fillId="0" borderId="55" xfId="67" applyNumberFormat="1" applyFont="1" applyFill="1" applyBorder="1" applyAlignment="1">
      <alignment horizontal="center" vertical="center"/>
      <protection/>
    </xf>
    <xf numFmtId="1" fontId="7" fillId="0" borderId="56" xfId="67" applyNumberFormat="1" applyFont="1" applyFill="1" applyBorder="1" applyAlignment="1">
      <alignment horizontal="distributed" vertical="center"/>
      <protection/>
    </xf>
    <xf numFmtId="1" fontId="42" fillId="0" borderId="17" xfId="67" applyNumberFormat="1" applyFont="1" applyFill="1" applyBorder="1" applyAlignment="1">
      <alignment horizontal="center" vertical="center"/>
      <protection/>
    </xf>
    <xf numFmtId="1" fontId="7" fillId="0" borderId="20" xfId="67" applyNumberFormat="1" applyFont="1" applyFill="1" applyBorder="1" applyAlignment="1">
      <alignment horizontal="distributed" vertical="center"/>
      <protection/>
    </xf>
    <xf numFmtId="0" fontId="42" fillId="0" borderId="20" xfId="67" applyFont="1" applyFill="1" applyBorder="1" applyAlignment="1">
      <alignment horizontal="distributed" vertical="center"/>
      <protection/>
    </xf>
    <xf numFmtId="199" fontId="4" fillId="0" borderId="11" xfId="65" applyNumberFormat="1" applyFont="1" applyBorder="1" applyAlignment="1">
      <alignment horizontal="right"/>
      <protection/>
    </xf>
    <xf numFmtId="1" fontId="42" fillId="0" borderId="0" xfId="67" applyNumberFormat="1" applyFont="1" applyFill="1" applyBorder="1" applyAlignment="1">
      <alignment horizontal="left" vertical="center"/>
      <protection/>
    </xf>
    <xf numFmtId="199" fontId="4" fillId="0" borderId="0" xfId="67" applyNumberFormat="1" applyFont="1" applyFill="1" applyBorder="1" applyAlignment="1">
      <alignment vertical="center"/>
      <protection/>
    </xf>
    <xf numFmtId="176" fontId="20" fillId="0" borderId="20" xfId="67" applyNumberFormat="1" applyFont="1" applyFill="1" applyBorder="1">
      <alignment/>
      <protection/>
    </xf>
    <xf numFmtId="176" fontId="4" fillId="0" borderId="51" xfId="67" applyNumberFormat="1" applyFont="1" applyFill="1" applyBorder="1" applyAlignment="1">
      <alignment horizontal="centerContinuous"/>
      <protection/>
    </xf>
    <xf numFmtId="0" fontId="7" fillId="0" borderId="18" xfId="67" applyFont="1" applyFill="1" applyBorder="1" applyAlignment="1">
      <alignment vertical="center"/>
      <protection/>
    </xf>
    <xf numFmtId="0" fontId="7" fillId="0" borderId="19" xfId="67" applyFont="1" applyFill="1" applyBorder="1" applyAlignment="1">
      <alignment vertical="center"/>
      <protection/>
    </xf>
    <xf numFmtId="0" fontId="42" fillId="0" borderId="15" xfId="67" applyFont="1" applyFill="1" applyBorder="1" applyAlignment="1">
      <alignment horizontal="distributed" vertical="center"/>
      <protection/>
    </xf>
    <xf numFmtId="194" fontId="5" fillId="0" borderId="10" xfId="67" applyNumberFormat="1" applyFont="1" applyFill="1" applyBorder="1" applyAlignment="1">
      <alignment horizontal="distributed" vertical="center"/>
      <protection/>
    </xf>
    <xf numFmtId="0" fontId="22" fillId="0" borderId="0" xfId="67" applyFont="1" applyFill="1" applyBorder="1" applyAlignment="1">
      <alignment horizontal="distributed" vertical="center"/>
      <protection/>
    </xf>
    <xf numFmtId="197" fontId="42" fillId="0" borderId="13" xfId="67" applyNumberFormat="1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horizontal="distributed" vertical="center"/>
      <protection/>
    </xf>
    <xf numFmtId="0" fontId="42" fillId="0" borderId="12" xfId="67" applyFont="1" applyFill="1" applyBorder="1" applyAlignment="1">
      <alignment horizontal="distributed" vertical="center"/>
      <protection/>
    </xf>
    <xf numFmtId="200" fontId="4" fillId="0" borderId="14" xfId="65" applyNumberFormat="1" applyFont="1" applyBorder="1" applyAlignment="1">
      <alignment horizontal="right"/>
      <protection/>
    </xf>
    <xf numFmtId="0" fontId="7" fillId="0" borderId="59" xfId="67" applyFont="1" applyFill="1" applyBorder="1" applyAlignment="1">
      <alignment horizontal="distributed" vertical="center"/>
      <protection/>
    </xf>
    <xf numFmtId="0" fontId="42" fillId="0" borderId="61" xfId="67" applyFont="1" applyFill="1" applyBorder="1" applyAlignment="1">
      <alignment horizontal="distributed" vertical="center"/>
      <protection/>
    </xf>
    <xf numFmtId="200" fontId="4" fillId="0" borderId="60" xfId="65" applyNumberFormat="1" applyFont="1" applyBorder="1" applyAlignment="1">
      <alignment horizontal="right"/>
      <protection/>
    </xf>
    <xf numFmtId="0" fontId="7" fillId="0" borderId="56" xfId="67" applyFont="1" applyFill="1" applyBorder="1" applyAlignment="1">
      <alignment horizontal="distributed" vertical="center"/>
      <protection/>
    </xf>
    <xf numFmtId="0" fontId="42" fillId="0" borderId="62" xfId="67" applyFont="1" applyFill="1" applyBorder="1" applyAlignment="1">
      <alignment horizontal="distributed" vertical="center"/>
      <protection/>
    </xf>
    <xf numFmtId="200" fontId="4" fillId="0" borderId="57" xfId="65" applyNumberFormat="1" applyFont="1" applyBorder="1" applyAlignment="1">
      <alignment horizontal="right"/>
      <protection/>
    </xf>
    <xf numFmtId="0" fontId="42" fillId="0" borderId="13" xfId="67" applyNumberFormat="1" applyFont="1" applyFill="1" applyBorder="1" applyAlignment="1">
      <alignment horizontal="center" vertical="center"/>
      <protection/>
    </xf>
    <xf numFmtId="197" fontId="42" fillId="0" borderId="58" xfId="67" applyNumberFormat="1" applyFont="1" applyFill="1" applyBorder="1" applyAlignment="1">
      <alignment horizontal="center" vertical="center" textRotation="255"/>
      <protection/>
    </xf>
    <xf numFmtId="0" fontId="42" fillId="0" borderId="55" xfId="67" applyFont="1" applyFill="1" applyBorder="1" applyAlignment="1">
      <alignment horizontal="center" vertical="center"/>
      <protection/>
    </xf>
    <xf numFmtId="0" fontId="7" fillId="0" borderId="13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left" vertical="center"/>
      <protection/>
    </xf>
    <xf numFmtId="0" fontId="42" fillId="0" borderId="12" xfId="67" applyFont="1" applyFill="1" applyBorder="1" applyAlignment="1">
      <alignment horizontal="centerContinuous" vertical="center"/>
      <protection/>
    </xf>
    <xf numFmtId="194" fontId="4" fillId="0" borderId="14" xfId="67" applyNumberFormat="1" applyFont="1" applyFill="1" applyBorder="1" applyAlignment="1">
      <alignment horizontal="right" vertical="center"/>
      <protection/>
    </xf>
    <xf numFmtId="0" fontId="42" fillId="0" borderId="13" xfId="67" applyFont="1" applyFill="1" applyBorder="1" applyAlignment="1">
      <alignment horizontal="centerContinuous" vertical="center"/>
      <protection/>
    </xf>
    <xf numFmtId="195" fontId="4" fillId="0" borderId="14" xfId="65" applyNumberFormat="1" applyFont="1" applyBorder="1" applyAlignment="1">
      <alignment horizontal="right"/>
      <protection/>
    </xf>
    <xf numFmtId="0" fontId="38" fillId="0" borderId="0" xfId="67" applyFont="1" applyFill="1" applyBorder="1" applyAlignment="1">
      <alignment horizontal="left" vertical="center"/>
      <protection/>
    </xf>
    <xf numFmtId="195" fontId="4" fillId="0" borderId="60" xfId="65" applyNumberFormat="1" applyFont="1" applyBorder="1" applyAlignment="1">
      <alignment horizontal="right"/>
      <protection/>
    </xf>
    <xf numFmtId="195" fontId="4" fillId="0" borderId="57" xfId="65" applyNumberFormat="1" applyFont="1" applyBorder="1" applyAlignment="1">
      <alignment horizontal="right"/>
      <protection/>
    </xf>
    <xf numFmtId="197" fontId="42" fillId="0" borderId="17" xfId="67" applyNumberFormat="1" applyFont="1" applyFill="1" applyBorder="1" applyAlignment="1">
      <alignment horizontal="center" vertical="center"/>
      <protection/>
    </xf>
    <xf numFmtId="0" fontId="7" fillId="0" borderId="20" xfId="67" applyFont="1" applyFill="1" applyBorder="1" applyAlignment="1">
      <alignment horizontal="distributed" vertical="center"/>
      <protection/>
    </xf>
    <xf numFmtId="0" fontId="42" fillId="0" borderId="16" xfId="67" applyFont="1" applyFill="1" applyBorder="1" applyAlignment="1">
      <alignment horizontal="distributed" vertical="center"/>
      <protection/>
    </xf>
    <xf numFmtId="195" fontId="4" fillId="0" borderId="11" xfId="65" applyNumberFormat="1" applyFont="1" applyBorder="1" applyAlignment="1">
      <alignment horizontal="right"/>
      <protection/>
    </xf>
    <xf numFmtId="0" fontId="20" fillId="0" borderId="0" xfId="67" applyFont="1" applyFill="1" applyBorder="1" applyAlignment="1">
      <alignment horizontal="center"/>
      <protection/>
    </xf>
    <xf numFmtId="176" fontId="4" fillId="0" borderId="0" xfId="67" applyNumberFormat="1" applyFont="1" applyBorder="1" applyAlignment="1">
      <alignment horizontal="right" vertical="center"/>
      <protection/>
    </xf>
    <xf numFmtId="0" fontId="36" fillId="0" borderId="0" xfId="67" applyFont="1" applyAlignment="1">
      <alignment horizontal="centerContinuous"/>
      <protection/>
    </xf>
    <xf numFmtId="196" fontId="16" fillId="0" borderId="0" xfId="67" applyNumberFormat="1" applyFont="1" applyAlignment="1">
      <alignment horizontal="centerContinuous"/>
      <protection/>
    </xf>
    <xf numFmtId="196" fontId="20" fillId="0" borderId="0" xfId="67" applyNumberFormat="1" applyFont="1" applyAlignment="1">
      <alignment vertical="center"/>
      <protection/>
    </xf>
    <xf numFmtId="196" fontId="4" fillId="0" borderId="0" xfId="67" applyNumberFormat="1" applyFont="1" applyAlignment="1" quotePrefix="1">
      <alignment horizontal="right" vertical="center"/>
      <protection/>
    </xf>
    <xf numFmtId="0" fontId="4" fillId="0" borderId="18" xfId="67" applyFont="1" applyBorder="1" applyAlignment="1">
      <alignment vertical="center"/>
      <protection/>
    </xf>
    <xf numFmtId="0" fontId="4" fillId="0" borderId="19" xfId="67" applyFont="1" applyBorder="1" applyAlignment="1">
      <alignment vertical="center"/>
      <protection/>
    </xf>
    <xf numFmtId="0" fontId="4" fillId="0" borderId="13" xfId="67" applyFont="1" applyBorder="1">
      <alignment/>
      <protection/>
    </xf>
    <xf numFmtId="0" fontId="4" fillId="0" borderId="12" xfId="67" applyFont="1" applyBorder="1">
      <alignment/>
      <protection/>
    </xf>
    <xf numFmtId="0" fontId="4" fillId="0" borderId="17" xfId="67" applyFont="1" applyBorder="1">
      <alignment/>
      <protection/>
    </xf>
    <xf numFmtId="0" fontId="4" fillId="0" borderId="16" xfId="67" applyFont="1" applyBorder="1">
      <alignment/>
      <protection/>
    </xf>
    <xf numFmtId="197" fontId="42" fillId="0" borderId="13" xfId="67" applyNumberFormat="1" applyFont="1" applyBorder="1" applyAlignment="1">
      <alignment vertical="center"/>
      <protection/>
    </xf>
    <xf numFmtId="0" fontId="4" fillId="0" borderId="53" xfId="67" applyFont="1" applyBorder="1" applyAlignment="1">
      <alignment horizontal="distributed" vertical="center"/>
      <protection/>
    </xf>
    <xf numFmtId="0" fontId="22" fillId="0" borderId="53" xfId="67" applyFont="1" applyBorder="1" applyAlignment="1">
      <alignment horizontal="distributed" vertical="center"/>
      <protection/>
    </xf>
    <xf numFmtId="201" fontId="5" fillId="0" borderId="54" xfId="65" applyNumberFormat="1" applyFont="1" applyBorder="1" applyAlignment="1">
      <alignment horizontal="right"/>
      <protection/>
    </xf>
    <xf numFmtId="201" fontId="5" fillId="0" borderId="52" xfId="65" applyNumberFormat="1" applyFont="1" applyBorder="1" applyAlignment="1">
      <alignment horizontal="right"/>
      <protection/>
    </xf>
    <xf numFmtId="201" fontId="5" fillId="0" borderId="63" xfId="65" applyNumberFormat="1" applyFont="1" applyBorder="1" applyAlignment="1">
      <alignment horizontal="right"/>
      <protection/>
    </xf>
    <xf numFmtId="0" fontId="40" fillId="0" borderId="0" xfId="67" applyFont="1" applyAlignment="1">
      <alignment vertical="center"/>
      <protection/>
    </xf>
    <xf numFmtId="197" fontId="42" fillId="0" borderId="58" xfId="67" applyNumberFormat="1" applyFont="1" applyBorder="1" applyAlignment="1">
      <alignment horizontal="center" vertical="center"/>
      <protection/>
    </xf>
    <xf numFmtId="201" fontId="5" fillId="0" borderId="14" xfId="65" applyNumberFormat="1" applyFont="1" applyBorder="1" applyAlignment="1">
      <alignment horizontal="right"/>
      <protection/>
    </xf>
    <xf numFmtId="201" fontId="5" fillId="0" borderId="13" xfId="65" applyNumberFormat="1" applyFont="1" applyBorder="1" applyAlignment="1">
      <alignment horizontal="right"/>
      <protection/>
    </xf>
    <xf numFmtId="201" fontId="5" fillId="0" borderId="26" xfId="65" applyNumberFormat="1" applyFont="1" applyBorder="1" applyAlignment="1">
      <alignment horizontal="right"/>
      <protection/>
    </xf>
    <xf numFmtId="0" fontId="4" fillId="0" borderId="59" xfId="67" applyFont="1" applyBorder="1" applyAlignment="1">
      <alignment horizontal="distributed" vertical="center"/>
      <protection/>
    </xf>
    <xf numFmtId="0" fontId="22" fillId="0" borderId="59" xfId="67" applyFont="1" applyBorder="1" applyAlignment="1">
      <alignment horizontal="distributed" vertical="center"/>
      <protection/>
    </xf>
    <xf numFmtId="201" fontId="5" fillId="0" borderId="60" xfId="65" applyNumberFormat="1" applyFont="1" applyBorder="1" applyAlignment="1">
      <alignment horizontal="right"/>
      <protection/>
    </xf>
    <xf numFmtId="201" fontId="5" fillId="0" borderId="58" xfId="65" applyNumberFormat="1" applyFont="1" applyBorder="1" applyAlignment="1">
      <alignment horizontal="right"/>
      <protection/>
    </xf>
    <xf numFmtId="201" fontId="5" fillId="0" borderId="64" xfId="65" applyNumberFormat="1" applyFont="1" applyBorder="1" applyAlignment="1">
      <alignment horizontal="right"/>
      <protection/>
    </xf>
    <xf numFmtId="0" fontId="4" fillId="0" borderId="56" xfId="67" applyFont="1" applyBorder="1" applyAlignment="1">
      <alignment horizontal="distributed" vertical="center"/>
      <protection/>
    </xf>
    <xf numFmtId="0" fontId="22" fillId="0" borderId="56" xfId="67" applyFont="1" applyBorder="1" applyAlignment="1">
      <alignment horizontal="distributed" vertical="center"/>
      <protection/>
    </xf>
    <xf numFmtId="201" fontId="5" fillId="0" borderId="57" xfId="65" applyNumberFormat="1" applyFont="1" applyBorder="1" applyAlignment="1">
      <alignment horizontal="right"/>
      <protection/>
    </xf>
    <xf numFmtId="201" fontId="5" fillId="0" borderId="55" xfId="65" applyNumberFormat="1" applyFont="1" applyBorder="1" applyAlignment="1">
      <alignment horizontal="right"/>
      <protection/>
    </xf>
    <xf numFmtId="201" fontId="5" fillId="0" borderId="65" xfId="65" applyNumberFormat="1" applyFont="1" applyBorder="1" applyAlignment="1">
      <alignment horizontal="right"/>
      <protection/>
    </xf>
    <xf numFmtId="177" fontId="5" fillId="0" borderId="14" xfId="65" applyNumberFormat="1" applyFont="1" applyBorder="1" applyAlignment="1">
      <alignment horizontal="right"/>
      <protection/>
    </xf>
    <xf numFmtId="0" fontId="22" fillId="0" borderId="20" xfId="67" applyFont="1" applyBorder="1" applyAlignment="1">
      <alignment horizontal="distributed" vertical="center"/>
      <protection/>
    </xf>
    <xf numFmtId="201" fontId="5" fillId="0" borderId="11" xfId="65" applyNumberFormat="1" applyFont="1" applyBorder="1" applyAlignment="1">
      <alignment horizontal="right"/>
      <protection/>
    </xf>
    <xf numFmtId="201" fontId="5" fillId="0" borderId="17" xfId="65" applyNumberFormat="1" applyFont="1" applyBorder="1" applyAlignment="1">
      <alignment horizontal="right"/>
      <protection/>
    </xf>
    <xf numFmtId="201" fontId="5" fillId="0" borderId="27" xfId="65" applyNumberFormat="1" applyFont="1" applyBorder="1" applyAlignment="1">
      <alignment horizontal="right"/>
      <protection/>
    </xf>
    <xf numFmtId="1" fontId="42" fillId="0" borderId="0" xfId="67" applyNumberFormat="1" applyFont="1" applyBorder="1" applyAlignment="1">
      <alignment horizontal="center" vertical="center"/>
      <protection/>
    </xf>
    <xf numFmtId="194" fontId="4" fillId="0" borderId="0" xfId="62" applyNumberFormat="1" applyFont="1" applyBorder="1" applyAlignment="1">
      <alignment vertical="center"/>
      <protection/>
    </xf>
    <xf numFmtId="0" fontId="4" fillId="0" borderId="0" xfId="62" applyFont="1">
      <alignment/>
      <protection/>
    </xf>
    <xf numFmtId="196" fontId="22" fillId="0" borderId="0" xfId="67" applyNumberFormat="1" applyFont="1" applyAlignment="1" quotePrefix="1">
      <alignment horizontal="right" vertical="center"/>
      <protection/>
    </xf>
    <xf numFmtId="199" fontId="4" fillId="0" borderId="10" xfId="67" applyNumberFormat="1" applyFont="1" applyBorder="1" applyAlignment="1">
      <alignment horizontal="distributed" vertical="center"/>
      <protection/>
    </xf>
    <xf numFmtId="199" fontId="4" fillId="0" borderId="10" xfId="67" applyNumberFormat="1" applyFont="1" applyBorder="1" applyAlignment="1">
      <alignment horizontal="center" vertical="center"/>
      <protection/>
    </xf>
    <xf numFmtId="199" fontId="4" fillId="0" borderId="18" xfId="67" applyNumberFormat="1" applyFont="1" applyBorder="1" applyAlignment="1">
      <alignment horizontal="center" vertical="center"/>
      <protection/>
    </xf>
    <xf numFmtId="199" fontId="4" fillId="0" borderId="25" xfId="67" applyNumberFormat="1" applyFont="1" applyBorder="1" applyAlignment="1">
      <alignment horizontal="center" vertical="center"/>
      <protection/>
    </xf>
    <xf numFmtId="199" fontId="4" fillId="0" borderId="15" xfId="67" applyNumberFormat="1" applyFont="1" applyBorder="1" applyAlignment="1">
      <alignment horizontal="distributed" vertical="center"/>
      <protection/>
    </xf>
    <xf numFmtId="197" fontId="4" fillId="0" borderId="13" xfId="67" applyNumberFormat="1" applyFont="1" applyBorder="1" applyAlignment="1">
      <alignment vertical="center"/>
      <protection/>
    </xf>
    <xf numFmtId="0" fontId="4" fillId="0" borderId="0" xfId="67" applyFont="1" applyBorder="1" applyAlignment="1">
      <alignment horizontal="distributed" vertical="center" shrinkToFit="1"/>
      <protection/>
    </xf>
    <xf numFmtId="0" fontId="4" fillId="0" borderId="0" xfId="67" applyFont="1" applyBorder="1" applyAlignment="1">
      <alignment vertical="center" shrinkToFit="1"/>
      <protection/>
    </xf>
    <xf numFmtId="197" fontId="4" fillId="0" borderId="13" xfId="67" applyNumberFormat="1" applyFont="1" applyBorder="1" applyAlignment="1">
      <alignment horizontal="center" vertical="center"/>
      <protection/>
    </xf>
    <xf numFmtId="197" fontId="4" fillId="0" borderId="58" xfId="67" applyNumberFormat="1" applyFont="1" applyBorder="1" applyAlignment="1">
      <alignment horizontal="center" vertical="center"/>
      <protection/>
    </xf>
    <xf numFmtId="197" fontId="4" fillId="0" borderId="55" xfId="67" applyNumberFormat="1" applyFont="1" applyBorder="1" applyAlignment="1">
      <alignment horizontal="center" vertical="center"/>
      <protection/>
    </xf>
    <xf numFmtId="0" fontId="4" fillId="0" borderId="13" xfId="67" applyNumberFormat="1" applyFont="1" applyBorder="1" applyAlignment="1">
      <alignment horizontal="center" vertical="center"/>
      <protection/>
    </xf>
    <xf numFmtId="0" fontId="4" fillId="0" borderId="12" xfId="67" applyFont="1" applyBorder="1" applyAlignment="1">
      <alignment horizontal="distributed" vertical="center"/>
      <protection/>
    </xf>
    <xf numFmtId="197" fontId="42" fillId="0" borderId="13" xfId="67" applyNumberFormat="1" applyFont="1" applyBorder="1" applyAlignment="1">
      <alignment horizontal="center" vertical="center" textRotation="255"/>
      <protection/>
    </xf>
    <xf numFmtId="0" fontId="42" fillId="0" borderId="12" xfId="67" applyFont="1" applyBorder="1" applyAlignment="1">
      <alignment horizontal="distributed" vertical="center"/>
      <protection/>
    </xf>
    <xf numFmtId="0" fontId="42" fillId="0" borderId="55" xfId="67" applyFont="1" applyBorder="1" applyAlignment="1">
      <alignment horizontal="center" vertical="center"/>
      <protection/>
    </xf>
    <xf numFmtId="0" fontId="4" fillId="0" borderId="13" xfId="67" applyFont="1" applyBorder="1" applyAlignment="1">
      <alignment horizontal="left" vertical="center"/>
      <protection/>
    </xf>
    <xf numFmtId="0" fontId="42" fillId="0" borderId="0" xfId="67" applyFont="1" applyBorder="1" applyAlignment="1">
      <alignment horizontal="centerContinuous" vertical="center"/>
      <protection/>
    </xf>
    <xf numFmtId="201" fontId="5" fillId="0" borderId="14" xfId="67" applyNumberFormat="1" applyFont="1" applyFill="1" applyBorder="1" applyAlignment="1">
      <alignment horizontal="right" vertical="center"/>
      <protection/>
    </xf>
    <xf numFmtId="201" fontId="5" fillId="0" borderId="13" xfId="67" applyNumberFormat="1" applyFont="1" applyFill="1" applyBorder="1" applyAlignment="1">
      <alignment horizontal="right" vertical="center"/>
      <protection/>
    </xf>
    <xf numFmtId="201" fontId="5" fillId="0" borderId="26" xfId="67" applyNumberFormat="1" applyFont="1" applyFill="1" applyBorder="1" applyAlignment="1">
      <alignment horizontal="right" vertical="center"/>
      <protection/>
    </xf>
    <xf numFmtId="0" fontId="42" fillId="0" borderId="13" xfId="67" applyFont="1" applyBorder="1" applyAlignment="1">
      <alignment horizontal="centerContinuous" vertical="center"/>
      <protection/>
    </xf>
    <xf numFmtId="197" fontId="22" fillId="0" borderId="13" xfId="67" applyNumberFormat="1" applyFont="1" applyBorder="1" applyAlignment="1">
      <alignment horizontal="center" vertical="center"/>
      <protection/>
    </xf>
    <xf numFmtId="0" fontId="20" fillId="0" borderId="58" xfId="67" applyFont="1" applyBorder="1">
      <alignment/>
      <protection/>
    </xf>
    <xf numFmtId="0" fontId="42" fillId="0" borderId="59" xfId="67" applyFont="1" applyBorder="1" applyAlignment="1">
      <alignment horizontal="distributed" vertical="center"/>
      <protection/>
    </xf>
    <xf numFmtId="0" fontId="20" fillId="0" borderId="13" xfId="67" applyFont="1" applyBorder="1">
      <alignment/>
      <protection/>
    </xf>
    <xf numFmtId="197" fontId="22" fillId="0" borderId="17" xfId="67" applyNumberFormat="1" applyFont="1" applyBorder="1" applyAlignment="1">
      <alignment horizontal="center" vertical="center"/>
      <protection/>
    </xf>
    <xf numFmtId="196" fontId="20" fillId="0" borderId="0" xfId="67" applyNumberFormat="1" applyFont="1">
      <alignment/>
      <protection/>
    </xf>
    <xf numFmtId="0" fontId="37" fillId="0" borderId="0" xfId="67" applyFont="1" applyAlignment="1">
      <alignment horizontal="left" vertical="center"/>
      <protection/>
    </xf>
    <xf numFmtId="0" fontId="43" fillId="0" borderId="0" xfId="67" applyFont="1" applyAlignment="1">
      <alignment horizontal="centerContinuous"/>
      <protection/>
    </xf>
    <xf numFmtId="0" fontId="44" fillId="0" borderId="0" xfId="67" applyFont="1" applyAlignment="1">
      <alignment horizontal="centerContinuous" vertical="center"/>
      <protection/>
    </xf>
    <xf numFmtId="0" fontId="19" fillId="0" borderId="0" xfId="67" applyFont="1" applyAlignment="1">
      <alignment horizontal="centerContinuous" vertical="center"/>
      <protection/>
    </xf>
    <xf numFmtId="0" fontId="43" fillId="0" borderId="0" xfId="67" applyFont="1">
      <alignment/>
      <protection/>
    </xf>
    <xf numFmtId="0" fontId="15" fillId="0" borderId="0" xfId="67">
      <alignment/>
      <protection/>
    </xf>
    <xf numFmtId="0" fontId="45" fillId="0" borderId="0" xfId="67" applyFont="1" applyAlignment="1">
      <alignment horizontal="centerContinuous" vertical="center"/>
      <protection/>
    </xf>
    <xf numFmtId="0" fontId="27" fillId="0" borderId="0" xfId="67" applyFont="1" applyAlignment="1">
      <alignment horizontal="centerContinuous" vertical="center"/>
      <protection/>
    </xf>
    <xf numFmtId="0" fontId="46" fillId="0" borderId="0" xfId="67" applyFont="1" applyAlignment="1">
      <alignment horizontal="centerContinuous" vertical="center"/>
      <protection/>
    </xf>
    <xf numFmtId="0" fontId="21" fillId="0" borderId="0" xfId="67" applyFont="1" applyAlignment="1">
      <alignment horizontal="centerContinuous" vertical="center"/>
      <protection/>
    </xf>
    <xf numFmtId="0" fontId="5" fillId="0" borderId="0" xfId="67" applyFont="1" applyAlignment="1" quotePrefix="1">
      <alignment horizontal="right"/>
      <protection/>
    </xf>
    <xf numFmtId="0" fontId="15" fillId="0" borderId="0" xfId="67" applyAlignment="1">
      <alignment vertical="center"/>
      <protection/>
    </xf>
    <xf numFmtId="0" fontId="27" fillId="0" borderId="0" xfId="67" applyFont="1" applyAlignment="1">
      <alignment vertical="center"/>
      <protection/>
    </xf>
    <xf numFmtId="0" fontId="21" fillId="0" borderId="0" xfId="67" applyFont="1" applyAlignment="1">
      <alignment vertical="center"/>
      <protection/>
    </xf>
    <xf numFmtId="0" fontId="5" fillId="0" borderId="0" xfId="67" applyFont="1" applyAlignment="1">
      <alignment horizontal="right" vertical="center"/>
      <protection/>
    </xf>
    <xf numFmtId="0" fontId="22" fillId="0" borderId="0" xfId="67" applyFont="1" applyAlignment="1">
      <alignment vertical="center"/>
      <protection/>
    </xf>
    <xf numFmtId="0" fontId="15" fillId="0" borderId="18" xfId="67" applyBorder="1">
      <alignment/>
      <protection/>
    </xf>
    <xf numFmtId="0" fontId="27" fillId="0" borderId="19" xfId="67" applyFont="1" applyBorder="1" applyAlignment="1">
      <alignment vertical="center"/>
      <protection/>
    </xf>
    <xf numFmtId="0" fontId="27" fillId="0" borderId="15" xfId="67" applyFont="1" applyBorder="1" applyAlignment="1">
      <alignment vertical="center"/>
      <protection/>
    </xf>
    <xf numFmtId="0" fontId="5" fillId="0" borderId="50" xfId="67" applyFont="1" applyBorder="1" applyAlignment="1">
      <alignment horizontal="centerContinuous" vertical="center"/>
      <protection/>
    </xf>
    <xf numFmtId="0" fontId="5" fillId="0" borderId="66" xfId="67" applyFont="1" applyBorder="1" applyAlignment="1">
      <alignment horizontal="centerContinuous" vertical="center"/>
      <protection/>
    </xf>
    <xf numFmtId="0" fontId="5" fillId="0" borderId="51" xfId="67" applyFont="1" applyBorder="1" applyAlignment="1">
      <alignment horizontal="centerContinuous" vertical="center"/>
      <protection/>
    </xf>
    <xf numFmtId="0" fontId="15" fillId="0" borderId="13" xfId="67" applyBorder="1">
      <alignment/>
      <protection/>
    </xf>
    <xf numFmtId="0" fontId="47" fillId="0" borderId="0" xfId="67" applyFont="1" applyFill="1" applyBorder="1" applyAlignment="1">
      <alignment horizontal="center" vertical="center"/>
      <protection/>
    </xf>
    <xf numFmtId="0" fontId="20" fillId="0" borderId="12" xfId="67" applyFont="1" applyBorder="1" applyAlignment="1">
      <alignment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15" fillId="0" borderId="17" xfId="67" applyBorder="1">
      <alignment/>
      <protection/>
    </xf>
    <xf numFmtId="0" fontId="20" fillId="0" borderId="20" xfId="67" applyFont="1" applyBorder="1" applyAlignment="1">
      <alignment vertical="center"/>
      <protection/>
    </xf>
    <xf numFmtId="0" fontId="20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67" xfId="67" applyFont="1" applyBorder="1" applyAlignment="1">
      <alignment horizontal="centerContinuous" vertical="center" wrapText="1"/>
      <protection/>
    </xf>
    <xf numFmtId="0" fontId="5" fillId="0" borderId="68" xfId="67" applyFont="1" applyBorder="1" applyAlignment="1">
      <alignment horizontal="centerContinuous" vertical="center" wrapText="1"/>
      <protection/>
    </xf>
    <xf numFmtId="0" fontId="5" fillId="0" borderId="69" xfId="67" applyFont="1" applyBorder="1" applyAlignment="1">
      <alignment horizontal="centerContinuous" vertical="center" wrapText="1"/>
      <protection/>
    </xf>
    <xf numFmtId="0" fontId="5" fillId="0" borderId="70" xfId="67" applyFont="1" applyBorder="1" applyAlignment="1">
      <alignment horizontal="centerContinuous" vertical="center" wrapText="1"/>
      <protection/>
    </xf>
    <xf numFmtId="0" fontId="15" fillId="0" borderId="13" xfId="67" applyBorder="1" applyAlignment="1">
      <alignment vertical="center"/>
      <protection/>
    </xf>
    <xf numFmtId="200" fontId="4" fillId="0" borderId="10" xfId="64" applyNumberFormat="1" applyFont="1" applyBorder="1" applyAlignment="1">
      <alignment horizontal="right"/>
      <protection/>
    </xf>
    <xf numFmtId="200" fontId="4" fillId="0" borderId="18" xfId="64" applyNumberFormat="1" applyFont="1" applyBorder="1" applyAlignment="1">
      <alignment horizontal="right"/>
      <protection/>
    </xf>
    <xf numFmtId="200" fontId="4" fillId="0" borderId="71" xfId="64" applyNumberFormat="1" applyFont="1" applyBorder="1" applyAlignment="1">
      <alignment horizontal="right"/>
      <protection/>
    </xf>
    <xf numFmtId="200" fontId="4" fillId="0" borderId="72" xfId="64" applyNumberFormat="1" applyFont="1" applyBorder="1" applyAlignment="1">
      <alignment horizontal="right"/>
      <protection/>
    </xf>
    <xf numFmtId="200" fontId="4" fillId="0" borderId="24" xfId="64" applyNumberFormat="1" applyFont="1" applyBorder="1" applyAlignment="1">
      <alignment horizontal="right"/>
      <protection/>
    </xf>
    <xf numFmtId="200" fontId="4" fillId="0" borderId="73" xfId="64" applyNumberFormat="1" applyFont="1" applyBorder="1" applyAlignment="1">
      <alignment horizontal="right"/>
      <protection/>
    </xf>
    <xf numFmtId="200" fontId="15" fillId="0" borderId="0" xfId="67" applyNumberFormat="1" applyAlignment="1">
      <alignment vertical="center"/>
      <protection/>
    </xf>
    <xf numFmtId="0" fontId="15" fillId="0" borderId="58" xfId="67" applyBorder="1" applyAlignment="1">
      <alignment vertical="center"/>
      <protection/>
    </xf>
    <xf numFmtId="179" fontId="4" fillId="0" borderId="59" xfId="67" applyNumberFormat="1" applyFont="1" applyBorder="1" applyAlignment="1">
      <alignment horizontal="distributed" vertical="center"/>
      <protection/>
    </xf>
    <xf numFmtId="0" fontId="22" fillId="0" borderId="61" xfId="67" applyFont="1" applyBorder="1" applyAlignment="1">
      <alignment horizontal="distributed" vertical="center"/>
      <protection/>
    </xf>
    <xf numFmtId="200" fontId="4" fillId="0" borderId="60" xfId="64" applyNumberFormat="1" applyFont="1" applyBorder="1" applyAlignment="1">
      <alignment horizontal="right"/>
      <protection/>
    </xf>
    <xf numFmtId="200" fontId="4" fillId="0" borderId="58" xfId="64" applyNumberFormat="1" applyFont="1" applyBorder="1" applyAlignment="1">
      <alignment horizontal="right"/>
      <protection/>
    </xf>
    <xf numFmtId="200" fontId="4" fillId="0" borderId="74" xfId="64" applyNumberFormat="1" applyFont="1" applyBorder="1" applyAlignment="1">
      <alignment horizontal="right"/>
      <protection/>
    </xf>
    <xf numFmtId="200" fontId="4" fillId="0" borderId="75" xfId="64" applyNumberFormat="1" applyFont="1" applyBorder="1" applyAlignment="1">
      <alignment horizontal="right"/>
      <protection/>
    </xf>
    <xf numFmtId="200" fontId="4" fillId="0" borderId="64" xfId="64" applyNumberFormat="1" applyFont="1" applyBorder="1" applyAlignment="1">
      <alignment horizontal="right"/>
      <protection/>
    </xf>
    <xf numFmtId="200" fontId="4" fillId="0" borderId="76" xfId="64" applyNumberFormat="1" applyFont="1" applyBorder="1" applyAlignment="1">
      <alignment horizontal="right"/>
      <protection/>
    </xf>
    <xf numFmtId="179" fontId="4" fillId="0" borderId="0" xfId="67" applyNumberFormat="1" applyFont="1" applyBorder="1" applyAlignment="1">
      <alignment horizontal="distributed" vertical="center"/>
      <protection/>
    </xf>
    <xf numFmtId="200" fontId="4" fillId="0" borderId="14" xfId="64" applyNumberFormat="1" applyFont="1" applyBorder="1" applyAlignment="1">
      <alignment horizontal="right"/>
      <protection/>
    </xf>
    <xf numFmtId="200" fontId="4" fillId="0" borderId="13" xfId="64" applyNumberFormat="1" applyFont="1" applyBorder="1" applyAlignment="1">
      <alignment horizontal="right"/>
      <protection/>
    </xf>
    <xf numFmtId="200" fontId="4" fillId="0" borderId="77" xfId="64" applyNumberFormat="1" applyFont="1" applyBorder="1" applyAlignment="1">
      <alignment horizontal="right"/>
      <protection/>
    </xf>
    <xf numFmtId="200" fontId="4" fillId="0" borderId="78" xfId="64" applyNumberFormat="1" applyFont="1" applyBorder="1" applyAlignment="1">
      <alignment horizontal="right"/>
      <protection/>
    </xf>
    <xf numFmtId="200" fontId="4" fillId="0" borderId="26" xfId="64" applyNumberFormat="1" applyFont="1" applyBorder="1" applyAlignment="1">
      <alignment horizontal="right"/>
      <protection/>
    </xf>
    <xf numFmtId="200" fontId="4" fillId="0" borderId="79" xfId="64" applyNumberFormat="1" applyFont="1" applyBorder="1" applyAlignment="1">
      <alignment horizontal="right"/>
      <protection/>
    </xf>
    <xf numFmtId="0" fontId="15" fillId="0" borderId="55" xfId="67" applyBorder="1" applyAlignment="1">
      <alignment vertical="center"/>
      <protection/>
    </xf>
    <xf numFmtId="179" fontId="4" fillId="0" borderId="56" xfId="67" applyNumberFormat="1" applyFont="1" applyBorder="1" applyAlignment="1">
      <alignment horizontal="distributed" vertical="center"/>
      <protection/>
    </xf>
    <xf numFmtId="0" fontId="22" fillId="0" borderId="62" xfId="67" applyFont="1" applyBorder="1" applyAlignment="1">
      <alignment horizontal="distributed" vertical="center"/>
      <protection/>
    </xf>
    <xf numFmtId="200" fontId="4" fillId="0" borderId="57" xfId="64" applyNumberFormat="1" applyFont="1" applyBorder="1" applyAlignment="1">
      <alignment horizontal="right"/>
      <protection/>
    </xf>
    <xf numFmtId="200" fontId="4" fillId="0" borderId="55" xfId="64" applyNumberFormat="1" applyFont="1" applyBorder="1" applyAlignment="1">
      <alignment horizontal="right"/>
      <protection/>
    </xf>
    <xf numFmtId="200" fontId="4" fillId="0" borderId="80" xfId="64" applyNumberFormat="1" applyFont="1" applyBorder="1" applyAlignment="1">
      <alignment horizontal="right"/>
      <protection/>
    </xf>
    <xf numFmtId="200" fontId="4" fillId="0" borderId="81" xfId="64" applyNumberFormat="1" applyFont="1" applyBorder="1" applyAlignment="1">
      <alignment horizontal="right"/>
      <protection/>
    </xf>
    <xf numFmtId="200" fontId="4" fillId="0" borderId="65" xfId="64" applyNumberFormat="1" applyFont="1" applyBorder="1" applyAlignment="1">
      <alignment horizontal="right"/>
      <protection/>
    </xf>
    <xf numFmtId="200" fontId="4" fillId="0" borderId="82" xfId="64" applyNumberFormat="1" applyFont="1" applyBorder="1" applyAlignment="1">
      <alignment horizontal="right"/>
      <protection/>
    </xf>
    <xf numFmtId="0" fontId="35" fillId="0" borderId="13" xfId="67" applyFont="1" applyBorder="1" applyAlignment="1">
      <alignment vertical="center"/>
      <protection/>
    </xf>
    <xf numFmtId="0" fontId="15" fillId="0" borderId="17" xfId="67" applyBorder="1" applyAlignment="1">
      <alignment vertical="center"/>
      <protection/>
    </xf>
    <xf numFmtId="200" fontId="4" fillId="0" borderId="11" xfId="64" applyNumberFormat="1" applyFont="1" applyBorder="1" applyAlignment="1">
      <alignment horizontal="right"/>
      <protection/>
    </xf>
    <xf numFmtId="200" fontId="4" fillId="0" borderId="17" xfId="64" applyNumberFormat="1" applyFont="1" applyBorder="1" applyAlignment="1">
      <alignment horizontal="right"/>
      <protection/>
    </xf>
    <xf numFmtId="200" fontId="4" fillId="0" borderId="83" xfId="64" applyNumberFormat="1" applyFont="1" applyBorder="1" applyAlignment="1">
      <alignment horizontal="right"/>
      <protection/>
    </xf>
    <xf numFmtId="200" fontId="4" fillId="0" borderId="84" xfId="64" applyNumberFormat="1" applyFont="1" applyBorder="1" applyAlignment="1">
      <alignment horizontal="right"/>
      <protection/>
    </xf>
    <xf numFmtId="200" fontId="4" fillId="0" borderId="27" xfId="64" applyNumberFormat="1" applyFont="1" applyBorder="1" applyAlignment="1">
      <alignment horizontal="right"/>
      <protection/>
    </xf>
    <xf numFmtId="200" fontId="4" fillId="0" borderId="85" xfId="64" applyNumberFormat="1" applyFont="1" applyBorder="1" applyAlignment="1">
      <alignment horizontal="right"/>
      <protection/>
    </xf>
    <xf numFmtId="0" fontId="22" fillId="0" borderId="0" xfId="67" applyFont="1" applyBorder="1" applyAlignment="1">
      <alignment horizontal="center" vertical="center"/>
      <protection/>
    </xf>
    <xf numFmtId="193" fontId="27" fillId="0" borderId="0" xfId="67" applyNumberFormat="1" applyFont="1" applyBorder="1" applyAlignment="1">
      <alignment vertical="center"/>
      <protection/>
    </xf>
    <xf numFmtId="206" fontId="27" fillId="0" borderId="0" xfId="67" applyNumberFormat="1" applyFont="1" applyBorder="1" applyAlignment="1">
      <alignment vertical="center"/>
      <protection/>
    </xf>
    <xf numFmtId="205" fontId="27" fillId="0" borderId="0" xfId="67" applyNumberFormat="1" applyFont="1" applyBorder="1" applyAlignment="1">
      <alignment vertical="center"/>
      <protection/>
    </xf>
    <xf numFmtId="0" fontId="20" fillId="0" borderId="19" xfId="67" applyFont="1" applyBorder="1" applyAlignment="1">
      <alignment vertical="center"/>
      <protection/>
    </xf>
    <xf numFmtId="0" fontId="20" fillId="0" borderId="15" xfId="67" applyFont="1" applyBorder="1" applyAlignment="1">
      <alignment vertical="center"/>
      <protection/>
    </xf>
    <xf numFmtId="0" fontId="20" fillId="0" borderId="0" xfId="67" applyFont="1" applyBorder="1" applyAlignment="1">
      <alignment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47" fillId="0" borderId="20" xfId="67" applyFont="1" applyFill="1" applyBorder="1" applyAlignment="1">
      <alignment horizontal="center" vertical="center"/>
      <protection/>
    </xf>
    <xf numFmtId="0" fontId="5" fillId="0" borderId="23" xfId="67" applyFont="1" applyBorder="1" applyAlignment="1">
      <alignment horizontal="distributed" vertical="top"/>
      <protection/>
    </xf>
    <xf numFmtId="200" fontId="4" fillId="0" borderId="10" xfId="67" applyNumberFormat="1" applyFont="1" applyBorder="1" applyAlignment="1">
      <alignment vertical="center"/>
      <protection/>
    </xf>
    <xf numFmtId="200" fontId="4" fillId="0" borderId="18" xfId="67" applyNumberFormat="1" applyFont="1" applyBorder="1" applyAlignment="1">
      <alignment vertical="center"/>
      <protection/>
    </xf>
    <xf numFmtId="200" fontId="4" fillId="0" borderId="71" xfId="67" applyNumberFormat="1" applyFont="1" applyBorder="1" applyAlignment="1">
      <alignment vertical="center"/>
      <protection/>
    </xf>
    <xf numFmtId="200" fontId="4" fillId="0" borderId="72" xfId="67" applyNumberFormat="1" applyFont="1" applyBorder="1" applyAlignment="1">
      <alignment vertical="center"/>
      <protection/>
    </xf>
    <xf numFmtId="200" fontId="4" fillId="0" borderId="24" xfId="67" applyNumberFormat="1" applyFont="1" applyBorder="1" applyAlignment="1">
      <alignment vertical="center"/>
      <protection/>
    </xf>
    <xf numFmtId="200" fontId="4" fillId="0" borderId="73" xfId="67" applyNumberFormat="1" applyFont="1" applyBorder="1" applyAlignment="1">
      <alignment vertical="center"/>
      <protection/>
    </xf>
    <xf numFmtId="0" fontId="4" fillId="0" borderId="13" xfId="67" applyFont="1" applyBorder="1" applyAlignment="1">
      <alignment vertical="center"/>
      <protection/>
    </xf>
    <xf numFmtId="197" fontId="4" fillId="0" borderId="0" xfId="67" applyNumberFormat="1" applyFont="1" applyBorder="1" applyAlignment="1">
      <alignment horizontal="distributed" vertical="center"/>
      <protection/>
    </xf>
    <xf numFmtId="200" fontId="5" fillId="0" borderId="0" xfId="64" applyNumberFormat="1" applyBorder="1">
      <alignment/>
      <protection/>
    </xf>
    <xf numFmtId="202" fontId="5" fillId="0" borderId="0" xfId="64" applyNumberFormat="1" applyBorder="1" applyAlignment="1">
      <alignment horizontal="right"/>
      <protection/>
    </xf>
    <xf numFmtId="0" fontId="4" fillId="0" borderId="58" xfId="67" applyFont="1" applyBorder="1" applyAlignment="1">
      <alignment vertical="center"/>
      <protection/>
    </xf>
    <xf numFmtId="197" fontId="4" fillId="0" borderId="59" xfId="67" applyNumberFormat="1" applyFont="1" applyBorder="1" applyAlignment="1">
      <alignment horizontal="distributed" vertical="center"/>
      <protection/>
    </xf>
    <xf numFmtId="0" fontId="4" fillId="0" borderId="61" xfId="67" applyFont="1" applyBorder="1" applyAlignment="1">
      <alignment horizontal="distributed" vertical="center"/>
      <protection/>
    </xf>
    <xf numFmtId="0" fontId="4" fillId="0" borderId="55" xfId="67" applyFont="1" applyBorder="1" applyAlignment="1">
      <alignment vertical="center"/>
      <protection/>
    </xf>
    <xf numFmtId="197" fontId="4" fillId="0" borderId="56" xfId="67" applyNumberFormat="1" applyFont="1" applyBorder="1" applyAlignment="1">
      <alignment horizontal="distributed" vertical="center"/>
      <protection/>
    </xf>
    <xf numFmtId="0" fontId="4" fillId="0" borderId="62" xfId="67" applyFont="1" applyBorder="1" applyAlignment="1">
      <alignment horizontal="distributed" vertical="center"/>
      <protection/>
    </xf>
    <xf numFmtId="0" fontId="4" fillId="0" borderId="0" xfId="67" applyNumberFormat="1" applyFont="1" applyBorder="1" applyAlignment="1">
      <alignment horizontal="distributed" vertical="center"/>
      <protection/>
    </xf>
    <xf numFmtId="197" fontId="42" fillId="0" borderId="58" xfId="67" applyNumberFormat="1" applyFont="1" applyBorder="1" applyAlignment="1">
      <alignment horizontal="center" vertical="center" textRotation="255"/>
      <protection/>
    </xf>
    <xf numFmtId="0" fontId="42" fillId="0" borderId="61" xfId="67" applyFont="1" applyBorder="1" applyAlignment="1">
      <alignment horizontal="distributed" vertical="center"/>
      <protection/>
    </xf>
    <xf numFmtId="0" fontId="42" fillId="0" borderId="62" xfId="67" applyFont="1" applyBorder="1" applyAlignment="1">
      <alignment horizontal="distributed" vertical="center"/>
      <protection/>
    </xf>
    <xf numFmtId="0" fontId="22" fillId="0" borderId="12" xfId="67" applyFont="1" applyBorder="1" applyAlignment="1">
      <alignment horizontal="centerContinuous" vertical="center"/>
      <protection/>
    </xf>
    <xf numFmtId="200" fontId="4" fillId="0" borderId="14" xfId="62" applyNumberFormat="1" applyFont="1" applyFill="1" applyBorder="1" applyAlignment="1">
      <alignment vertical="center"/>
      <protection/>
    </xf>
    <xf numFmtId="200" fontId="4" fillId="0" borderId="13" xfId="62" applyNumberFormat="1" applyFont="1" applyFill="1" applyBorder="1" applyAlignment="1">
      <alignment vertical="center"/>
      <protection/>
    </xf>
    <xf numFmtId="200" fontId="4" fillId="0" borderId="77" xfId="62" applyNumberFormat="1" applyFont="1" applyFill="1" applyBorder="1" applyAlignment="1">
      <alignment vertical="center"/>
      <protection/>
    </xf>
    <xf numFmtId="200" fontId="4" fillId="0" borderId="78" xfId="62" applyNumberFormat="1" applyFont="1" applyFill="1" applyBorder="1" applyAlignment="1">
      <alignment vertical="center"/>
      <protection/>
    </xf>
    <xf numFmtId="200" fontId="4" fillId="0" borderId="26" xfId="62" applyNumberFormat="1" applyFont="1" applyFill="1" applyBorder="1" applyAlignment="1">
      <alignment vertical="center"/>
      <protection/>
    </xf>
    <xf numFmtId="200" fontId="4" fillId="0" borderId="79" xfId="62" applyNumberFormat="1" applyFont="1" applyFill="1" applyBorder="1" applyAlignment="1">
      <alignment vertical="center"/>
      <protection/>
    </xf>
    <xf numFmtId="0" fontId="7" fillId="0" borderId="0" xfId="67" applyFont="1" applyBorder="1" applyAlignment="1">
      <alignment horizontal="distributed" vertical="center"/>
      <protection/>
    </xf>
    <xf numFmtId="202" fontId="5" fillId="0" borderId="0" xfId="64" applyNumberFormat="1" applyAlignment="1">
      <alignment horizontal="right"/>
      <protection/>
    </xf>
    <xf numFmtId="0" fontId="21" fillId="0" borderId="13" xfId="67" applyFont="1" applyFill="1" applyBorder="1">
      <alignment/>
      <protection/>
    </xf>
    <xf numFmtId="197" fontId="42" fillId="0" borderId="17" xfId="67" applyNumberFormat="1" applyFont="1" applyBorder="1" applyAlignment="1">
      <alignment horizontal="center" vertical="center"/>
      <protection/>
    </xf>
    <xf numFmtId="0" fontId="42" fillId="0" borderId="16" xfId="67" applyFont="1" applyBorder="1" applyAlignment="1">
      <alignment horizontal="distributed" vertical="center"/>
      <protection/>
    </xf>
    <xf numFmtId="0" fontId="36" fillId="0" borderId="0" xfId="67" applyFont="1" applyBorder="1" applyAlignment="1">
      <alignment vertical="center"/>
      <protection/>
    </xf>
    <xf numFmtId="0" fontId="37" fillId="0" borderId="0" xfId="67" applyFont="1" applyBorder="1" applyAlignment="1">
      <alignment/>
      <protection/>
    </xf>
    <xf numFmtId="0" fontId="2" fillId="0" borderId="31" xfId="62" applyFont="1" applyBorder="1" applyAlignment="1">
      <alignment horizontal="centerContinuous" vertical="center"/>
      <protection/>
    </xf>
    <xf numFmtId="176" fontId="20" fillId="0" borderId="50" xfId="67" applyNumberFormat="1" applyFont="1" applyBorder="1" applyAlignment="1">
      <alignment horizontal="centerContinuous"/>
      <protection/>
    </xf>
    <xf numFmtId="0" fontId="2" fillId="0" borderId="66" xfId="62" applyFont="1" applyBorder="1" applyAlignment="1">
      <alignment horizontal="centerContinuous" vertical="center"/>
      <protection/>
    </xf>
    <xf numFmtId="176" fontId="20" fillId="0" borderId="51" xfId="67" applyNumberFormat="1" applyFont="1" applyBorder="1" applyAlignment="1">
      <alignment horizontal="centerContinuous"/>
      <protection/>
    </xf>
    <xf numFmtId="197" fontId="42" fillId="0" borderId="18" xfId="67" applyNumberFormat="1" applyFont="1" applyBorder="1" applyAlignment="1">
      <alignment horizontal="center" vertical="center"/>
      <protection/>
    </xf>
    <xf numFmtId="197" fontId="7" fillId="0" borderId="19" xfId="67" applyNumberFormat="1" applyFont="1" applyBorder="1" applyAlignment="1">
      <alignment horizontal="distributed" vertical="center"/>
      <protection/>
    </xf>
    <xf numFmtId="0" fontId="42" fillId="0" borderId="19" xfId="67" applyFont="1" applyBorder="1" applyAlignment="1">
      <alignment horizontal="distributed" vertical="center"/>
      <protection/>
    </xf>
    <xf numFmtId="194" fontId="4" fillId="0" borderId="10" xfId="63" applyNumberFormat="1" applyFont="1" applyBorder="1" applyAlignment="1">
      <alignment horizontal="right"/>
      <protection/>
    </xf>
    <xf numFmtId="194" fontId="4" fillId="0" borderId="18" xfId="63" applyNumberFormat="1" applyFont="1" applyBorder="1" applyAlignment="1">
      <alignment horizontal="right"/>
      <protection/>
    </xf>
    <xf numFmtId="194" fontId="4" fillId="0" borderId="24" xfId="63" applyNumberFormat="1" applyFont="1" applyBorder="1" applyAlignment="1">
      <alignment horizontal="right"/>
      <protection/>
    </xf>
    <xf numFmtId="194" fontId="40" fillId="0" borderId="0" xfId="67" applyNumberFormat="1" applyFont="1" applyBorder="1" applyAlignment="1">
      <alignment vertical="center"/>
      <protection/>
    </xf>
    <xf numFmtId="197" fontId="7" fillId="0" borderId="59" xfId="67" applyNumberFormat="1" applyFont="1" applyBorder="1" applyAlignment="1">
      <alignment horizontal="distributed" vertical="center"/>
      <protection/>
    </xf>
    <xf numFmtId="194" fontId="4" fillId="0" borderId="60" xfId="63" applyNumberFormat="1" applyFont="1" applyBorder="1" applyAlignment="1">
      <alignment horizontal="right"/>
      <protection/>
    </xf>
    <xf numFmtId="194" fontId="4" fillId="0" borderId="58" xfId="63" applyNumberFormat="1" applyFont="1" applyBorder="1" applyAlignment="1">
      <alignment horizontal="right"/>
      <protection/>
    </xf>
    <xf numFmtId="194" fontId="4" fillId="0" borderId="64" xfId="63" applyNumberFormat="1" applyFont="1" applyBorder="1" applyAlignment="1">
      <alignment horizontal="right"/>
      <protection/>
    </xf>
    <xf numFmtId="194" fontId="4" fillId="0" borderId="14" xfId="63" applyNumberFormat="1" applyFont="1" applyBorder="1" applyAlignment="1">
      <alignment horizontal="right"/>
      <protection/>
    </xf>
    <xf numFmtId="194" fontId="4" fillId="0" borderId="13" xfId="63" applyNumberFormat="1" applyFont="1" applyBorder="1" applyAlignment="1">
      <alignment horizontal="right"/>
      <protection/>
    </xf>
    <xf numFmtId="194" fontId="4" fillId="0" borderId="26" xfId="63" applyNumberFormat="1" applyFont="1" applyBorder="1" applyAlignment="1">
      <alignment horizontal="right"/>
      <protection/>
    </xf>
    <xf numFmtId="194" fontId="4" fillId="0" borderId="57" xfId="63" applyNumberFormat="1" applyFont="1" applyBorder="1" applyAlignment="1">
      <alignment horizontal="right"/>
      <protection/>
    </xf>
    <xf numFmtId="194" fontId="4" fillId="0" borderId="55" xfId="63" applyNumberFormat="1" applyFont="1" applyBorder="1" applyAlignment="1">
      <alignment horizontal="right"/>
      <protection/>
    </xf>
    <xf numFmtId="194" fontId="4" fillId="0" borderId="65" xfId="63" applyNumberFormat="1" applyFont="1" applyBorder="1" applyAlignment="1">
      <alignment horizontal="right"/>
      <protection/>
    </xf>
    <xf numFmtId="1" fontId="7" fillId="0" borderId="59" xfId="67" applyNumberFormat="1" applyFont="1" applyBorder="1" applyAlignment="1">
      <alignment horizontal="distributed" vertical="center"/>
      <protection/>
    </xf>
    <xf numFmtId="194" fontId="4" fillId="0" borderId="11" xfId="63" applyNumberFormat="1" applyFont="1" applyBorder="1" applyAlignment="1">
      <alignment horizontal="right"/>
      <protection/>
    </xf>
    <xf numFmtId="194" fontId="4" fillId="0" borderId="17" xfId="63" applyNumberFormat="1" applyFont="1" applyBorder="1" applyAlignment="1">
      <alignment horizontal="right"/>
      <protection/>
    </xf>
    <xf numFmtId="194" fontId="4" fillId="0" borderId="27" xfId="63" applyNumberFormat="1" applyFont="1" applyBorder="1" applyAlignment="1">
      <alignment horizontal="right"/>
      <protection/>
    </xf>
    <xf numFmtId="0" fontId="38" fillId="0" borderId="0" xfId="67" applyFont="1" applyFill="1" applyAlignment="1">
      <alignment horizontal="centerContinuous"/>
      <protection/>
    </xf>
    <xf numFmtId="0" fontId="40" fillId="0" borderId="0" xfId="67" applyFont="1" applyFill="1">
      <alignment/>
      <protection/>
    </xf>
    <xf numFmtId="0" fontId="49" fillId="0" borderId="0" xfId="67" applyFont="1" applyFill="1" applyAlignment="1">
      <alignment horizontal="left"/>
      <protection/>
    </xf>
    <xf numFmtId="0" fontId="38" fillId="0" borderId="0" xfId="67" applyFont="1" applyFill="1" applyAlignment="1">
      <alignment horizontal="left"/>
      <protection/>
    </xf>
    <xf numFmtId="0" fontId="7" fillId="0" borderId="0" xfId="67" applyFont="1" applyFill="1">
      <alignment/>
      <protection/>
    </xf>
    <xf numFmtId="0" fontId="8" fillId="0" borderId="0" xfId="67" applyFont="1" applyFill="1" applyAlignment="1">
      <alignment horizontal="center"/>
      <protection/>
    </xf>
    <xf numFmtId="0" fontId="4" fillId="0" borderId="0" xfId="67" applyFont="1" applyFill="1" applyAlignment="1" quotePrefix="1">
      <alignment horizontal="right"/>
      <protection/>
    </xf>
    <xf numFmtId="0" fontId="7" fillId="0" borderId="0" xfId="67" applyFont="1" applyFill="1" applyBorder="1">
      <alignment/>
      <protection/>
    </xf>
    <xf numFmtId="0" fontId="8" fillId="0" borderId="0" xfId="67" applyFont="1" applyFill="1" applyAlignment="1">
      <alignment horizontal="centerContinuous"/>
      <protection/>
    </xf>
    <xf numFmtId="0" fontId="7" fillId="0" borderId="0" xfId="67" applyFont="1" applyFill="1" applyAlignment="1">
      <alignment horizontal="centerContinuous"/>
      <protection/>
    </xf>
    <xf numFmtId="0" fontId="7" fillId="0" borderId="0" xfId="67" applyFont="1" applyFill="1" applyAlignment="1" quotePrefix="1">
      <alignment horizontal="right" vertical="center"/>
      <protection/>
    </xf>
    <xf numFmtId="0" fontId="4" fillId="0" borderId="18" xfId="67" applyFont="1" applyFill="1" applyBorder="1">
      <alignment/>
      <protection/>
    </xf>
    <xf numFmtId="0" fontId="4" fillId="0" borderId="15" xfId="66" applyFont="1" applyFill="1" applyBorder="1" applyAlignment="1">
      <alignment horizontal="distributed"/>
      <protection/>
    </xf>
    <xf numFmtId="0" fontId="4" fillId="0" borderId="17" xfId="67" applyFont="1" applyFill="1" applyBorder="1">
      <alignment/>
      <protection/>
    </xf>
    <xf numFmtId="0" fontId="4" fillId="0" borderId="16" xfId="66" applyFont="1" applyFill="1" applyBorder="1" applyAlignment="1">
      <alignment horizontal="distributed"/>
      <protection/>
    </xf>
    <xf numFmtId="0" fontId="4" fillId="0" borderId="0" xfId="67" applyFont="1" applyFill="1" applyBorder="1">
      <alignment/>
      <protection/>
    </xf>
    <xf numFmtId="49" fontId="5" fillId="0" borderId="0" xfId="64" applyNumberFormat="1" applyAlignment="1">
      <alignment horizontal="left" vertical="top"/>
      <protection/>
    </xf>
    <xf numFmtId="49" fontId="5" fillId="0" borderId="0" xfId="64" applyNumberFormat="1" applyAlignment="1">
      <alignment horizontal="right"/>
      <protection/>
    </xf>
    <xf numFmtId="0" fontId="4" fillId="0" borderId="13" xfId="67" applyFont="1" applyFill="1" applyBorder="1">
      <alignment/>
      <protection/>
    </xf>
    <xf numFmtId="0" fontId="7" fillId="0" borderId="0" xfId="66" applyFont="1" applyFill="1" applyBorder="1" applyAlignment="1">
      <alignment horizontal="distributed"/>
      <protection/>
    </xf>
    <xf numFmtId="0" fontId="4" fillId="0" borderId="12" xfId="66" applyFont="1" applyFill="1" applyBorder="1" applyAlignment="1">
      <alignment horizontal="distributed"/>
      <protection/>
    </xf>
    <xf numFmtId="181" fontId="7" fillId="0" borderId="10" xfId="64" applyNumberFormat="1" applyFont="1" applyBorder="1" applyAlignment="1">
      <alignment horizontal="right"/>
      <protection/>
    </xf>
    <xf numFmtId="181" fontId="7" fillId="0" borderId="0" xfId="67" applyNumberFormat="1" applyFont="1" applyFill="1">
      <alignment/>
      <protection/>
    </xf>
    <xf numFmtId="181" fontId="7" fillId="0" borderId="14" xfId="64" applyNumberFormat="1" applyFont="1" applyBorder="1" applyAlignment="1">
      <alignment horizontal="right"/>
      <protection/>
    </xf>
    <xf numFmtId="0" fontId="4" fillId="0" borderId="12" xfId="66" applyFont="1" applyFill="1" applyBorder="1" applyAlignment="1">
      <alignment horizontal="right"/>
      <protection/>
    </xf>
    <xf numFmtId="0" fontId="4" fillId="0" borderId="12" xfId="67" applyFont="1" applyFill="1" applyBorder="1" applyAlignment="1">
      <alignment horizontal="distributed"/>
      <protection/>
    </xf>
    <xf numFmtId="204" fontId="5" fillId="0" borderId="0" xfId="64" applyNumberFormat="1" applyBorder="1" applyAlignment="1">
      <alignment horizontal="right"/>
      <protection/>
    </xf>
    <xf numFmtId="0" fontId="4" fillId="0" borderId="12" xfId="67" applyFont="1" applyFill="1" applyBorder="1" applyAlignment="1" quotePrefix="1">
      <alignment horizontal="distributed"/>
      <protection/>
    </xf>
    <xf numFmtId="0" fontId="4" fillId="0" borderId="12" xfId="66" applyFont="1" applyFill="1" applyBorder="1" applyAlignment="1" quotePrefix="1">
      <alignment horizontal="distributed"/>
      <protection/>
    </xf>
    <xf numFmtId="0" fontId="6" fillId="0" borderId="13" xfId="67" applyFont="1" applyFill="1" applyBorder="1">
      <alignment/>
      <protection/>
    </xf>
    <xf numFmtId="0" fontId="4" fillId="0" borderId="12" xfId="66" applyFont="1" applyFill="1" applyBorder="1" applyAlignment="1">
      <alignment horizontal="distributed" vertical="center"/>
      <protection/>
    </xf>
    <xf numFmtId="181" fontId="7" fillId="0" borderId="12" xfId="64" applyNumberFormat="1" applyFont="1" applyBorder="1" applyAlignment="1">
      <alignment horizontal="right"/>
      <protection/>
    </xf>
    <xf numFmtId="0" fontId="7" fillId="0" borderId="20" xfId="66" applyFont="1" applyFill="1" applyBorder="1" applyAlignment="1">
      <alignment horizontal="distributed"/>
      <protection/>
    </xf>
    <xf numFmtId="0" fontId="7" fillId="0" borderId="20" xfId="67" applyFont="1" applyFill="1" applyBorder="1" applyAlignment="1">
      <alignment horizontal="distributed"/>
      <protection/>
    </xf>
    <xf numFmtId="0" fontId="4" fillId="0" borderId="16" xfId="66" applyFont="1" applyFill="1" applyBorder="1" applyAlignment="1">
      <alignment horizontal="distributed" vertical="center"/>
      <protection/>
    </xf>
    <xf numFmtId="200" fontId="7" fillId="0" borderId="13" xfId="67" applyNumberFormat="1" applyFont="1" applyFill="1" applyBorder="1">
      <alignment/>
      <protection/>
    </xf>
    <xf numFmtId="194" fontId="7" fillId="0" borderId="13" xfId="67" applyNumberFormat="1" applyFont="1" applyFill="1" applyBorder="1">
      <alignment/>
      <protection/>
    </xf>
    <xf numFmtId="194" fontId="7" fillId="0" borderId="11" xfId="67" applyNumberFormat="1" applyFont="1" applyFill="1" applyBorder="1">
      <alignment/>
      <protection/>
    </xf>
    <xf numFmtId="194" fontId="7" fillId="0" borderId="16" xfId="67" applyNumberFormat="1" applyFont="1" applyFill="1" applyBorder="1">
      <alignment/>
      <protection/>
    </xf>
    <xf numFmtId="203" fontId="5" fillId="0" borderId="0" xfId="67" applyNumberFormat="1" applyFont="1" applyFill="1" applyBorder="1">
      <alignment/>
      <protection/>
    </xf>
    <xf numFmtId="203" fontId="5" fillId="0" borderId="19" xfId="67" applyNumberFormat="1" applyFont="1" applyFill="1" applyBorder="1">
      <alignment/>
      <protection/>
    </xf>
    <xf numFmtId="0" fontId="4" fillId="0" borderId="0" xfId="67" applyFont="1" applyFill="1" applyAlignment="1">
      <alignment horizontal="right"/>
      <protection/>
    </xf>
    <xf numFmtId="0" fontId="51" fillId="0" borderId="0" xfId="67" applyFont="1" applyFill="1">
      <alignment/>
      <protection/>
    </xf>
    <xf numFmtId="0" fontId="22" fillId="0" borderId="0" xfId="67" applyFont="1" applyFill="1" applyAlignment="1">
      <alignment vertical="center"/>
      <protection/>
    </xf>
    <xf numFmtId="0" fontId="22" fillId="0" borderId="0" xfId="67" applyFont="1" applyFill="1">
      <alignment/>
      <protection/>
    </xf>
    <xf numFmtId="0" fontId="20" fillId="0" borderId="0" xfId="67" applyFont="1" applyFill="1">
      <alignment/>
      <protection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9" fillId="0" borderId="87" xfId="67" applyFont="1" applyBorder="1" applyAlignment="1" quotePrefix="1">
      <alignment horizontal="left" vertical="center" shrinkToFit="1"/>
      <protection/>
    </xf>
    <xf numFmtId="0" fontId="9" fillId="0" borderId="87" xfId="67" applyFont="1" applyBorder="1" applyAlignment="1">
      <alignment horizontal="left" vertical="center" shrinkToFit="1"/>
      <protection/>
    </xf>
    <xf numFmtId="0" fontId="9" fillId="0" borderId="19" xfId="67" applyFont="1" applyBorder="1" applyAlignment="1">
      <alignment horizontal="distributed" vertical="center"/>
      <protection/>
    </xf>
    <xf numFmtId="0" fontId="9" fillId="0" borderId="0" xfId="67" applyFont="1" applyBorder="1" applyAlignment="1">
      <alignment horizontal="distributed" vertical="center"/>
      <protection/>
    </xf>
    <xf numFmtId="0" fontId="9" fillId="0" borderId="45" xfId="67" applyFont="1" applyBorder="1" applyAlignment="1">
      <alignment horizontal="distributed" vertical="center"/>
      <protection/>
    </xf>
    <xf numFmtId="0" fontId="30" fillId="0" borderId="0" xfId="67" applyFont="1" applyBorder="1" applyAlignment="1">
      <alignment horizontal="distributed"/>
      <protection/>
    </xf>
    <xf numFmtId="0" fontId="30" fillId="0" borderId="0" xfId="67" applyFont="1" applyBorder="1" applyAlignment="1">
      <alignment horizontal="distributed" wrapText="1"/>
      <protection/>
    </xf>
    <xf numFmtId="0" fontId="32" fillId="0" borderId="48" xfId="67" applyFont="1" applyBorder="1" applyAlignment="1">
      <alignment horizontal="distributed"/>
      <protection/>
    </xf>
    <xf numFmtId="0" fontId="2" fillId="0" borderId="48" xfId="62" applyBorder="1" applyAlignment="1">
      <alignment horizontal="distributed"/>
      <protection/>
    </xf>
    <xf numFmtId="0" fontId="30" fillId="0" borderId="0" xfId="67" applyFont="1" applyBorder="1" applyAlignment="1">
      <alignment horizontal="distributed" vertical="center" wrapText="1"/>
      <protection/>
    </xf>
    <xf numFmtId="0" fontId="30" fillId="0" borderId="45" xfId="67" applyFont="1" applyBorder="1" applyAlignment="1">
      <alignment horizontal="distributed"/>
      <protection/>
    </xf>
    <xf numFmtId="0" fontId="31" fillId="0" borderId="87" xfId="67" applyFont="1" applyBorder="1" applyAlignment="1">
      <alignment horizontal="distributed"/>
      <protection/>
    </xf>
    <xf numFmtId="0" fontId="30" fillId="0" borderId="45" xfId="67" applyFont="1" applyBorder="1" applyAlignment="1">
      <alignment horizontal="distributed" vertical="center"/>
      <protection/>
    </xf>
    <xf numFmtId="0" fontId="30" fillId="0" borderId="20" xfId="67" applyFont="1" applyBorder="1" applyAlignment="1">
      <alignment horizontal="distributed"/>
      <protection/>
    </xf>
    <xf numFmtId="0" fontId="31" fillId="0" borderId="19" xfId="67" applyFont="1" applyBorder="1" applyAlignment="1">
      <alignment horizontal="distributed"/>
      <protection/>
    </xf>
    <xf numFmtId="0" fontId="31" fillId="0" borderId="0" xfId="67" applyFont="1" applyBorder="1" applyAlignment="1">
      <alignment horizontal="distributed"/>
      <protection/>
    </xf>
    <xf numFmtId="0" fontId="34" fillId="0" borderId="0" xfId="67" applyFont="1" applyBorder="1" applyAlignment="1">
      <alignment horizontal="left"/>
      <protection/>
    </xf>
    <xf numFmtId="0" fontId="25" fillId="0" borderId="0" xfId="67" applyFont="1" applyAlignment="1">
      <alignment horizontal="center"/>
      <protection/>
    </xf>
    <xf numFmtId="0" fontId="2" fillId="0" borderId="0" xfId="62" applyAlignment="1">
      <alignment horizontal="center"/>
      <protection/>
    </xf>
    <xf numFmtId="176" fontId="4" fillId="0" borderId="0" xfId="67" applyNumberFormat="1" applyFont="1" applyBorder="1" applyAlignment="1">
      <alignment horizontal="center" vertical="center" wrapText="1"/>
      <protection/>
    </xf>
    <xf numFmtId="176" fontId="4" fillId="0" borderId="18" xfId="67" applyNumberFormat="1" applyFont="1" applyBorder="1" applyAlignment="1">
      <alignment horizontal="center" vertical="center" wrapText="1"/>
      <protection/>
    </xf>
    <xf numFmtId="176" fontId="4" fillId="0" borderId="13" xfId="67" applyNumberFormat="1" applyFont="1" applyBorder="1" applyAlignment="1">
      <alignment horizontal="center" vertical="center"/>
      <protection/>
    </xf>
    <xf numFmtId="176" fontId="4" fillId="0" borderId="17" xfId="67" applyNumberFormat="1" applyFont="1" applyBorder="1" applyAlignment="1">
      <alignment horizontal="center" vertical="center"/>
      <protection/>
    </xf>
    <xf numFmtId="176" fontId="4" fillId="0" borderId="13" xfId="67" applyNumberFormat="1" applyFont="1" applyBorder="1" applyAlignment="1">
      <alignment horizontal="center" vertical="center" wrapText="1"/>
      <protection/>
    </xf>
    <xf numFmtId="176" fontId="4" fillId="0" borderId="17" xfId="67" applyNumberFormat="1" applyFont="1" applyBorder="1" applyAlignment="1">
      <alignment horizontal="center" vertical="center" wrapText="1"/>
      <protection/>
    </xf>
    <xf numFmtId="176" fontId="4" fillId="0" borderId="10" xfId="67" applyNumberFormat="1" applyFont="1" applyBorder="1" applyAlignment="1">
      <alignment horizontal="center" vertical="center" wrapText="1"/>
      <protection/>
    </xf>
    <xf numFmtId="176" fontId="4" fillId="0" borderId="14" xfId="67" applyNumberFormat="1" applyFont="1" applyBorder="1" applyAlignment="1">
      <alignment horizontal="center" vertical="center" wrapText="1"/>
      <protection/>
    </xf>
    <xf numFmtId="176" fontId="4" fillId="0" borderId="11" xfId="67" applyNumberFormat="1" applyFont="1" applyBorder="1" applyAlignment="1">
      <alignment horizontal="center" vertical="center" wrapText="1"/>
      <protection/>
    </xf>
    <xf numFmtId="176" fontId="4" fillId="0" borderId="19" xfId="67" applyNumberFormat="1" applyFont="1" applyBorder="1" applyAlignment="1">
      <alignment horizontal="center" vertical="center" wrapText="1"/>
      <protection/>
    </xf>
    <xf numFmtId="176" fontId="4" fillId="0" borderId="20" xfId="67" applyNumberFormat="1" applyFont="1" applyBorder="1" applyAlignment="1">
      <alignment horizontal="center" vertical="center" wrapText="1"/>
      <protection/>
    </xf>
    <xf numFmtId="176" fontId="4" fillId="0" borderId="18" xfId="67" applyNumberFormat="1" applyFont="1" applyFill="1" applyBorder="1" applyAlignment="1">
      <alignment horizontal="center" vertical="center"/>
      <protection/>
    </xf>
    <xf numFmtId="176" fontId="4" fillId="0" borderId="13" xfId="67" applyNumberFormat="1" applyFont="1" applyFill="1" applyBorder="1" applyAlignment="1">
      <alignment horizontal="center" vertical="center"/>
      <protection/>
    </xf>
    <xf numFmtId="176" fontId="4" fillId="0" borderId="17" xfId="67" applyNumberFormat="1" applyFont="1" applyFill="1" applyBorder="1" applyAlignment="1">
      <alignment horizontal="center" vertical="center"/>
      <protection/>
    </xf>
    <xf numFmtId="176" fontId="4" fillId="0" borderId="15" xfId="67" applyNumberFormat="1" applyFont="1" applyFill="1" applyBorder="1" applyAlignment="1">
      <alignment horizontal="center" vertical="center"/>
      <protection/>
    </xf>
    <xf numFmtId="176" fontId="4" fillId="0" borderId="12" xfId="67" applyNumberFormat="1" applyFont="1" applyFill="1" applyBorder="1" applyAlignment="1">
      <alignment horizontal="center" vertical="center"/>
      <protection/>
    </xf>
    <xf numFmtId="176" fontId="4" fillId="0" borderId="16" xfId="67" applyNumberFormat="1" applyFont="1" applyFill="1" applyBorder="1" applyAlignment="1">
      <alignment horizontal="center" vertical="center"/>
      <protection/>
    </xf>
    <xf numFmtId="196" fontId="4" fillId="0" borderId="10" xfId="67" applyNumberFormat="1" applyFont="1" applyFill="1" applyBorder="1" applyAlignment="1">
      <alignment horizontal="center" vertical="center"/>
      <protection/>
    </xf>
    <xf numFmtId="196" fontId="4" fillId="0" borderId="14" xfId="67" applyNumberFormat="1" applyFont="1" applyFill="1" applyBorder="1" applyAlignment="1">
      <alignment horizontal="center" vertical="center"/>
      <protection/>
    </xf>
    <xf numFmtId="196" fontId="4" fillId="0" borderId="11" xfId="67" applyNumberFormat="1" applyFont="1" applyFill="1" applyBorder="1" applyAlignment="1">
      <alignment horizontal="center" vertical="center"/>
      <protection/>
    </xf>
    <xf numFmtId="176" fontId="4" fillId="0" borderId="10" xfId="67" applyNumberFormat="1" applyFont="1" applyFill="1" applyBorder="1" applyAlignment="1">
      <alignment horizontal="center" vertical="center"/>
      <protection/>
    </xf>
    <xf numFmtId="176" fontId="4" fillId="0" borderId="14" xfId="67" applyNumberFormat="1" applyFont="1" applyFill="1" applyBorder="1" applyAlignment="1">
      <alignment horizontal="center" vertical="center"/>
      <protection/>
    </xf>
    <xf numFmtId="176" fontId="4" fillId="0" borderId="11" xfId="67" applyNumberFormat="1" applyFont="1" applyFill="1" applyBorder="1" applyAlignment="1">
      <alignment horizontal="center" vertical="center"/>
      <protection/>
    </xf>
    <xf numFmtId="176" fontId="4" fillId="0" borderId="14" xfId="67" applyNumberFormat="1" applyFont="1" applyFill="1" applyBorder="1" applyAlignment="1">
      <alignment horizontal="center" vertical="center" wrapText="1"/>
      <protection/>
    </xf>
    <xf numFmtId="176" fontId="4" fillId="0" borderId="11" xfId="67" applyNumberFormat="1" applyFont="1" applyFill="1" applyBorder="1" applyAlignment="1">
      <alignment horizontal="center" vertical="center" wrapText="1"/>
      <protection/>
    </xf>
    <xf numFmtId="0" fontId="4" fillId="0" borderId="14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horizontal="center" vertical="center"/>
      <protection/>
    </xf>
    <xf numFmtId="176" fontId="4" fillId="0" borderId="10" xfId="67" applyNumberFormat="1" applyFont="1" applyFill="1" applyBorder="1" applyAlignment="1">
      <alignment horizontal="center" vertical="center" wrapText="1"/>
      <protection/>
    </xf>
    <xf numFmtId="176" fontId="4" fillId="0" borderId="18" xfId="67" applyNumberFormat="1" applyFont="1" applyFill="1" applyBorder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0" fontId="4" fillId="0" borderId="18" xfId="67" applyFont="1" applyBorder="1" applyAlignment="1">
      <alignment horizontal="left" vertical="center" shrinkToFit="1"/>
      <protection/>
    </xf>
    <xf numFmtId="0" fontId="4" fillId="0" borderId="19" xfId="67" applyFont="1" applyBorder="1" applyAlignment="1">
      <alignment horizontal="left" vertical="center" shrinkToFit="1"/>
      <protection/>
    </xf>
    <xf numFmtId="0" fontId="4" fillId="0" borderId="15" xfId="67" applyFont="1" applyBorder="1" applyAlignment="1">
      <alignment horizontal="left" vertical="center" shrinkToFit="1"/>
      <protection/>
    </xf>
    <xf numFmtId="0" fontId="4" fillId="0" borderId="25" xfId="67" applyFont="1" applyBorder="1" applyAlignment="1">
      <alignment horizontal="center" vertical="center" wrapText="1"/>
      <protection/>
    </xf>
    <xf numFmtId="0" fontId="4" fillId="0" borderId="30" xfId="67" applyFont="1" applyBorder="1" applyAlignment="1">
      <alignment horizontal="center" vertical="center" wrapText="1"/>
      <protection/>
    </xf>
    <xf numFmtId="0" fontId="4" fillId="0" borderId="24" xfId="67" applyFont="1" applyBorder="1" applyAlignment="1">
      <alignment horizontal="distributed" vertical="center"/>
      <protection/>
    </xf>
    <xf numFmtId="0" fontId="4" fillId="0" borderId="27" xfId="67" applyFont="1" applyBorder="1" applyAlignment="1">
      <alignment horizontal="distributed" vertical="center"/>
      <protection/>
    </xf>
    <xf numFmtId="196" fontId="4" fillId="0" borderId="10" xfId="67" applyNumberFormat="1" applyFont="1" applyBorder="1" applyAlignment="1">
      <alignment horizontal="center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1" fontId="4" fillId="0" borderId="0" xfId="62" applyNumberFormat="1" applyFont="1" applyBorder="1" applyAlignment="1">
      <alignment horizontal="left" vertical="top" wrapText="1"/>
      <protection/>
    </xf>
    <xf numFmtId="0" fontId="2" fillId="0" borderId="0" xfId="62">
      <alignment/>
      <protection/>
    </xf>
    <xf numFmtId="0" fontId="4" fillId="0" borderId="31" xfId="67" applyFont="1" applyBorder="1" applyAlignment="1">
      <alignment horizontal="center" vertical="center"/>
      <protection/>
    </xf>
    <xf numFmtId="0" fontId="4" fillId="0" borderId="50" xfId="67" applyFont="1" applyBorder="1" applyAlignment="1">
      <alignment horizontal="center" vertical="center"/>
      <protection/>
    </xf>
    <xf numFmtId="0" fontId="4" fillId="0" borderId="66" xfId="67" applyFont="1" applyBorder="1" applyAlignment="1">
      <alignment horizontal="center" vertical="center"/>
      <protection/>
    </xf>
    <xf numFmtId="0" fontId="4" fillId="0" borderId="51" xfId="67" applyFont="1" applyBorder="1" applyAlignment="1">
      <alignment horizontal="center" vertical="center"/>
      <protection/>
    </xf>
    <xf numFmtId="0" fontId="4" fillId="0" borderId="15" xfId="67" applyFont="1" applyBorder="1" applyAlignment="1">
      <alignment horizontal="distributed" vertical="center"/>
      <protection/>
    </xf>
    <xf numFmtId="0" fontId="4" fillId="0" borderId="16" xfId="67" applyFont="1" applyBorder="1" applyAlignment="1">
      <alignment horizontal="distributed" vertical="center"/>
      <protection/>
    </xf>
    <xf numFmtId="0" fontId="4" fillId="0" borderId="18" xfId="67" applyFont="1" applyBorder="1" applyAlignment="1">
      <alignment horizontal="center" vertical="center" wrapText="1"/>
      <protection/>
    </xf>
    <xf numFmtId="0" fontId="4" fillId="0" borderId="17" xfId="67" applyFont="1" applyBorder="1" applyAlignment="1">
      <alignment horizontal="center" vertical="center" wrapText="1"/>
      <protection/>
    </xf>
    <xf numFmtId="0" fontId="2" fillId="0" borderId="50" xfId="62" applyBorder="1" applyAlignment="1">
      <alignment vertical="center"/>
      <protection/>
    </xf>
    <xf numFmtId="0" fontId="2" fillId="0" borderId="51" xfId="62" applyBorder="1" applyAlignment="1">
      <alignment vertical="center"/>
      <protection/>
    </xf>
    <xf numFmtId="0" fontId="37" fillId="0" borderId="0" xfId="67" applyFont="1" applyAlignment="1">
      <alignment horizontal="left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horizontal="left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7" xfId="67" applyFont="1" applyBorder="1" applyAlignment="1">
      <alignment horizontal="center" vertical="center"/>
      <protection/>
    </xf>
    <xf numFmtId="0" fontId="2" fillId="0" borderId="14" xfId="62" applyBorder="1" applyAlignment="1">
      <alignment horizontal="center" vertical="center" wrapText="1"/>
      <protection/>
    </xf>
    <xf numFmtId="0" fontId="2" fillId="0" borderId="11" xfId="62" applyBorder="1" applyAlignment="1">
      <alignment horizontal="center" vertical="center" wrapText="1"/>
      <protection/>
    </xf>
    <xf numFmtId="0" fontId="2" fillId="0" borderId="13" xfId="62" applyBorder="1" applyAlignment="1">
      <alignment horizontal="center" vertical="center" wrapText="1"/>
      <protection/>
    </xf>
    <xf numFmtId="0" fontId="2" fillId="0" borderId="17" xfId="62" applyBorder="1" applyAlignment="1">
      <alignment horizontal="center" vertical="center" wrapText="1"/>
      <protection/>
    </xf>
    <xf numFmtId="176" fontId="4" fillId="0" borderId="24" xfId="67" applyNumberFormat="1" applyFont="1" applyBorder="1" applyAlignment="1">
      <alignment horizontal="center" vertical="center" wrapText="1"/>
      <protection/>
    </xf>
    <xf numFmtId="0" fontId="2" fillId="0" borderId="26" xfId="62" applyBorder="1" applyAlignment="1">
      <alignment horizontal="center" vertical="center" wrapText="1"/>
      <protection/>
    </xf>
    <xf numFmtId="0" fontId="2" fillId="0" borderId="27" xfId="62" applyBorder="1" applyAlignment="1">
      <alignment horizontal="center" vertical="center" wrapText="1"/>
      <protection/>
    </xf>
    <xf numFmtId="0" fontId="7" fillId="0" borderId="0" xfId="66" applyFont="1" applyFill="1" applyBorder="1" applyAlignment="1">
      <alignment horizontal="distributed"/>
      <protection/>
    </xf>
    <xf numFmtId="0" fontId="7" fillId="0" borderId="0" xfId="67" applyFont="1" applyFill="1">
      <alignment/>
      <protection/>
    </xf>
    <xf numFmtId="0" fontId="7" fillId="0" borderId="0" xfId="67" applyFont="1" applyFill="1" applyBorder="1" applyAlignment="1">
      <alignment horizontal="distributed"/>
      <protection/>
    </xf>
    <xf numFmtId="0" fontId="7" fillId="0" borderId="0" xfId="66" applyFont="1" applyFill="1" applyBorder="1" applyAlignment="1" quotePrefix="1">
      <alignment horizontal="distributed"/>
      <protection/>
    </xf>
    <xf numFmtId="0" fontId="7" fillId="0" borderId="0" xfId="67" applyFont="1" applyFill="1" applyBorder="1" applyAlignment="1">
      <alignment horizontal="center"/>
      <protection/>
    </xf>
    <xf numFmtId="0" fontId="7" fillId="0" borderId="0" xfId="67" applyFont="1" applyFill="1" applyBorder="1" applyAlignment="1" quotePrefix="1">
      <alignment horizontal="distributed"/>
      <protection/>
    </xf>
    <xf numFmtId="0" fontId="7" fillId="0" borderId="0" xfId="67" applyFont="1" applyFill="1" applyAlignment="1">
      <alignment/>
      <protection/>
    </xf>
    <xf numFmtId="0" fontId="7" fillId="0" borderId="0" xfId="67" applyFont="1" applyFill="1" applyAlignment="1">
      <alignment horizontal="distributed"/>
      <protection/>
    </xf>
    <xf numFmtId="0" fontId="36" fillId="0" borderId="0" xfId="67" applyFont="1" applyBorder="1" applyAlignment="1">
      <alignment horizontal="center" vertical="center"/>
      <protection/>
    </xf>
    <xf numFmtId="0" fontId="4" fillId="0" borderId="19" xfId="66" applyFont="1" applyFill="1" applyBorder="1" applyAlignment="1">
      <alignment horizontal="distributed"/>
      <protection/>
    </xf>
    <xf numFmtId="0" fontId="7" fillId="0" borderId="10" xfId="67" applyFont="1" applyFill="1" applyBorder="1" applyAlignment="1">
      <alignment horizontal="center" vertical="center"/>
      <protection/>
    </xf>
    <xf numFmtId="0" fontId="7" fillId="0" borderId="11" xfId="67" applyFont="1" applyFill="1" applyBorder="1" applyAlignment="1">
      <alignment horizontal="center" vertical="center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1" xfId="67" applyFont="1" applyFill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 wrapText="1"/>
      <protection/>
    </xf>
    <xf numFmtId="0" fontId="50" fillId="0" borderId="11" xfId="62" applyFont="1" applyBorder="1" applyAlignment="1">
      <alignment horizontal="center" vertical="center" wrapText="1"/>
      <protection/>
    </xf>
    <xf numFmtId="0" fontId="4" fillId="0" borderId="20" xfId="66" applyFont="1" applyFill="1" applyBorder="1" applyAlignment="1">
      <alignment horizontal="distributed"/>
      <protection/>
    </xf>
    <xf numFmtId="0" fontId="4" fillId="0" borderId="20" xfId="67" applyFont="1" applyFill="1" applyBorder="1" applyAlignment="1">
      <alignment horizontal="distributed"/>
      <protection/>
    </xf>
    <xf numFmtId="0" fontId="9" fillId="0" borderId="13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○概況表（患者票・病院）" xfId="63"/>
    <cellStyle name="標準_○概況表（従事者票）" xfId="64"/>
    <cellStyle name="標準_概況表（患者票・病院）" xfId="65"/>
    <cellStyle name="標準_表１１" xfId="66"/>
    <cellStyle name="標準_病院報告１４概況（統計表）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gyo.mhlw.go.jp/&#24179;&#25104;17&#24180;&#21307;&#30274;&#26045;&#35373;&#38745;&#24907;&#35519;&#26619;\&#24179;&#25104;&#65297;&#65303;&#24180;&#21307;&#30274;&#26045;&#35373;&#27010;&#27841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施設数（グループ）"/>
      <sheetName val="病院産科"/>
      <sheetName val="病院産婦人科"/>
      <sheetName val="病院小児科"/>
      <sheetName val="ポイント (全国版)"/>
      <sheetName val="×ポイント"/>
      <sheetName val="救急（１次・２次・３次）"/>
      <sheetName val="救急基本表"/>
      <sheetName val="救急時間外"/>
      <sheetName val="救急診療科目"/>
      <sheetName val="患者数基本表"/>
      <sheetName val="患者数診療科名"/>
      <sheetName val="表示診療時間"/>
      <sheetName val="在宅医療サービス"/>
      <sheetName val="Sheet1"/>
      <sheetName val="電子カルテシステム"/>
      <sheetName val="ホームページ"/>
      <sheetName val="処方箋発行状況"/>
      <sheetName val="手術（県別）"/>
      <sheetName val="×分娩"/>
      <sheetName val="診療機器の保有率"/>
      <sheetName val="特殊診療設備"/>
      <sheetName val="×患者数診療科名"/>
      <sheetName val="手術"/>
      <sheetName val="分娩"/>
      <sheetName val="診療機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1"/>
  <sheetViews>
    <sheetView showGridLines="0" tabSelected="1" zoomScalePageLayoutView="0" workbookViewId="0" topLeftCell="A1">
      <selection activeCell="K59" sqref="K59"/>
    </sheetView>
  </sheetViews>
  <sheetFormatPr defaultColWidth="9.00390625" defaultRowHeight="13.5"/>
  <cols>
    <col min="1" max="1" width="2.375" style="20" customWidth="1"/>
    <col min="2" max="2" width="32.625" style="28" customWidth="1"/>
    <col min="3" max="11" width="11.50390625" style="20" customWidth="1"/>
    <col min="12" max="12" width="9.00390625" style="20" customWidth="1"/>
    <col min="13" max="13" width="10.50390625" style="20" customWidth="1"/>
    <col min="14" max="16384" width="9.00390625" style="20" customWidth="1"/>
  </cols>
  <sheetData>
    <row r="2" spans="2:11" ht="21.75" customHeight="1">
      <c r="B2" s="847" t="s">
        <v>176</v>
      </c>
      <c r="C2" s="847"/>
      <c r="D2" s="847"/>
      <c r="E2" s="847"/>
      <c r="F2" s="847"/>
      <c r="G2" s="847"/>
      <c r="H2" s="847"/>
      <c r="I2" s="847"/>
      <c r="J2" s="847"/>
      <c r="K2" s="8"/>
    </row>
    <row r="3" spans="10:11" ht="18" customHeight="1">
      <c r="J3" s="21"/>
      <c r="K3" s="21" t="s">
        <v>173</v>
      </c>
    </row>
    <row r="4" spans="2:11" s="19" customFormat="1" ht="24.75" customHeight="1">
      <c r="B4" s="29"/>
      <c r="C4" s="4" t="s">
        <v>363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6</v>
      </c>
      <c r="J4" s="4" t="s">
        <v>257</v>
      </c>
      <c r="K4" s="4" t="s">
        <v>367</v>
      </c>
    </row>
    <row r="5" spans="2:11" s="19" customFormat="1" ht="20.25" customHeight="1">
      <c r="B5" s="30"/>
      <c r="C5" s="23" t="s">
        <v>365</v>
      </c>
      <c r="D5" s="22" t="s">
        <v>7</v>
      </c>
      <c r="E5" s="22" t="s">
        <v>8</v>
      </c>
      <c r="F5" s="22" t="s">
        <v>9</v>
      </c>
      <c r="G5" s="22" t="s">
        <v>10</v>
      </c>
      <c r="H5" s="23" t="s">
        <v>122</v>
      </c>
      <c r="I5" s="22" t="s">
        <v>12</v>
      </c>
      <c r="J5" s="22" t="s">
        <v>258</v>
      </c>
      <c r="K5" s="22" t="s">
        <v>369</v>
      </c>
    </row>
    <row r="6" spans="2:11" s="26" customFormat="1" ht="12">
      <c r="B6" s="31"/>
      <c r="C6" s="24"/>
      <c r="D6" s="24"/>
      <c r="E6" s="24"/>
      <c r="F6" s="24"/>
      <c r="G6" s="24"/>
      <c r="H6" s="24"/>
      <c r="I6" s="24"/>
      <c r="J6" s="24"/>
      <c r="K6" s="25"/>
    </row>
    <row r="7" spans="2:11" s="26" customFormat="1" ht="23.25" customHeight="1">
      <c r="B7" s="31"/>
      <c r="C7" s="11"/>
      <c r="D7" s="9"/>
      <c r="E7" s="9"/>
      <c r="F7" s="848" t="s">
        <v>13</v>
      </c>
      <c r="G7" s="848"/>
      <c r="H7" s="848"/>
      <c r="I7" s="9"/>
      <c r="J7" s="9"/>
      <c r="K7" s="10"/>
    </row>
    <row r="8" spans="2:13" s="26" customFormat="1" ht="21" customHeight="1">
      <c r="B8" s="68" t="s">
        <v>14</v>
      </c>
      <c r="C8" s="100">
        <v>137275</v>
      </c>
      <c r="D8" s="100">
        <v>143164</v>
      </c>
      <c r="E8" s="100">
        <v>149878</v>
      </c>
      <c r="F8" s="100">
        <v>156756</v>
      </c>
      <c r="G8" s="100">
        <v>163270</v>
      </c>
      <c r="H8" s="100">
        <v>169079</v>
      </c>
      <c r="I8" s="100">
        <v>173200</v>
      </c>
      <c r="J8" s="100">
        <v>176192</v>
      </c>
      <c r="K8" s="100">
        <v>175656</v>
      </c>
      <c r="M8" s="175"/>
    </row>
    <row r="9" spans="2:11" s="26" customFormat="1" ht="21" customHeight="1">
      <c r="B9" s="68" t="s">
        <v>15</v>
      </c>
      <c r="C9" s="100">
        <v>9841</v>
      </c>
      <c r="D9" s="100">
        <v>10096</v>
      </c>
      <c r="E9" s="100">
        <v>9844</v>
      </c>
      <c r="F9" s="100">
        <v>9490</v>
      </c>
      <c r="G9" s="100">
        <v>9286</v>
      </c>
      <c r="H9" s="100">
        <v>9187</v>
      </c>
      <c r="I9" s="100">
        <v>9026</v>
      </c>
      <c r="J9" s="100">
        <v>8862</v>
      </c>
      <c r="K9" s="100">
        <v>8794</v>
      </c>
    </row>
    <row r="10" spans="2:11" s="26" customFormat="1" ht="13.5">
      <c r="B10" s="31" t="s">
        <v>187</v>
      </c>
      <c r="C10" s="100">
        <v>1044</v>
      </c>
      <c r="D10" s="100">
        <v>1049</v>
      </c>
      <c r="E10" s="100">
        <v>1059</v>
      </c>
      <c r="F10" s="100">
        <v>1057</v>
      </c>
      <c r="G10" s="100">
        <v>1060</v>
      </c>
      <c r="H10" s="100">
        <v>1069</v>
      </c>
      <c r="I10" s="100">
        <v>1073</v>
      </c>
      <c r="J10" s="100">
        <v>1076</v>
      </c>
      <c r="K10" s="100">
        <v>1079</v>
      </c>
    </row>
    <row r="11" spans="2:11" s="26" customFormat="1" ht="13.5">
      <c r="B11" s="31" t="s">
        <v>16</v>
      </c>
      <c r="C11" s="100">
        <v>13</v>
      </c>
      <c r="D11" s="100">
        <v>10</v>
      </c>
      <c r="E11" s="100">
        <v>7</v>
      </c>
      <c r="F11" s="100">
        <v>5</v>
      </c>
      <c r="G11" s="100" t="s">
        <v>175</v>
      </c>
      <c r="H11" s="100" t="s">
        <v>177</v>
      </c>
      <c r="I11" s="100" t="s">
        <v>175</v>
      </c>
      <c r="J11" s="100" t="s">
        <v>175</v>
      </c>
      <c r="K11" s="100" t="s">
        <v>175</v>
      </c>
    </row>
    <row r="12" spans="2:11" s="26" customFormat="1" ht="13.5">
      <c r="B12" s="31" t="s">
        <v>18</v>
      </c>
      <c r="C12" s="100">
        <v>19</v>
      </c>
      <c r="D12" s="100">
        <v>15</v>
      </c>
      <c r="E12" s="100">
        <v>11</v>
      </c>
      <c r="F12" s="100">
        <v>7</v>
      </c>
      <c r="G12" s="100">
        <v>4</v>
      </c>
      <c r="H12" s="100">
        <v>2</v>
      </c>
      <c r="I12" s="100">
        <v>1</v>
      </c>
      <c r="J12" s="100">
        <v>1</v>
      </c>
      <c r="K12" s="100">
        <v>1</v>
      </c>
    </row>
    <row r="13" spans="2:11" s="26" customFormat="1" ht="13.5">
      <c r="B13" s="31" t="s">
        <v>19</v>
      </c>
      <c r="C13" s="100">
        <v>8765</v>
      </c>
      <c r="D13" s="100">
        <v>9022</v>
      </c>
      <c r="E13" s="100">
        <v>8767</v>
      </c>
      <c r="F13" s="100">
        <v>8421</v>
      </c>
      <c r="G13" s="100">
        <v>8222</v>
      </c>
      <c r="H13" s="100">
        <v>8116</v>
      </c>
      <c r="I13" s="100">
        <v>7952</v>
      </c>
      <c r="J13" s="100">
        <v>7785</v>
      </c>
      <c r="K13" s="100">
        <v>7714</v>
      </c>
    </row>
    <row r="14" spans="2:11" s="26" customFormat="1" ht="13.5">
      <c r="B14" s="31" t="s">
        <v>123</v>
      </c>
      <c r="C14" s="100" t="s">
        <v>175</v>
      </c>
      <c r="D14" s="100" t="s">
        <v>175</v>
      </c>
      <c r="E14" s="100" t="s">
        <v>175</v>
      </c>
      <c r="F14" s="100" t="s">
        <v>175</v>
      </c>
      <c r="G14" s="100">
        <v>16</v>
      </c>
      <c r="H14" s="100">
        <v>43</v>
      </c>
      <c r="I14" s="100">
        <v>106</v>
      </c>
      <c r="J14" s="100">
        <v>176</v>
      </c>
      <c r="K14" s="100">
        <v>228</v>
      </c>
    </row>
    <row r="15" spans="2:11" s="26" customFormat="1" ht="13.5">
      <c r="B15" s="31" t="s">
        <v>124</v>
      </c>
      <c r="C15" s="100">
        <v>834</v>
      </c>
      <c r="D15" s="100">
        <v>1165</v>
      </c>
      <c r="E15" s="100">
        <v>1518</v>
      </c>
      <c r="F15" s="100">
        <v>1701</v>
      </c>
      <c r="G15" s="100">
        <v>1032</v>
      </c>
      <c r="H15" s="100">
        <v>244</v>
      </c>
      <c r="I15" s="100" t="s">
        <v>175</v>
      </c>
      <c r="J15" s="100" t="s">
        <v>175</v>
      </c>
      <c r="K15" s="100" t="s">
        <v>175</v>
      </c>
    </row>
    <row r="16" spans="2:11" s="26" customFormat="1" ht="13.5">
      <c r="B16" s="31" t="s">
        <v>125</v>
      </c>
      <c r="C16" s="100" t="s">
        <v>175</v>
      </c>
      <c r="D16" s="100" t="s">
        <v>175</v>
      </c>
      <c r="E16" s="100">
        <v>41</v>
      </c>
      <c r="F16" s="100">
        <v>494</v>
      </c>
      <c r="G16" s="100">
        <v>2227</v>
      </c>
      <c r="H16" s="100">
        <v>3723</v>
      </c>
      <c r="I16" s="100">
        <v>4374</v>
      </c>
      <c r="J16" s="100">
        <v>4135</v>
      </c>
      <c r="K16" s="100">
        <v>4067</v>
      </c>
    </row>
    <row r="17" spans="2:11" s="26" customFormat="1" ht="13.5">
      <c r="B17" s="31" t="s">
        <v>126</v>
      </c>
      <c r="C17" s="100" t="s">
        <v>175</v>
      </c>
      <c r="D17" s="100" t="s">
        <v>175</v>
      </c>
      <c r="E17" s="100" t="s">
        <v>175</v>
      </c>
      <c r="F17" s="100" t="s">
        <v>175</v>
      </c>
      <c r="G17" s="100">
        <v>306</v>
      </c>
      <c r="H17" s="100">
        <v>294</v>
      </c>
      <c r="I17" s="100">
        <v>322</v>
      </c>
      <c r="J17" s="100">
        <v>326</v>
      </c>
      <c r="K17" s="100">
        <v>326</v>
      </c>
    </row>
    <row r="18" spans="2:11" s="26" customFormat="1" ht="21" customHeight="1">
      <c r="B18" s="68" t="s">
        <v>20</v>
      </c>
      <c r="C18" s="100">
        <v>79134</v>
      </c>
      <c r="D18" s="100">
        <v>80852</v>
      </c>
      <c r="E18" s="100">
        <v>84128</v>
      </c>
      <c r="F18" s="100">
        <v>87909</v>
      </c>
      <c r="G18" s="100">
        <v>91500</v>
      </c>
      <c r="H18" s="100">
        <v>94819</v>
      </c>
      <c r="I18" s="100">
        <v>97442</v>
      </c>
      <c r="J18" s="100">
        <v>99532</v>
      </c>
      <c r="K18" s="100">
        <v>99083</v>
      </c>
    </row>
    <row r="19" spans="2:11" s="26" customFormat="1" ht="13.5">
      <c r="B19" s="31" t="s">
        <v>21</v>
      </c>
      <c r="C19" s="100">
        <v>24975</v>
      </c>
      <c r="D19" s="100">
        <v>23589</v>
      </c>
      <c r="E19" s="100">
        <v>22383</v>
      </c>
      <c r="F19" s="100">
        <v>20452</v>
      </c>
      <c r="G19" s="100">
        <v>18487</v>
      </c>
      <c r="H19" s="100">
        <v>16178</v>
      </c>
      <c r="I19" s="100">
        <v>13477</v>
      </c>
      <c r="J19" s="100">
        <v>12399</v>
      </c>
      <c r="K19" s="100">
        <v>11500</v>
      </c>
    </row>
    <row r="20" spans="2:11" s="26" customFormat="1" ht="13.5">
      <c r="B20" s="32" t="s">
        <v>127</v>
      </c>
      <c r="C20" s="100" t="s">
        <v>175</v>
      </c>
      <c r="D20" s="100" t="s">
        <v>175</v>
      </c>
      <c r="E20" s="100" t="s">
        <v>175</v>
      </c>
      <c r="F20" s="100" t="s">
        <v>175</v>
      </c>
      <c r="G20" s="100">
        <v>1795</v>
      </c>
      <c r="H20" s="100">
        <v>2675</v>
      </c>
      <c r="I20" s="100">
        <v>2544</v>
      </c>
      <c r="J20" s="100">
        <v>1887</v>
      </c>
      <c r="K20" s="100">
        <v>1728</v>
      </c>
    </row>
    <row r="21" spans="2:11" s="26" customFormat="1" ht="13.5">
      <c r="B21" s="31" t="s">
        <v>22</v>
      </c>
      <c r="C21" s="100">
        <v>54159</v>
      </c>
      <c r="D21" s="100">
        <v>57263</v>
      </c>
      <c r="E21" s="100">
        <v>61745</v>
      </c>
      <c r="F21" s="100">
        <v>67457</v>
      </c>
      <c r="G21" s="100">
        <v>73013</v>
      </c>
      <c r="H21" s="100">
        <v>78641</v>
      </c>
      <c r="I21" s="100">
        <v>83965</v>
      </c>
      <c r="J21" s="100">
        <v>87133</v>
      </c>
      <c r="K21" s="100">
        <v>87583</v>
      </c>
    </row>
    <row r="22" spans="2:11" s="26" customFormat="1" ht="21" customHeight="1">
      <c r="B22" s="68" t="s">
        <v>23</v>
      </c>
      <c r="C22" s="100">
        <v>48300</v>
      </c>
      <c r="D22" s="100">
        <v>52216</v>
      </c>
      <c r="E22" s="100">
        <v>55906</v>
      </c>
      <c r="F22" s="100">
        <v>59357</v>
      </c>
      <c r="G22" s="100">
        <v>62484</v>
      </c>
      <c r="H22" s="100">
        <v>65073</v>
      </c>
      <c r="I22" s="100">
        <v>66732</v>
      </c>
      <c r="J22" s="100">
        <v>67798</v>
      </c>
      <c r="K22" s="100">
        <v>67779</v>
      </c>
    </row>
    <row r="23" spans="2:11" s="26" customFormat="1" ht="13.5">
      <c r="B23" s="31" t="s">
        <v>21</v>
      </c>
      <c r="C23" s="100">
        <v>57</v>
      </c>
      <c r="D23" s="100">
        <v>51</v>
      </c>
      <c r="E23" s="100">
        <v>49</v>
      </c>
      <c r="F23" s="100">
        <v>47</v>
      </c>
      <c r="G23" s="100">
        <v>47</v>
      </c>
      <c r="H23" s="100">
        <v>59</v>
      </c>
      <c r="I23" s="100">
        <v>49</v>
      </c>
      <c r="J23" s="100">
        <v>48</v>
      </c>
      <c r="K23" s="100">
        <v>41</v>
      </c>
    </row>
    <row r="24" spans="2:11" s="26" customFormat="1" ht="13.5">
      <c r="B24" s="31" t="s">
        <v>22</v>
      </c>
      <c r="C24" s="100">
        <v>48243</v>
      </c>
      <c r="D24" s="100">
        <v>52165</v>
      </c>
      <c r="E24" s="100">
        <v>55857</v>
      </c>
      <c r="F24" s="100">
        <v>59310</v>
      </c>
      <c r="G24" s="100">
        <v>62437</v>
      </c>
      <c r="H24" s="100">
        <v>65014</v>
      </c>
      <c r="I24" s="100">
        <v>66683</v>
      </c>
      <c r="J24" s="100">
        <v>67750</v>
      </c>
      <c r="K24" s="100">
        <v>67738</v>
      </c>
    </row>
    <row r="25" spans="2:11" s="26" customFormat="1" ht="13.5">
      <c r="B25" s="31"/>
      <c r="C25" s="12"/>
      <c r="D25" s="12"/>
      <c r="E25" s="12"/>
      <c r="F25" s="12"/>
      <c r="G25" s="12"/>
      <c r="H25" s="12"/>
      <c r="I25" s="12"/>
      <c r="J25" s="12"/>
      <c r="K25" s="13"/>
    </row>
    <row r="26" spans="2:11" s="26" customFormat="1" ht="23.25" customHeight="1">
      <c r="B26" s="31"/>
      <c r="C26" s="14"/>
      <c r="D26" s="8"/>
      <c r="E26" s="8"/>
      <c r="F26" s="848" t="s">
        <v>24</v>
      </c>
      <c r="G26" s="848"/>
      <c r="H26" s="848"/>
      <c r="I26" s="8"/>
      <c r="J26" s="8"/>
      <c r="K26" s="10"/>
    </row>
    <row r="27" spans="2:11" s="26" customFormat="1" ht="21" customHeight="1">
      <c r="B27" s="68" t="s">
        <v>14</v>
      </c>
      <c r="C27" s="100">
        <v>1860595</v>
      </c>
      <c r="D27" s="100">
        <v>1949493</v>
      </c>
      <c r="E27" s="100">
        <v>1946255</v>
      </c>
      <c r="F27" s="100">
        <v>1911595</v>
      </c>
      <c r="G27" s="100">
        <v>1872518</v>
      </c>
      <c r="H27" s="100">
        <v>1839376</v>
      </c>
      <c r="I27" s="100">
        <v>1798637</v>
      </c>
      <c r="J27" s="100">
        <v>1775481</v>
      </c>
      <c r="K27" s="100">
        <v>1756115</v>
      </c>
    </row>
    <row r="28" spans="2:11" s="26" customFormat="1" ht="21" customHeight="1">
      <c r="B28" s="68" t="s">
        <v>15</v>
      </c>
      <c r="C28" s="100">
        <v>1582393</v>
      </c>
      <c r="D28" s="100">
        <v>1676803</v>
      </c>
      <c r="E28" s="100">
        <v>1680952</v>
      </c>
      <c r="F28" s="100">
        <v>1664629</v>
      </c>
      <c r="G28" s="100">
        <v>1648217</v>
      </c>
      <c r="H28" s="100">
        <v>1642593</v>
      </c>
      <c r="I28" s="100">
        <v>1631473</v>
      </c>
      <c r="J28" s="100">
        <v>1620173</v>
      </c>
      <c r="K28" s="100">
        <v>1609403</v>
      </c>
    </row>
    <row r="29" spans="2:11" s="26" customFormat="1" ht="13.5">
      <c r="B29" s="31" t="s">
        <v>25</v>
      </c>
      <c r="C29" s="100">
        <v>347196</v>
      </c>
      <c r="D29" s="100">
        <v>359087</v>
      </c>
      <c r="E29" s="100">
        <v>362436</v>
      </c>
      <c r="F29" s="100">
        <v>360896</v>
      </c>
      <c r="G29" s="100">
        <v>358449</v>
      </c>
      <c r="H29" s="100">
        <v>355966</v>
      </c>
      <c r="I29" s="100">
        <v>354296</v>
      </c>
      <c r="J29" s="100">
        <v>351188</v>
      </c>
      <c r="K29" s="100">
        <v>349321</v>
      </c>
    </row>
    <row r="30" spans="2:11" s="26" customFormat="1" ht="13.5">
      <c r="B30" s="31" t="s">
        <v>26</v>
      </c>
      <c r="C30" s="100">
        <v>13772</v>
      </c>
      <c r="D30" s="100">
        <v>12199</v>
      </c>
      <c r="E30" s="100">
        <v>11061</v>
      </c>
      <c r="F30" s="100">
        <v>9716</v>
      </c>
      <c r="G30" s="100">
        <v>3321</v>
      </c>
      <c r="H30" s="100">
        <v>1854</v>
      </c>
      <c r="I30" s="100">
        <v>1799</v>
      </c>
      <c r="J30" s="100">
        <v>1809</v>
      </c>
      <c r="K30" s="100">
        <v>1785</v>
      </c>
    </row>
    <row r="31" spans="2:11" s="26" customFormat="1" ht="13.5">
      <c r="B31" s="31" t="s">
        <v>27</v>
      </c>
      <c r="C31" s="100">
        <v>48938</v>
      </c>
      <c r="D31" s="100">
        <v>42210</v>
      </c>
      <c r="E31" s="100">
        <v>37043</v>
      </c>
      <c r="F31" s="100">
        <v>31179</v>
      </c>
      <c r="G31" s="100">
        <v>24773</v>
      </c>
      <c r="H31" s="100">
        <v>17558</v>
      </c>
      <c r="I31" s="100">
        <v>11949</v>
      </c>
      <c r="J31" s="100">
        <v>10542</v>
      </c>
      <c r="K31" s="100">
        <v>9502</v>
      </c>
    </row>
    <row r="32" spans="2:11" s="26" customFormat="1" ht="13.5">
      <c r="B32" s="31" t="s">
        <v>180</v>
      </c>
      <c r="C32" s="100" t="s">
        <v>175</v>
      </c>
      <c r="D32" s="100" t="s">
        <v>175</v>
      </c>
      <c r="E32" s="100" t="s">
        <v>175</v>
      </c>
      <c r="F32" s="100" t="s">
        <v>175</v>
      </c>
      <c r="G32" s="100" t="s">
        <v>175</v>
      </c>
      <c r="H32" s="100">
        <v>113534</v>
      </c>
      <c r="I32" s="100">
        <v>359230</v>
      </c>
      <c r="J32" s="100">
        <v>343400</v>
      </c>
      <c r="K32" s="100">
        <v>339358</v>
      </c>
    </row>
    <row r="33" spans="2:11" s="26" customFormat="1" ht="13.5">
      <c r="B33" s="31" t="s">
        <v>181</v>
      </c>
      <c r="C33" s="100" t="s">
        <v>175</v>
      </c>
      <c r="D33" s="100" t="s">
        <v>175</v>
      </c>
      <c r="E33" s="100" t="s">
        <v>175</v>
      </c>
      <c r="F33" s="100" t="s">
        <v>175</v>
      </c>
      <c r="G33" s="100" t="s">
        <v>175</v>
      </c>
      <c r="H33" s="100">
        <v>249858</v>
      </c>
      <c r="I33" s="100">
        <v>904199</v>
      </c>
      <c r="J33" s="100">
        <v>913234</v>
      </c>
      <c r="K33" s="100">
        <v>909437</v>
      </c>
    </row>
    <row r="34" spans="2:11" s="26" customFormat="1" ht="13.5">
      <c r="B34" s="31" t="s">
        <v>182</v>
      </c>
      <c r="C34" s="100">
        <v>1172487</v>
      </c>
      <c r="D34" s="100">
        <v>1263307</v>
      </c>
      <c r="E34" s="100">
        <v>1270412</v>
      </c>
      <c r="F34" s="100">
        <v>1262838</v>
      </c>
      <c r="G34" s="100">
        <v>1261674</v>
      </c>
      <c r="H34" s="100">
        <v>903823</v>
      </c>
      <c r="I34" s="100" t="s">
        <v>175</v>
      </c>
      <c r="J34" s="100" t="s">
        <v>175</v>
      </c>
      <c r="K34" s="100" t="s">
        <v>175</v>
      </c>
    </row>
    <row r="35" spans="2:11" s="26" customFormat="1" ht="21" customHeight="1">
      <c r="B35" s="68" t="s">
        <v>20</v>
      </c>
      <c r="C35" s="100">
        <v>277958</v>
      </c>
      <c r="D35" s="100">
        <v>272456</v>
      </c>
      <c r="E35" s="100">
        <v>265083</v>
      </c>
      <c r="F35" s="100">
        <v>246779</v>
      </c>
      <c r="G35" s="100">
        <v>224134</v>
      </c>
      <c r="H35" s="100">
        <v>196596</v>
      </c>
      <c r="I35" s="100">
        <v>167000</v>
      </c>
      <c r="J35" s="100">
        <v>155143</v>
      </c>
      <c r="K35" s="100">
        <v>146568</v>
      </c>
    </row>
    <row r="36" spans="2:11" s="26" customFormat="1" ht="13.5">
      <c r="B36" s="31" t="s">
        <v>129</v>
      </c>
      <c r="C36" s="100" t="s">
        <v>175</v>
      </c>
      <c r="D36" s="100" t="s">
        <v>175</v>
      </c>
      <c r="E36" s="100" t="s">
        <v>175</v>
      </c>
      <c r="F36" s="100" t="s">
        <v>175</v>
      </c>
      <c r="G36" s="100">
        <v>16452</v>
      </c>
      <c r="H36" s="100">
        <v>24880</v>
      </c>
      <c r="I36" s="100">
        <v>24681</v>
      </c>
      <c r="J36" s="100">
        <v>18993</v>
      </c>
      <c r="K36" s="100">
        <v>17519</v>
      </c>
    </row>
    <row r="37" spans="2:11" s="26" customFormat="1" ht="21" customHeight="1">
      <c r="B37" s="68" t="s">
        <v>23</v>
      </c>
      <c r="C37" s="100">
        <v>244</v>
      </c>
      <c r="D37" s="100">
        <v>234</v>
      </c>
      <c r="E37" s="100">
        <v>220</v>
      </c>
      <c r="F37" s="100">
        <v>187</v>
      </c>
      <c r="G37" s="100">
        <v>167</v>
      </c>
      <c r="H37" s="100">
        <v>187</v>
      </c>
      <c r="I37" s="100">
        <v>164</v>
      </c>
      <c r="J37" s="100">
        <v>165</v>
      </c>
      <c r="K37" s="100">
        <v>144</v>
      </c>
    </row>
    <row r="38" spans="2:11" s="26" customFormat="1" ht="13.5">
      <c r="B38" s="31"/>
      <c r="C38" s="15"/>
      <c r="D38" s="15"/>
      <c r="E38" s="15"/>
      <c r="F38" s="15"/>
      <c r="G38" s="15"/>
      <c r="H38" s="15"/>
      <c r="I38" s="15"/>
      <c r="J38" s="15"/>
      <c r="K38" s="16"/>
    </row>
    <row r="39" spans="2:11" s="26" customFormat="1" ht="13.5">
      <c r="B39" s="31"/>
      <c r="C39" s="15"/>
      <c r="D39" s="15"/>
      <c r="E39" s="15"/>
      <c r="F39" s="15"/>
      <c r="G39" s="15"/>
      <c r="H39" s="15"/>
      <c r="I39" s="15"/>
      <c r="J39" s="15"/>
      <c r="K39" s="16"/>
    </row>
    <row r="40" spans="2:11" s="26" customFormat="1" ht="23.25" customHeight="1">
      <c r="B40" s="31"/>
      <c r="C40" s="11"/>
      <c r="D40" s="9"/>
      <c r="E40" s="849" t="s">
        <v>172</v>
      </c>
      <c r="F40" s="849"/>
      <c r="G40" s="849"/>
      <c r="H40" s="849"/>
      <c r="I40" s="849"/>
      <c r="J40" s="9"/>
      <c r="K40" s="10"/>
    </row>
    <row r="41" spans="2:11" s="26" customFormat="1" ht="21" customHeight="1">
      <c r="B41" s="68" t="s">
        <v>14</v>
      </c>
      <c r="C41" s="17">
        <v>112.3</v>
      </c>
      <c r="D41" s="17">
        <v>115.8</v>
      </c>
      <c r="E41" s="17">
        <v>120.1</v>
      </c>
      <c r="F41" s="17">
        <v>124.5</v>
      </c>
      <c r="G41" s="17">
        <v>128.9</v>
      </c>
      <c r="H41" s="17">
        <v>132.7</v>
      </c>
      <c r="I41" s="17">
        <v>135.6</v>
      </c>
      <c r="J41" s="17">
        <v>137.9</v>
      </c>
      <c r="K41" s="17">
        <v>137.6</v>
      </c>
    </row>
    <row r="42" spans="2:11" s="26" customFormat="1" ht="21" customHeight="1">
      <c r="B42" s="68" t="s">
        <v>15</v>
      </c>
      <c r="C42" s="17">
        <v>8</v>
      </c>
      <c r="D42" s="17">
        <v>8.2</v>
      </c>
      <c r="E42" s="17">
        <v>7.9</v>
      </c>
      <c r="F42" s="17">
        <v>7.5</v>
      </c>
      <c r="G42" s="17">
        <v>7.3</v>
      </c>
      <c r="H42" s="17">
        <v>7.2</v>
      </c>
      <c r="I42" s="17">
        <v>7.1</v>
      </c>
      <c r="J42" s="17">
        <v>6.9</v>
      </c>
      <c r="K42" s="17">
        <v>6.9</v>
      </c>
    </row>
    <row r="43" spans="2:11" s="26" customFormat="1" ht="13.5">
      <c r="B43" s="31" t="s">
        <v>187</v>
      </c>
      <c r="C43" s="17">
        <v>0.9</v>
      </c>
      <c r="D43" s="17">
        <v>0.8</v>
      </c>
      <c r="E43" s="17">
        <v>0.8</v>
      </c>
      <c r="F43" s="17">
        <v>0.8</v>
      </c>
      <c r="G43" s="17">
        <v>0.8</v>
      </c>
      <c r="H43" s="17">
        <v>0.8</v>
      </c>
      <c r="I43" s="17">
        <v>0.8</v>
      </c>
      <c r="J43" s="17">
        <v>0.8</v>
      </c>
      <c r="K43" s="17">
        <v>0.8</v>
      </c>
    </row>
    <row r="44" spans="2:11" s="26" customFormat="1" ht="13.5">
      <c r="B44" s="31" t="s">
        <v>16</v>
      </c>
      <c r="C44" s="17">
        <v>0</v>
      </c>
      <c r="D44" s="17">
        <v>0</v>
      </c>
      <c r="E44" s="17">
        <v>0</v>
      </c>
      <c r="F44" s="17">
        <v>0</v>
      </c>
      <c r="G44" s="17" t="s">
        <v>175</v>
      </c>
      <c r="H44" s="17" t="s">
        <v>175</v>
      </c>
      <c r="I44" s="17" t="s">
        <v>175</v>
      </c>
      <c r="J44" s="17" t="s">
        <v>175</v>
      </c>
      <c r="K44" s="17" t="s">
        <v>175</v>
      </c>
    </row>
    <row r="45" spans="2:11" s="26" customFormat="1" ht="13.5">
      <c r="B45" s="31" t="s">
        <v>18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</row>
    <row r="46" spans="2:11" s="26" customFormat="1" ht="13.5">
      <c r="B46" s="31" t="s">
        <v>19</v>
      </c>
      <c r="C46" s="17">
        <v>7.2</v>
      </c>
      <c r="D46" s="17">
        <v>7.3</v>
      </c>
      <c r="E46" s="17">
        <v>7</v>
      </c>
      <c r="F46" s="17">
        <v>6.7</v>
      </c>
      <c r="G46" s="17">
        <v>6.5</v>
      </c>
      <c r="H46" s="17">
        <v>6.4</v>
      </c>
      <c r="I46" s="17">
        <v>6.2</v>
      </c>
      <c r="J46" s="17">
        <v>6.1</v>
      </c>
      <c r="K46" s="17">
        <v>6</v>
      </c>
    </row>
    <row r="47" spans="2:11" s="26" customFormat="1" ht="13.5">
      <c r="B47" s="31" t="s">
        <v>123</v>
      </c>
      <c r="C47" s="17" t="s">
        <v>175</v>
      </c>
      <c r="D47" s="17" t="s">
        <v>175</v>
      </c>
      <c r="E47" s="17" t="s">
        <v>175</v>
      </c>
      <c r="F47" s="17" t="s">
        <v>175</v>
      </c>
      <c r="G47" s="17">
        <v>0</v>
      </c>
      <c r="H47" s="17">
        <v>0</v>
      </c>
      <c r="I47" s="17">
        <v>0.1</v>
      </c>
      <c r="J47" s="17">
        <v>0.1</v>
      </c>
      <c r="K47" s="17">
        <v>0.2</v>
      </c>
    </row>
    <row r="48" spans="2:11" s="26" customFormat="1" ht="13.5">
      <c r="B48" s="31" t="s">
        <v>124</v>
      </c>
      <c r="C48" s="17">
        <v>0.7</v>
      </c>
      <c r="D48" s="17">
        <v>0.9</v>
      </c>
      <c r="E48" s="17">
        <v>1.2</v>
      </c>
      <c r="F48" s="17">
        <v>1.4</v>
      </c>
      <c r="G48" s="17">
        <v>0.8</v>
      </c>
      <c r="H48" s="17">
        <v>0.2</v>
      </c>
      <c r="I48" s="17" t="s">
        <v>175</v>
      </c>
      <c r="J48" s="17" t="s">
        <v>175</v>
      </c>
      <c r="K48" s="17" t="s">
        <v>175</v>
      </c>
    </row>
    <row r="49" spans="2:11" s="26" customFormat="1" ht="13.5">
      <c r="B49" s="31" t="s">
        <v>125</v>
      </c>
      <c r="C49" s="17" t="s">
        <v>175</v>
      </c>
      <c r="D49" s="17" t="s">
        <v>175</v>
      </c>
      <c r="E49" s="17">
        <v>0</v>
      </c>
      <c r="F49" s="17">
        <v>0.4</v>
      </c>
      <c r="G49" s="17">
        <v>1.8</v>
      </c>
      <c r="H49" s="17">
        <v>2.9</v>
      </c>
      <c r="I49" s="17">
        <v>3.4</v>
      </c>
      <c r="J49" s="17">
        <v>3.2</v>
      </c>
      <c r="K49" s="17">
        <v>3.2</v>
      </c>
    </row>
    <row r="50" spans="2:11" s="26" customFormat="1" ht="13.5">
      <c r="B50" s="31" t="s">
        <v>128</v>
      </c>
      <c r="C50" s="17" t="s">
        <v>175</v>
      </c>
      <c r="D50" s="17" t="s">
        <v>175</v>
      </c>
      <c r="E50" s="17" t="s">
        <v>175</v>
      </c>
      <c r="F50" s="17" t="s">
        <v>175</v>
      </c>
      <c r="G50" s="17">
        <v>0.2</v>
      </c>
      <c r="H50" s="17">
        <v>0.2</v>
      </c>
      <c r="I50" s="17">
        <v>0.3</v>
      </c>
      <c r="J50" s="17">
        <v>0.3</v>
      </c>
      <c r="K50" s="17">
        <v>0.3</v>
      </c>
    </row>
    <row r="51" spans="2:11" s="26" customFormat="1" ht="21" customHeight="1">
      <c r="B51" s="68" t="s">
        <v>20</v>
      </c>
      <c r="C51" s="17">
        <v>64.7</v>
      </c>
      <c r="D51" s="17">
        <v>65.4</v>
      </c>
      <c r="E51" s="17">
        <v>67.4</v>
      </c>
      <c r="F51" s="17">
        <v>69.8</v>
      </c>
      <c r="G51" s="17">
        <v>72.2</v>
      </c>
      <c r="H51" s="17">
        <v>74.4</v>
      </c>
      <c r="I51" s="17">
        <v>76.3</v>
      </c>
      <c r="J51" s="17">
        <v>77.9</v>
      </c>
      <c r="K51" s="17">
        <v>77.6</v>
      </c>
    </row>
    <row r="52" spans="2:11" s="26" customFormat="1" ht="13.5">
      <c r="B52" s="31" t="s">
        <v>21</v>
      </c>
      <c r="C52" s="17">
        <v>20.4</v>
      </c>
      <c r="D52" s="17">
        <v>19.1</v>
      </c>
      <c r="E52" s="17">
        <v>17.9</v>
      </c>
      <c r="F52" s="17">
        <v>16.2</v>
      </c>
      <c r="G52" s="17">
        <v>14.6</v>
      </c>
      <c r="H52" s="17">
        <v>12.7</v>
      </c>
      <c r="I52" s="17">
        <v>10.5</v>
      </c>
      <c r="J52" s="17">
        <v>9.7</v>
      </c>
      <c r="K52" s="17">
        <v>9</v>
      </c>
    </row>
    <row r="53" spans="2:11" s="26" customFormat="1" ht="13.5">
      <c r="B53" s="32" t="s">
        <v>127</v>
      </c>
      <c r="C53" s="17" t="s">
        <v>175</v>
      </c>
      <c r="D53" s="17" t="s">
        <v>175</v>
      </c>
      <c r="E53" s="17" t="s">
        <v>175</v>
      </c>
      <c r="F53" s="17" t="s">
        <v>175</v>
      </c>
      <c r="G53" s="17">
        <v>1.4</v>
      </c>
      <c r="H53" s="17">
        <v>2.1</v>
      </c>
      <c r="I53" s="17">
        <v>2</v>
      </c>
      <c r="J53" s="17">
        <v>1.5</v>
      </c>
      <c r="K53" s="17">
        <v>1.4</v>
      </c>
    </row>
    <row r="54" spans="2:11" s="26" customFormat="1" ht="13.5">
      <c r="B54" s="31" t="s">
        <v>22</v>
      </c>
      <c r="C54" s="17">
        <v>44.3</v>
      </c>
      <c r="D54" s="17">
        <v>46.3</v>
      </c>
      <c r="E54" s="17">
        <v>49.5</v>
      </c>
      <c r="F54" s="17">
        <v>53.6</v>
      </c>
      <c r="G54" s="17">
        <v>57.6</v>
      </c>
      <c r="H54" s="17">
        <v>61.7</v>
      </c>
      <c r="I54" s="17">
        <v>65.7</v>
      </c>
      <c r="J54" s="17">
        <v>68.2</v>
      </c>
      <c r="K54" s="17">
        <v>68.6</v>
      </c>
    </row>
    <row r="55" spans="2:11" s="26" customFormat="1" ht="21" customHeight="1">
      <c r="B55" s="68" t="s">
        <v>23</v>
      </c>
      <c r="C55" s="17">
        <v>39.5</v>
      </c>
      <c r="D55" s="17">
        <v>42.2</v>
      </c>
      <c r="E55" s="17">
        <v>44.8</v>
      </c>
      <c r="F55" s="17">
        <v>47.2</v>
      </c>
      <c r="G55" s="17">
        <v>49.3</v>
      </c>
      <c r="H55" s="17">
        <v>51.1</v>
      </c>
      <c r="I55" s="17">
        <v>52.2</v>
      </c>
      <c r="J55" s="17">
        <v>53.1</v>
      </c>
      <c r="K55" s="17">
        <v>53.1</v>
      </c>
    </row>
    <row r="56" spans="2:11" s="26" customFormat="1" ht="13.5">
      <c r="B56" s="31"/>
      <c r="C56" s="15"/>
      <c r="D56" s="15"/>
      <c r="E56" s="15"/>
      <c r="F56" s="15"/>
      <c r="G56" s="15"/>
      <c r="H56" s="15"/>
      <c r="I56" s="15"/>
      <c r="J56" s="15"/>
      <c r="K56" s="16"/>
    </row>
    <row r="57" spans="2:11" s="26" customFormat="1" ht="23.25" customHeight="1">
      <c r="B57" s="31"/>
      <c r="C57" s="11"/>
      <c r="D57" s="9"/>
      <c r="E57" s="849" t="s">
        <v>28</v>
      </c>
      <c r="F57" s="849"/>
      <c r="G57" s="849"/>
      <c r="H57" s="849"/>
      <c r="I57" s="849"/>
      <c r="J57" s="9"/>
      <c r="K57" s="10"/>
    </row>
    <row r="58" spans="2:11" s="26" customFormat="1" ht="21" customHeight="1">
      <c r="B58" s="68" t="s">
        <v>14</v>
      </c>
      <c r="C58" s="91">
        <v>1521.8</v>
      </c>
      <c r="D58" s="91">
        <v>1577.1</v>
      </c>
      <c r="E58" s="91">
        <v>1559.9</v>
      </c>
      <c r="F58" s="91">
        <v>1518.8</v>
      </c>
      <c r="G58" s="91">
        <v>1478.1</v>
      </c>
      <c r="H58" s="91">
        <v>1443.4</v>
      </c>
      <c r="I58" s="91">
        <v>1407.7</v>
      </c>
      <c r="J58" s="91">
        <v>1389.6</v>
      </c>
      <c r="K58" s="91">
        <v>1375.3</v>
      </c>
    </row>
    <row r="59" spans="2:11" s="26" customFormat="1" ht="21" customHeight="1">
      <c r="B59" s="68" t="s">
        <v>15</v>
      </c>
      <c r="C59" s="91">
        <v>1294.2</v>
      </c>
      <c r="D59" s="91">
        <v>1356.5</v>
      </c>
      <c r="E59" s="91">
        <v>1347.3</v>
      </c>
      <c r="F59" s="91">
        <v>1322.6</v>
      </c>
      <c r="G59" s="91">
        <v>1301</v>
      </c>
      <c r="H59" s="91">
        <v>1289</v>
      </c>
      <c r="I59" s="91">
        <v>1276.9</v>
      </c>
      <c r="J59" s="91">
        <v>1268</v>
      </c>
      <c r="K59" s="91">
        <v>1260.4</v>
      </c>
    </row>
    <row r="60" spans="2:11" s="26" customFormat="1" ht="13.5">
      <c r="B60" s="31" t="s">
        <v>25</v>
      </c>
      <c r="C60" s="91">
        <v>284</v>
      </c>
      <c r="D60" s="91">
        <v>290.5</v>
      </c>
      <c r="E60" s="91">
        <v>290.5</v>
      </c>
      <c r="F60" s="91">
        <v>286.7</v>
      </c>
      <c r="G60" s="91">
        <v>282.9</v>
      </c>
      <c r="H60" s="91">
        <v>279.3</v>
      </c>
      <c r="I60" s="91">
        <v>277.3</v>
      </c>
      <c r="J60" s="91">
        <v>274.9</v>
      </c>
      <c r="K60" s="91">
        <v>273.6</v>
      </c>
    </row>
    <row r="61" spans="2:11" s="26" customFormat="1" ht="13.5">
      <c r="B61" s="31" t="s">
        <v>26</v>
      </c>
      <c r="C61" s="91">
        <v>11.3</v>
      </c>
      <c r="D61" s="91">
        <v>9.9</v>
      </c>
      <c r="E61" s="91">
        <v>8.9</v>
      </c>
      <c r="F61" s="91">
        <v>7.7</v>
      </c>
      <c r="G61" s="91">
        <v>2.6</v>
      </c>
      <c r="H61" s="91">
        <v>1.5</v>
      </c>
      <c r="I61" s="91">
        <v>1.4</v>
      </c>
      <c r="J61" s="91">
        <v>1.4</v>
      </c>
      <c r="K61" s="91">
        <v>1.4</v>
      </c>
    </row>
    <row r="62" spans="2:11" s="26" customFormat="1" ht="13.5">
      <c r="B62" s="31" t="s">
        <v>27</v>
      </c>
      <c r="C62" s="91">
        <v>40</v>
      </c>
      <c r="D62" s="91">
        <v>34.1</v>
      </c>
      <c r="E62" s="91">
        <v>29.7</v>
      </c>
      <c r="F62" s="91">
        <v>24.8</v>
      </c>
      <c r="G62" s="91">
        <v>19.6</v>
      </c>
      <c r="H62" s="91">
        <v>13.8</v>
      </c>
      <c r="I62" s="91">
        <v>9.4</v>
      </c>
      <c r="J62" s="91">
        <v>8.3</v>
      </c>
      <c r="K62" s="91">
        <v>7.4</v>
      </c>
    </row>
    <row r="63" spans="2:11" s="26" customFormat="1" ht="13.5">
      <c r="B63" s="31" t="s">
        <v>180</v>
      </c>
      <c r="C63" s="91" t="s">
        <v>175</v>
      </c>
      <c r="D63" s="91" t="s">
        <v>175</v>
      </c>
      <c r="E63" s="91" t="s">
        <v>175</v>
      </c>
      <c r="F63" s="91" t="s">
        <v>175</v>
      </c>
      <c r="G63" s="91" t="s">
        <v>175</v>
      </c>
      <c r="H63" s="91">
        <v>89.1</v>
      </c>
      <c r="I63" s="91">
        <v>281.2</v>
      </c>
      <c r="J63" s="91">
        <v>268.8</v>
      </c>
      <c r="K63" s="91">
        <v>265.8</v>
      </c>
    </row>
    <row r="64" spans="2:11" s="26" customFormat="1" ht="13.5">
      <c r="B64" s="31" t="s">
        <v>181</v>
      </c>
      <c r="C64" s="91" t="s">
        <v>175</v>
      </c>
      <c r="D64" s="91" t="s">
        <v>175</v>
      </c>
      <c r="E64" s="91" t="s">
        <v>175</v>
      </c>
      <c r="F64" s="91" t="s">
        <v>175</v>
      </c>
      <c r="G64" s="91" t="s">
        <v>175</v>
      </c>
      <c r="H64" s="91">
        <v>196.1</v>
      </c>
      <c r="I64" s="91">
        <v>707.7</v>
      </c>
      <c r="J64" s="91">
        <v>714.7</v>
      </c>
      <c r="K64" s="91">
        <v>712.2</v>
      </c>
    </row>
    <row r="65" spans="2:11" s="26" customFormat="1" ht="13.5">
      <c r="B65" s="31" t="s">
        <v>183</v>
      </c>
      <c r="C65" s="91">
        <v>959</v>
      </c>
      <c r="D65" s="91">
        <v>1022</v>
      </c>
      <c r="E65" s="91">
        <v>1018.3</v>
      </c>
      <c r="F65" s="91">
        <v>1003.3</v>
      </c>
      <c r="G65" s="91">
        <v>995.9</v>
      </c>
      <c r="H65" s="91">
        <v>709.2</v>
      </c>
      <c r="I65" s="91" t="s">
        <v>175</v>
      </c>
      <c r="J65" s="91" t="s">
        <v>175</v>
      </c>
      <c r="K65" s="91" t="s">
        <v>175</v>
      </c>
    </row>
    <row r="66" spans="2:11" s="26" customFormat="1" ht="21" customHeight="1">
      <c r="B66" s="68" t="s">
        <v>20</v>
      </c>
      <c r="C66" s="91">
        <v>227.3</v>
      </c>
      <c r="D66" s="91">
        <v>220.4</v>
      </c>
      <c r="E66" s="91">
        <v>212.5</v>
      </c>
      <c r="F66" s="91">
        <v>196.1</v>
      </c>
      <c r="G66" s="91">
        <v>176.9</v>
      </c>
      <c r="H66" s="91">
        <v>154.3</v>
      </c>
      <c r="I66" s="91">
        <v>130.7</v>
      </c>
      <c r="J66" s="91">
        <v>121.4</v>
      </c>
      <c r="K66" s="91">
        <v>114.8</v>
      </c>
    </row>
    <row r="67" spans="2:11" s="26" customFormat="1" ht="13.5">
      <c r="B67" s="31" t="s">
        <v>129</v>
      </c>
      <c r="C67" s="91" t="s">
        <v>175</v>
      </c>
      <c r="D67" s="91" t="s">
        <v>175</v>
      </c>
      <c r="E67" s="91" t="s">
        <v>175</v>
      </c>
      <c r="F67" s="91" t="s">
        <v>175</v>
      </c>
      <c r="G67" s="91">
        <v>13</v>
      </c>
      <c r="H67" s="91">
        <v>19.5</v>
      </c>
      <c r="I67" s="91">
        <v>19.3</v>
      </c>
      <c r="J67" s="91">
        <v>14.9</v>
      </c>
      <c r="K67" s="91">
        <v>13.7</v>
      </c>
    </row>
    <row r="68" spans="2:11" s="26" customFormat="1" ht="21" customHeight="1">
      <c r="B68" s="69" t="s">
        <v>23</v>
      </c>
      <c r="C68" s="92">
        <v>0.2</v>
      </c>
      <c r="D68" s="92">
        <v>0.2</v>
      </c>
      <c r="E68" s="92">
        <v>0.2</v>
      </c>
      <c r="F68" s="92">
        <v>0.1</v>
      </c>
      <c r="G68" s="92">
        <v>0.1</v>
      </c>
      <c r="H68" s="92">
        <v>0.1</v>
      </c>
      <c r="I68" s="92">
        <v>0.1</v>
      </c>
      <c r="J68" s="92">
        <v>0.1</v>
      </c>
      <c r="K68" s="92">
        <v>0.1</v>
      </c>
    </row>
    <row r="69" spans="2:11" s="26" customFormat="1" ht="21" customHeight="1">
      <c r="B69" s="28"/>
      <c r="J69" s="21"/>
      <c r="K69" s="21" t="s">
        <v>106</v>
      </c>
    </row>
    <row r="70" spans="2:11" s="27" customFormat="1" ht="32.25" customHeight="1">
      <c r="B70" s="846" t="s">
        <v>186</v>
      </c>
      <c r="C70" s="846"/>
      <c r="D70" s="846"/>
      <c r="E70" s="846"/>
      <c r="F70" s="846"/>
      <c r="G70" s="846"/>
      <c r="H70" s="846"/>
      <c r="I70" s="846"/>
      <c r="J70" s="846"/>
      <c r="K70" s="846"/>
    </row>
    <row r="71" spans="2:10" s="27" customFormat="1" ht="18" customHeight="1">
      <c r="B71" s="846" t="s">
        <v>184</v>
      </c>
      <c r="C71" s="846"/>
      <c r="D71" s="846"/>
      <c r="E71" s="846"/>
      <c r="F71" s="846"/>
      <c r="G71" s="846"/>
      <c r="H71" s="846"/>
      <c r="I71" s="846"/>
      <c r="J71" s="846"/>
    </row>
  </sheetData>
  <sheetProtection/>
  <mergeCells count="7">
    <mergeCell ref="B71:J71"/>
    <mergeCell ref="B2:J2"/>
    <mergeCell ref="F7:H7"/>
    <mergeCell ref="E57:I57"/>
    <mergeCell ref="E40:I40"/>
    <mergeCell ref="F26:H26"/>
    <mergeCell ref="B70:K70"/>
  </mergeCells>
  <printOptions/>
  <pageMargins left="0.54" right="0.25" top="0.72" bottom="0.984" header="0.512" footer="0.512"/>
  <pageSetup fitToHeight="1" fitToWidth="1" horizontalDpi="300" verticalDpi="300" orientation="portrait" paperSize="9" scale="66" r:id="rId1"/>
  <ignoredErrors>
    <ignoredError sqref="C5 H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showGridLines="0" zoomScalePageLayoutView="0" workbookViewId="0" topLeftCell="A1">
      <selection activeCell="C3" sqref="C3"/>
    </sheetView>
  </sheetViews>
  <sheetFormatPr defaultColWidth="9.00390625" defaultRowHeight="19.5" customHeight="1"/>
  <cols>
    <col min="1" max="1" width="4.00390625" style="1" customWidth="1"/>
    <col min="2" max="2" width="4.125" style="1" customWidth="1"/>
    <col min="3" max="3" width="3.75390625" style="1" customWidth="1"/>
    <col min="4" max="4" width="10.75390625" style="1" customWidth="1"/>
    <col min="5" max="14" width="10.125" style="1" customWidth="1"/>
    <col min="15" max="16384" width="9.00390625" style="1" customWidth="1"/>
  </cols>
  <sheetData>
    <row r="2" spans="2:14" ht="24.75" customHeight="1">
      <c r="B2" s="850" t="s">
        <v>441</v>
      </c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174"/>
    </row>
    <row r="3" spans="13:14" ht="19.5" customHeight="1">
      <c r="M3" s="3"/>
      <c r="N3" s="3" t="s">
        <v>253</v>
      </c>
    </row>
    <row r="4" spans="2:14" ht="19.5" customHeight="1">
      <c r="B4" s="74"/>
      <c r="C4" s="131"/>
      <c r="D4" s="132"/>
      <c r="E4" s="4" t="s">
        <v>437</v>
      </c>
      <c r="F4" s="4" t="s">
        <v>189</v>
      </c>
      <c r="G4" s="4" t="s">
        <v>190</v>
      </c>
      <c r="H4" s="4" t="s">
        <v>4</v>
      </c>
      <c r="I4" s="4" t="s">
        <v>191</v>
      </c>
      <c r="J4" s="4" t="s">
        <v>5</v>
      </c>
      <c r="K4" s="4" t="s">
        <v>6</v>
      </c>
      <c r="L4" s="4" t="s">
        <v>255</v>
      </c>
      <c r="M4" s="4" t="s">
        <v>257</v>
      </c>
      <c r="N4" s="4" t="s">
        <v>367</v>
      </c>
    </row>
    <row r="5" spans="2:14" ht="19.5" customHeight="1">
      <c r="B5" s="133"/>
      <c r="C5" s="134"/>
      <c r="D5" s="135"/>
      <c r="E5" s="34" t="s">
        <v>438</v>
      </c>
      <c r="F5" s="5" t="s">
        <v>260</v>
      </c>
      <c r="G5" s="6" t="s">
        <v>261</v>
      </c>
      <c r="H5" s="5" t="s">
        <v>192</v>
      </c>
      <c r="I5" s="5" t="s">
        <v>193</v>
      </c>
      <c r="J5" s="5" t="s">
        <v>11</v>
      </c>
      <c r="K5" s="5" t="s">
        <v>12</v>
      </c>
      <c r="L5" s="5" t="s">
        <v>256</v>
      </c>
      <c r="M5" s="5" t="s">
        <v>258</v>
      </c>
      <c r="N5" s="5" t="s">
        <v>369</v>
      </c>
    </row>
    <row r="6" spans="2:14" ht="19.5" customHeight="1">
      <c r="B6" s="884" t="s">
        <v>113</v>
      </c>
      <c r="C6" s="131" t="s">
        <v>194</v>
      </c>
      <c r="D6" s="132"/>
      <c r="E6" s="136">
        <v>139</v>
      </c>
      <c r="F6" s="136">
        <v>164</v>
      </c>
      <c r="G6" s="136">
        <v>144</v>
      </c>
      <c r="H6" s="136">
        <v>165</v>
      </c>
      <c r="I6" s="136">
        <v>173</v>
      </c>
      <c r="J6" s="136">
        <v>132</v>
      </c>
      <c r="K6" s="136">
        <v>166</v>
      </c>
      <c r="L6" s="136">
        <v>136</v>
      </c>
      <c r="M6" s="136">
        <v>110</v>
      </c>
      <c r="N6" s="136">
        <v>103</v>
      </c>
    </row>
    <row r="7" spans="2:14" ht="19.5" customHeight="1">
      <c r="B7" s="885"/>
      <c r="C7" s="137" t="s">
        <v>439</v>
      </c>
      <c r="D7" s="138" t="s">
        <v>195</v>
      </c>
      <c r="E7" s="139">
        <v>128</v>
      </c>
      <c r="F7" s="139">
        <v>152</v>
      </c>
      <c r="G7" s="139">
        <v>140</v>
      </c>
      <c r="H7" s="139">
        <v>157</v>
      </c>
      <c r="I7" s="139">
        <v>168</v>
      </c>
      <c r="J7" s="139">
        <v>125</v>
      </c>
      <c r="K7" s="139">
        <v>161</v>
      </c>
      <c r="L7" s="139">
        <v>131</v>
      </c>
      <c r="M7" s="139">
        <v>106</v>
      </c>
      <c r="N7" s="139">
        <v>95</v>
      </c>
    </row>
    <row r="8" spans="2:14" ht="19.5" customHeight="1">
      <c r="B8" s="885"/>
      <c r="C8" s="137"/>
      <c r="D8" s="138" t="s">
        <v>196</v>
      </c>
      <c r="E8" s="139">
        <v>11</v>
      </c>
      <c r="F8" s="139">
        <v>12</v>
      </c>
      <c r="G8" s="139">
        <v>4</v>
      </c>
      <c r="H8" s="139">
        <v>8</v>
      </c>
      <c r="I8" s="139">
        <v>5</v>
      </c>
      <c r="J8" s="139">
        <v>7</v>
      </c>
      <c r="K8" s="139">
        <v>5</v>
      </c>
      <c r="L8" s="139">
        <v>5</v>
      </c>
      <c r="M8" s="139">
        <v>4</v>
      </c>
      <c r="N8" s="139">
        <v>8</v>
      </c>
    </row>
    <row r="9" spans="2:14" ht="19.5" customHeight="1">
      <c r="B9" s="885"/>
      <c r="C9" s="137" t="s">
        <v>197</v>
      </c>
      <c r="D9" s="138"/>
      <c r="E9" s="139">
        <v>204</v>
      </c>
      <c r="F9" s="139">
        <v>184</v>
      </c>
      <c r="G9" s="139">
        <v>171</v>
      </c>
      <c r="H9" s="139">
        <v>217</v>
      </c>
      <c r="I9" s="139">
        <v>238</v>
      </c>
      <c r="J9" s="139">
        <v>177</v>
      </c>
      <c r="K9" s="139">
        <v>217</v>
      </c>
      <c r="L9" s="139">
        <v>219</v>
      </c>
      <c r="M9" s="139">
        <v>191</v>
      </c>
      <c r="N9" s="139">
        <v>171</v>
      </c>
    </row>
    <row r="10" spans="2:14" ht="19.5" customHeight="1">
      <c r="B10" s="885"/>
      <c r="C10" s="137"/>
      <c r="D10" s="138" t="s">
        <v>198</v>
      </c>
      <c r="E10" s="139">
        <v>187</v>
      </c>
      <c r="F10" s="139">
        <v>170</v>
      </c>
      <c r="G10" s="139">
        <v>162</v>
      </c>
      <c r="H10" s="139">
        <v>200</v>
      </c>
      <c r="I10" s="139">
        <v>224</v>
      </c>
      <c r="J10" s="139">
        <v>162</v>
      </c>
      <c r="K10" s="139">
        <v>202</v>
      </c>
      <c r="L10" s="139">
        <v>200</v>
      </c>
      <c r="M10" s="139">
        <v>175</v>
      </c>
      <c r="N10" s="139">
        <v>154</v>
      </c>
    </row>
    <row r="11" spans="2:14" ht="19.5" customHeight="1">
      <c r="B11" s="886"/>
      <c r="C11" s="134"/>
      <c r="D11" s="135" t="s">
        <v>199</v>
      </c>
      <c r="E11" s="140">
        <v>17</v>
      </c>
      <c r="F11" s="140">
        <v>14</v>
      </c>
      <c r="G11" s="140">
        <v>9</v>
      </c>
      <c r="H11" s="140">
        <v>17</v>
      </c>
      <c r="I11" s="140">
        <v>14</v>
      </c>
      <c r="J11" s="140">
        <v>15</v>
      </c>
      <c r="K11" s="140">
        <v>15</v>
      </c>
      <c r="L11" s="140">
        <v>19</v>
      </c>
      <c r="M11" s="140">
        <v>16</v>
      </c>
      <c r="N11" s="140">
        <v>17</v>
      </c>
    </row>
    <row r="12" spans="2:14" ht="19.5" customHeight="1">
      <c r="B12" s="884" t="s">
        <v>200</v>
      </c>
      <c r="C12" s="131" t="s">
        <v>194</v>
      </c>
      <c r="D12" s="132"/>
      <c r="E12" s="136">
        <v>4897</v>
      </c>
      <c r="F12" s="136">
        <v>4404</v>
      </c>
      <c r="G12" s="136">
        <v>4306</v>
      </c>
      <c r="H12" s="136">
        <v>5636</v>
      </c>
      <c r="I12" s="136">
        <v>4657</v>
      </c>
      <c r="J12" s="136">
        <v>4984</v>
      </c>
      <c r="K12" s="136">
        <v>6106</v>
      </c>
      <c r="L12" s="136">
        <v>4988</v>
      </c>
      <c r="M12" s="136">
        <v>5248</v>
      </c>
      <c r="N12" s="136">
        <v>5522</v>
      </c>
    </row>
    <row r="13" spans="2:14" ht="19.5" customHeight="1">
      <c r="B13" s="885"/>
      <c r="C13" s="137" t="s">
        <v>439</v>
      </c>
      <c r="D13" s="138" t="s">
        <v>195</v>
      </c>
      <c r="E13" s="139">
        <v>4615</v>
      </c>
      <c r="F13" s="139">
        <v>4243</v>
      </c>
      <c r="G13" s="139">
        <v>4144</v>
      </c>
      <c r="H13" s="139">
        <v>5190</v>
      </c>
      <c r="I13" s="139">
        <v>4540</v>
      </c>
      <c r="J13" s="139">
        <v>4832</v>
      </c>
      <c r="K13" s="139">
        <v>5752</v>
      </c>
      <c r="L13" s="139">
        <v>4805</v>
      </c>
      <c r="M13" s="139">
        <v>5083</v>
      </c>
      <c r="N13" s="139">
        <v>5181</v>
      </c>
    </row>
    <row r="14" spans="2:14" ht="19.5" customHeight="1">
      <c r="B14" s="885"/>
      <c r="C14" s="137"/>
      <c r="D14" s="138" t="s">
        <v>196</v>
      </c>
      <c r="E14" s="139">
        <v>282</v>
      </c>
      <c r="F14" s="139">
        <v>161</v>
      </c>
      <c r="G14" s="139">
        <v>162</v>
      </c>
      <c r="H14" s="139">
        <v>446</v>
      </c>
      <c r="I14" s="139">
        <v>117</v>
      </c>
      <c r="J14" s="139">
        <v>152</v>
      </c>
      <c r="K14" s="139">
        <v>354</v>
      </c>
      <c r="L14" s="139">
        <v>183</v>
      </c>
      <c r="M14" s="139">
        <v>165</v>
      </c>
      <c r="N14" s="139">
        <v>341</v>
      </c>
    </row>
    <row r="15" spans="2:14" ht="19.5" customHeight="1">
      <c r="B15" s="885"/>
      <c r="C15" s="137" t="s">
        <v>197</v>
      </c>
      <c r="D15" s="138"/>
      <c r="E15" s="139">
        <v>4397</v>
      </c>
      <c r="F15" s="139">
        <v>3080</v>
      </c>
      <c r="G15" s="139">
        <v>3111</v>
      </c>
      <c r="H15" s="139">
        <v>4836</v>
      </c>
      <c r="I15" s="139">
        <v>3426</v>
      </c>
      <c r="J15" s="139">
        <v>3983</v>
      </c>
      <c r="K15" s="139">
        <v>5715</v>
      </c>
      <c r="L15" s="139">
        <v>3821</v>
      </c>
      <c r="M15" s="139">
        <v>4325</v>
      </c>
      <c r="N15" s="139">
        <v>5971</v>
      </c>
    </row>
    <row r="16" spans="2:14" ht="19.5" customHeight="1">
      <c r="B16" s="885"/>
      <c r="C16" s="137"/>
      <c r="D16" s="138" t="s">
        <v>198</v>
      </c>
      <c r="E16" s="139">
        <v>3614</v>
      </c>
      <c r="F16" s="139">
        <v>2616</v>
      </c>
      <c r="G16" s="139">
        <v>2654</v>
      </c>
      <c r="H16" s="139">
        <v>3855</v>
      </c>
      <c r="I16" s="139">
        <v>2971</v>
      </c>
      <c r="J16" s="139">
        <v>3443</v>
      </c>
      <c r="K16" s="139">
        <v>4698</v>
      </c>
      <c r="L16" s="139">
        <v>3303</v>
      </c>
      <c r="M16" s="139">
        <v>3718</v>
      </c>
      <c r="N16" s="139">
        <v>4941</v>
      </c>
    </row>
    <row r="17" spans="2:14" ht="19.5" customHeight="1">
      <c r="B17" s="886"/>
      <c r="C17" s="134"/>
      <c r="D17" s="135" t="s">
        <v>199</v>
      </c>
      <c r="E17" s="140">
        <v>783</v>
      </c>
      <c r="F17" s="140">
        <v>464</v>
      </c>
      <c r="G17" s="140">
        <v>457</v>
      </c>
      <c r="H17" s="140">
        <v>981</v>
      </c>
      <c r="I17" s="140">
        <v>455</v>
      </c>
      <c r="J17" s="140">
        <v>540</v>
      </c>
      <c r="K17" s="140">
        <v>1017</v>
      </c>
      <c r="L17" s="140">
        <v>518</v>
      </c>
      <c r="M17" s="140">
        <v>607</v>
      </c>
      <c r="N17" s="140">
        <v>1030</v>
      </c>
    </row>
    <row r="18" spans="2:14" ht="19.5" customHeight="1">
      <c r="B18" s="885" t="s">
        <v>111</v>
      </c>
      <c r="C18" s="137" t="s">
        <v>194</v>
      </c>
      <c r="D18" s="138"/>
      <c r="E18" s="139">
        <v>2757</v>
      </c>
      <c r="F18" s="139">
        <v>2302</v>
      </c>
      <c r="G18" s="139">
        <v>2439</v>
      </c>
      <c r="H18" s="139">
        <v>2827</v>
      </c>
      <c r="I18" s="139">
        <v>2252</v>
      </c>
      <c r="J18" s="139">
        <v>2473</v>
      </c>
      <c r="K18" s="139">
        <v>2628</v>
      </c>
      <c r="L18" s="139">
        <v>2302</v>
      </c>
      <c r="M18" s="139">
        <v>2161</v>
      </c>
      <c r="N18" s="139">
        <v>2218</v>
      </c>
    </row>
    <row r="19" spans="2:14" ht="19.5" customHeight="1">
      <c r="B19" s="885"/>
      <c r="C19" s="137" t="s">
        <v>439</v>
      </c>
      <c r="D19" s="138" t="s">
        <v>195</v>
      </c>
      <c r="E19" s="139">
        <v>2647</v>
      </c>
      <c r="F19" s="139">
        <v>2270</v>
      </c>
      <c r="G19" s="139">
        <v>2386</v>
      </c>
      <c r="H19" s="139">
        <v>2632</v>
      </c>
      <c r="I19" s="139">
        <v>2210</v>
      </c>
      <c r="J19" s="139">
        <v>2420</v>
      </c>
      <c r="K19" s="139">
        <v>2517</v>
      </c>
      <c r="L19" s="139">
        <v>2263</v>
      </c>
      <c r="M19" s="139">
        <v>2109</v>
      </c>
      <c r="N19" s="139">
        <v>2116</v>
      </c>
    </row>
    <row r="20" spans="2:14" ht="19.5" customHeight="1">
      <c r="B20" s="885"/>
      <c r="C20" s="137"/>
      <c r="D20" s="138" t="s">
        <v>196</v>
      </c>
      <c r="E20" s="139">
        <v>110</v>
      </c>
      <c r="F20" s="139">
        <v>32</v>
      </c>
      <c r="G20" s="139">
        <v>53</v>
      </c>
      <c r="H20" s="139">
        <v>195</v>
      </c>
      <c r="I20" s="139">
        <v>42</v>
      </c>
      <c r="J20" s="139">
        <v>53</v>
      </c>
      <c r="K20" s="139">
        <v>111</v>
      </c>
      <c r="L20" s="139">
        <v>39</v>
      </c>
      <c r="M20" s="139">
        <v>52</v>
      </c>
      <c r="N20" s="139">
        <v>102</v>
      </c>
    </row>
    <row r="21" spans="2:14" ht="19.5" customHeight="1">
      <c r="B21" s="885"/>
      <c r="C21" s="137" t="s">
        <v>197</v>
      </c>
      <c r="D21" s="138"/>
      <c r="E21" s="139">
        <v>2088</v>
      </c>
      <c r="F21" s="139">
        <v>1425</v>
      </c>
      <c r="G21" s="139">
        <v>1503</v>
      </c>
      <c r="H21" s="139">
        <v>2051</v>
      </c>
      <c r="I21" s="139">
        <v>1497</v>
      </c>
      <c r="J21" s="139">
        <v>1744</v>
      </c>
      <c r="K21" s="139">
        <v>2453</v>
      </c>
      <c r="L21" s="139">
        <v>1642</v>
      </c>
      <c r="M21" s="139">
        <v>1755</v>
      </c>
      <c r="N21" s="139">
        <v>2237</v>
      </c>
    </row>
    <row r="22" spans="2:14" ht="19.5" customHeight="1">
      <c r="B22" s="885"/>
      <c r="C22" s="137"/>
      <c r="D22" s="138" t="s">
        <v>198</v>
      </c>
      <c r="E22" s="139">
        <v>1789</v>
      </c>
      <c r="F22" s="139">
        <v>1305</v>
      </c>
      <c r="G22" s="139">
        <v>1359</v>
      </c>
      <c r="H22" s="139">
        <v>1712</v>
      </c>
      <c r="I22" s="139">
        <v>1357</v>
      </c>
      <c r="J22" s="139">
        <v>1604</v>
      </c>
      <c r="K22" s="139">
        <v>2055</v>
      </c>
      <c r="L22" s="139">
        <v>1486</v>
      </c>
      <c r="M22" s="139">
        <v>1604</v>
      </c>
      <c r="N22" s="139">
        <v>1859</v>
      </c>
    </row>
    <row r="23" spans="2:14" ht="19.5" customHeight="1">
      <c r="B23" s="886"/>
      <c r="C23" s="134"/>
      <c r="D23" s="135" t="s">
        <v>199</v>
      </c>
      <c r="E23" s="140">
        <v>299</v>
      </c>
      <c r="F23" s="140">
        <v>120</v>
      </c>
      <c r="G23" s="140">
        <v>144</v>
      </c>
      <c r="H23" s="140">
        <v>339</v>
      </c>
      <c r="I23" s="140">
        <v>140</v>
      </c>
      <c r="J23" s="140">
        <v>140</v>
      </c>
      <c r="K23" s="140">
        <v>398</v>
      </c>
      <c r="L23" s="140">
        <v>156</v>
      </c>
      <c r="M23" s="140">
        <v>151</v>
      </c>
      <c r="N23" s="140">
        <v>378</v>
      </c>
    </row>
    <row r="24" spans="13:14" ht="19.5" customHeight="1">
      <c r="M24" s="3"/>
      <c r="N24" s="3" t="s">
        <v>106</v>
      </c>
    </row>
    <row r="25" spans="5:14" ht="19.5" customHeight="1">
      <c r="E25" s="88"/>
      <c r="F25" s="88"/>
      <c r="G25" s="88"/>
      <c r="H25" s="88"/>
      <c r="I25" s="88"/>
      <c r="J25" s="88"/>
      <c r="K25" s="88"/>
      <c r="L25" s="88"/>
      <c r="M25" s="88"/>
      <c r="N25" s="88"/>
    </row>
  </sheetData>
  <sheetProtection/>
  <mergeCells count="4">
    <mergeCell ref="B2:M2"/>
    <mergeCell ref="B6:B11"/>
    <mergeCell ref="B12:B17"/>
    <mergeCell ref="B18:B23"/>
  </mergeCells>
  <printOptions/>
  <pageMargins left="0.787" right="0.787" top="0.984" bottom="0.984" header="0.512" footer="0.512"/>
  <pageSetup fitToHeight="1" fitToWidth="1" horizontalDpi="300" verticalDpi="300" orientation="landscape" paperSize="9" r:id="rId1"/>
  <ignoredErrors>
    <ignoredError sqref="E5:F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2" width="0.875" style="195" customWidth="1"/>
    <col min="3" max="3" width="1.4921875" style="195" customWidth="1"/>
    <col min="4" max="4" width="22.25390625" style="195" customWidth="1"/>
    <col min="5" max="5" width="0.875" style="195" customWidth="1"/>
    <col min="6" max="6" width="10.875" style="195" customWidth="1"/>
    <col min="7" max="13" width="10.875" style="198" customWidth="1"/>
    <col min="14" max="14" width="10.875" style="297" customWidth="1"/>
    <col min="15" max="15" width="10.875" style="195" customWidth="1"/>
    <col min="16" max="16" width="5.125" style="195" customWidth="1"/>
    <col min="17" max="17" width="9.00390625" style="195" customWidth="1"/>
    <col min="18" max="18" width="25.00390625" style="195" bestFit="1" customWidth="1"/>
    <col min="19" max="19" width="10.50390625" style="195" bestFit="1" customWidth="1"/>
    <col min="20" max="16384" width="9.00390625" style="195" customWidth="1"/>
  </cols>
  <sheetData>
    <row r="1" spans="1:15" s="194" customFormat="1" ht="27.75" customHeight="1">
      <c r="A1" s="189"/>
      <c r="B1" s="190" t="s">
        <v>453</v>
      </c>
      <c r="C1" s="189"/>
      <c r="D1" s="191"/>
      <c r="E1" s="191"/>
      <c r="F1" s="191"/>
      <c r="G1" s="192"/>
      <c r="H1" s="192"/>
      <c r="I1" s="192"/>
      <c r="J1" s="192"/>
      <c r="K1" s="192"/>
      <c r="L1" s="192"/>
      <c r="M1" s="192"/>
      <c r="N1" s="193"/>
      <c r="O1" s="189"/>
    </row>
    <row r="2" spans="3:15" ht="19.5" customHeight="1">
      <c r="C2" s="196"/>
      <c r="D2" s="197" t="s">
        <v>454</v>
      </c>
      <c r="E2" s="196"/>
      <c r="F2" s="196"/>
      <c r="L2" s="199"/>
      <c r="N2" s="200"/>
      <c r="O2" s="200" t="s">
        <v>455</v>
      </c>
    </row>
    <row r="3" spans="2:15" ht="19.5" customHeight="1">
      <c r="B3" s="201"/>
      <c r="C3" s="202"/>
      <c r="D3" s="202"/>
      <c r="E3" s="203"/>
      <c r="F3" s="204" t="s">
        <v>362</v>
      </c>
      <c r="G3" s="204" t="s">
        <v>0</v>
      </c>
      <c r="H3" s="205">
        <v>5</v>
      </c>
      <c r="I3" s="205">
        <v>8</v>
      </c>
      <c r="J3" s="206">
        <v>11</v>
      </c>
      <c r="K3" s="205">
        <v>14</v>
      </c>
      <c r="L3" s="205">
        <v>17</v>
      </c>
      <c r="M3" s="207">
        <v>18</v>
      </c>
      <c r="N3" s="207">
        <v>19</v>
      </c>
      <c r="O3" s="207">
        <v>20</v>
      </c>
    </row>
    <row r="4" spans="2:16" ht="19.5" customHeight="1">
      <c r="B4" s="208"/>
      <c r="C4" s="209"/>
      <c r="D4" s="209"/>
      <c r="E4" s="210"/>
      <c r="F4" s="211" t="s">
        <v>364</v>
      </c>
      <c r="G4" s="211" t="s">
        <v>7</v>
      </c>
      <c r="H4" s="211" t="s">
        <v>8</v>
      </c>
      <c r="I4" s="211" t="s">
        <v>9</v>
      </c>
      <c r="J4" s="212" t="s">
        <v>10</v>
      </c>
      <c r="K4" s="213" t="s">
        <v>456</v>
      </c>
      <c r="L4" s="213" t="s">
        <v>457</v>
      </c>
      <c r="M4" s="214" t="s">
        <v>458</v>
      </c>
      <c r="N4" s="214" t="s">
        <v>459</v>
      </c>
      <c r="O4" s="214" t="s">
        <v>460</v>
      </c>
      <c r="P4" s="215"/>
    </row>
    <row r="5" spans="2:16" s="216" customFormat="1" ht="24" customHeight="1">
      <c r="B5" s="217"/>
      <c r="C5" s="889" t="s">
        <v>461</v>
      </c>
      <c r="D5" s="889"/>
      <c r="E5" s="218"/>
      <c r="F5" s="219">
        <v>487617896</v>
      </c>
      <c r="G5" s="219">
        <v>511678363</v>
      </c>
      <c r="H5" s="220">
        <v>507283305</v>
      </c>
      <c r="I5" s="220">
        <v>513605500</v>
      </c>
      <c r="J5" s="220">
        <v>509438114</v>
      </c>
      <c r="K5" s="220">
        <v>509443294</v>
      </c>
      <c r="L5" s="221">
        <v>504499287</v>
      </c>
      <c r="M5" s="222">
        <v>496022374</v>
      </c>
      <c r="N5" s="223">
        <v>486419159</v>
      </c>
      <c r="O5" s="223">
        <v>482395353</v>
      </c>
      <c r="P5" s="224"/>
    </row>
    <row r="6" spans="2:16" s="216" customFormat="1" ht="24" customHeight="1">
      <c r="B6" s="217"/>
      <c r="C6" s="225"/>
      <c r="D6" s="226" t="s">
        <v>462</v>
      </c>
      <c r="E6" s="218"/>
      <c r="F6" s="227" t="s">
        <v>463</v>
      </c>
      <c r="G6" s="227" t="s">
        <v>463</v>
      </c>
      <c r="H6" s="227" t="s">
        <v>464</v>
      </c>
      <c r="I6" s="228">
        <v>10948646</v>
      </c>
      <c r="J6" s="228">
        <v>50903262</v>
      </c>
      <c r="K6" s="228">
        <v>100968854</v>
      </c>
      <c r="L6" s="229">
        <v>121704131</v>
      </c>
      <c r="M6" s="230">
        <v>118907113</v>
      </c>
      <c r="N6" s="231">
        <v>113873440</v>
      </c>
      <c r="O6" s="231">
        <v>113019537</v>
      </c>
      <c r="P6" s="224"/>
    </row>
    <row r="7" spans="2:16" s="216" customFormat="1" ht="24" customHeight="1">
      <c r="B7" s="217"/>
      <c r="C7" s="225"/>
      <c r="D7" s="226" t="s">
        <v>465</v>
      </c>
      <c r="E7" s="218"/>
      <c r="F7" s="227" t="s">
        <v>463</v>
      </c>
      <c r="G7" s="227" t="s">
        <v>463</v>
      </c>
      <c r="H7" s="227" t="s">
        <v>463</v>
      </c>
      <c r="I7" s="227" t="s">
        <v>463</v>
      </c>
      <c r="J7" s="227" t="s">
        <v>463</v>
      </c>
      <c r="K7" s="227" t="s">
        <v>464</v>
      </c>
      <c r="L7" s="227" t="s">
        <v>464</v>
      </c>
      <c r="M7" s="230">
        <v>38241274</v>
      </c>
      <c r="N7" s="231">
        <v>35963164</v>
      </c>
      <c r="O7" s="231">
        <v>33178545</v>
      </c>
      <c r="P7" s="224"/>
    </row>
    <row r="8" spans="2:16" s="216" customFormat="1" ht="24" customHeight="1">
      <c r="B8" s="217"/>
      <c r="C8" s="890" t="s">
        <v>466</v>
      </c>
      <c r="D8" s="890"/>
      <c r="E8" s="232"/>
      <c r="F8" s="233">
        <v>9224199</v>
      </c>
      <c r="G8" s="233">
        <v>10128452</v>
      </c>
      <c r="H8" s="228">
        <v>10940760</v>
      </c>
      <c r="I8" s="228">
        <v>11768143</v>
      </c>
      <c r="J8" s="228">
        <v>12786484</v>
      </c>
      <c r="K8" s="228">
        <v>13572932</v>
      </c>
      <c r="L8" s="229">
        <v>14123260</v>
      </c>
      <c r="M8" s="230">
        <v>14276133</v>
      </c>
      <c r="N8" s="231">
        <v>14272890</v>
      </c>
      <c r="O8" s="231">
        <v>14273548</v>
      </c>
      <c r="P8" s="224"/>
    </row>
    <row r="9" spans="2:16" s="216" customFormat="1" ht="23.25" customHeight="1">
      <c r="B9" s="217"/>
      <c r="C9" s="225"/>
      <c r="D9" s="226" t="s">
        <v>462</v>
      </c>
      <c r="E9" s="218"/>
      <c r="F9" s="227" t="s">
        <v>463</v>
      </c>
      <c r="G9" s="227" t="s">
        <v>463</v>
      </c>
      <c r="H9" s="227" t="s">
        <v>464</v>
      </c>
      <c r="I9" s="228">
        <v>45133</v>
      </c>
      <c r="J9" s="228">
        <v>162024</v>
      </c>
      <c r="K9" s="228">
        <v>315721</v>
      </c>
      <c r="L9" s="229">
        <v>394582</v>
      </c>
      <c r="M9" s="230">
        <v>379405</v>
      </c>
      <c r="N9" s="231">
        <v>363098</v>
      </c>
      <c r="O9" s="231">
        <v>362192</v>
      </c>
      <c r="P9" s="224"/>
    </row>
    <row r="10" spans="2:16" s="216" customFormat="1" ht="23.25" customHeight="1">
      <c r="B10" s="217"/>
      <c r="C10" s="225"/>
      <c r="D10" s="226" t="s">
        <v>465</v>
      </c>
      <c r="E10" s="218"/>
      <c r="F10" s="227" t="s">
        <v>463</v>
      </c>
      <c r="G10" s="227" t="s">
        <v>463</v>
      </c>
      <c r="H10" s="227" t="s">
        <v>463</v>
      </c>
      <c r="I10" s="227" t="s">
        <v>463</v>
      </c>
      <c r="J10" s="227" t="s">
        <v>463</v>
      </c>
      <c r="K10" s="227" t="s">
        <v>464</v>
      </c>
      <c r="L10" s="227" t="s">
        <v>464</v>
      </c>
      <c r="M10" s="230">
        <v>88188</v>
      </c>
      <c r="N10" s="231">
        <v>80009</v>
      </c>
      <c r="O10" s="231">
        <v>71846</v>
      </c>
      <c r="P10" s="224"/>
    </row>
    <row r="11" spans="2:16" s="216" customFormat="1" ht="24" customHeight="1">
      <c r="B11" s="217"/>
      <c r="C11" s="890" t="s">
        <v>467</v>
      </c>
      <c r="D11" s="890"/>
      <c r="E11" s="232"/>
      <c r="F11" s="233">
        <v>9201004</v>
      </c>
      <c r="G11" s="233">
        <v>10137582</v>
      </c>
      <c r="H11" s="228">
        <v>10945115</v>
      </c>
      <c r="I11" s="228">
        <v>11755692</v>
      </c>
      <c r="J11" s="228">
        <v>12783173</v>
      </c>
      <c r="K11" s="228">
        <v>13576632</v>
      </c>
      <c r="L11" s="229">
        <v>14115769</v>
      </c>
      <c r="M11" s="230">
        <v>14323777</v>
      </c>
      <c r="N11" s="231">
        <v>14286698</v>
      </c>
      <c r="O11" s="231">
        <v>14296320</v>
      </c>
      <c r="P11" s="224"/>
    </row>
    <row r="12" spans="2:16" s="216" customFormat="1" ht="24" customHeight="1">
      <c r="B12" s="217"/>
      <c r="C12" s="225"/>
      <c r="D12" s="226" t="s">
        <v>462</v>
      </c>
      <c r="E12" s="218"/>
      <c r="F12" s="227" t="s">
        <v>463</v>
      </c>
      <c r="G12" s="227" t="s">
        <v>463</v>
      </c>
      <c r="H12" s="227" t="s">
        <v>464</v>
      </c>
      <c r="I12" s="228">
        <v>52175</v>
      </c>
      <c r="J12" s="228">
        <v>243283</v>
      </c>
      <c r="K12" s="228">
        <v>491908</v>
      </c>
      <c r="L12" s="229">
        <v>611827</v>
      </c>
      <c r="M12" s="230">
        <v>598500</v>
      </c>
      <c r="N12" s="231">
        <v>559946</v>
      </c>
      <c r="O12" s="231">
        <v>559103</v>
      </c>
      <c r="P12" s="224"/>
    </row>
    <row r="13" spans="2:16" s="216" customFormat="1" ht="24" customHeight="1">
      <c r="B13" s="217"/>
      <c r="C13" s="225"/>
      <c r="D13" s="226" t="s">
        <v>465</v>
      </c>
      <c r="E13" s="218"/>
      <c r="F13" s="227" t="s">
        <v>463</v>
      </c>
      <c r="G13" s="227" t="s">
        <v>463</v>
      </c>
      <c r="H13" s="227" t="s">
        <v>463</v>
      </c>
      <c r="I13" s="227" t="s">
        <v>463</v>
      </c>
      <c r="J13" s="227" t="s">
        <v>463</v>
      </c>
      <c r="K13" s="227" t="s">
        <v>464</v>
      </c>
      <c r="L13" s="227" t="s">
        <v>464</v>
      </c>
      <c r="M13" s="230">
        <v>110712</v>
      </c>
      <c r="N13" s="231">
        <v>100383</v>
      </c>
      <c r="O13" s="231">
        <v>89480</v>
      </c>
      <c r="P13" s="224"/>
    </row>
    <row r="14" spans="2:16" s="216" customFormat="1" ht="24" customHeight="1" thickBot="1">
      <c r="B14" s="234"/>
      <c r="C14" s="891" t="s">
        <v>468</v>
      </c>
      <c r="D14" s="891"/>
      <c r="E14" s="235"/>
      <c r="F14" s="236">
        <v>541335579</v>
      </c>
      <c r="G14" s="236">
        <v>599383949</v>
      </c>
      <c r="H14" s="237">
        <v>633219373</v>
      </c>
      <c r="I14" s="237">
        <v>653270549</v>
      </c>
      <c r="J14" s="237">
        <v>653382423</v>
      </c>
      <c r="K14" s="237">
        <v>633917992</v>
      </c>
      <c r="L14" s="238">
        <v>576568450</v>
      </c>
      <c r="M14" s="239">
        <v>556692448</v>
      </c>
      <c r="N14" s="240">
        <v>540682685</v>
      </c>
      <c r="O14" s="240">
        <v>523861651</v>
      </c>
      <c r="P14" s="224"/>
    </row>
    <row r="15" spans="2:16" s="216" customFormat="1" ht="24" customHeight="1" thickTop="1">
      <c r="B15" s="241"/>
      <c r="C15" s="887" t="s">
        <v>469</v>
      </c>
      <c r="D15" s="887"/>
      <c r="E15" s="242"/>
      <c r="F15" s="233">
        <v>1335939</v>
      </c>
      <c r="G15" s="233">
        <v>1401859</v>
      </c>
      <c r="H15" s="233">
        <v>1389817</v>
      </c>
      <c r="I15" s="228">
        <v>1403294</v>
      </c>
      <c r="J15" s="228">
        <v>1395721</v>
      </c>
      <c r="K15" s="228">
        <v>1395735</v>
      </c>
      <c r="L15" s="229">
        <v>1382190</v>
      </c>
      <c r="M15" s="230">
        <v>1358965</v>
      </c>
      <c r="N15" s="231">
        <v>1332655</v>
      </c>
      <c r="O15" s="231">
        <v>1318020</v>
      </c>
      <c r="P15" s="224"/>
    </row>
    <row r="16" spans="2:16" s="216" customFormat="1" ht="24" customHeight="1">
      <c r="B16" s="217"/>
      <c r="C16" s="243"/>
      <c r="D16" s="243" t="s">
        <v>470</v>
      </c>
      <c r="E16" s="218"/>
      <c r="F16" s="233">
        <v>258247</v>
      </c>
      <c r="G16" s="233">
        <v>259349</v>
      </c>
      <c r="H16" s="228">
        <v>254739</v>
      </c>
      <c r="I16" s="228">
        <v>251786</v>
      </c>
      <c r="J16" s="228">
        <v>245458</v>
      </c>
      <c r="K16" s="228">
        <v>245899</v>
      </c>
      <c r="L16" s="229">
        <v>242461</v>
      </c>
      <c r="M16" s="230">
        <v>240236</v>
      </c>
      <c r="N16" s="231">
        <v>237964</v>
      </c>
      <c r="O16" s="231">
        <v>236704</v>
      </c>
      <c r="P16" s="224"/>
    </row>
    <row r="17" spans="2:16" s="216" customFormat="1" ht="24" customHeight="1">
      <c r="B17" s="217"/>
      <c r="C17" s="243"/>
      <c r="D17" s="243" t="s">
        <v>471</v>
      </c>
      <c r="E17" s="218"/>
      <c r="F17" s="233">
        <v>1368</v>
      </c>
      <c r="G17" s="233">
        <v>867</v>
      </c>
      <c r="H17" s="228">
        <v>670</v>
      </c>
      <c r="I17" s="228">
        <v>369</v>
      </c>
      <c r="J17" s="228">
        <v>219</v>
      </c>
      <c r="K17" s="228">
        <v>119</v>
      </c>
      <c r="L17" s="229">
        <v>75</v>
      </c>
      <c r="M17" s="230">
        <v>86</v>
      </c>
      <c r="N17" s="231">
        <v>89</v>
      </c>
      <c r="O17" s="231">
        <v>88</v>
      </c>
      <c r="P17" s="224"/>
    </row>
    <row r="18" spans="2:16" s="216" customFormat="1" ht="24" customHeight="1">
      <c r="B18" s="244"/>
      <c r="C18" s="243"/>
      <c r="D18" s="243" t="s">
        <v>59</v>
      </c>
      <c r="E18" s="218"/>
      <c r="F18" s="233">
        <v>1076325</v>
      </c>
      <c r="G18" s="233">
        <v>1141643</v>
      </c>
      <c r="H18" s="233">
        <v>1134408</v>
      </c>
      <c r="I18" s="233">
        <v>1151138</v>
      </c>
      <c r="J18" s="233">
        <v>1150044</v>
      </c>
      <c r="K18" s="228">
        <v>1149717</v>
      </c>
      <c r="L18" s="245">
        <v>1139653</v>
      </c>
      <c r="M18" s="246">
        <v>1118643</v>
      </c>
      <c r="N18" s="247">
        <v>1094602</v>
      </c>
      <c r="O18" s="247">
        <v>1081228</v>
      </c>
      <c r="P18" s="224"/>
    </row>
    <row r="19" spans="2:16" s="216" customFormat="1" ht="24" customHeight="1">
      <c r="B19" s="217"/>
      <c r="C19" s="248"/>
      <c r="D19" s="248" t="s">
        <v>66</v>
      </c>
      <c r="E19" s="249"/>
      <c r="F19" s="250">
        <v>342459</v>
      </c>
      <c r="G19" s="250">
        <v>348500</v>
      </c>
      <c r="H19" s="251">
        <v>344230</v>
      </c>
      <c r="I19" s="251">
        <v>340419</v>
      </c>
      <c r="J19" s="251">
        <v>334222</v>
      </c>
      <c r="K19" s="251">
        <v>332022</v>
      </c>
      <c r="L19" s="229">
        <v>325027</v>
      </c>
      <c r="M19" s="230">
        <v>321634</v>
      </c>
      <c r="N19" s="231">
        <v>317350</v>
      </c>
      <c r="O19" s="231">
        <v>315100</v>
      </c>
      <c r="P19" s="224"/>
    </row>
    <row r="20" spans="2:16" s="216" customFormat="1" ht="24" customHeight="1">
      <c r="B20" s="217"/>
      <c r="C20" s="243"/>
      <c r="D20" s="243" t="s">
        <v>67</v>
      </c>
      <c r="E20" s="218"/>
      <c r="F20" s="233">
        <v>169</v>
      </c>
      <c r="G20" s="233">
        <v>122</v>
      </c>
      <c r="H20" s="228">
        <v>114</v>
      </c>
      <c r="I20" s="228">
        <v>124</v>
      </c>
      <c r="J20" s="228">
        <v>60</v>
      </c>
      <c r="K20" s="228">
        <v>47</v>
      </c>
      <c r="L20" s="229">
        <v>48</v>
      </c>
      <c r="M20" s="230">
        <v>39</v>
      </c>
      <c r="N20" s="231">
        <v>39</v>
      </c>
      <c r="O20" s="231">
        <v>43</v>
      </c>
      <c r="P20" s="224"/>
    </row>
    <row r="21" spans="2:16" s="216" customFormat="1" ht="24" customHeight="1">
      <c r="B21" s="217"/>
      <c r="C21" s="243"/>
      <c r="D21" s="243" t="s">
        <v>68</v>
      </c>
      <c r="E21" s="218"/>
      <c r="F21" s="233">
        <v>26832</v>
      </c>
      <c r="G21" s="233">
        <v>20726</v>
      </c>
      <c r="H21" s="228">
        <v>16666</v>
      </c>
      <c r="I21" s="228">
        <v>13607</v>
      </c>
      <c r="J21" s="228">
        <v>11332</v>
      </c>
      <c r="K21" s="228">
        <v>8187</v>
      </c>
      <c r="L21" s="229">
        <v>5512</v>
      </c>
      <c r="M21" s="230">
        <v>4509</v>
      </c>
      <c r="N21" s="231">
        <v>3927</v>
      </c>
      <c r="O21" s="231">
        <v>3689</v>
      </c>
      <c r="P21" s="224"/>
    </row>
    <row r="22" spans="2:16" s="255" customFormat="1" ht="27.75" customHeight="1">
      <c r="B22" s="217"/>
      <c r="C22" s="252"/>
      <c r="D22" s="253" t="s">
        <v>472</v>
      </c>
      <c r="E22" s="254"/>
      <c r="F22" s="227">
        <v>966479</v>
      </c>
      <c r="G22" s="227">
        <v>1032510</v>
      </c>
      <c r="H22" s="227">
        <v>1028806</v>
      </c>
      <c r="I22" s="228">
        <v>1019229</v>
      </c>
      <c r="J22" s="228">
        <v>910646</v>
      </c>
      <c r="K22" s="228">
        <v>778853</v>
      </c>
      <c r="L22" s="229">
        <v>718167</v>
      </c>
      <c r="M22" s="230">
        <v>707011</v>
      </c>
      <c r="N22" s="231">
        <v>699357</v>
      </c>
      <c r="O22" s="231">
        <v>690392</v>
      </c>
      <c r="P22" s="224"/>
    </row>
    <row r="23" spans="2:16" s="255" customFormat="1" ht="27.75" customHeight="1">
      <c r="B23" s="217"/>
      <c r="C23" s="252"/>
      <c r="D23" s="253" t="s">
        <v>473</v>
      </c>
      <c r="E23" s="254"/>
      <c r="F23" s="227" t="s">
        <v>474</v>
      </c>
      <c r="G23" s="227" t="s">
        <v>474</v>
      </c>
      <c r="H23" s="227" t="s">
        <v>464</v>
      </c>
      <c r="I23" s="228">
        <v>29914</v>
      </c>
      <c r="J23" s="228">
        <v>139461</v>
      </c>
      <c r="K23" s="228">
        <v>276627</v>
      </c>
      <c r="L23" s="229">
        <v>333436</v>
      </c>
      <c r="M23" s="230">
        <v>325773</v>
      </c>
      <c r="N23" s="231">
        <v>311982</v>
      </c>
      <c r="O23" s="231">
        <v>308797</v>
      </c>
      <c r="P23" s="224"/>
    </row>
    <row r="24" spans="2:16" s="216" customFormat="1" ht="24" customHeight="1" thickBot="1">
      <c r="B24" s="256"/>
      <c r="C24" s="252"/>
      <c r="D24" s="257" t="s">
        <v>475</v>
      </c>
      <c r="E24" s="258"/>
      <c r="F24" s="259" t="s">
        <v>476</v>
      </c>
      <c r="G24" s="259" t="s">
        <v>476</v>
      </c>
      <c r="H24" s="259" t="s">
        <v>476</v>
      </c>
      <c r="I24" s="259" t="s">
        <v>476</v>
      </c>
      <c r="J24" s="259" t="s">
        <v>476</v>
      </c>
      <c r="K24" s="259" t="s">
        <v>464</v>
      </c>
      <c r="L24" s="240" t="s">
        <v>464</v>
      </c>
      <c r="M24" s="239">
        <v>104771</v>
      </c>
      <c r="N24" s="240">
        <v>98529</v>
      </c>
      <c r="O24" s="240">
        <v>90652</v>
      </c>
      <c r="P24" s="224"/>
    </row>
    <row r="25" spans="2:16" s="216" customFormat="1" ht="24" customHeight="1" thickTop="1">
      <c r="B25" s="241"/>
      <c r="C25" s="887" t="s">
        <v>477</v>
      </c>
      <c r="D25" s="888"/>
      <c r="E25" s="260"/>
      <c r="F25" s="233">
        <v>25272</v>
      </c>
      <c r="G25" s="233">
        <v>27749</v>
      </c>
      <c r="H25" s="233">
        <v>29975</v>
      </c>
      <c r="I25" s="228">
        <v>32153</v>
      </c>
      <c r="J25" s="228">
        <v>35031</v>
      </c>
      <c r="K25" s="228">
        <v>37186</v>
      </c>
      <c r="L25" s="229">
        <v>38694</v>
      </c>
      <c r="M25" s="230">
        <v>39113</v>
      </c>
      <c r="N25" s="231">
        <v>39104</v>
      </c>
      <c r="O25" s="231">
        <v>38999</v>
      </c>
      <c r="P25" s="224"/>
    </row>
    <row r="26" spans="2:16" s="216" customFormat="1" ht="24" customHeight="1">
      <c r="B26" s="217"/>
      <c r="C26" s="243"/>
      <c r="D26" s="243" t="s">
        <v>470</v>
      </c>
      <c r="E26" s="218"/>
      <c r="F26" s="233">
        <v>448</v>
      </c>
      <c r="G26" s="233">
        <v>476</v>
      </c>
      <c r="H26" s="228">
        <v>481</v>
      </c>
      <c r="I26" s="228">
        <v>499</v>
      </c>
      <c r="J26" s="228">
        <v>541</v>
      </c>
      <c r="K26" s="228">
        <v>577</v>
      </c>
      <c r="L26" s="229">
        <v>645</v>
      </c>
      <c r="M26" s="230">
        <v>653</v>
      </c>
      <c r="N26" s="231">
        <v>659</v>
      </c>
      <c r="O26" s="231">
        <v>676</v>
      </c>
      <c r="P26" s="224"/>
    </row>
    <row r="27" spans="2:16" s="216" customFormat="1" ht="24" customHeight="1">
      <c r="B27" s="217"/>
      <c r="C27" s="243"/>
      <c r="D27" s="243" t="s">
        <v>471</v>
      </c>
      <c r="E27" s="218"/>
      <c r="F27" s="233">
        <v>5</v>
      </c>
      <c r="G27" s="233">
        <v>4</v>
      </c>
      <c r="H27" s="228">
        <v>5</v>
      </c>
      <c r="I27" s="228">
        <v>2</v>
      </c>
      <c r="J27" s="228">
        <v>1</v>
      </c>
      <c r="K27" s="228">
        <v>1</v>
      </c>
      <c r="L27" s="229">
        <v>1</v>
      </c>
      <c r="M27" s="230">
        <v>1</v>
      </c>
      <c r="N27" s="231">
        <v>1</v>
      </c>
      <c r="O27" s="231">
        <v>1</v>
      </c>
      <c r="P27" s="224"/>
    </row>
    <row r="28" spans="2:16" s="216" customFormat="1" ht="24" customHeight="1">
      <c r="B28" s="244"/>
      <c r="C28" s="243"/>
      <c r="D28" s="243" t="s">
        <v>59</v>
      </c>
      <c r="E28" s="218"/>
      <c r="F28" s="233">
        <v>24819</v>
      </c>
      <c r="G28" s="233">
        <v>27269</v>
      </c>
      <c r="H28" s="233">
        <v>29489</v>
      </c>
      <c r="I28" s="233">
        <v>31652</v>
      </c>
      <c r="J28" s="233">
        <v>34490</v>
      </c>
      <c r="K28" s="228">
        <v>36608</v>
      </c>
      <c r="L28" s="245">
        <v>38048</v>
      </c>
      <c r="M28" s="246">
        <v>38460</v>
      </c>
      <c r="N28" s="247">
        <v>38444</v>
      </c>
      <c r="O28" s="247">
        <v>38322</v>
      </c>
      <c r="P28" s="224"/>
    </row>
    <row r="29" spans="2:16" s="216" customFormat="1" ht="24" customHeight="1">
      <c r="B29" s="217"/>
      <c r="C29" s="248"/>
      <c r="D29" s="248" t="s">
        <v>66</v>
      </c>
      <c r="E29" s="249"/>
      <c r="F29" s="250">
        <v>659</v>
      </c>
      <c r="G29" s="250">
        <v>713</v>
      </c>
      <c r="H29" s="251">
        <v>731</v>
      </c>
      <c r="I29" s="251">
        <v>769</v>
      </c>
      <c r="J29" s="251">
        <v>853</v>
      </c>
      <c r="K29" s="251">
        <v>909</v>
      </c>
      <c r="L29" s="229">
        <v>987</v>
      </c>
      <c r="M29" s="230">
        <v>993</v>
      </c>
      <c r="N29" s="231">
        <v>991</v>
      </c>
      <c r="O29" s="231">
        <v>1002</v>
      </c>
      <c r="P29" s="224"/>
    </row>
    <row r="30" spans="2:16" s="216" customFormat="1" ht="24" customHeight="1">
      <c r="B30" s="217"/>
      <c r="C30" s="243"/>
      <c r="D30" s="243" t="s">
        <v>67</v>
      </c>
      <c r="E30" s="218"/>
      <c r="F30" s="233">
        <v>9</v>
      </c>
      <c r="G30" s="233">
        <v>8</v>
      </c>
      <c r="H30" s="228">
        <v>8</v>
      </c>
      <c r="I30" s="228">
        <v>9</v>
      </c>
      <c r="J30" s="228">
        <v>5</v>
      </c>
      <c r="K30" s="228">
        <v>5</v>
      </c>
      <c r="L30" s="229">
        <v>5</v>
      </c>
      <c r="M30" s="230">
        <v>4</v>
      </c>
      <c r="N30" s="231">
        <v>4</v>
      </c>
      <c r="O30" s="231">
        <v>4</v>
      </c>
      <c r="P30" s="224"/>
    </row>
    <row r="31" spans="2:16" s="216" customFormat="1" ht="24" customHeight="1">
      <c r="B31" s="217"/>
      <c r="C31" s="243"/>
      <c r="D31" s="243" t="s">
        <v>68</v>
      </c>
      <c r="E31" s="218"/>
      <c r="F31" s="233">
        <v>145</v>
      </c>
      <c r="G31" s="233">
        <v>136</v>
      </c>
      <c r="H31" s="228">
        <v>125</v>
      </c>
      <c r="I31" s="228">
        <v>112</v>
      </c>
      <c r="J31" s="228">
        <v>111</v>
      </c>
      <c r="K31" s="228">
        <v>93</v>
      </c>
      <c r="L31" s="229">
        <v>76</v>
      </c>
      <c r="M31" s="230">
        <v>64</v>
      </c>
      <c r="N31" s="231">
        <v>57</v>
      </c>
      <c r="O31" s="231">
        <v>50</v>
      </c>
      <c r="P31" s="224"/>
    </row>
    <row r="32" spans="2:16" s="216" customFormat="1" ht="24" customHeight="1">
      <c r="B32" s="217"/>
      <c r="C32" s="261"/>
      <c r="D32" s="243" t="s">
        <v>472</v>
      </c>
      <c r="E32" s="218"/>
      <c r="F32" s="262">
        <v>24460</v>
      </c>
      <c r="G32" s="262">
        <v>26893</v>
      </c>
      <c r="H32" s="262">
        <v>29111</v>
      </c>
      <c r="I32" s="262">
        <v>31140</v>
      </c>
      <c r="J32" s="262">
        <v>33619</v>
      </c>
      <c r="K32" s="262">
        <v>35314</v>
      </c>
      <c r="L32" s="229">
        <v>36544</v>
      </c>
      <c r="M32" s="230">
        <v>37012</v>
      </c>
      <c r="N32" s="231">
        <v>37057</v>
      </c>
      <c r="O32" s="231">
        <v>36953</v>
      </c>
      <c r="P32" s="224"/>
    </row>
    <row r="33" spans="2:16" s="255" customFormat="1" ht="27.75" customHeight="1">
      <c r="B33" s="263"/>
      <c r="C33" s="252"/>
      <c r="D33" s="253" t="s">
        <v>473</v>
      </c>
      <c r="E33" s="218"/>
      <c r="F33" s="227" t="s">
        <v>478</v>
      </c>
      <c r="G33" s="227" t="s">
        <v>474</v>
      </c>
      <c r="H33" s="227" t="s">
        <v>464</v>
      </c>
      <c r="I33" s="262">
        <v>123</v>
      </c>
      <c r="J33" s="262">
        <v>444</v>
      </c>
      <c r="K33" s="262">
        <v>865</v>
      </c>
      <c r="L33" s="229">
        <v>1081</v>
      </c>
      <c r="M33" s="230">
        <v>1039</v>
      </c>
      <c r="N33" s="231">
        <v>995</v>
      </c>
      <c r="O33" s="231">
        <v>990</v>
      </c>
      <c r="P33" s="224"/>
    </row>
    <row r="34" spans="2:16" s="216" customFormat="1" ht="24" customHeight="1" thickBot="1">
      <c r="B34" s="256"/>
      <c r="C34" s="264"/>
      <c r="D34" s="257" t="s">
        <v>475</v>
      </c>
      <c r="E34" s="258"/>
      <c r="F34" s="259" t="s">
        <v>476</v>
      </c>
      <c r="G34" s="259" t="s">
        <v>476</v>
      </c>
      <c r="H34" s="259" t="s">
        <v>476</v>
      </c>
      <c r="I34" s="259" t="s">
        <v>476</v>
      </c>
      <c r="J34" s="259" t="s">
        <v>476</v>
      </c>
      <c r="K34" s="259" t="s">
        <v>464</v>
      </c>
      <c r="L34" s="240" t="s">
        <v>464</v>
      </c>
      <c r="M34" s="239">
        <v>242</v>
      </c>
      <c r="N34" s="240">
        <v>219</v>
      </c>
      <c r="O34" s="240">
        <v>196</v>
      </c>
      <c r="P34" s="224"/>
    </row>
    <row r="35" spans="2:16" s="216" customFormat="1" ht="24" customHeight="1" thickTop="1">
      <c r="B35" s="217"/>
      <c r="C35" s="887" t="s">
        <v>479</v>
      </c>
      <c r="D35" s="888"/>
      <c r="E35" s="265"/>
      <c r="F35" s="233">
        <v>25208</v>
      </c>
      <c r="G35" s="233">
        <v>27774</v>
      </c>
      <c r="H35" s="233">
        <v>29987</v>
      </c>
      <c r="I35" s="228">
        <v>32119</v>
      </c>
      <c r="J35" s="228">
        <v>35022</v>
      </c>
      <c r="K35" s="228">
        <v>37196</v>
      </c>
      <c r="L35" s="229">
        <v>38673</v>
      </c>
      <c r="M35" s="230">
        <v>39243</v>
      </c>
      <c r="N35" s="231">
        <v>39142</v>
      </c>
      <c r="O35" s="231">
        <v>39061</v>
      </c>
      <c r="P35" s="224"/>
    </row>
    <row r="36" spans="2:16" s="216" customFormat="1" ht="24" customHeight="1">
      <c r="B36" s="217"/>
      <c r="C36" s="243"/>
      <c r="D36" s="243" t="s">
        <v>470</v>
      </c>
      <c r="E36" s="218"/>
      <c r="F36" s="233">
        <v>443</v>
      </c>
      <c r="G36" s="233">
        <v>477</v>
      </c>
      <c r="H36" s="228">
        <v>481</v>
      </c>
      <c r="I36" s="228">
        <v>501</v>
      </c>
      <c r="J36" s="228">
        <v>543</v>
      </c>
      <c r="K36" s="228">
        <v>581</v>
      </c>
      <c r="L36" s="229">
        <v>650</v>
      </c>
      <c r="M36" s="230">
        <v>663</v>
      </c>
      <c r="N36" s="231">
        <v>665</v>
      </c>
      <c r="O36" s="231">
        <v>679</v>
      </c>
      <c r="P36" s="224"/>
    </row>
    <row r="37" spans="2:16" s="216" customFormat="1" ht="24" customHeight="1">
      <c r="B37" s="217"/>
      <c r="C37" s="243"/>
      <c r="D37" s="243" t="s">
        <v>471</v>
      </c>
      <c r="E37" s="218"/>
      <c r="F37" s="233">
        <v>5</v>
      </c>
      <c r="G37" s="233">
        <v>4</v>
      </c>
      <c r="H37" s="228">
        <v>5</v>
      </c>
      <c r="I37" s="228">
        <v>2</v>
      </c>
      <c r="J37" s="228">
        <v>1</v>
      </c>
      <c r="K37" s="228">
        <v>1</v>
      </c>
      <c r="L37" s="229">
        <v>1</v>
      </c>
      <c r="M37" s="230">
        <v>1</v>
      </c>
      <c r="N37" s="231">
        <v>1</v>
      </c>
      <c r="O37" s="231">
        <v>1</v>
      </c>
      <c r="P37" s="224"/>
    </row>
    <row r="38" spans="2:16" s="216" customFormat="1" ht="24" customHeight="1">
      <c r="B38" s="244"/>
      <c r="C38" s="243"/>
      <c r="D38" s="243" t="s">
        <v>59</v>
      </c>
      <c r="E38" s="218"/>
      <c r="F38" s="233">
        <v>24760</v>
      </c>
      <c r="G38" s="233">
        <v>27293</v>
      </c>
      <c r="H38" s="233">
        <v>29501</v>
      </c>
      <c r="I38" s="233">
        <v>31616</v>
      </c>
      <c r="J38" s="233">
        <v>34479</v>
      </c>
      <c r="K38" s="228">
        <v>36615</v>
      </c>
      <c r="L38" s="245">
        <v>38023</v>
      </c>
      <c r="M38" s="246">
        <v>38580</v>
      </c>
      <c r="N38" s="247">
        <v>38476</v>
      </c>
      <c r="O38" s="247">
        <v>38382</v>
      </c>
      <c r="P38" s="224"/>
    </row>
    <row r="39" spans="2:16" s="216" customFormat="1" ht="24" customHeight="1">
      <c r="B39" s="217"/>
      <c r="C39" s="248"/>
      <c r="D39" s="248" t="s">
        <v>66</v>
      </c>
      <c r="E39" s="249"/>
      <c r="F39" s="250">
        <v>653</v>
      </c>
      <c r="G39" s="250">
        <v>711</v>
      </c>
      <c r="H39" s="251">
        <v>731</v>
      </c>
      <c r="I39" s="251">
        <v>773</v>
      </c>
      <c r="J39" s="251">
        <v>861</v>
      </c>
      <c r="K39" s="251">
        <v>917</v>
      </c>
      <c r="L39" s="229">
        <v>1000</v>
      </c>
      <c r="M39" s="230">
        <v>1015</v>
      </c>
      <c r="N39" s="231">
        <v>1005</v>
      </c>
      <c r="O39" s="231">
        <v>1012</v>
      </c>
      <c r="P39" s="224"/>
    </row>
    <row r="40" spans="2:16" s="216" customFormat="1" ht="24" customHeight="1">
      <c r="B40" s="217"/>
      <c r="C40" s="243"/>
      <c r="D40" s="243" t="s">
        <v>67</v>
      </c>
      <c r="E40" s="218"/>
      <c r="F40" s="233">
        <v>10</v>
      </c>
      <c r="G40" s="233">
        <v>8</v>
      </c>
      <c r="H40" s="228">
        <v>8</v>
      </c>
      <c r="I40" s="228">
        <v>9</v>
      </c>
      <c r="J40" s="228">
        <v>5</v>
      </c>
      <c r="K40" s="228">
        <v>5</v>
      </c>
      <c r="L40" s="229">
        <v>5</v>
      </c>
      <c r="M40" s="230">
        <v>4</v>
      </c>
      <c r="N40" s="231">
        <v>4</v>
      </c>
      <c r="O40" s="231">
        <v>4</v>
      </c>
      <c r="P40" s="224"/>
    </row>
    <row r="41" spans="2:16" s="216" customFormat="1" ht="24" customHeight="1">
      <c r="B41" s="217"/>
      <c r="C41" s="243"/>
      <c r="D41" s="243" t="s">
        <v>68</v>
      </c>
      <c r="E41" s="218"/>
      <c r="F41" s="233">
        <v>151</v>
      </c>
      <c r="G41" s="233">
        <v>140</v>
      </c>
      <c r="H41" s="228">
        <v>129</v>
      </c>
      <c r="I41" s="228">
        <v>115</v>
      </c>
      <c r="J41" s="228">
        <v>111</v>
      </c>
      <c r="K41" s="228">
        <v>93</v>
      </c>
      <c r="L41" s="229">
        <v>77</v>
      </c>
      <c r="M41" s="230">
        <v>64</v>
      </c>
      <c r="N41" s="231">
        <v>55</v>
      </c>
      <c r="O41" s="231">
        <v>49</v>
      </c>
      <c r="P41" s="224"/>
    </row>
    <row r="42" spans="2:16" s="216" customFormat="1" ht="24" customHeight="1">
      <c r="B42" s="217"/>
      <c r="C42" s="243"/>
      <c r="D42" s="243" t="s">
        <v>472</v>
      </c>
      <c r="E42" s="218"/>
      <c r="F42" s="228">
        <v>24395</v>
      </c>
      <c r="G42" s="228">
        <v>26916</v>
      </c>
      <c r="H42" s="228">
        <v>29118</v>
      </c>
      <c r="I42" s="228">
        <v>31079</v>
      </c>
      <c r="J42" s="228">
        <v>33379</v>
      </c>
      <c r="K42" s="228">
        <v>34833</v>
      </c>
      <c r="L42" s="229">
        <v>35916</v>
      </c>
      <c r="M42" s="230">
        <v>36521</v>
      </c>
      <c r="N42" s="231">
        <v>36543</v>
      </c>
      <c r="O42" s="231">
        <v>36468</v>
      </c>
      <c r="P42" s="224"/>
    </row>
    <row r="43" spans="2:16" s="255" customFormat="1" ht="27.75" customHeight="1">
      <c r="B43" s="217"/>
      <c r="C43" s="252"/>
      <c r="D43" s="253" t="s">
        <v>473</v>
      </c>
      <c r="E43" s="218"/>
      <c r="F43" s="227" t="s">
        <v>478</v>
      </c>
      <c r="G43" s="227" t="s">
        <v>474</v>
      </c>
      <c r="H43" s="227" t="s">
        <v>464</v>
      </c>
      <c r="I43" s="228">
        <v>143</v>
      </c>
      <c r="J43" s="228">
        <v>667</v>
      </c>
      <c r="K43" s="228">
        <v>1348</v>
      </c>
      <c r="L43" s="229">
        <v>1676</v>
      </c>
      <c r="M43" s="230">
        <v>1640</v>
      </c>
      <c r="N43" s="231">
        <v>1534</v>
      </c>
      <c r="O43" s="231">
        <v>1528</v>
      </c>
      <c r="P43" s="224"/>
    </row>
    <row r="44" spans="2:16" s="216" customFormat="1" ht="24" customHeight="1" thickBot="1">
      <c r="B44" s="256"/>
      <c r="C44" s="264"/>
      <c r="D44" s="257" t="s">
        <v>475</v>
      </c>
      <c r="E44" s="258"/>
      <c r="F44" s="259" t="s">
        <v>476</v>
      </c>
      <c r="G44" s="259" t="s">
        <v>476</v>
      </c>
      <c r="H44" s="259" t="s">
        <v>476</v>
      </c>
      <c r="I44" s="259" t="s">
        <v>476</v>
      </c>
      <c r="J44" s="259" t="s">
        <v>476</v>
      </c>
      <c r="K44" s="259" t="s">
        <v>464</v>
      </c>
      <c r="L44" s="240" t="s">
        <v>464</v>
      </c>
      <c r="M44" s="239">
        <v>303</v>
      </c>
      <c r="N44" s="240">
        <v>275</v>
      </c>
      <c r="O44" s="240">
        <v>244</v>
      </c>
      <c r="P44" s="224"/>
    </row>
    <row r="45" spans="2:16" s="216" customFormat="1" ht="24" customHeight="1" thickTop="1">
      <c r="B45" s="241"/>
      <c r="C45" s="887" t="s">
        <v>480</v>
      </c>
      <c r="D45" s="888"/>
      <c r="E45" s="260"/>
      <c r="F45" s="233">
        <v>1483111</v>
      </c>
      <c r="G45" s="233">
        <v>1642148</v>
      </c>
      <c r="H45" s="233">
        <v>1734848</v>
      </c>
      <c r="I45" s="233">
        <v>1784892</v>
      </c>
      <c r="J45" s="233">
        <v>1790089</v>
      </c>
      <c r="K45" s="228">
        <v>1736762</v>
      </c>
      <c r="L45" s="229">
        <v>1579640</v>
      </c>
      <c r="M45" s="230">
        <v>1525185</v>
      </c>
      <c r="N45" s="231">
        <v>1481322</v>
      </c>
      <c r="O45" s="231">
        <v>1431316</v>
      </c>
      <c r="P45" s="224"/>
    </row>
    <row r="46" spans="2:16" s="216" customFormat="1" ht="24" customHeight="1">
      <c r="B46" s="217"/>
      <c r="C46" s="243"/>
      <c r="D46" s="243" t="s">
        <v>470</v>
      </c>
      <c r="E46" s="218"/>
      <c r="F46" s="233">
        <v>26088</v>
      </c>
      <c r="G46" s="233">
        <v>29433</v>
      </c>
      <c r="H46" s="233">
        <v>32752</v>
      </c>
      <c r="I46" s="233">
        <v>36741</v>
      </c>
      <c r="J46" s="233">
        <v>40817</v>
      </c>
      <c r="K46" s="228">
        <v>45836</v>
      </c>
      <c r="L46" s="229">
        <v>50482</v>
      </c>
      <c r="M46" s="230">
        <v>52044</v>
      </c>
      <c r="N46" s="231">
        <v>53545</v>
      </c>
      <c r="O46" s="231">
        <v>53965</v>
      </c>
      <c r="P46" s="224"/>
    </row>
    <row r="47" spans="2:16" s="216" customFormat="1" ht="24" customHeight="1">
      <c r="B47" s="217"/>
      <c r="C47" s="243"/>
      <c r="D47" s="243" t="s">
        <v>471</v>
      </c>
      <c r="E47" s="218"/>
      <c r="F47" s="233">
        <v>390</v>
      </c>
      <c r="G47" s="233">
        <v>278</v>
      </c>
      <c r="H47" s="233">
        <v>226</v>
      </c>
      <c r="I47" s="233">
        <v>83</v>
      </c>
      <c r="J47" s="233">
        <v>35</v>
      </c>
      <c r="K47" s="228">
        <v>6</v>
      </c>
      <c r="L47" s="229">
        <v>4</v>
      </c>
      <c r="M47" s="230">
        <v>5</v>
      </c>
      <c r="N47" s="231">
        <v>6</v>
      </c>
      <c r="O47" s="231">
        <v>5</v>
      </c>
      <c r="P47" s="224"/>
    </row>
    <row r="48" spans="2:16" s="216" customFormat="1" ht="24" customHeight="1">
      <c r="B48" s="266"/>
      <c r="C48" s="267"/>
      <c r="D48" s="267" t="s">
        <v>59</v>
      </c>
      <c r="E48" s="268"/>
      <c r="F48" s="269">
        <v>1456633</v>
      </c>
      <c r="G48" s="269">
        <v>1612436</v>
      </c>
      <c r="H48" s="269">
        <v>1701870</v>
      </c>
      <c r="I48" s="269">
        <v>1748069</v>
      </c>
      <c r="J48" s="269">
        <v>1749236</v>
      </c>
      <c r="K48" s="270">
        <v>1690920</v>
      </c>
      <c r="L48" s="271">
        <v>1529154</v>
      </c>
      <c r="M48" s="272">
        <v>1473136</v>
      </c>
      <c r="N48" s="273">
        <v>1427772</v>
      </c>
      <c r="O48" s="273">
        <v>1377346</v>
      </c>
      <c r="P48" s="224"/>
    </row>
    <row r="49" spans="2:15" ht="24" customHeight="1">
      <c r="B49" s="274" t="s">
        <v>481</v>
      </c>
      <c r="C49" s="275"/>
      <c r="D49" s="276"/>
      <c r="E49" s="277"/>
      <c r="F49" s="278"/>
      <c r="G49" s="279"/>
      <c r="H49" s="279"/>
      <c r="I49" s="279"/>
      <c r="J49" s="279"/>
      <c r="K49" s="279"/>
      <c r="L49" s="280"/>
      <c r="M49" s="279"/>
      <c r="N49" s="281"/>
      <c r="O49" s="281" t="s">
        <v>482</v>
      </c>
    </row>
    <row r="50" spans="2:16" s="287" customFormat="1" ht="13.5" customHeight="1">
      <c r="B50" s="282" t="s">
        <v>483</v>
      </c>
      <c r="C50" s="283"/>
      <c r="D50" s="276"/>
      <c r="E50" s="276"/>
      <c r="F50" s="278"/>
      <c r="G50" s="276"/>
      <c r="H50" s="284"/>
      <c r="I50" s="284"/>
      <c r="J50" s="284"/>
      <c r="K50" s="284"/>
      <c r="L50" s="284"/>
      <c r="M50" s="284"/>
      <c r="N50" s="285"/>
      <c r="O50" s="286"/>
      <c r="P50" s="286"/>
    </row>
    <row r="51" spans="2:16" s="287" customFormat="1" ht="13.5" customHeight="1">
      <c r="B51" s="282" t="s">
        <v>484</v>
      </c>
      <c r="C51" s="283"/>
      <c r="D51" s="276"/>
      <c r="E51" s="276"/>
      <c r="F51" s="288"/>
      <c r="G51" s="276"/>
      <c r="H51" s="284"/>
      <c r="I51" s="284"/>
      <c r="J51" s="284"/>
      <c r="K51" s="284"/>
      <c r="L51" s="284"/>
      <c r="M51" s="284"/>
      <c r="N51" s="285"/>
      <c r="O51" s="286"/>
      <c r="P51" s="286"/>
    </row>
    <row r="52" spans="2:14" s="292" customFormat="1" ht="13.5">
      <c r="B52" s="289" t="s">
        <v>485</v>
      </c>
      <c r="C52" s="276"/>
      <c r="D52" s="276"/>
      <c r="E52" s="290"/>
      <c r="F52" s="278"/>
      <c r="G52" s="279"/>
      <c r="H52" s="279"/>
      <c r="I52" s="279"/>
      <c r="J52" s="279"/>
      <c r="K52" s="279"/>
      <c r="L52" s="279"/>
      <c r="M52" s="279"/>
      <c r="N52" s="291"/>
    </row>
    <row r="53" spans="2:14" s="292" customFormat="1" ht="13.5" hidden="1">
      <c r="B53" s="289" t="s">
        <v>486</v>
      </c>
      <c r="C53" s="276"/>
      <c r="D53" s="276"/>
      <c r="E53" s="290"/>
      <c r="F53" s="278"/>
      <c r="G53" s="279"/>
      <c r="H53" s="279"/>
      <c r="I53" s="279"/>
      <c r="J53" s="279"/>
      <c r="K53" s="279"/>
      <c r="L53" s="279"/>
      <c r="M53" s="279"/>
      <c r="N53" s="291"/>
    </row>
    <row r="54" spans="2:14" s="292" customFormat="1" ht="13.5">
      <c r="B54" s="289" t="s">
        <v>487</v>
      </c>
      <c r="C54" s="276"/>
      <c r="D54" s="276"/>
      <c r="E54" s="290"/>
      <c r="F54" s="278"/>
      <c r="G54" s="279"/>
      <c r="H54" s="279"/>
      <c r="I54" s="279"/>
      <c r="J54" s="279"/>
      <c r="K54" s="279"/>
      <c r="L54" s="279"/>
      <c r="M54" s="279"/>
      <c r="N54" s="291"/>
    </row>
    <row r="55" spans="2:14" s="293" customFormat="1" ht="13.5">
      <c r="B55" s="293" t="s">
        <v>488</v>
      </c>
      <c r="F55" s="225"/>
      <c r="G55" s="294"/>
      <c r="H55" s="294"/>
      <c r="I55" s="294"/>
      <c r="J55" s="294"/>
      <c r="K55" s="294"/>
      <c r="L55" s="294"/>
      <c r="M55" s="294"/>
      <c r="N55" s="295"/>
    </row>
    <row r="56" ht="13.5">
      <c r="F56" s="296"/>
    </row>
    <row r="57" spans="2:6" ht="13.5">
      <c r="B57" s="289"/>
      <c r="D57" s="276"/>
      <c r="F57" s="296"/>
    </row>
    <row r="58" spans="2:6" ht="13.5">
      <c r="B58" s="293"/>
      <c r="D58" s="293"/>
      <c r="F58" s="290"/>
    </row>
    <row r="59" spans="6:15" ht="13.5">
      <c r="F59" s="298"/>
      <c r="G59" s="298"/>
      <c r="H59" s="298"/>
      <c r="I59" s="298"/>
      <c r="J59" s="298"/>
      <c r="K59" s="298"/>
      <c r="L59" s="298"/>
      <c r="M59" s="298"/>
      <c r="N59" s="298"/>
      <c r="O59" s="298"/>
    </row>
    <row r="60" spans="6:15" ht="13.5">
      <c r="F60" s="298"/>
      <c r="G60" s="298"/>
      <c r="H60" s="298"/>
      <c r="I60" s="298"/>
      <c r="J60" s="298"/>
      <c r="K60" s="298"/>
      <c r="L60" s="298"/>
      <c r="M60" s="298"/>
      <c r="N60" s="298"/>
      <c r="O60" s="298"/>
    </row>
    <row r="61" spans="6:15" ht="13.5">
      <c r="F61" s="298"/>
      <c r="G61" s="298"/>
      <c r="H61" s="298"/>
      <c r="I61" s="298"/>
      <c r="J61" s="298"/>
      <c r="K61" s="298"/>
      <c r="L61" s="298"/>
      <c r="M61" s="298"/>
      <c r="N61" s="298"/>
      <c r="O61" s="298"/>
    </row>
    <row r="62" spans="6:15" ht="13.5">
      <c r="F62" s="298"/>
      <c r="G62" s="298"/>
      <c r="H62" s="298"/>
      <c r="I62" s="298"/>
      <c r="J62" s="298"/>
      <c r="K62" s="298"/>
      <c r="L62" s="298"/>
      <c r="M62" s="298"/>
      <c r="N62" s="298"/>
      <c r="O62" s="298"/>
    </row>
    <row r="63" ht="13.5">
      <c r="N63" s="298"/>
    </row>
    <row r="64" ht="13.5">
      <c r="N64" s="298"/>
    </row>
    <row r="65" ht="13.5">
      <c r="N65" s="298"/>
    </row>
    <row r="66" ht="13.5">
      <c r="N66" s="298"/>
    </row>
    <row r="67" ht="13.5">
      <c r="N67" s="298"/>
    </row>
    <row r="68" ht="13.5">
      <c r="N68" s="298"/>
    </row>
    <row r="69" ht="13.5">
      <c r="N69" s="298"/>
    </row>
    <row r="70" ht="13.5">
      <c r="N70" s="298"/>
    </row>
    <row r="71" ht="13.5">
      <c r="N71" s="298"/>
    </row>
    <row r="72" ht="13.5">
      <c r="N72" s="298"/>
    </row>
    <row r="73" ht="13.5">
      <c r="N73" s="298"/>
    </row>
    <row r="74" ht="13.5">
      <c r="N74" s="298"/>
    </row>
    <row r="75" ht="13.5">
      <c r="N75" s="298"/>
    </row>
    <row r="76" ht="13.5">
      <c r="N76" s="298"/>
    </row>
    <row r="77" ht="13.5">
      <c r="N77" s="298"/>
    </row>
    <row r="78" ht="13.5">
      <c r="N78" s="298"/>
    </row>
    <row r="79" ht="13.5">
      <c r="N79" s="298"/>
    </row>
    <row r="80" ht="13.5">
      <c r="N80" s="298"/>
    </row>
    <row r="81" ht="13.5">
      <c r="N81" s="298"/>
    </row>
    <row r="82" ht="13.5">
      <c r="N82" s="298"/>
    </row>
    <row r="83" ht="13.5">
      <c r="N83" s="298"/>
    </row>
    <row r="84" ht="13.5">
      <c r="N84" s="298"/>
    </row>
    <row r="85" ht="13.5">
      <c r="N85" s="298"/>
    </row>
    <row r="86" ht="13.5">
      <c r="N86" s="298"/>
    </row>
    <row r="87" ht="13.5">
      <c r="N87" s="298"/>
    </row>
    <row r="88" ht="13.5">
      <c r="N88" s="298"/>
    </row>
    <row r="89" ht="13.5">
      <c r="N89" s="298"/>
    </row>
    <row r="90" ht="13.5">
      <c r="N90" s="298"/>
    </row>
    <row r="91" ht="13.5">
      <c r="N91" s="298"/>
    </row>
    <row r="92" ht="13.5">
      <c r="N92" s="298"/>
    </row>
    <row r="93" ht="13.5">
      <c r="N93" s="298"/>
    </row>
  </sheetData>
  <sheetProtection/>
  <mergeCells count="8">
    <mergeCell ref="C35:D35"/>
    <mergeCell ref="C45:D45"/>
    <mergeCell ref="C5:D5"/>
    <mergeCell ref="C8:D8"/>
    <mergeCell ref="C11:D11"/>
    <mergeCell ref="C14:D14"/>
    <mergeCell ref="C15:D15"/>
    <mergeCell ref="C25:D25"/>
  </mergeCells>
  <printOptions/>
  <pageMargins left="0.3937007874015748" right="0.31496062992125984" top="0.4330708661417323" bottom="0.3937007874015748" header="0.31496062992125984" footer="0.2362204724409449"/>
  <pageSetup fitToHeight="1" fitToWidth="1" horizontalDpi="600" verticalDpi="6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7"/>
  <sheetViews>
    <sheetView showGridLines="0" zoomScale="130" zoomScaleNormal="130" zoomScalePageLayoutView="0" workbookViewId="0" topLeftCell="A1">
      <selection activeCell="N3" sqref="N3"/>
    </sheetView>
  </sheetViews>
  <sheetFormatPr defaultColWidth="9.00390625" defaultRowHeight="13.5"/>
  <cols>
    <col min="1" max="1" width="0.5" style="327" customWidth="1"/>
    <col min="2" max="2" width="0.74609375" style="426" customWidth="1"/>
    <col min="3" max="3" width="2.50390625" style="426" customWidth="1"/>
    <col min="4" max="4" width="8.875" style="305" customWidth="1"/>
    <col min="5" max="5" width="5.875" style="305" customWidth="1"/>
    <col min="6" max="6" width="0.6171875" style="305" customWidth="1"/>
    <col min="7" max="7" width="8.00390625" style="305" customWidth="1"/>
    <col min="8" max="13" width="8.00390625" style="327" customWidth="1"/>
    <col min="14" max="14" width="8.50390625" style="327" customWidth="1"/>
    <col min="15" max="15" width="8.00390625" style="419" customWidth="1"/>
    <col min="16" max="16" width="8.00390625" style="327" customWidth="1"/>
    <col min="17" max="17" width="10.375" style="327" customWidth="1"/>
    <col min="18" max="16384" width="9.00390625" style="327" customWidth="1"/>
  </cols>
  <sheetData>
    <row r="1" spans="1:16" s="300" customFormat="1" ht="27" customHeight="1">
      <c r="A1" s="299"/>
      <c r="B1" s="904" t="s">
        <v>489</v>
      </c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</row>
    <row r="2" spans="1:15" s="300" customFormat="1" ht="12.75">
      <c r="A2" s="299"/>
      <c r="B2" s="301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3"/>
    </row>
    <row r="3" spans="2:17" s="304" customFormat="1" ht="13.5" customHeight="1">
      <c r="B3" s="305"/>
      <c r="C3" s="305"/>
      <c r="D3" s="306"/>
      <c r="E3" s="306"/>
      <c r="F3" s="306"/>
      <c r="G3" s="306"/>
      <c r="H3" s="307"/>
      <c r="I3" s="307"/>
      <c r="J3" s="307"/>
      <c r="K3" s="307"/>
      <c r="L3" s="307"/>
      <c r="M3" s="307"/>
      <c r="N3" s="308"/>
      <c r="O3" s="309"/>
      <c r="P3" s="309" t="s">
        <v>455</v>
      </c>
      <c r="Q3" s="310"/>
    </row>
    <row r="4" spans="2:16" s="304" customFormat="1" ht="16.5" customHeight="1">
      <c r="B4" s="311"/>
      <c r="C4" s="312"/>
      <c r="D4" s="312"/>
      <c r="E4" s="312"/>
      <c r="F4" s="313"/>
      <c r="G4" s="314" t="s">
        <v>362</v>
      </c>
      <c r="H4" s="314" t="s">
        <v>0</v>
      </c>
      <c r="I4" s="315" t="s">
        <v>490</v>
      </c>
      <c r="J4" s="316" t="s">
        <v>491</v>
      </c>
      <c r="K4" s="317" t="s">
        <v>492</v>
      </c>
      <c r="L4" s="318" t="s">
        <v>493</v>
      </c>
      <c r="M4" s="318" t="s">
        <v>494</v>
      </c>
      <c r="N4" s="319" t="s">
        <v>495</v>
      </c>
      <c r="O4" s="319" t="s">
        <v>496</v>
      </c>
      <c r="P4" s="320">
        <v>20</v>
      </c>
    </row>
    <row r="5" spans="2:17" s="304" customFormat="1" ht="16.5" customHeight="1">
      <c r="B5" s="321"/>
      <c r="C5" s="322"/>
      <c r="D5" s="322"/>
      <c r="E5" s="322"/>
      <c r="F5" s="323"/>
      <c r="G5" s="324" t="s">
        <v>364</v>
      </c>
      <c r="H5" s="324" t="s">
        <v>7</v>
      </c>
      <c r="I5" s="324" t="s">
        <v>8</v>
      </c>
      <c r="J5" s="324" t="s">
        <v>9</v>
      </c>
      <c r="K5" s="324" t="s">
        <v>10</v>
      </c>
      <c r="L5" s="324" t="s">
        <v>456</v>
      </c>
      <c r="M5" s="324" t="s">
        <v>457</v>
      </c>
      <c r="N5" s="325" t="s">
        <v>458</v>
      </c>
      <c r="O5" s="325" t="s">
        <v>459</v>
      </c>
      <c r="P5" s="326" t="s">
        <v>460</v>
      </c>
      <c r="Q5" s="215"/>
    </row>
    <row r="6" spans="2:17" ht="11.25" customHeight="1">
      <c r="B6" s="328"/>
      <c r="C6" s="329" t="s">
        <v>497</v>
      </c>
      <c r="D6" s="329"/>
      <c r="E6" s="330"/>
      <c r="F6" s="331"/>
      <c r="G6" s="332"/>
      <c r="H6" s="332"/>
      <c r="I6" s="333"/>
      <c r="J6" s="332"/>
      <c r="K6" s="334"/>
      <c r="L6" s="334"/>
      <c r="M6" s="335"/>
      <c r="N6" s="336"/>
      <c r="O6" s="337"/>
      <c r="P6" s="337"/>
      <c r="Q6" s="338"/>
    </row>
    <row r="7" spans="2:17" ht="11.25" customHeight="1">
      <c r="B7" s="339"/>
      <c r="C7" s="902" t="s">
        <v>498</v>
      </c>
      <c r="D7" s="902"/>
      <c r="E7" s="341" t="s">
        <v>499</v>
      </c>
      <c r="F7" s="342"/>
      <c r="G7" s="332"/>
      <c r="H7" s="332"/>
      <c r="I7" s="333"/>
      <c r="J7" s="332"/>
      <c r="K7" s="334"/>
      <c r="L7" s="334"/>
      <c r="M7" s="343" t="s">
        <v>60</v>
      </c>
      <c r="N7" s="344" t="s">
        <v>60</v>
      </c>
      <c r="O7" s="345"/>
      <c r="P7" s="345"/>
      <c r="Q7" s="224"/>
    </row>
    <row r="8" spans="2:17" ht="13.5">
      <c r="B8" s="339"/>
      <c r="C8" s="903" t="s">
        <v>500</v>
      </c>
      <c r="D8" s="903"/>
      <c r="E8" s="346"/>
      <c r="F8" s="347"/>
      <c r="G8" s="348">
        <v>1092.7</v>
      </c>
      <c r="H8" s="348">
        <v>1134.1</v>
      </c>
      <c r="I8" s="348">
        <v>1114</v>
      </c>
      <c r="J8" s="348">
        <v>1114.9</v>
      </c>
      <c r="K8" s="348">
        <v>1101.7</v>
      </c>
      <c r="L8" s="348">
        <v>1095.3</v>
      </c>
      <c r="M8" s="349">
        <v>1081.8</v>
      </c>
      <c r="N8" s="350">
        <v>1063.6</v>
      </c>
      <c r="O8" s="351">
        <v>1043</v>
      </c>
      <c r="P8" s="351">
        <v>1032.2</v>
      </c>
      <c r="Q8" s="352"/>
    </row>
    <row r="9" spans="2:17" ht="13.5">
      <c r="B9" s="339"/>
      <c r="C9" s="353"/>
      <c r="D9" s="892" t="s">
        <v>501</v>
      </c>
      <c r="E9" s="892"/>
      <c r="F9" s="354"/>
      <c r="G9" s="348">
        <v>280.1</v>
      </c>
      <c r="H9" s="348">
        <v>281.9</v>
      </c>
      <c r="I9" s="348">
        <v>275.9</v>
      </c>
      <c r="J9" s="348">
        <v>270.5</v>
      </c>
      <c r="K9" s="348">
        <v>263.8</v>
      </c>
      <c r="L9" s="348">
        <v>260.5</v>
      </c>
      <c r="M9" s="349">
        <v>254.4</v>
      </c>
      <c r="N9" s="350">
        <v>251.7</v>
      </c>
      <c r="O9" s="351">
        <v>248.4</v>
      </c>
      <c r="P9" s="351">
        <v>246.8</v>
      </c>
      <c r="Q9" s="352"/>
    </row>
    <row r="10" spans="2:17" ht="13.5">
      <c r="B10" s="339"/>
      <c r="C10" s="353"/>
      <c r="D10" s="892" t="s">
        <v>502</v>
      </c>
      <c r="E10" s="892"/>
      <c r="F10" s="354"/>
      <c r="G10" s="348">
        <v>0.1</v>
      </c>
      <c r="H10" s="348">
        <v>0.1</v>
      </c>
      <c r="I10" s="348">
        <v>0.1</v>
      </c>
      <c r="J10" s="348">
        <v>0.1</v>
      </c>
      <c r="K10" s="348">
        <v>0</v>
      </c>
      <c r="L10" s="348">
        <v>0</v>
      </c>
      <c r="M10" s="349">
        <v>0</v>
      </c>
      <c r="N10" s="350">
        <v>0</v>
      </c>
      <c r="O10" s="351">
        <v>0</v>
      </c>
      <c r="P10" s="351">
        <v>0</v>
      </c>
      <c r="Q10" s="352"/>
    </row>
    <row r="11" spans="2:17" ht="13.5">
      <c r="B11" s="339"/>
      <c r="C11" s="353"/>
      <c r="D11" s="892" t="s">
        <v>503</v>
      </c>
      <c r="E11" s="892"/>
      <c r="F11" s="354"/>
      <c r="G11" s="348">
        <v>21.9</v>
      </c>
      <c r="H11" s="348">
        <v>16.8</v>
      </c>
      <c r="I11" s="348">
        <v>13.4</v>
      </c>
      <c r="J11" s="348">
        <v>10.8</v>
      </c>
      <c r="K11" s="348">
        <v>8.9</v>
      </c>
      <c r="L11" s="348">
        <v>6.4</v>
      </c>
      <c r="M11" s="349">
        <v>4.3</v>
      </c>
      <c r="N11" s="350">
        <v>3.5</v>
      </c>
      <c r="O11" s="351">
        <v>3.1</v>
      </c>
      <c r="P11" s="351">
        <v>2.9</v>
      </c>
      <c r="Q11" s="352"/>
    </row>
    <row r="12" spans="2:17" ht="13.5">
      <c r="B12" s="339"/>
      <c r="C12" s="353"/>
      <c r="D12" s="892" t="s">
        <v>472</v>
      </c>
      <c r="E12" s="892"/>
      <c r="F12" s="354"/>
      <c r="G12" s="348">
        <v>790.5</v>
      </c>
      <c r="H12" s="348">
        <v>835.3</v>
      </c>
      <c r="I12" s="355">
        <v>824.6</v>
      </c>
      <c r="J12" s="348">
        <v>868.7</v>
      </c>
      <c r="K12" s="356">
        <v>718.8</v>
      </c>
      <c r="L12" s="356">
        <v>611.2</v>
      </c>
      <c r="M12" s="349">
        <v>562.1</v>
      </c>
      <c r="N12" s="350">
        <v>553.3</v>
      </c>
      <c r="O12" s="351">
        <v>547.4</v>
      </c>
      <c r="P12" s="351">
        <v>540.7</v>
      </c>
      <c r="Q12" s="352"/>
    </row>
    <row r="13" spans="2:17" ht="13.5" customHeight="1">
      <c r="B13" s="339"/>
      <c r="C13" s="353"/>
      <c r="D13" s="893" t="s">
        <v>473</v>
      </c>
      <c r="E13" s="893"/>
      <c r="F13" s="354"/>
      <c r="G13" s="348" t="s">
        <v>476</v>
      </c>
      <c r="H13" s="348" t="s">
        <v>504</v>
      </c>
      <c r="I13" s="357" t="s">
        <v>505</v>
      </c>
      <c r="J13" s="348">
        <v>23.8</v>
      </c>
      <c r="K13" s="356">
        <v>110.1</v>
      </c>
      <c r="L13" s="356">
        <v>217.1</v>
      </c>
      <c r="M13" s="358">
        <v>261</v>
      </c>
      <c r="N13" s="359">
        <v>255</v>
      </c>
      <c r="O13" s="351">
        <v>244.2</v>
      </c>
      <c r="P13" s="351">
        <v>241.8</v>
      </c>
      <c r="Q13" s="352"/>
    </row>
    <row r="14" spans="2:17" ht="13.5" customHeight="1">
      <c r="B14" s="360"/>
      <c r="C14" s="361"/>
      <c r="D14" s="900" t="s">
        <v>475</v>
      </c>
      <c r="E14" s="900"/>
      <c r="F14" s="362"/>
      <c r="G14" s="363" t="s">
        <v>476</v>
      </c>
      <c r="H14" s="363" t="s">
        <v>504</v>
      </c>
      <c r="I14" s="363" t="s">
        <v>504</v>
      </c>
      <c r="J14" s="363" t="s">
        <v>504</v>
      </c>
      <c r="K14" s="364" t="s">
        <v>504</v>
      </c>
      <c r="L14" s="365" t="s">
        <v>506</v>
      </c>
      <c r="M14" s="366" t="s">
        <v>506</v>
      </c>
      <c r="N14" s="367">
        <v>82</v>
      </c>
      <c r="O14" s="368">
        <v>77.1</v>
      </c>
      <c r="P14" s="368">
        <v>71</v>
      </c>
      <c r="Q14" s="352"/>
    </row>
    <row r="15" spans="2:16" ht="11.25" customHeight="1">
      <c r="B15" s="339"/>
      <c r="C15" s="901" t="s">
        <v>507</v>
      </c>
      <c r="D15" s="901"/>
      <c r="E15" s="340"/>
      <c r="F15" s="354"/>
      <c r="G15" s="369"/>
      <c r="H15" s="369"/>
      <c r="I15" s="370"/>
      <c r="J15" s="369"/>
      <c r="K15" s="371"/>
      <c r="L15" s="371"/>
      <c r="M15" s="372"/>
      <c r="N15" s="373"/>
      <c r="O15" s="374"/>
      <c r="P15" s="374"/>
    </row>
    <row r="16" spans="2:16" ht="11.25" customHeight="1">
      <c r="B16" s="339"/>
      <c r="C16" s="902" t="s">
        <v>498</v>
      </c>
      <c r="D16" s="902"/>
      <c r="E16" s="341" t="s">
        <v>499</v>
      </c>
      <c r="F16" s="375"/>
      <c r="G16" s="369"/>
      <c r="H16" s="369"/>
      <c r="I16" s="370"/>
      <c r="J16" s="369"/>
      <c r="K16" s="371"/>
      <c r="L16" s="371"/>
      <c r="M16" s="372"/>
      <c r="N16" s="373"/>
      <c r="O16" s="374"/>
      <c r="P16" s="374"/>
    </row>
    <row r="17" spans="2:17" ht="13.5">
      <c r="B17" s="339"/>
      <c r="C17" s="903" t="s">
        <v>508</v>
      </c>
      <c r="D17" s="903"/>
      <c r="E17" s="346"/>
      <c r="F17" s="376"/>
      <c r="G17" s="348">
        <v>20.7</v>
      </c>
      <c r="H17" s="348">
        <v>22.4</v>
      </c>
      <c r="I17" s="357">
        <v>24</v>
      </c>
      <c r="J17" s="348">
        <v>25.5</v>
      </c>
      <c r="K17" s="356">
        <v>27.7</v>
      </c>
      <c r="L17" s="356">
        <v>29.2</v>
      </c>
      <c r="M17" s="349">
        <v>30.3</v>
      </c>
      <c r="N17" s="350">
        <v>30.6</v>
      </c>
      <c r="O17" s="351">
        <v>30.6</v>
      </c>
      <c r="P17" s="351">
        <v>30.5</v>
      </c>
      <c r="Q17" s="352"/>
    </row>
    <row r="18" spans="2:17" ht="13.5">
      <c r="B18" s="339"/>
      <c r="C18" s="353"/>
      <c r="D18" s="892" t="s">
        <v>501</v>
      </c>
      <c r="E18" s="892"/>
      <c r="F18" s="354"/>
      <c r="G18" s="348">
        <v>0.5</v>
      </c>
      <c r="H18" s="348">
        <v>0.6</v>
      </c>
      <c r="I18" s="357">
        <v>0.6</v>
      </c>
      <c r="J18" s="348">
        <v>0.6</v>
      </c>
      <c r="K18" s="356">
        <v>0.7</v>
      </c>
      <c r="L18" s="356">
        <v>0.7</v>
      </c>
      <c r="M18" s="349">
        <v>0.8</v>
      </c>
      <c r="N18" s="350">
        <v>0.8</v>
      </c>
      <c r="O18" s="351">
        <v>0.8</v>
      </c>
      <c r="P18" s="351">
        <v>0.8</v>
      </c>
      <c r="Q18" s="224"/>
    </row>
    <row r="19" spans="2:17" ht="13.5">
      <c r="B19" s="339"/>
      <c r="C19" s="353"/>
      <c r="D19" s="892" t="s">
        <v>502</v>
      </c>
      <c r="E19" s="892"/>
      <c r="F19" s="354"/>
      <c r="G19" s="348">
        <v>0</v>
      </c>
      <c r="H19" s="348">
        <v>0</v>
      </c>
      <c r="I19" s="357">
        <v>0</v>
      </c>
      <c r="J19" s="348">
        <v>0</v>
      </c>
      <c r="K19" s="356">
        <v>0</v>
      </c>
      <c r="L19" s="356">
        <v>0</v>
      </c>
      <c r="M19" s="349">
        <v>0</v>
      </c>
      <c r="N19" s="350">
        <v>0</v>
      </c>
      <c r="O19" s="351">
        <v>0</v>
      </c>
      <c r="P19" s="351">
        <v>0</v>
      </c>
      <c r="Q19" s="224"/>
    </row>
    <row r="20" spans="2:17" ht="13.5">
      <c r="B20" s="339"/>
      <c r="C20" s="353"/>
      <c r="D20" s="892" t="s">
        <v>503</v>
      </c>
      <c r="E20" s="892"/>
      <c r="F20" s="354"/>
      <c r="G20" s="348">
        <v>0.1</v>
      </c>
      <c r="H20" s="348">
        <v>0.1</v>
      </c>
      <c r="I20" s="357">
        <v>0.1</v>
      </c>
      <c r="J20" s="348">
        <v>0.1</v>
      </c>
      <c r="K20" s="356">
        <v>0.1</v>
      </c>
      <c r="L20" s="356">
        <v>0.1</v>
      </c>
      <c r="M20" s="349">
        <v>0.1</v>
      </c>
      <c r="N20" s="350">
        <v>0.1</v>
      </c>
      <c r="O20" s="351">
        <v>0</v>
      </c>
      <c r="P20" s="351">
        <v>0</v>
      </c>
      <c r="Q20" s="224"/>
    </row>
    <row r="21" spans="2:17" ht="13.5" customHeight="1">
      <c r="B21" s="339"/>
      <c r="C21" s="353"/>
      <c r="D21" s="892" t="s">
        <v>472</v>
      </c>
      <c r="E21" s="892"/>
      <c r="F21" s="354"/>
      <c r="G21" s="348">
        <v>20</v>
      </c>
      <c r="H21" s="348">
        <v>21.8</v>
      </c>
      <c r="I21" s="357">
        <v>23.3</v>
      </c>
      <c r="J21" s="348">
        <v>24.7</v>
      </c>
      <c r="K21" s="356">
        <v>26.5</v>
      </c>
      <c r="L21" s="356">
        <v>27.7</v>
      </c>
      <c r="M21" s="349">
        <v>28.6</v>
      </c>
      <c r="N21" s="350">
        <v>29</v>
      </c>
      <c r="O21" s="351">
        <v>29</v>
      </c>
      <c r="P21" s="351">
        <v>28.9</v>
      </c>
      <c r="Q21" s="224"/>
    </row>
    <row r="22" spans="2:17" ht="13.5">
      <c r="B22" s="339"/>
      <c r="C22" s="353"/>
      <c r="D22" s="893" t="s">
        <v>473</v>
      </c>
      <c r="E22" s="893"/>
      <c r="F22" s="354"/>
      <c r="G22" s="348" t="s">
        <v>509</v>
      </c>
      <c r="H22" s="348" t="s">
        <v>504</v>
      </c>
      <c r="I22" s="357" t="s">
        <v>505</v>
      </c>
      <c r="J22" s="348">
        <v>0.1</v>
      </c>
      <c r="K22" s="356">
        <v>0.4</v>
      </c>
      <c r="L22" s="356">
        <v>0.7</v>
      </c>
      <c r="M22" s="358">
        <v>0.8</v>
      </c>
      <c r="N22" s="359">
        <v>0.8</v>
      </c>
      <c r="O22" s="351">
        <v>0.8</v>
      </c>
      <c r="P22" s="351">
        <v>0.8</v>
      </c>
      <c r="Q22" s="224"/>
    </row>
    <row r="23" spans="2:17" ht="13.5" customHeight="1">
      <c r="B23" s="360"/>
      <c r="C23" s="361"/>
      <c r="D23" s="900" t="s">
        <v>475</v>
      </c>
      <c r="E23" s="900"/>
      <c r="F23" s="362"/>
      <c r="G23" s="363" t="s">
        <v>509</v>
      </c>
      <c r="H23" s="363" t="s">
        <v>504</v>
      </c>
      <c r="I23" s="363" t="s">
        <v>504</v>
      </c>
      <c r="J23" s="363" t="s">
        <v>504</v>
      </c>
      <c r="K23" s="364" t="s">
        <v>504</v>
      </c>
      <c r="L23" s="365" t="s">
        <v>506</v>
      </c>
      <c r="M23" s="366" t="s">
        <v>506</v>
      </c>
      <c r="N23" s="367">
        <v>0.2</v>
      </c>
      <c r="O23" s="368">
        <v>0.2</v>
      </c>
      <c r="P23" s="368">
        <v>0.2</v>
      </c>
      <c r="Q23" s="224"/>
    </row>
    <row r="24" spans="2:16" ht="11.25" customHeight="1">
      <c r="B24" s="339"/>
      <c r="C24" s="901" t="s">
        <v>507</v>
      </c>
      <c r="D24" s="901"/>
      <c r="E24" s="340"/>
      <c r="F24" s="354"/>
      <c r="G24" s="369"/>
      <c r="H24" s="369"/>
      <c r="I24" s="370"/>
      <c r="J24" s="369"/>
      <c r="K24" s="371"/>
      <c r="L24" s="371"/>
      <c r="M24" s="372"/>
      <c r="N24" s="373"/>
      <c r="O24" s="374"/>
      <c r="P24" s="374"/>
    </row>
    <row r="25" spans="2:16" ht="11.25" customHeight="1">
      <c r="B25" s="339"/>
      <c r="C25" s="902" t="s">
        <v>498</v>
      </c>
      <c r="D25" s="902"/>
      <c r="E25" s="341" t="s">
        <v>499</v>
      </c>
      <c r="F25" s="375"/>
      <c r="G25" s="369"/>
      <c r="H25" s="369"/>
      <c r="I25" s="370"/>
      <c r="J25" s="369"/>
      <c r="K25" s="371"/>
      <c r="L25" s="371"/>
      <c r="M25" s="372"/>
      <c r="N25" s="373"/>
      <c r="O25" s="374"/>
      <c r="P25" s="374"/>
    </row>
    <row r="26" spans="2:17" ht="13.5">
      <c r="B26" s="339"/>
      <c r="C26" s="903" t="s">
        <v>510</v>
      </c>
      <c r="D26" s="903"/>
      <c r="E26" s="346"/>
      <c r="F26" s="376"/>
      <c r="G26" s="348">
        <v>20.6</v>
      </c>
      <c r="H26" s="348">
        <v>22.5</v>
      </c>
      <c r="I26" s="355">
        <v>24</v>
      </c>
      <c r="J26" s="348">
        <v>25.5</v>
      </c>
      <c r="K26" s="356">
        <v>27.6</v>
      </c>
      <c r="L26" s="356">
        <v>29.2</v>
      </c>
      <c r="M26" s="349">
        <v>30.3</v>
      </c>
      <c r="N26" s="350">
        <v>30.7</v>
      </c>
      <c r="O26" s="351">
        <v>30.6</v>
      </c>
      <c r="P26" s="351">
        <v>30.6</v>
      </c>
      <c r="Q26" s="352"/>
    </row>
    <row r="27" spans="2:17" ht="13.5">
      <c r="B27" s="339"/>
      <c r="C27" s="353"/>
      <c r="D27" s="892" t="s">
        <v>501</v>
      </c>
      <c r="E27" s="892"/>
      <c r="F27" s="354"/>
      <c r="G27" s="348">
        <v>0.5</v>
      </c>
      <c r="H27" s="348">
        <v>0.6</v>
      </c>
      <c r="I27" s="355">
        <v>0.6</v>
      </c>
      <c r="J27" s="348">
        <v>0.6</v>
      </c>
      <c r="K27" s="356">
        <v>0.7</v>
      </c>
      <c r="L27" s="356">
        <v>0.7</v>
      </c>
      <c r="M27" s="349">
        <v>0.8</v>
      </c>
      <c r="N27" s="350">
        <v>0.8</v>
      </c>
      <c r="O27" s="351">
        <v>0.8</v>
      </c>
      <c r="P27" s="351">
        <v>0.8</v>
      </c>
      <c r="Q27" s="224"/>
    </row>
    <row r="28" spans="2:17" ht="13.5">
      <c r="B28" s="339"/>
      <c r="C28" s="353"/>
      <c r="D28" s="892" t="s">
        <v>502</v>
      </c>
      <c r="E28" s="892"/>
      <c r="F28" s="354"/>
      <c r="G28" s="348">
        <v>0</v>
      </c>
      <c r="H28" s="348">
        <v>0</v>
      </c>
      <c r="I28" s="355">
        <v>0</v>
      </c>
      <c r="J28" s="348">
        <v>0</v>
      </c>
      <c r="K28" s="356">
        <v>0</v>
      </c>
      <c r="L28" s="356">
        <v>0</v>
      </c>
      <c r="M28" s="349">
        <v>0</v>
      </c>
      <c r="N28" s="350">
        <v>0</v>
      </c>
      <c r="O28" s="351">
        <v>0</v>
      </c>
      <c r="P28" s="351">
        <v>0</v>
      </c>
      <c r="Q28" s="224"/>
    </row>
    <row r="29" spans="2:17" ht="13.5">
      <c r="B29" s="339"/>
      <c r="C29" s="353"/>
      <c r="D29" s="892" t="s">
        <v>503</v>
      </c>
      <c r="E29" s="892"/>
      <c r="F29" s="354"/>
      <c r="G29" s="348">
        <v>0.1</v>
      </c>
      <c r="H29" s="348">
        <v>0.1</v>
      </c>
      <c r="I29" s="355">
        <v>0.1</v>
      </c>
      <c r="J29" s="348">
        <v>0.1</v>
      </c>
      <c r="K29" s="356">
        <v>0.1</v>
      </c>
      <c r="L29" s="356">
        <v>0.1</v>
      </c>
      <c r="M29" s="349">
        <v>0.1</v>
      </c>
      <c r="N29" s="350">
        <v>0</v>
      </c>
      <c r="O29" s="351">
        <v>0</v>
      </c>
      <c r="P29" s="351">
        <v>0</v>
      </c>
      <c r="Q29" s="224"/>
    </row>
    <row r="30" spans="2:17" ht="13.5" customHeight="1">
      <c r="B30" s="339"/>
      <c r="C30" s="353"/>
      <c r="D30" s="892" t="s">
        <v>472</v>
      </c>
      <c r="E30" s="892"/>
      <c r="F30" s="354"/>
      <c r="G30" s="348">
        <v>20</v>
      </c>
      <c r="H30" s="348">
        <v>21.8</v>
      </c>
      <c r="I30" s="355">
        <v>23.3</v>
      </c>
      <c r="J30" s="348">
        <v>24.7</v>
      </c>
      <c r="K30" s="356">
        <v>26.3</v>
      </c>
      <c r="L30" s="356">
        <v>27.3</v>
      </c>
      <c r="M30" s="349">
        <v>28.1</v>
      </c>
      <c r="N30" s="350">
        <v>28.6</v>
      </c>
      <c r="O30" s="351">
        <v>28.6</v>
      </c>
      <c r="P30" s="351">
        <v>28.6</v>
      </c>
      <c r="Q30" s="224"/>
    </row>
    <row r="31" spans="2:17" ht="13.5" customHeight="1">
      <c r="B31" s="339"/>
      <c r="C31" s="353"/>
      <c r="D31" s="893" t="s">
        <v>473</v>
      </c>
      <c r="E31" s="893"/>
      <c r="F31" s="354"/>
      <c r="G31" s="348" t="s">
        <v>509</v>
      </c>
      <c r="H31" s="348" t="s">
        <v>504</v>
      </c>
      <c r="I31" s="357" t="s">
        <v>505</v>
      </c>
      <c r="J31" s="348">
        <v>0.1</v>
      </c>
      <c r="K31" s="356">
        <v>0.5</v>
      </c>
      <c r="L31" s="356">
        <v>1.1</v>
      </c>
      <c r="M31" s="358">
        <v>1.3</v>
      </c>
      <c r="N31" s="359">
        <v>1.3</v>
      </c>
      <c r="O31" s="351">
        <v>1.2</v>
      </c>
      <c r="P31" s="351">
        <v>1.2</v>
      </c>
      <c r="Q31" s="224"/>
    </row>
    <row r="32" spans="2:17" ht="13.5" customHeight="1">
      <c r="B32" s="360"/>
      <c r="C32" s="361"/>
      <c r="D32" s="900" t="s">
        <v>475</v>
      </c>
      <c r="E32" s="900"/>
      <c r="F32" s="362"/>
      <c r="G32" s="363" t="s">
        <v>509</v>
      </c>
      <c r="H32" s="363" t="s">
        <v>504</v>
      </c>
      <c r="I32" s="363" t="s">
        <v>504</v>
      </c>
      <c r="J32" s="363" t="s">
        <v>504</v>
      </c>
      <c r="K32" s="364" t="s">
        <v>504</v>
      </c>
      <c r="L32" s="365" t="s">
        <v>506</v>
      </c>
      <c r="M32" s="366" t="s">
        <v>506</v>
      </c>
      <c r="N32" s="367">
        <v>0.2</v>
      </c>
      <c r="O32" s="368">
        <v>0.2</v>
      </c>
      <c r="P32" s="368">
        <v>0.2</v>
      </c>
      <c r="Q32" s="224"/>
    </row>
    <row r="33" spans="2:16" ht="11.25" customHeight="1">
      <c r="B33" s="339"/>
      <c r="C33" s="901" t="s">
        <v>507</v>
      </c>
      <c r="D33" s="901"/>
      <c r="E33" s="340"/>
      <c r="F33" s="354"/>
      <c r="G33" s="369"/>
      <c r="H33" s="369"/>
      <c r="I33" s="371"/>
      <c r="J33" s="371"/>
      <c r="K33" s="371"/>
      <c r="L33" s="371"/>
      <c r="M33" s="372"/>
      <c r="N33" s="373"/>
      <c r="O33" s="374"/>
      <c r="P33" s="374"/>
    </row>
    <row r="34" spans="2:16" ht="11.25" customHeight="1">
      <c r="B34" s="339"/>
      <c r="C34" s="902" t="s">
        <v>498</v>
      </c>
      <c r="D34" s="902"/>
      <c r="E34" s="341" t="s">
        <v>499</v>
      </c>
      <c r="F34" s="375"/>
      <c r="G34" s="369"/>
      <c r="H34" s="369"/>
      <c r="I34" s="369"/>
      <c r="J34" s="371"/>
      <c r="K34" s="371"/>
      <c r="L34" s="371"/>
      <c r="M34" s="372"/>
      <c r="N34" s="373"/>
      <c r="O34" s="374"/>
      <c r="P34" s="374"/>
    </row>
    <row r="35" spans="2:17" ht="13.5">
      <c r="B35" s="339"/>
      <c r="C35" s="903" t="s">
        <v>511</v>
      </c>
      <c r="D35" s="903"/>
      <c r="E35" s="346"/>
      <c r="F35" s="376"/>
      <c r="G35" s="377">
        <v>1213</v>
      </c>
      <c r="H35" s="377">
        <v>1328.5</v>
      </c>
      <c r="I35" s="377">
        <v>1390.5</v>
      </c>
      <c r="J35" s="377">
        <v>1418.1</v>
      </c>
      <c r="K35" s="377">
        <v>1413</v>
      </c>
      <c r="L35" s="356">
        <v>1362.9</v>
      </c>
      <c r="M35" s="349">
        <v>1236.3</v>
      </c>
      <c r="N35" s="350">
        <v>1193.7</v>
      </c>
      <c r="O35" s="351">
        <v>1159.4</v>
      </c>
      <c r="P35" s="351">
        <v>1120.9</v>
      </c>
      <c r="Q35" s="352"/>
    </row>
    <row r="36" spans="2:17" ht="13.5">
      <c r="B36" s="339"/>
      <c r="C36" s="353"/>
      <c r="D36" s="892" t="s">
        <v>470</v>
      </c>
      <c r="E36" s="892"/>
      <c r="F36" s="354"/>
      <c r="G36" s="377">
        <v>21.3</v>
      </c>
      <c r="H36" s="377">
        <v>23.8</v>
      </c>
      <c r="I36" s="377">
        <v>26.3</v>
      </c>
      <c r="J36" s="377">
        <v>29.2</v>
      </c>
      <c r="K36" s="377">
        <v>32.2</v>
      </c>
      <c r="L36" s="356">
        <v>36</v>
      </c>
      <c r="M36" s="349">
        <v>39.5</v>
      </c>
      <c r="N36" s="350">
        <v>40.7</v>
      </c>
      <c r="O36" s="351">
        <v>41.9</v>
      </c>
      <c r="P36" s="351">
        <v>42.3</v>
      </c>
      <c r="Q36" s="224"/>
    </row>
    <row r="37" spans="2:17" ht="13.5">
      <c r="B37" s="339"/>
      <c r="C37" s="353"/>
      <c r="D37" s="892" t="s">
        <v>512</v>
      </c>
      <c r="E37" s="892"/>
      <c r="F37" s="354"/>
      <c r="G37" s="377">
        <v>0.3</v>
      </c>
      <c r="H37" s="377">
        <v>0.2</v>
      </c>
      <c r="I37" s="377">
        <v>0.2</v>
      </c>
      <c r="J37" s="377">
        <v>0.1</v>
      </c>
      <c r="K37" s="377">
        <v>0</v>
      </c>
      <c r="L37" s="356">
        <v>0</v>
      </c>
      <c r="M37" s="349">
        <v>0</v>
      </c>
      <c r="N37" s="350">
        <v>0</v>
      </c>
      <c r="O37" s="351">
        <v>0</v>
      </c>
      <c r="P37" s="351">
        <v>0</v>
      </c>
      <c r="Q37" s="224"/>
    </row>
    <row r="38" spans="2:17" s="386" customFormat="1" ht="18" customHeight="1" thickBot="1">
      <c r="B38" s="378"/>
      <c r="C38" s="379"/>
      <c r="D38" s="899" t="s">
        <v>513</v>
      </c>
      <c r="E38" s="899"/>
      <c r="F38" s="380"/>
      <c r="G38" s="381">
        <v>1191.4</v>
      </c>
      <c r="H38" s="381">
        <v>1304.4</v>
      </c>
      <c r="I38" s="381">
        <v>1364.1</v>
      </c>
      <c r="J38" s="381">
        <v>1388.9</v>
      </c>
      <c r="K38" s="381">
        <v>1380.8</v>
      </c>
      <c r="L38" s="382">
        <v>1326.9</v>
      </c>
      <c r="M38" s="383">
        <v>1196.8</v>
      </c>
      <c r="N38" s="384">
        <v>1153</v>
      </c>
      <c r="O38" s="385">
        <v>1117.4</v>
      </c>
      <c r="P38" s="385">
        <v>1078.6</v>
      </c>
      <c r="Q38" s="224"/>
    </row>
    <row r="39" spans="2:17" ht="18.75" customHeight="1" thickTop="1">
      <c r="B39" s="339"/>
      <c r="C39" s="898" t="s">
        <v>514</v>
      </c>
      <c r="D39" s="898"/>
      <c r="E39" s="341" t="s">
        <v>515</v>
      </c>
      <c r="F39" s="376"/>
      <c r="G39" s="387">
        <v>85.1</v>
      </c>
      <c r="H39" s="387">
        <v>83.6</v>
      </c>
      <c r="I39" s="388">
        <v>82.5</v>
      </c>
      <c r="J39" s="387">
        <v>84.3</v>
      </c>
      <c r="K39" s="389">
        <v>84.6</v>
      </c>
      <c r="L39" s="389">
        <v>85</v>
      </c>
      <c r="M39" s="349">
        <v>84.8</v>
      </c>
      <c r="N39" s="350">
        <v>83.5</v>
      </c>
      <c r="O39" s="351">
        <v>82.2</v>
      </c>
      <c r="P39" s="351">
        <v>81.7</v>
      </c>
      <c r="Q39" s="224"/>
    </row>
    <row r="40" spans="2:17" ht="13.5">
      <c r="B40" s="339"/>
      <c r="C40" s="353"/>
      <c r="D40" s="892" t="s">
        <v>501</v>
      </c>
      <c r="E40" s="892"/>
      <c r="F40" s="354"/>
      <c r="G40" s="348">
        <v>99.1</v>
      </c>
      <c r="H40" s="348">
        <v>97.3</v>
      </c>
      <c r="I40" s="357">
        <v>94.8</v>
      </c>
      <c r="J40" s="348">
        <v>94.3</v>
      </c>
      <c r="K40" s="356">
        <v>93.2</v>
      </c>
      <c r="L40" s="356">
        <v>93.1</v>
      </c>
      <c r="M40" s="349">
        <v>91.7</v>
      </c>
      <c r="N40" s="350">
        <v>91.1</v>
      </c>
      <c r="O40" s="351">
        <v>90.2</v>
      </c>
      <c r="P40" s="351">
        <v>90</v>
      </c>
      <c r="Q40" s="224"/>
    </row>
    <row r="41" spans="2:17" ht="13.5">
      <c r="B41" s="339"/>
      <c r="C41" s="353"/>
      <c r="D41" s="892" t="s">
        <v>502</v>
      </c>
      <c r="E41" s="892"/>
      <c r="F41" s="354"/>
      <c r="G41" s="348">
        <v>1.2</v>
      </c>
      <c r="H41" s="348">
        <v>1</v>
      </c>
      <c r="I41" s="357">
        <v>1</v>
      </c>
      <c r="J41" s="348">
        <v>1.3</v>
      </c>
      <c r="K41" s="356">
        <v>1.7</v>
      </c>
      <c r="L41" s="356">
        <v>2.5</v>
      </c>
      <c r="M41" s="349">
        <v>2.7</v>
      </c>
      <c r="N41" s="350">
        <v>2.2</v>
      </c>
      <c r="O41" s="351">
        <v>2.2</v>
      </c>
      <c r="P41" s="351">
        <v>2.4</v>
      </c>
      <c r="Q41" s="224"/>
    </row>
    <row r="42" spans="2:17" ht="13.5">
      <c r="B42" s="339"/>
      <c r="C42" s="353"/>
      <c r="D42" s="892" t="s">
        <v>503</v>
      </c>
      <c r="E42" s="892"/>
      <c r="F42" s="354"/>
      <c r="G42" s="348">
        <v>54.4</v>
      </c>
      <c r="H42" s="348">
        <v>48.4</v>
      </c>
      <c r="I42" s="348">
        <v>43.4</v>
      </c>
      <c r="J42" s="348">
        <v>42.8</v>
      </c>
      <c r="K42" s="356">
        <v>45</v>
      </c>
      <c r="L42" s="356">
        <v>45.3</v>
      </c>
      <c r="M42" s="349">
        <v>45.3</v>
      </c>
      <c r="N42" s="350">
        <v>39.8</v>
      </c>
      <c r="O42" s="351">
        <v>37.1</v>
      </c>
      <c r="P42" s="351">
        <v>38</v>
      </c>
      <c r="Q42" s="224"/>
    </row>
    <row r="43" spans="2:17" ht="13.5">
      <c r="B43" s="339"/>
      <c r="C43" s="353"/>
      <c r="D43" s="896" t="s">
        <v>472</v>
      </c>
      <c r="E43" s="896"/>
      <c r="F43" s="390"/>
      <c r="G43" s="348">
        <v>83.2</v>
      </c>
      <c r="H43" s="348">
        <v>81.8</v>
      </c>
      <c r="I43" s="355">
        <v>80.9</v>
      </c>
      <c r="J43" s="348">
        <v>82.7</v>
      </c>
      <c r="K43" s="356">
        <v>81.9</v>
      </c>
      <c r="L43" s="356">
        <v>80.1</v>
      </c>
      <c r="M43" s="349">
        <v>79.4</v>
      </c>
      <c r="N43" s="350">
        <v>78</v>
      </c>
      <c r="O43" s="351">
        <v>76.6</v>
      </c>
      <c r="P43" s="351">
        <v>75.9</v>
      </c>
      <c r="Q43" s="224"/>
    </row>
    <row r="44" spans="2:17" ht="13.5">
      <c r="B44" s="339"/>
      <c r="C44" s="353"/>
      <c r="D44" s="892" t="s">
        <v>473</v>
      </c>
      <c r="E44" s="892"/>
      <c r="F44" s="354"/>
      <c r="G44" s="348" t="s">
        <v>509</v>
      </c>
      <c r="H44" s="348" t="s">
        <v>504</v>
      </c>
      <c r="I44" s="355" t="s">
        <v>505</v>
      </c>
      <c r="J44" s="348" t="s">
        <v>516</v>
      </c>
      <c r="K44" s="356" t="s">
        <v>517</v>
      </c>
      <c r="L44" s="356">
        <v>94.1</v>
      </c>
      <c r="M44" s="358">
        <v>93.4</v>
      </c>
      <c r="N44" s="359">
        <v>91.9</v>
      </c>
      <c r="O44" s="351">
        <v>90.7</v>
      </c>
      <c r="P44" s="351">
        <v>90.6</v>
      </c>
      <c r="Q44" s="224"/>
    </row>
    <row r="45" spans="2:17" ht="14.25" customHeight="1" thickBot="1">
      <c r="B45" s="391"/>
      <c r="C45" s="392"/>
      <c r="D45" s="897" t="s">
        <v>475</v>
      </c>
      <c r="E45" s="897"/>
      <c r="F45" s="393"/>
      <c r="G45" s="394" t="s">
        <v>509</v>
      </c>
      <c r="H45" s="394" t="s">
        <v>509</v>
      </c>
      <c r="I45" s="395" t="s">
        <v>509</v>
      </c>
      <c r="J45" s="394" t="s">
        <v>509</v>
      </c>
      <c r="K45" s="396" t="s">
        <v>509</v>
      </c>
      <c r="L45" s="396" t="s">
        <v>506</v>
      </c>
      <c r="M45" s="397" t="s">
        <v>506</v>
      </c>
      <c r="N45" s="398">
        <v>94.1</v>
      </c>
      <c r="O45" s="399">
        <v>93.9</v>
      </c>
      <c r="P45" s="399">
        <v>94.2</v>
      </c>
      <c r="Q45" s="224"/>
    </row>
    <row r="46" spans="2:17" ht="18.75" customHeight="1" thickTop="1">
      <c r="B46" s="339"/>
      <c r="C46" s="898" t="s">
        <v>518</v>
      </c>
      <c r="D46" s="898"/>
      <c r="E46" s="341" t="s">
        <v>519</v>
      </c>
      <c r="F46" s="376"/>
      <c r="G46" s="348">
        <v>52.9</v>
      </c>
      <c r="H46" s="348">
        <v>50.5</v>
      </c>
      <c r="I46" s="355">
        <v>46.4</v>
      </c>
      <c r="J46" s="348">
        <v>43.7</v>
      </c>
      <c r="K46" s="356">
        <v>39.8</v>
      </c>
      <c r="L46" s="356">
        <v>37.5</v>
      </c>
      <c r="M46" s="349">
        <v>35.7</v>
      </c>
      <c r="N46" s="350">
        <v>34.7</v>
      </c>
      <c r="O46" s="351">
        <v>34.1</v>
      </c>
      <c r="P46" s="351">
        <v>33.8</v>
      </c>
      <c r="Q46" s="224"/>
    </row>
    <row r="47" spans="2:17" ht="13.5">
      <c r="B47" s="400"/>
      <c r="C47" s="353"/>
      <c r="D47" s="892" t="s">
        <v>501</v>
      </c>
      <c r="E47" s="892"/>
      <c r="F47" s="354"/>
      <c r="G47" s="348">
        <v>522.3</v>
      </c>
      <c r="H47" s="348">
        <v>489.6</v>
      </c>
      <c r="I47" s="355">
        <v>470.9</v>
      </c>
      <c r="J47" s="348">
        <v>441.4</v>
      </c>
      <c r="K47" s="356">
        <v>390.1</v>
      </c>
      <c r="L47" s="356">
        <v>363.7</v>
      </c>
      <c r="M47" s="349">
        <v>327.2</v>
      </c>
      <c r="N47" s="350">
        <v>320.3</v>
      </c>
      <c r="O47" s="351">
        <v>317.9</v>
      </c>
      <c r="P47" s="351">
        <v>312.9</v>
      </c>
      <c r="Q47" s="224"/>
    </row>
    <row r="48" spans="2:17" ht="13.5">
      <c r="B48" s="400"/>
      <c r="C48" s="353"/>
      <c r="D48" s="892" t="s">
        <v>502</v>
      </c>
      <c r="E48" s="892"/>
      <c r="F48" s="354"/>
      <c r="G48" s="348">
        <v>18.7</v>
      </c>
      <c r="H48" s="348">
        <v>15.6</v>
      </c>
      <c r="I48" s="355">
        <v>14.2</v>
      </c>
      <c r="J48" s="348">
        <v>14</v>
      </c>
      <c r="K48" s="356">
        <v>11</v>
      </c>
      <c r="L48" s="356">
        <v>8.7</v>
      </c>
      <c r="M48" s="349">
        <v>9.8</v>
      </c>
      <c r="N48" s="350">
        <v>9.2</v>
      </c>
      <c r="O48" s="351">
        <v>9.3</v>
      </c>
      <c r="P48" s="351">
        <v>10.2</v>
      </c>
      <c r="Q48" s="224"/>
    </row>
    <row r="49" spans="2:17" ht="13.5">
      <c r="B49" s="400" t="s">
        <v>520</v>
      </c>
      <c r="C49" s="353"/>
      <c r="D49" s="892" t="s">
        <v>503</v>
      </c>
      <c r="E49" s="892"/>
      <c r="F49" s="354"/>
      <c r="G49" s="348">
        <v>181.6</v>
      </c>
      <c r="H49" s="348">
        <v>150.2</v>
      </c>
      <c r="I49" s="355">
        <v>131.2</v>
      </c>
      <c r="J49" s="348">
        <v>119.8</v>
      </c>
      <c r="K49" s="356">
        <v>102.5</v>
      </c>
      <c r="L49" s="356">
        <v>88</v>
      </c>
      <c r="M49" s="349">
        <v>71.9</v>
      </c>
      <c r="N49" s="350">
        <v>70.5</v>
      </c>
      <c r="O49" s="351">
        <v>70</v>
      </c>
      <c r="P49" s="351">
        <v>74.2</v>
      </c>
      <c r="Q49" s="224"/>
    </row>
    <row r="50" spans="2:17" ht="13.5">
      <c r="B50" s="400"/>
      <c r="C50" s="353"/>
      <c r="D50" s="892" t="s">
        <v>472</v>
      </c>
      <c r="E50" s="892"/>
      <c r="F50" s="390"/>
      <c r="G50" s="348">
        <v>39.6</v>
      </c>
      <c r="H50" s="348">
        <v>38.4</v>
      </c>
      <c r="I50" s="355">
        <v>35.3</v>
      </c>
      <c r="J50" s="348">
        <v>32.8</v>
      </c>
      <c r="K50" s="356">
        <v>27.2</v>
      </c>
      <c r="L50" s="356">
        <v>22.2</v>
      </c>
      <c r="M50" s="349">
        <v>19.8</v>
      </c>
      <c r="N50" s="350">
        <v>19.2</v>
      </c>
      <c r="O50" s="351">
        <v>19</v>
      </c>
      <c r="P50" s="351">
        <v>18.8</v>
      </c>
      <c r="Q50" s="224"/>
    </row>
    <row r="51" spans="2:17" ht="13.5" customHeight="1">
      <c r="B51" s="339"/>
      <c r="C51" s="353"/>
      <c r="D51" s="893" t="s">
        <v>473</v>
      </c>
      <c r="E51" s="893"/>
      <c r="F51" s="354"/>
      <c r="G51" s="348" t="s">
        <v>509</v>
      </c>
      <c r="H51" s="348" t="s">
        <v>504</v>
      </c>
      <c r="I51" s="355" t="s">
        <v>505</v>
      </c>
      <c r="J51" s="348">
        <v>152.6</v>
      </c>
      <c r="K51" s="356">
        <v>165.3</v>
      </c>
      <c r="L51" s="356">
        <v>179.1</v>
      </c>
      <c r="M51" s="358">
        <v>172.8</v>
      </c>
      <c r="N51" s="359">
        <v>171.4</v>
      </c>
      <c r="O51" s="351">
        <v>177.1</v>
      </c>
      <c r="P51" s="351">
        <v>176.6</v>
      </c>
      <c r="Q51" s="224"/>
    </row>
    <row r="52" spans="2:17" ht="13.5" customHeight="1">
      <c r="B52" s="339"/>
      <c r="C52" s="353"/>
      <c r="D52" s="892" t="s">
        <v>475</v>
      </c>
      <c r="E52" s="892"/>
      <c r="F52" s="354"/>
      <c r="G52" s="348" t="s">
        <v>509</v>
      </c>
      <c r="H52" s="348" t="s">
        <v>509</v>
      </c>
      <c r="I52" s="355" t="s">
        <v>509</v>
      </c>
      <c r="J52" s="348" t="s">
        <v>509</v>
      </c>
      <c r="K52" s="356" t="s">
        <v>509</v>
      </c>
      <c r="L52" s="356" t="s">
        <v>506</v>
      </c>
      <c r="M52" s="401" t="s">
        <v>506</v>
      </c>
      <c r="N52" s="350">
        <v>268.6</v>
      </c>
      <c r="O52" s="351">
        <v>284.2</v>
      </c>
      <c r="P52" s="351">
        <v>292.3</v>
      </c>
      <c r="Q52" s="224"/>
    </row>
    <row r="53" spans="2:17" ht="13.5" customHeight="1">
      <c r="B53" s="402"/>
      <c r="C53" s="403"/>
      <c r="D53" s="894" t="s">
        <v>521</v>
      </c>
      <c r="E53" s="895"/>
      <c r="F53" s="404"/>
      <c r="G53" s="405" t="s">
        <v>509</v>
      </c>
      <c r="H53" s="405" t="s">
        <v>509</v>
      </c>
      <c r="I53" s="405" t="s">
        <v>509</v>
      </c>
      <c r="J53" s="405" t="s">
        <v>509</v>
      </c>
      <c r="K53" s="405" t="s">
        <v>509</v>
      </c>
      <c r="L53" s="405" t="s">
        <v>506</v>
      </c>
      <c r="M53" s="406" t="s">
        <v>506</v>
      </c>
      <c r="N53" s="407">
        <v>32.2</v>
      </c>
      <c r="O53" s="408">
        <v>31.7</v>
      </c>
      <c r="P53" s="408">
        <v>31.6</v>
      </c>
      <c r="Q53" s="224"/>
    </row>
    <row r="54" spans="2:16" ht="18" customHeight="1">
      <c r="B54" s="409" t="s">
        <v>522</v>
      </c>
      <c r="C54" s="409"/>
      <c r="D54" s="410"/>
      <c r="E54" s="410"/>
      <c r="F54" s="409"/>
      <c r="G54" s="411"/>
      <c r="H54" s="290"/>
      <c r="I54" s="290"/>
      <c r="J54" s="290"/>
      <c r="K54" s="290"/>
      <c r="L54" s="290"/>
      <c r="M54" s="290"/>
      <c r="N54" s="290"/>
      <c r="O54" s="412"/>
      <c r="P54" s="412" t="s">
        <v>482</v>
      </c>
    </row>
    <row r="55" spans="2:15" ht="12" customHeight="1">
      <c r="B55" s="413" t="s">
        <v>523</v>
      </c>
      <c r="C55" s="413"/>
      <c r="D55" s="410"/>
      <c r="E55" s="410"/>
      <c r="F55" s="413"/>
      <c r="G55" s="414"/>
      <c r="H55" s="415"/>
      <c r="I55" s="415"/>
      <c r="J55" s="415"/>
      <c r="K55" s="415"/>
      <c r="L55" s="415"/>
      <c r="M55" s="290"/>
      <c r="N55" s="290"/>
      <c r="O55" s="416"/>
    </row>
    <row r="56" spans="2:15" s="419" customFormat="1" ht="12" customHeight="1">
      <c r="B56" s="417" t="s">
        <v>524</v>
      </c>
      <c r="C56" s="417"/>
      <c r="D56" s="417"/>
      <c r="E56" s="417"/>
      <c r="F56" s="417"/>
      <c r="G56" s="411"/>
      <c r="H56" s="418"/>
      <c r="I56" s="418"/>
      <c r="J56" s="418"/>
      <c r="K56" s="418"/>
      <c r="L56" s="418"/>
      <c r="M56" s="418"/>
      <c r="N56" s="418"/>
      <c r="O56" s="418"/>
    </row>
    <row r="57" spans="2:15" s="419" customFormat="1" ht="12" customHeight="1">
      <c r="B57" s="417" t="s">
        <v>525</v>
      </c>
      <c r="C57" s="417"/>
      <c r="D57" s="417"/>
      <c r="E57" s="417"/>
      <c r="F57" s="417"/>
      <c r="G57" s="411"/>
      <c r="H57" s="418"/>
      <c r="I57" s="418"/>
      <c r="J57" s="418"/>
      <c r="K57" s="418"/>
      <c r="L57" s="418"/>
      <c r="M57" s="418"/>
      <c r="N57" s="418"/>
      <c r="O57" s="418"/>
    </row>
    <row r="58" spans="2:15" ht="12" customHeight="1">
      <c r="B58" s="413" t="s">
        <v>526</v>
      </c>
      <c r="C58" s="413"/>
      <c r="D58" s="410"/>
      <c r="E58" s="410"/>
      <c r="F58" s="413"/>
      <c r="G58" s="409"/>
      <c r="H58" s="290"/>
      <c r="I58" s="290"/>
      <c r="J58" s="290"/>
      <c r="K58" s="290"/>
      <c r="L58" s="290"/>
      <c r="M58" s="290"/>
      <c r="N58" s="290"/>
      <c r="O58" s="418"/>
    </row>
    <row r="59" spans="2:15" s="304" customFormat="1" ht="11.25" customHeight="1">
      <c r="B59" s="413" t="s">
        <v>527</v>
      </c>
      <c r="C59" s="413"/>
      <c r="D59" s="420"/>
      <c r="E59" s="420"/>
      <c r="F59" s="413"/>
      <c r="G59" s="413"/>
      <c r="H59" s="421"/>
      <c r="I59" s="421"/>
      <c r="J59" s="421"/>
      <c r="K59" s="421"/>
      <c r="L59" s="421"/>
      <c r="M59" s="421"/>
      <c r="N59" s="290"/>
      <c r="O59" s="422"/>
    </row>
    <row r="60" spans="2:15" s="304" customFormat="1" ht="11.25" customHeight="1">
      <c r="B60" s="413" t="s">
        <v>528</v>
      </c>
      <c r="C60" s="413"/>
      <c r="D60" s="420"/>
      <c r="E60" s="420"/>
      <c r="F60" s="413"/>
      <c r="G60" s="417"/>
      <c r="H60" s="421"/>
      <c r="I60" s="421"/>
      <c r="J60" s="421"/>
      <c r="K60" s="421"/>
      <c r="L60" s="421"/>
      <c r="M60" s="421"/>
      <c r="N60" s="290"/>
      <c r="O60" s="422"/>
    </row>
    <row r="61" spans="2:15" s="310" customFormat="1" ht="9.75">
      <c r="B61" s="420" t="s">
        <v>529</v>
      </c>
      <c r="C61" s="420"/>
      <c r="D61" s="420"/>
      <c r="E61" s="420"/>
      <c r="F61" s="421"/>
      <c r="G61" s="417"/>
      <c r="H61" s="421"/>
      <c r="I61" s="421"/>
      <c r="J61" s="421"/>
      <c r="K61" s="421"/>
      <c r="L61" s="421"/>
      <c r="M61" s="421"/>
      <c r="N61" s="421"/>
      <c r="O61" s="423"/>
    </row>
    <row r="62" spans="2:15" s="310" customFormat="1" ht="9.75" customHeight="1" hidden="1">
      <c r="B62" s="420" t="s">
        <v>486</v>
      </c>
      <c r="C62" s="420"/>
      <c r="D62" s="420"/>
      <c r="E62" s="420"/>
      <c r="F62" s="421"/>
      <c r="G62" s="413"/>
      <c r="H62" s="421"/>
      <c r="I62" s="421"/>
      <c r="J62" s="421"/>
      <c r="K62" s="421"/>
      <c r="L62" s="421"/>
      <c r="M62" s="421"/>
      <c r="N62" s="421"/>
      <c r="O62" s="423"/>
    </row>
    <row r="63" spans="2:15" s="310" customFormat="1" ht="9.75">
      <c r="B63" s="420" t="s">
        <v>530</v>
      </c>
      <c r="C63" s="420"/>
      <c r="D63" s="420"/>
      <c r="E63" s="420"/>
      <c r="F63" s="421"/>
      <c r="G63" s="413"/>
      <c r="H63" s="421"/>
      <c r="I63" s="421"/>
      <c r="J63" s="421"/>
      <c r="K63" s="421"/>
      <c r="L63" s="421"/>
      <c r="M63" s="421"/>
      <c r="N63" s="421"/>
      <c r="O63" s="423"/>
    </row>
    <row r="64" spans="2:15" s="310" customFormat="1" ht="9.75">
      <c r="B64" s="420" t="s">
        <v>531</v>
      </c>
      <c r="C64" s="420"/>
      <c r="D64" s="420"/>
      <c r="E64" s="420"/>
      <c r="F64" s="421"/>
      <c r="G64" s="413"/>
      <c r="H64" s="421"/>
      <c r="I64" s="421"/>
      <c r="J64" s="421"/>
      <c r="K64" s="421"/>
      <c r="L64" s="421"/>
      <c r="M64" s="421"/>
      <c r="N64" s="421"/>
      <c r="O64" s="423"/>
    </row>
    <row r="65" spans="2:15" ht="9" customHeight="1">
      <c r="B65" s="410"/>
      <c r="C65" s="410"/>
      <c r="D65" s="410"/>
      <c r="E65" s="410"/>
      <c r="F65" s="410"/>
      <c r="G65" s="424"/>
      <c r="H65" s="290"/>
      <c r="I65" s="290"/>
      <c r="J65" s="290"/>
      <c r="K65" s="290"/>
      <c r="L65" s="290"/>
      <c r="M65" s="290"/>
      <c r="N65" s="421"/>
      <c r="O65" s="425"/>
    </row>
    <row r="66" spans="7:15" ht="13.5">
      <c r="G66" s="424"/>
      <c r="O66" s="425"/>
    </row>
    <row r="67" spans="2:15" ht="18" customHeight="1">
      <c r="B67" s="427"/>
      <c r="C67" s="427"/>
      <c r="F67" s="427"/>
      <c r="G67" s="421"/>
      <c r="H67" s="421"/>
      <c r="I67" s="421"/>
      <c r="J67" s="421"/>
      <c r="K67" s="421"/>
      <c r="L67" s="421"/>
      <c r="M67" s="421"/>
      <c r="N67" s="421"/>
      <c r="O67" s="421"/>
    </row>
    <row r="68" spans="2:15" ht="12" customHeight="1">
      <c r="B68" s="428"/>
      <c r="C68" s="428"/>
      <c r="F68" s="428"/>
      <c r="G68" s="421"/>
      <c r="H68" s="421"/>
      <c r="I68" s="421"/>
      <c r="J68" s="421"/>
      <c r="K68" s="421"/>
      <c r="L68" s="421"/>
      <c r="M68" s="421"/>
      <c r="N68" s="421"/>
      <c r="O68" s="421"/>
    </row>
    <row r="69" spans="2:15" s="419" customFormat="1" ht="12" customHeight="1">
      <c r="B69" s="429"/>
      <c r="C69" s="429"/>
      <c r="D69" s="430"/>
      <c r="E69" s="430"/>
      <c r="F69" s="429"/>
      <c r="G69" s="421"/>
      <c r="H69" s="421"/>
      <c r="I69" s="421"/>
      <c r="J69" s="421"/>
      <c r="K69" s="421"/>
      <c r="L69" s="421"/>
      <c r="M69" s="421"/>
      <c r="N69" s="421"/>
      <c r="O69" s="421"/>
    </row>
    <row r="70" spans="2:15" s="419" customFormat="1" ht="12" customHeight="1">
      <c r="B70" s="429"/>
      <c r="C70" s="429"/>
      <c r="D70" s="430"/>
      <c r="E70" s="430"/>
      <c r="F70" s="429"/>
      <c r="G70" s="421"/>
      <c r="H70" s="421"/>
      <c r="I70" s="421"/>
      <c r="J70" s="421"/>
      <c r="K70" s="421"/>
      <c r="L70" s="421"/>
      <c r="M70" s="421"/>
      <c r="N70" s="421"/>
      <c r="O70" s="421"/>
    </row>
    <row r="71" spans="2:15" s="304" customFormat="1" ht="11.25" customHeight="1">
      <c r="B71" s="428"/>
      <c r="C71" s="428"/>
      <c r="F71" s="428"/>
      <c r="G71" s="421"/>
      <c r="H71" s="421"/>
      <c r="I71" s="421"/>
      <c r="J71" s="421"/>
      <c r="K71" s="421"/>
      <c r="L71" s="421"/>
      <c r="M71" s="421"/>
      <c r="N71" s="421"/>
      <c r="O71" s="421"/>
    </row>
    <row r="72" spans="2:15" s="304" customFormat="1" ht="11.25" customHeight="1">
      <c r="B72" s="428"/>
      <c r="C72" s="428"/>
      <c r="F72" s="428"/>
      <c r="G72" s="421"/>
      <c r="H72" s="421"/>
      <c r="I72" s="421"/>
      <c r="J72" s="421"/>
      <c r="K72" s="421"/>
      <c r="L72" s="421"/>
      <c r="M72" s="421"/>
      <c r="N72" s="421"/>
      <c r="O72" s="421"/>
    </row>
    <row r="73" spans="2:15" ht="12" customHeight="1">
      <c r="B73" s="428"/>
      <c r="C73" s="428"/>
      <c r="F73" s="428"/>
      <c r="G73" s="421"/>
      <c r="H73" s="421"/>
      <c r="I73" s="421"/>
      <c r="J73" s="421"/>
      <c r="K73" s="421"/>
      <c r="L73" s="421"/>
      <c r="M73" s="421"/>
      <c r="N73" s="421"/>
      <c r="O73" s="421"/>
    </row>
    <row r="74" spans="2:15" ht="13.5">
      <c r="B74" s="431"/>
      <c r="C74" s="431"/>
      <c r="F74" s="431"/>
      <c r="G74" s="421"/>
      <c r="H74" s="421"/>
      <c r="I74" s="421"/>
      <c r="J74" s="421"/>
      <c r="K74" s="421"/>
      <c r="L74" s="421"/>
      <c r="M74" s="421"/>
      <c r="N74" s="421"/>
      <c r="O74" s="421"/>
    </row>
    <row r="75" spans="2:15" ht="12" customHeight="1">
      <c r="B75" s="428"/>
      <c r="C75" s="428"/>
      <c r="F75" s="428"/>
      <c r="G75" s="421"/>
      <c r="H75" s="421"/>
      <c r="I75" s="421"/>
      <c r="J75" s="421"/>
      <c r="K75" s="421"/>
      <c r="L75" s="421"/>
      <c r="M75" s="421"/>
      <c r="N75" s="421"/>
      <c r="O75" s="421"/>
    </row>
    <row r="76" spans="2:15" ht="12" customHeight="1">
      <c r="B76" s="431"/>
      <c r="C76" s="431"/>
      <c r="F76" s="431"/>
      <c r="G76" s="421"/>
      <c r="H76" s="421"/>
      <c r="I76" s="421"/>
      <c r="J76" s="421"/>
      <c r="K76" s="421"/>
      <c r="L76" s="421"/>
      <c r="M76" s="421"/>
      <c r="N76" s="421"/>
      <c r="O76" s="421"/>
    </row>
    <row r="77" spans="7:15" ht="13.5">
      <c r="G77" s="421"/>
      <c r="H77" s="421"/>
      <c r="I77" s="421"/>
      <c r="J77" s="421"/>
      <c r="K77" s="421"/>
      <c r="L77" s="421"/>
      <c r="M77" s="421"/>
      <c r="N77" s="421"/>
      <c r="O77" s="421"/>
    </row>
    <row r="78" spans="7:15" ht="13.5">
      <c r="G78" s="421"/>
      <c r="H78" s="421"/>
      <c r="I78" s="421"/>
      <c r="J78" s="421"/>
      <c r="K78" s="421"/>
      <c r="L78" s="421"/>
      <c r="M78" s="421"/>
      <c r="N78" s="421"/>
      <c r="O78" s="421"/>
    </row>
    <row r="79" spans="7:15" ht="13.5">
      <c r="G79" s="421"/>
      <c r="H79" s="421"/>
      <c r="I79" s="421"/>
      <c r="J79" s="421"/>
      <c r="K79" s="421"/>
      <c r="L79" s="421"/>
      <c r="M79" s="421"/>
      <c r="N79" s="421"/>
      <c r="O79" s="421"/>
    </row>
    <row r="80" spans="7:15" ht="13.5">
      <c r="G80" s="421"/>
      <c r="H80" s="421"/>
      <c r="I80" s="421"/>
      <c r="J80" s="421"/>
      <c r="K80" s="421"/>
      <c r="L80" s="421"/>
      <c r="M80" s="421"/>
      <c r="N80" s="421"/>
      <c r="O80" s="421"/>
    </row>
    <row r="81" spans="7:15" ht="13.5">
      <c r="G81" s="421"/>
      <c r="H81" s="421"/>
      <c r="I81" s="421"/>
      <c r="J81" s="421"/>
      <c r="K81" s="421"/>
      <c r="L81" s="421"/>
      <c r="M81" s="421"/>
      <c r="N81" s="421"/>
      <c r="O81" s="421"/>
    </row>
    <row r="82" spans="7:15" ht="13.5">
      <c r="G82" s="421"/>
      <c r="H82" s="421"/>
      <c r="I82" s="421"/>
      <c r="J82" s="421"/>
      <c r="K82" s="421"/>
      <c r="L82" s="421"/>
      <c r="M82" s="421"/>
      <c r="N82" s="421"/>
      <c r="O82" s="421"/>
    </row>
    <row r="83" spans="7:15" ht="13.5">
      <c r="G83" s="421"/>
      <c r="H83" s="421"/>
      <c r="I83" s="421"/>
      <c r="J83" s="421"/>
      <c r="K83" s="421"/>
      <c r="L83" s="421"/>
      <c r="M83" s="421"/>
      <c r="N83" s="421"/>
      <c r="O83" s="421"/>
    </row>
    <row r="84" spans="7:15" ht="13.5">
      <c r="G84" s="421"/>
      <c r="H84" s="421"/>
      <c r="I84" s="421"/>
      <c r="J84" s="421"/>
      <c r="K84" s="421"/>
      <c r="L84" s="421"/>
      <c r="M84" s="421"/>
      <c r="N84" s="421"/>
      <c r="O84" s="421"/>
    </row>
    <row r="85" spans="7:15" ht="13.5">
      <c r="G85" s="421"/>
      <c r="H85" s="421"/>
      <c r="I85" s="421"/>
      <c r="J85" s="421"/>
      <c r="K85" s="421"/>
      <c r="L85" s="421"/>
      <c r="M85" s="421"/>
      <c r="N85" s="421"/>
      <c r="O85" s="421"/>
    </row>
    <row r="86" spans="7:15" ht="13.5">
      <c r="G86" s="421"/>
      <c r="H86" s="421"/>
      <c r="I86" s="421"/>
      <c r="J86" s="421"/>
      <c r="K86" s="421"/>
      <c r="L86" s="421"/>
      <c r="M86" s="421"/>
      <c r="N86" s="421"/>
      <c r="O86" s="421"/>
    </row>
    <row r="87" spans="7:15" ht="13.5">
      <c r="G87" s="421"/>
      <c r="H87" s="421"/>
      <c r="I87" s="421"/>
      <c r="J87" s="421"/>
      <c r="K87" s="421"/>
      <c r="L87" s="421"/>
      <c r="M87" s="421"/>
      <c r="N87" s="421"/>
      <c r="O87" s="421"/>
    </row>
    <row r="88" spans="7:15" ht="13.5">
      <c r="G88" s="421"/>
      <c r="H88" s="421"/>
      <c r="I88" s="421"/>
      <c r="J88" s="421"/>
      <c r="K88" s="421"/>
      <c r="L88" s="421"/>
      <c r="M88" s="421"/>
      <c r="N88" s="421"/>
      <c r="O88" s="421"/>
    </row>
    <row r="89" spans="7:15" ht="13.5">
      <c r="G89" s="421"/>
      <c r="H89" s="421"/>
      <c r="I89" s="421"/>
      <c r="J89" s="421"/>
      <c r="K89" s="421"/>
      <c r="L89" s="421"/>
      <c r="M89" s="421"/>
      <c r="N89" s="421"/>
      <c r="O89" s="421"/>
    </row>
    <row r="90" spans="7:15" ht="13.5">
      <c r="G90" s="421"/>
      <c r="H90" s="421"/>
      <c r="I90" s="421"/>
      <c r="J90" s="421"/>
      <c r="K90" s="421"/>
      <c r="L90" s="421"/>
      <c r="M90" s="421"/>
      <c r="N90" s="421"/>
      <c r="O90" s="421"/>
    </row>
    <row r="91" spans="7:15" ht="13.5">
      <c r="G91" s="421"/>
      <c r="H91" s="421"/>
      <c r="I91" s="421"/>
      <c r="J91" s="421"/>
      <c r="K91" s="421"/>
      <c r="L91" s="421"/>
      <c r="M91" s="421"/>
      <c r="N91" s="421"/>
      <c r="O91" s="421"/>
    </row>
    <row r="92" spans="7:15" ht="13.5">
      <c r="G92" s="421"/>
      <c r="H92" s="421"/>
      <c r="I92" s="421"/>
      <c r="J92" s="421"/>
      <c r="K92" s="421"/>
      <c r="L92" s="421"/>
      <c r="M92" s="421"/>
      <c r="N92" s="421"/>
      <c r="O92" s="421"/>
    </row>
    <row r="93" spans="7:15" ht="13.5">
      <c r="G93" s="421"/>
      <c r="H93" s="421"/>
      <c r="I93" s="421"/>
      <c r="J93" s="421"/>
      <c r="K93" s="421"/>
      <c r="L93" s="421"/>
      <c r="M93" s="421"/>
      <c r="N93" s="421"/>
      <c r="O93" s="421"/>
    </row>
    <row r="94" spans="7:15" ht="13.5">
      <c r="G94" s="421"/>
      <c r="H94" s="421"/>
      <c r="I94" s="421"/>
      <c r="J94" s="421"/>
      <c r="K94" s="421"/>
      <c r="L94" s="421"/>
      <c r="M94" s="421"/>
      <c r="N94" s="421"/>
      <c r="O94" s="421"/>
    </row>
    <row r="95" spans="7:15" ht="13.5">
      <c r="G95" s="421"/>
      <c r="H95" s="421"/>
      <c r="I95" s="421"/>
      <c r="J95" s="421"/>
      <c r="K95" s="421"/>
      <c r="L95" s="421"/>
      <c r="M95" s="421"/>
      <c r="N95" s="421"/>
      <c r="O95" s="421"/>
    </row>
    <row r="96" spans="7:15" ht="13.5">
      <c r="G96" s="421"/>
      <c r="H96" s="421"/>
      <c r="I96" s="421"/>
      <c r="J96" s="421"/>
      <c r="K96" s="421"/>
      <c r="L96" s="421"/>
      <c r="M96" s="421"/>
      <c r="N96" s="421"/>
      <c r="O96" s="421"/>
    </row>
    <row r="97" spans="7:15" ht="13.5">
      <c r="G97" s="421"/>
      <c r="H97" s="421"/>
      <c r="I97" s="421"/>
      <c r="J97" s="421"/>
      <c r="K97" s="421"/>
      <c r="L97" s="421"/>
      <c r="M97" s="421"/>
      <c r="N97" s="421"/>
      <c r="O97" s="421"/>
    </row>
  </sheetData>
  <sheetProtection/>
  <mergeCells count="48">
    <mergeCell ref="B1:P1"/>
    <mergeCell ref="C7:D7"/>
    <mergeCell ref="C8:D8"/>
    <mergeCell ref="D9:E9"/>
    <mergeCell ref="D10:E10"/>
    <mergeCell ref="D11:E11"/>
    <mergeCell ref="D12:E12"/>
    <mergeCell ref="D13:E13"/>
    <mergeCell ref="D14:E14"/>
    <mergeCell ref="C15:D15"/>
    <mergeCell ref="C16:D16"/>
    <mergeCell ref="C17:D17"/>
    <mergeCell ref="D18:E18"/>
    <mergeCell ref="D19:E19"/>
    <mergeCell ref="D20:E20"/>
    <mergeCell ref="D21:E21"/>
    <mergeCell ref="D22:E22"/>
    <mergeCell ref="D23:E23"/>
    <mergeCell ref="C24:D24"/>
    <mergeCell ref="C25:D25"/>
    <mergeCell ref="C26:D26"/>
    <mergeCell ref="D27:E27"/>
    <mergeCell ref="D28:E28"/>
    <mergeCell ref="D29:E29"/>
    <mergeCell ref="D30:E30"/>
    <mergeCell ref="D31:E31"/>
    <mergeCell ref="D32:E32"/>
    <mergeCell ref="C33:D33"/>
    <mergeCell ref="C34:D34"/>
    <mergeCell ref="C35:D35"/>
    <mergeCell ref="D36:E36"/>
    <mergeCell ref="D37:E37"/>
    <mergeCell ref="D38:E38"/>
    <mergeCell ref="C39:D39"/>
    <mergeCell ref="D40:E40"/>
    <mergeCell ref="D41:E41"/>
    <mergeCell ref="D42:E42"/>
    <mergeCell ref="D43:E43"/>
    <mergeCell ref="D44:E44"/>
    <mergeCell ref="D45:E45"/>
    <mergeCell ref="C46:D46"/>
    <mergeCell ref="D47:E47"/>
    <mergeCell ref="D48:E48"/>
    <mergeCell ref="D49:E49"/>
    <mergeCell ref="D50:E50"/>
    <mergeCell ref="D51:E51"/>
    <mergeCell ref="D52:E52"/>
    <mergeCell ref="D53:E53"/>
  </mergeCells>
  <printOptions/>
  <pageMargins left="0.52" right="0.29" top="0.3937007874015748" bottom="0" header="0.5118110236220472" footer="0.1968503937007874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1.875" style="491" customWidth="1"/>
    <col min="2" max="2" width="15.375" style="491" customWidth="1"/>
    <col min="3" max="3" width="1.875" style="196" customWidth="1"/>
    <col min="4" max="5" width="15.625" style="442" customWidth="1"/>
    <col min="6" max="6" width="14.625" style="442" customWidth="1"/>
    <col min="7" max="10" width="15.625" style="442" customWidth="1"/>
    <col min="11" max="11" width="1.875" style="196" customWidth="1"/>
    <col min="12" max="12" width="6.125" style="196" customWidth="1"/>
    <col min="13" max="16384" width="9.00390625" style="196" customWidth="1"/>
  </cols>
  <sheetData>
    <row r="1" spans="1:12" s="435" customFormat="1" ht="27" customHeight="1">
      <c r="A1" s="432" t="s">
        <v>532</v>
      </c>
      <c r="B1" s="432"/>
      <c r="C1" s="433"/>
      <c r="D1" s="433"/>
      <c r="E1" s="433"/>
      <c r="F1" s="433"/>
      <c r="G1" s="433"/>
      <c r="H1" s="433"/>
      <c r="I1" s="433"/>
      <c r="J1" s="433"/>
      <c r="K1" s="434"/>
      <c r="L1" s="906"/>
    </row>
    <row r="2" spans="1:12" s="438" customFormat="1" ht="15.75" customHeight="1">
      <c r="A2" s="436"/>
      <c r="B2" s="436"/>
      <c r="C2" s="437"/>
      <c r="D2" s="437"/>
      <c r="E2" s="437"/>
      <c r="F2" s="437"/>
      <c r="G2" s="437"/>
      <c r="H2" s="437"/>
      <c r="K2" s="439"/>
      <c r="L2" s="906"/>
    </row>
    <row r="3" spans="1:12" ht="15.75" customHeight="1">
      <c r="A3" s="440"/>
      <c r="B3" s="441" t="s">
        <v>533</v>
      </c>
      <c r="I3" s="443"/>
      <c r="J3" s="443" t="s">
        <v>534</v>
      </c>
      <c r="L3" s="906"/>
    </row>
    <row r="4" spans="1:11" ht="13.5" customHeight="1">
      <c r="A4" s="444"/>
      <c r="B4" s="445"/>
      <c r="C4" s="446"/>
      <c r="D4" s="907" t="s">
        <v>535</v>
      </c>
      <c r="E4" s="447"/>
      <c r="F4" s="447"/>
      <c r="G4" s="447"/>
      <c r="H4" s="447"/>
      <c r="I4" s="447"/>
      <c r="J4" s="448"/>
      <c r="K4" s="449"/>
    </row>
    <row r="5" spans="1:11" ht="15" customHeight="1">
      <c r="A5" s="450"/>
      <c r="B5" s="451"/>
      <c r="C5" s="452"/>
      <c r="D5" s="908"/>
      <c r="E5" s="907" t="s">
        <v>501</v>
      </c>
      <c r="F5" s="912" t="s">
        <v>536</v>
      </c>
      <c r="G5" s="915" t="s">
        <v>537</v>
      </c>
      <c r="H5" s="912" t="s">
        <v>472</v>
      </c>
      <c r="I5" s="912" t="s">
        <v>473</v>
      </c>
      <c r="J5" s="912" t="s">
        <v>538</v>
      </c>
      <c r="K5" s="453"/>
    </row>
    <row r="6" spans="1:11" ht="15" customHeight="1">
      <c r="A6" s="450"/>
      <c r="B6" s="451"/>
      <c r="C6" s="452"/>
      <c r="D6" s="908"/>
      <c r="E6" s="910"/>
      <c r="F6" s="913"/>
      <c r="G6" s="906"/>
      <c r="H6" s="913"/>
      <c r="I6" s="913"/>
      <c r="J6" s="913"/>
      <c r="K6" s="453"/>
    </row>
    <row r="7" spans="1:11" ht="15" customHeight="1">
      <c r="A7" s="454"/>
      <c r="B7" s="455"/>
      <c r="C7" s="456"/>
      <c r="D7" s="909"/>
      <c r="E7" s="911"/>
      <c r="F7" s="914"/>
      <c r="G7" s="916"/>
      <c r="H7" s="914"/>
      <c r="I7" s="914"/>
      <c r="J7" s="914"/>
      <c r="K7" s="453"/>
    </row>
    <row r="8" spans="1:11" s="464" customFormat="1" ht="18.75" customHeight="1">
      <c r="A8" s="457"/>
      <c r="B8" s="458" t="s">
        <v>539</v>
      </c>
      <c r="C8" s="459"/>
      <c r="D8" s="460">
        <v>100</v>
      </c>
      <c r="E8" s="461">
        <v>23.9</v>
      </c>
      <c r="F8" s="460">
        <v>0</v>
      </c>
      <c r="G8" s="462">
        <v>0.3</v>
      </c>
      <c r="H8" s="460">
        <v>52.4</v>
      </c>
      <c r="I8" s="460">
        <v>23.4</v>
      </c>
      <c r="J8" s="460">
        <v>6.9</v>
      </c>
      <c r="K8" s="463"/>
    </row>
    <row r="9" spans="1:11" s="464" customFormat="1" ht="18.75" customHeight="1">
      <c r="A9" s="465"/>
      <c r="B9" s="466" t="s">
        <v>540</v>
      </c>
      <c r="C9" s="467"/>
      <c r="D9" s="468">
        <v>100</v>
      </c>
      <c r="E9" s="469">
        <v>23.4</v>
      </c>
      <c r="F9" s="468">
        <v>0</v>
      </c>
      <c r="G9" s="470">
        <v>0.1</v>
      </c>
      <c r="H9" s="468">
        <v>49.3</v>
      </c>
      <c r="I9" s="468">
        <v>27.2</v>
      </c>
      <c r="J9" s="468">
        <v>7.7</v>
      </c>
      <c r="K9" s="463"/>
    </row>
    <row r="10" spans="1:11" s="464" customFormat="1" ht="18.75" customHeight="1">
      <c r="A10" s="465"/>
      <c r="B10" s="466" t="s">
        <v>541</v>
      </c>
      <c r="C10" s="467"/>
      <c r="D10" s="468">
        <v>100</v>
      </c>
      <c r="E10" s="469">
        <v>26.5</v>
      </c>
      <c r="F10" s="468" t="s">
        <v>377</v>
      </c>
      <c r="G10" s="470">
        <v>0.2</v>
      </c>
      <c r="H10" s="468">
        <v>56.1</v>
      </c>
      <c r="I10" s="468">
        <v>17.2</v>
      </c>
      <c r="J10" s="468">
        <v>5.1</v>
      </c>
      <c r="K10" s="463"/>
    </row>
    <row r="11" spans="1:11" s="464" customFormat="1" ht="18.75" customHeight="1">
      <c r="A11" s="465"/>
      <c r="B11" s="466" t="s">
        <v>542</v>
      </c>
      <c r="C11" s="467"/>
      <c r="D11" s="468">
        <v>100</v>
      </c>
      <c r="E11" s="469">
        <v>27.6</v>
      </c>
      <c r="F11" s="468" t="s">
        <v>377</v>
      </c>
      <c r="G11" s="470">
        <v>0.2</v>
      </c>
      <c r="H11" s="468">
        <v>55.2</v>
      </c>
      <c r="I11" s="468">
        <v>17</v>
      </c>
      <c r="J11" s="468">
        <v>3.7</v>
      </c>
      <c r="K11" s="463"/>
    </row>
    <row r="12" spans="1:11" s="464" customFormat="1" ht="18.75" customHeight="1">
      <c r="A12" s="465"/>
      <c r="B12" s="466" t="s">
        <v>543</v>
      </c>
      <c r="C12" s="467"/>
      <c r="D12" s="468">
        <v>100</v>
      </c>
      <c r="E12" s="469">
        <v>26.1</v>
      </c>
      <c r="F12" s="468">
        <v>0</v>
      </c>
      <c r="G12" s="470">
        <v>0.2</v>
      </c>
      <c r="H12" s="468">
        <v>59.9</v>
      </c>
      <c r="I12" s="468">
        <v>13.8</v>
      </c>
      <c r="J12" s="468">
        <v>1.5</v>
      </c>
      <c r="K12" s="463"/>
    </row>
    <row r="13" spans="1:11" s="464" customFormat="1" ht="18.75" customHeight="1">
      <c r="A13" s="471"/>
      <c r="B13" s="472" t="s">
        <v>544</v>
      </c>
      <c r="C13" s="473"/>
      <c r="D13" s="474">
        <v>100</v>
      </c>
      <c r="E13" s="475">
        <v>28.1</v>
      </c>
      <c r="F13" s="474" t="s">
        <v>377</v>
      </c>
      <c r="G13" s="476">
        <v>0.1</v>
      </c>
      <c r="H13" s="474">
        <v>55.5</v>
      </c>
      <c r="I13" s="474">
        <v>16.3</v>
      </c>
      <c r="J13" s="474">
        <v>3.2</v>
      </c>
      <c r="K13" s="463"/>
    </row>
    <row r="14" spans="1:11" s="464" customFormat="1" ht="18.75" customHeight="1">
      <c r="A14" s="465"/>
      <c r="B14" s="466" t="s">
        <v>545</v>
      </c>
      <c r="C14" s="467"/>
      <c r="D14" s="468">
        <v>100</v>
      </c>
      <c r="E14" s="469">
        <v>27.7</v>
      </c>
      <c r="F14" s="468" t="s">
        <v>377</v>
      </c>
      <c r="G14" s="470">
        <v>0.2</v>
      </c>
      <c r="H14" s="468">
        <v>57.9</v>
      </c>
      <c r="I14" s="468">
        <v>14.2</v>
      </c>
      <c r="J14" s="468">
        <v>1.3</v>
      </c>
      <c r="K14" s="463"/>
    </row>
    <row r="15" spans="1:11" s="464" customFormat="1" ht="18.75" customHeight="1">
      <c r="A15" s="465"/>
      <c r="B15" s="466" t="s">
        <v>546</v>
      </c>
      <c r="C15" s="467"/>
      <c r="D15" s="468">
        <v>100</v>
      </c>
      <c r="E15" s="469">
        <v>28.9</v>
      </c>
      <c r="F15" s="468" t="s">
        <v>377</v>
      </c>
      <c r="G15" s="470">
        <v>0.2</v>
      </c>
      <c r="H15" s="468">
        <v>53.5</v>
      </c>
      <c r="I15" s="468">
        <v>17.4</v>
      </c>
      <c r="J15" s="468">
        <v>3.4</v>
      </c>
      <c r="K15" s="463"/>
    </row>
    <row r="16" spans="1:11" s="464" customFormat="1" ht="18.75" customHeight="1">
      <c r="A16" s="465"/>
      <c r="B16" s="466" t="s">
        <v>547</v>
      </c>
      <c r="C16" s="467"/>
      <c r="D16" s="468">
        <v>100</v>
      </c>
      <c r="E16" s="469">
        <v>25.4</v>
      </c>
      <c r="F16" s="468" t="s">
        <v>377</v>
      </c>
      <c r="G16" s="470">
        <v>0.1</v>
      </c>
      <c r="H16" s="468">
        <v>53.7</v>
      </c>
      <c r="I16" s="468">
        <v>20.7</v>
      </c>
      <c r="J16" s="468">
        <v>5</v>
      </c>
      <c r="K16" s="463"/>
    </row>
    <row r="17" spans="1:11" s="464" customFormat="1" ht="18.75" customHeight="1">
      <c r="A17" s="465"/>
      <c r="B17" s="466" t="s">
        <v>548</v>
      </c>
      <c r="C17" s="467"/>
      <c r="D17" s="468">
        <v>100</v>
      </c>
      <c r="E17" s="469">
        <v>26.1</v>
      </c>
      <c r="F17" s="468" t="s">
        <v>377</v>
      </c>
      <c r="G17" s="470">
        <v>0.2</v>
      </c>
      <c r="H17" s="468">
        <v>51.6</v>
      </c>
      <c r="I17" s="468">
        <v>22.1</v>
      </c>
      <c r="J17" s="468">
        <v>3.6</v>
      </c>
      <c r="K17" s="463"/>
    </row>
    <row r="18" spans="1:11" s="464" customFormat="1" ht="18.75" customHeight="1">
      <c r="A18" s="477"/>
      <c r="B18" s="478" t="s">
        <v>549</v>
      </c>
      <c r="C18" s="473"/>
      <c r="D18" s="474">
        <v>100</v>
      </c>
      <c r="E18" s="475">
        <v>23.4</v>
      </c>
      <c r="F18" s="474">
        <v>0</v>
      </c>
      <c r="G18" s="476">
        <v>0.2</v>
      </c>
      <c r="H18" s="474">
        <v>54.3</v>
      </c>
      <c r="I18" s="474">
        <v>22.1</v>
      </c>
      <c r="J18" s="474">
        <v>5.4</v>
      </c>
      <c r="K18" s="463"/>
    </row>
    <row r="19" spans="1:11" s="464" customFormat="1" ht="18.75" customHeight="1">
      <c r="A19" s="479"/>
      <c r="B19" s="480" t="s">
        <v>550</v>
      </c>
      <c r="C19" s="467"/>
      <c r="D19" s="468">
        <v>100</v>
      </c>
      <c r="E19" s="469">
        <v>25.9</v>
      </c>
      <c r="F19" s="468">
        <v>0</v>
      </c>
      <c r="G19" s="470">
        <v>0.2</v>
      </c>
      <c r="H19" s="468">
        <v>50.1</v>
      </c>
      <c r="I19" s="468">
        <v>23.8</v>
      </c>
      <c r="J19" s="468">
        <v>5.5</v>
      </c>
      <c r="K19" s="463"/>
    </row>
    <row r="20" spans="1:11" s="464" customFormat="1" ht="18.75" customHeight="1">
      <c r="A20" s="477"/>
      <c r="B20" s="480" t="s">
        <v>551</v>
      </c>
      <c r="C20" s="467"/>
      <c r="D20" s="468">
        <v>100</v>
      </c>
      <c r="E20" s="469">
        <v>25.8</v>
      </c>
      <c r="F20" s="468">
        <v>0</v>
      </c>
      <c r="G20" s="470">
        <v>0.3</v>
      </c>
      <c r="H20" s="468">
        <v>54.5</v>
      </c>
      <c r="I20" s="468">
        <v>19.4</v>
      </c>
      <c r="J20" s="468">
        <v>4.9</v>
      </c>
      <c r="K20" s="463"/>
    </row>
    <row r="21" spans="1:11" s="464" customFormat="1" ht="18.75" customHeight="1">
      <c r="A21" s="477"/>
      <c r="B21" s="480" t="s">
        <v>552</v>
      </c>
      <c r="C21" s="467"/>
      <c r="D21" s="468">
        <v>100</v>
      </c>
      <c r="E21" s="469">
        <v>20.8</v>
      </c>
      <c r="F21" s="468">
        <v>0</v>
      </c>
      <c r="G21" s="470">
        <v>0.5</v>
      </c>
      <c r="H21" s="468">
        <v>60.4</v>
      </c>
      <c r="I21" s="468">
        <v>18.3</v>
      </c>
      <c r="J21" s="468">
        <v>6.9</v>
      </c>
      <c r="K21" s="463"/>
    </row>
    <row r="22" spans="1:11" s="464" customFormat="1" ht="18.75" customHeight="1">
      <c r="A22" s="477"/>
      <c r="B22" s="480" t="s">
        <v>205</v>
      </c>
      <c r="C22" s="467"/>
      <c r="D22" s="468">
        <v>100</v>
      </c>
      <c r="E22" s="469">
        <v>20.7</v>
      </c>
      <c r="F22" s="468">
        <v>0</v>
      </c>
      <c r="G22" s="470">
        <v>0.2</v>
      </c>
      <c r="H22" s="468">
        <v>59.5</v>
      </c>
      <c r="I22" s="468">
        <v>19.6</v>
      </c>
      <c r="J22" s="468">
        <v>5.9</v>
      </c>
      <c r="K22" s="463"/>
    </row>
    <row r="23" spans="1:11" s="464" customFormat="1" ht="18.75" customHeight="1">
      <c r="A23" s="481"/>
      <c r="B23" s="478" t="s">
        <v>553</v>
      </c>
      <c r="C23" s="473"/>
      <c r="D23" s="474">
        <v>100</v>
      </c>
      <c r="E23" s="475">
        <v>25.6</v>
      </c>
      <c r="F23" s="474" t="s">
        <v>377</v>
      </c>
      <c r="G23" s="476">
        <v>0.1</v>
      </c>
      <c r="H23" s="474">
        <v>55.4</v>
      </c>
      <c r="I23" s="474">
        <v>18.8</v>
      </c>
      <c r="J23" s="474">
        <v>8.3</v>
      </c>
      <c r="K23" s="463"/>
    </row>
    <row r="24" spans="1:11" s="464" customFormat="1" ht="18.75" customHeight="1">
      <c r="A24" s="477"/>
      <c r="B24" s="480" t="s">
        <v>554</v>
      </c>
      <c r="C24" s="467"/>
      <c r="D24" s="468">
        <v>100</v>
      </c>
      <c r="E24" s="469">
        <v>21.6</v>
      </c>
      <c r="F24" s="468">
        <v>0</v>
      </c>
      <c r="G24" s="470">
        <v>0.3</v>
      </c>
      <c r="H24" s="468">
        <v>44.6</v>
      </c>
      <c r="I24" s="468">
        <v>33.5</v>
      </c>
      <c r="J24" s="468">
        <v>15.9</v>
      </c>
      <c r="K24" s="463"/>
    </row>
    <row r="25" spans="1:11" s="464" customFormat="1" ht="18.75" customHeight="1">
      <c r="A25" s="477"/>
      <c r="B25" s="480" t="s">
        <v>555</v>
      </c>
      <c r="C25" s="467"/>
      <c r="D25" s="468">
        <v>100</v>
      </c>
      <c r="E25" s="469">
        <v>22.1</v>
      </c>
      <c r="F25" s="468" t="s">
        <v>377</v>
      </c>
      <c r="G25" s="470">
        <v>0.2</v>
      </c>
      <c r="H25" s="468">
        <v>50.2</v>
      </c>
      <c r="I25" s="468">
        <v>27.5</v>
      </c>
      <c r="J25" s="468">
        <v>8.6</v>
      </c>
      <c r="K25" s="463"/>
    </row>
    <row r="26" spans="1:11" s="464" customFormat="1" ht="18.75" customHeight="1">
      <c r="A26" s="477"/>
      <c r="B26" s="480" t="s">
        <v>556</v>
      </c>
      <c r="C26" s="467"/>
      <c r="D26" s="468">
        <v>100</v>
      </c>
      <c r="E26" s="469">
        <v>22.4</v>
      </c>
      <c r="F26" s="468">
        <v>0.1</v>
      </c>
      <c r="G26" s="470">
        <v>0.3</v>
      </c>
      <c r="H26" s="468">
        <v>53.6</v>
      </c>
      <c r="I26" s="468">
        <v>23.6</v>
      </c>
      <c r="J26" s="468">
        <v>7.4</v>
      </c>
      <c r="K26" s="463"/>
    </row>
    <row r="27" spans="1:11" s="464" customFormat="1" ht="18.75" customHeight="1">
      <c r="A27" s="477"/>
      <c r="B27" s="480" t="s">
        <v>557</v>
      </c>
      <c r="C27" s="467"/>
      <c r="D27" s="468">
        <v>100</v>
      </c>
      <c r="E27" s="470">
        <v>24</v>
      </c>
      <c r="F27" s="468">
        <v>0</v>
      </c>
      <c r="G27" s="470">
        <v>0.1</v>
      </c>
      <c r="H27" s="468">
        <v>53.1</v>
      </c>
      <c r="I27" s="468">
        <v>22.8</v>
      </c>
      <c r="J27" s="468">
        <v>2.1</v>
      </c>
      <c r="K27" s="463"/>
    </row>
    <row r="28" spans="1:11" s="464" customFormat="1" ht="18.75" customHeight="1">
      <c r="A28" s="477"/>
      <c r="B28" s="478" t="s">
        <v>558</v>
      </c>
      <c r="C28" s="473"/>
      <c r="D28" s="474">
        <v>100</v>
      </c>
      <c r="E28" s="475">
        <v>23.3</v>
      </c>
      <c r="F28" s="474" t="s">
        <v>377</v>
      </c>
      <c r="G28" s="476">
        <v>0.2</v>
      </c>
      <c r="H28" s="474">
        <v>59.2</v>
      </c>
      <c r="I28" s="474">
        <v>17.3</v>
      </c>
      <c r="J28" s="474">
        <v>6.9</v>
      </c>
      <c r="K28" s="463"/>
    </row>
    <row r="29" spans="1:11" s="464" customFormat="1" ht="18.75" customHeight="1">
      <c r="A29" s="479"/>
      <c r="B29" s="480" t="s">
        <v>559</v>
      </c>
      <c r="C29" s="467"/>
      <c r="D29" s="468">
        <v>100</v>
      </c>
      <c r="E29" s="469">
        <v>23.6</v>
      </c>
      <c r="F29" s="468">
        <v>0</v>
      </c>
      <c r="G29" s="470">
        <v>0.3</v>
      </c>
      <c r="H29" s="468">
        <v>58.9</v>
      </c>
      <c r="I29" s="468">
        <v>17.2</v>
      </c>
      <c r="J29" s="468">
        <v>4.2</v>
      </c>
      <c r="K29" s="463"/>
    </row>
    <row r="30" spans="1:11" s="464" customFormat="1" ht="18.75" customHeight="1">
      <c r="A30" s="477"/>
      <c r="B30" s="480" t="s">
        <v>560</v>
      </c>
      <c r="C30" s="467"/>
      <c r="D30" s="468">
        <v>100</v>
      </c>
      <c r="E30" s="469">
        <v>19.2</v>
      </c>
      <c r="F30" s="468">
        <v>0</v>
      </c>
      <c r="G30" s="470">
        <v>0.2</v>
      </c>
      <c r="H30" s="468">
        <v>49.3</v>
      </c>
      <c r="I30" s="468">
        <v>31.2</v>
      </c>
      <c r="J30" s="468">
        <v>10.7</v>
      </c>
      <c r="K30" s="463"/>
    </row>
    <row r="31" spans="1:11" s="464" customFormat="1" ht="18.75" customHeight="1">
      <c r="A31" s="477"/>
      <c r="B31" s="480" t="s">
        <v>561</v>
      </c>
      <c r="C31" s="467"/>
      <c r="D31" s="468">
        <v>100</v>
      </c>
      <c r="E31" s="469">
        <v>21.9</v>
      </c>
      <c r="F31" s="468" t="s">
        <v>377</v>
      </c>
      <c r="G31" s="470">
        <v>0.3</v>
      </c>
      <c r="H31" s="468">
        <v>55.3</v>
      </c>
      <c r="I31" s="468">
        <v>22.5</v>
      </c>
      <c r="J31" s="468">
        <v>6.8</v>
      </c>
      <c r="K31" s="463"/>
    </row>
    <row r="32" spans="1:11" s="464" customFormat="1" ht="18.75" customHeight="1">
      <c r="A32" s="477"/>
      <c r="B32" s="480" t="s">
        <v>562</v>
      </c>
      <c r="C32" s="467"/>
      <c r="D32" s="468">
        <v>100</v>
      </c>
      <c r="E32" s="469">
        <v>26.2</v>
      </c>
      <c r="F32" s="468">
        <v>0</v>
      </c>
      <c r="G32" s="470">
        <v>0.2</v>
      </c>
      <c r="H32" s="468">
        <v>50.5</v>
      </c>
      <c r="I32" s="468">
        <v>23.1</v>
      </c>
      <c r="J32" s="468">
        <v>6.2</v>
      </c>
      <c r="K32" s="463"/>
    </row>
    <row r="33" spans="1:11" s="464" customFormat="1" ht="18.75" customHeight="1">
      <c r="A33" s="477"/>
      <c r="B33" s="478" t="s">
        <v>563</v>
      </c>
      <c r="C33" s="473"/>
      <c r="D33" s="474">
        <v>100</v>
      </c>
      <c r="E33" s="475">
        <v>17.9</v>
      </c>
      <c r="F33" s="474">
        <v>0</v>
      </c>
      <c r="G33" s="476">
        <v>0.2</v>
      </c>
      <c r="H33" s="474">
        <v>59.7</v>
      </c>
      <c r="I33" s="474">
        <v>22.2</v>
      </c>
      <c r="J33" s="474">
        <v>6.5</v>
      </c>
      <c r="K33" s="463"/>
    </row>
    <row r="34" spans="1:11" s="464" customFormat="1" ht="18.75" customHeight="1">
      <c r="A34" s="479"/>
      <c r="B34" s="480" t="s">
        <v>564</v>
      </c>
      <c r="C34" s="467"/>
      <c r="D34" s="468">
        <v>100</v>
      </c>
      <c r="E34" s="469">
        <v>19.9</v>
      </c>
      <c r="F34" s="468">
        <v>0</v>
      </c>
      <c r="G34" s="470">
        <v>0.3</v>
      </c>
      <c r="H34" s="468">
        <v>59</v>
      </c>
      <c r="I34" s="468">
        <v>20.8</v>
      </c>
      <c r="J34" s="468">
        <v>12</v>
      </c>
      <c r="K34" s="463"/>
    </row>
    <row r="35" spans="1:11" s="464" customFormat="1" ht="18.75" customHeight="1">
      <c r="A35" s="477"/>
      <c r="B35" s="480" t="s">
        <v>565</v>
      </c>
      <c r="C35" s="467"/>
      <c r="D35" s="468">
        <v>100</v>
      </c>
      <c r="E35" s="469">
        <v>19.7</v>
      </c>
      <c r="F35" s="468">
        <v>0</v>
      </c>
      <c r="G35" s="470">
        <v>0.7</v>
      </c>
      <c r="H35" s="468">
        <v>56</v>
      </c>
      <c r="I35" s="468">
        <v>23.7</v>
      </c>
      <c r="J35" s="468">
        <v>6.6</v>
      </c>
      <c r="K35" s="463"/>
    </row>
    <row r="36" spans="1:11" s="464" customFormat="1" ht="18.75" customHeight="1">
      <c r="A36" s="477"/>
      <c r="B36" s="480" t="s">
        <v>566</v>
      </c>
      <c r="C36" s="467"/>
      <c r="D36" s="468">
        <v>100</v>
      </c>
      <c r="E36" s="469">
        <v>20.9</v>
      </c>
      <c r="F36" s="468">
        <v>0</v>
      </c>
      <c r="G36" s="470">
        <v>0.3</v>
      </c>
      <c r="H36" s="468">
        <v>53.9</v>
      </c>
      <c r="I36" s="468">
        <v>24.9</v>
      </c>
      <c r="J36" s="468">
        <v>7.2</v>
      </c>
      <c r="K36" s="463"/>
    </row>
    <row r="37" spans="1:11" s="464" customFormat="1" ht="18.75" customHeight="1">
      <c r="A37" s="477"/>
      <c r="B37" s="480" t="s">
        <v>567</v>
      </c>
      <c r="C37" s="467"/>
      <c r="D37" s="468">
        <v>100</v>
      </c>
      <c r="E37" s="469">
        <v>18.5</v>
      </c>
      <c r="F37" s="468">
        <v>0</v>
      </c>
      <c r="G37" s="470">
        <v>0.4</v>
      </c>
      <c r="H37" s="468">
        <v>58.7</v>
      </c>
      <c r="I37" s="468">
        <v>22.4</v>
      </c>
      <c r="J37" s="468">
        <v>7</v>
      </c>
      <c r="K37" s="463"/>
    </row>
    <row r="38" spans="1:11" s="464" customFormat="1" ht="18.75" customHeight="1">
      <c r="A38" s="477"/>
      <c r="B38" s="478" t="s">
        <v>206</v>
      </c>
      <c r="C38" s="473"/>
      <c r="D38" s="474">
        <v>100</v>
      </c>
      <c r="E38" s="475">
        <v>17.9</v>
      </c>
      <c r="F38" s="474" t="s">
        <v>377</v>
      </c>
      <c r="G38" s="476">
        <v>0.8</v>
      </c>
      <c r="H38" s="474">
        <v>61.2</v>
      </c>
      <c r="I38" s="474">
        <v>20.1</v>
      </c>
      <c r="J38" s="474">
        <v>5.2</v>
      </c>
      <c r="K38" s="463"/>
    </row>
    <row r="39" spans="1:11" s="464" customFormat="1" ht="18.75" customHeight="1">
      <c r="A39" s="479"/>
      <c r="B39" s="480" t="s">
        <v>568</v>
      </c>
      <c r="C39" s="467"/>
      <c r="D39" s="468">
        <v>100</v>
      </c>
      <c r="E39" s="469">
        <v>24.7</v>
      </c>
      <c r="F39" s="468" t="s">
        <v>377</v>
      </c>
      <c r="G39" s="470">
        <v>0.1</v>
      </c>
      <c r="H39" s="468">
        <v>54.8</v>
      </c>
      <c r="I39" s="468">
        <v>20.4</v>
      </c>
      <c r="J39" s="468">
        <v>3.2</v>
      </c>
      <c r="K39" s="463"/>
    </row>
    <row r="40" spans="1:11" s="464" customFormat="1" ht="18.75" customHeight="1">
      <c r="A40" s="477"/>
      <c r="B40" s="480" t="s">
        <v>569</v>
      </c>
      <c r="C40" s="467"/>
      <c r="D40" s="468">
        <v>100</v>
      </c>
      <c r="E40" s="469">
        <v>23.8</v>
      </c>
      <c r="F40" s="468">
        <v>0</v>
      </c>
      <c r="G40" s="470">
        <v>0.1</v>
      </c>
      <c r="H40" s="468">
        <v>53.6</v>
      </c>
      <c r="I40" s="468">
        <v>22.5</v>
      </c>
      <c r="J40" s="468">
        <v>6</v>
      </c>
      <c r="K40" s="463"/>
    </row>
    <row r="41" spans="1:11" s="464" customFormat="1" ht="18.75" customHeight="1">
      <c r="A41" s="477"/>
      <c r="B41" s="480" t="s">
        <v>570</v>
      </c>
      <c r="C41" s="467"/>
      <c r="D41" s="468">
        <v>100</v>
      </c>
      <c r="E41" s="469">
        <v>21.2</v>
      </c>
      <c r="F41" s="468" t="s">
        <v>377</v>
      </c>
      <c r="G41" s="470">
        <v>0.5</v>
      </c>
      <c r="H41" s="468">
        <v>59.1</v>
      </c>
      <c r="I41" s="468">
        <v>19.2</v>
      </c>
      <c r="J41" s="468">
        <v>4.2</v>
      </c>
      <c r="K41" s="463"/>
    </row>
    <row r="42" spans="1:11" s="464" customFormat="1" ht="18.75" customHeight="1">
      <c r="A42" s="477"/>
      <c r="B42" s="480" t="s">
        <v>571</v>
      </c>
      <c r="C42" s="467"/>
      <c r="D42" s="468">
        <v>100</v>
      </c>
      <c r="E42" s="469">
        <v>24.2</v>
      </c>
      <c r="F42" s="468" t="s">
        <v>377</v>
      </c>
      <c r="G42" s="470">
        <v>0.2</v>
      </c>
      <c r="H42" s="468">
        <v>48.1</v>
      </c>
      <c r="I42" s="468">
        <v>27.4</v>
      </c>
      <c r="J42" s="468">
        <v>9.1</v>
      </c>
      <c r="K42" s="463"/>
    </row>
    <row r="43" spans="1:11" s="464" customFormat="1" ht="18.75" customHeight="1">
      <c r="A43" s="481"/>
      <c r="B43" s="478" t="s">
        <v>572</v>
      </c>
      <c r="C43" s="473"/>
      <c r="D43" s="474">
        <v>100</v>
      </c>
      <c r="E43" s="475">
        <v>23.7</v>
      </c>
      <c r="F43" s="474" t="s">
        <v>377</v>
      </c>
      <c r="G43" s="476">
        <v>0.1</v>
      </c>
      <c r="H43" s="474">
        <v>39.1</v>
      </c>
      <c r="I43" s="474">
        <v>37.1</v>
      </c>
      <c r="J43" s="474">
        <v>12.7</v>
      </c>
      <c r="K43" s="463"/>
    </row>
    <row r="44" spans="1:11" s="464" customFormat="1" ht="18.75" customHeight="1">
      <c r="A44" s="477"/>
      <c r="B44" s="480" t="s">
        <v>573</v>
      </c>
      <c r="C44" s="467"/>
      <c r="D44" s="468">
        <v>100</v>
      </c>
      <c r="E44" s="469">
        <v>28.1</v>
      </c>
      <c r="F44" s="468" t="s">
        <v>377</v>
      </c>
      <c r="G44" s="470">
        <v>0.2</v>
      </c>
      <c r="H44" s="468">
        <v>40.1</v>
      </c>
      <c r="I44" s="468">
        <v>31.6</v>
      </c>
      <c r="J44" s="468">
        <v>11.2</v>
      </c>
      <c r="K44" s="463"/>
    </row>
    <row r="45" spans="1:11" s="464" customFormat="1" ht="18.75" customHeight="1">
      <c r="A45" s="477"/>
      <c r="B45" s="480" t="s">
        <v>574</v>
      </c>
      <c r="C45" s="467"/>
      <c r="D45" s="468">
        <v>100</v>
      </c>
      <c r="E45" s="469">
        <v>24.6</v>
      </c>
      <c r="F45" s="468" t="s">
        <v>377</v>
      </c>
      <c r="G45" s="470">
        <v>0.2</v>
      </c>
      <c r="H45" s="468">
        <v>56.7</v>
      </c>
      <c r="I45" s="468">
        <v>18.5</v>
      </c>
      <c r="J45" s="468">
        <v>5.1</v>
      </c>
      <c r="K45" s="463"/>
    </row>
    <row r="46" spans="1:11" s="464" customFormat="1" ht="18.75" customHeight="1">
      <c r="A46" s="477"/>
      <c r="B46" s="480" t="s">
        <v>575</v>
      </c>
      <c r="C46" s="467"/>
      <c r="D46" s="468">
        <v>100</v>
      </c>
      <c r="E46" s="469">
        <v>23.8</v>
      </c>
      <c r="F46" s="468">
        <v>0</v>
      </c>
      <c r="G46" s="470">
        <v>0.1</v>
      </c>
      <c r="H46" s="468">
        <v>49.7</v>
      </c>
      <c r="I46" s="468">
        <v>26.3</v>
      </c>
      <c r="J46" s="468">
        <v>9</v>
      </c>
      <c r="K46" s="463"/>
    </row>
    <row r="47" spans="1:11" s="464" customFormat="1" ht="18.75" customHeight="1">
      <c r="A47" s="477"/>
      <c r="B47" s="480" t="s">
        <v>576</v>
      </c>
      <c r="C47" s="467"/>
      <c r="D47" s="468">
        <v>100</v>
      </c>
      <c r="E47" s="469">
        <v>20.3</v>
      </c>
      <c r="F47" s="468" t="s">
        <v>377</v>
      </c>
      <c r="G47" s="470">
        <v>0.2</v>
      </c>
      <c r="H47" s="468">
        <v>38.1</v>
      </c>
      <c r="I47" s="468">
        <v>41.4</v>
      </c>
      <c r="J47" s="468">
        <v>14.7</v>
      </c>
      <c r="K47" s="463"/>
    </row>
    <row r="48" spans="1:11" s="464" customFormat="1" ht="18.75" customHeight="1">
      <c r="A48" s="477"/>
      <c r="B48" s="478" t="s">
        <v>577</v>
      </c>
      <c r="C48" s="473"/>
      <c r="D48" s="474">
        <v>100</v>
      </c>
      <c r="E48" s="475">
        <v>26.9</v>
      </c>
      <c r="F48" s="474" t="s">
        <v>377</v>
      </c>
      <c r="G48" s="476">
        <v>0.3</v>
      </c>
      <c r="H48" s="474">
        <v>45.6</v>
      </c>
      <c r="I48" s="474">
        <v>27.2</v>
      </c>
      <c r="J48" s="474">
        <v>7.5</v>
      </c>
      <c r="K48" s="463"/>
    </row>
    <row r="49" spans="1:11" s="464" customFormat="1" ht="18.75" customHeight="1">
      <c r="A49" s="479"/>
      <c r="B49" s="480" t="s">
        <v>578</v>
      </c>
      <c r="C49" s="467"/>
      <c r="D49" s="468">
        <v>100</v>
      </c>
      <c r="E49" s="469">
        <v>29.9</v>
      </c>
      <c r="F49" s="468" t="s">
        <v>377</v>
      </c>
      <c r="G49" s="470">
        <v>0.2</v>
      </c>
      <c r="H49" s="468">
        <v>38.5</v>
      </c>
      <c r="I49" s="468">
        <v>31.4</v>
      </c>
      <c r="J49" s="468">
        <v>9.1</v>
      </c>
      <c r="K49" s="463"/>
    </row>
    <row r="50" spans="1:11" s="464" customFormat="1" ht="18.75" customHeight="1">
      <c r="A50" s="477"/>
      <c r="B50" s="480" t="s">
        <v>579</v>
      </c>
      <c r="C50" s="467"/>
      <c r="D50" s="468">
        <v>100</v>
      </c>
      <c r="E50" s="470">
        <v>31</v>
      </c>
      <c r="F50" s="468">
        <v>0</v>
      </c>
      <c r="G50" s="470">
        <v>0.2</v>
      </c>
      <c r="H50" s="468">
        <v>42.5</v>
      </c>
      <c r="I50" s="468">
        <v>26.3</v>
      </c>
      <c r="J50" s="468">
        <v>5.3</v>
      </c>
      <c r="K50" s="463"/>
    </row>
    <row r="51" spans="1:11" s="464" customFormat="1" ht="18.75" customHeight="1">
      <c r="A51" s="477"/>
      <c r="B51" s="480" t="s">
        <v>580</v>
      </c>
      <c r="C51" s="467"/>
      <c r="D51" s="468">
        <v>100</v>
      </c>
      <c r="E51" s="469">
        <v>27.1</v>
      </c>
      <c r="F51" s="468" t="s">
        <v>377</v>
      </c>
      <c r="G51" s="470">
        <v>0.2</v>
      </c>
      <c r="H51" s="468">
        <v>42.5</v>
      </c>
      <c r="I51" s="468">
        <v>30.2</v>
      </c>
      <c r="J51" s="468">
        <v>10.6</v>
      </c>
      <c r="K51" s="463"/>
    </row>
    <row r="52" spans="1:11" s="464" customFormat="1" ht="18.75" customHeight="1">
      <c r="A52" s="477"/>
      <c r="B52" s="480" t="s">
        <v>581</v>
      </c>
      <c r="C52" s="467"/>
      <c r="D52" s="468">
        <v>100</v>
      </c>
      <c r="E52" s="469">
        <v>28.6</v>
      </c>
      <c r="F52" s="468" t="s">
        <v>377</v>
      </c>
      <c r="G52" s="470">
        <v>0.4</v>
      </c>
      <c r="H52" s="468">
        <v>54.7</v>
      </c>
      <c r="I52" s="468">
        <v>16.2</v>
      </c>
      <c r="J52" s="468">
        <v>3.1</v>
      </c>
      <c r="K52" s="463"/>
    </row>
    <row r="53" spans="1:11" s="464" customFormat="1" ht="18.75" customHeight="1">
      <c r="A53" s="481"/>
      <c r="B53" s="478" t="s">
        <v>582</v>
      </c>
      <c r="C53" s="473"/>
      <c r="D53" s="474">
        <v>100</v>
      </c>
      <c r="E53" s="475">
        <v>33.8</v>
      </c>
      <c r="F53" s="474" t="s">
        <v>377</v>
      </c>
      <c r="G53" s="476">
        <v>0.2</v>
      </c>
      <c r="H53" s="474">
        <v>43.8</v>
      </c>
      <c r="I53" s="474">
        <v>22.2</v>
      </c>
      <c r="J53" s="474">
        <v>7.9</v>
      </c>
      <c r="K53" s="463"/>
    </row>
    <row r="54" spans="1:11" s="464" customFormat="1" ht="18.75" customHeight="1">
      <c r="A54" s="477"/>
      <c r="B54" s="480" t="s">
        <v>207</v>
      </c>
      <c r="C54" s="467"/>
      <c r="D54" s="468">
        <v>100</v>
      </c>
      <c r="E54" s="469">
        <v>30.9</v>
      </c>
      <c r="F54" s="468">
        <v>0</v>
      </c>
      <c r="G54" s="470">
        <v>0.2</v>
      </c>
      <c r="H54" s="468">
        <v>39.4</v>
      </c>
      <c r="I54" s="468">
        <v>29.4</v>
      </c>
      <c r="J54" s="468">
        <v>5.4</v>
      </c>
      <c r="K54" s="463"/>
    </row>
    <row r="55" spans="1:11" s="464" customFormat="1" ht="18.75" customHeight="1">
      <c r="A55" s="482"/>
      <c r="B55" s="483" t="s">
        <v>583</v>
      </c>
      <c r="C55" s="484"/>
      <c r="D55" s="485">
        <v>100</v>
      </c>
      <c r="E55" s="486">
        <v>30.3</v>
      </c>
      <c r="F55" s="485" t="s">
        <v>377</v>
      </c>
      <c r="G55" s="487">
        <v>0.2</v>
      </c>
      <c r="H55" s="485">
        <v>46.6</v>
      </c>
      <c r="I55" s="485">
        <v>22.9</v>
      </c>
      <c r="J55" s="485">
        <v>3.2</v>
      </c>
      <c r="K55" s="463"/>
    </row>
    <row r="56" spans="1:11" s="464" customFormat="1" ht="29.25" customHeight="1">
      <c r="A56" s="488"/>
      <c r="B56" s="488"/>
      <c r="C56" s="467"/>
      <c r="D56" s="489"/>
      <c r="E56" s="489"/>
      <c r="F56" s="489"/>
      <c r="G56" s="489"/>
      <c r="H56" s="489"/>
      <c r="I56" s="490"/>
      <c r="J56" s="490" t="s">
        <v>584</v>
      </c>
      <c r="K56" s="463"/>
    </row>
  </sheetData>
  <sheetProtection/>
  <mergeCells count="8">
    <mergeCell ref="L1:L3"/>
    <mergeCell ref="D4:D7"/>
    <mergeCell ref="E5:E7"/>
    <mergeCell ref="F5:F7"/>
    <mergeCell ref="G5:G7"/>
    <mergeCell ref="H5:H7"/>
    <mergeCell ref="I5:I7"/>
    <mergeCell ref="J5:J7"/>
  </mergeCells>
  <printOptions/>
  <pageMargins left="0.79" right="0.31" top="0.5905511811023623" bottom="0" header="0.5118110236220472" footer="0.1968503937007874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24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1.12109375" style="584" customWidth="1"/>
    <col min="2" max="2" width="15.375" style="506" customWidth="1"/>
    <col min="3" max="3" width="1.875" style="506" customWidth="1"/>
    <col min="4" max="11" width="14.50390625" style="507" customWidth="1"/>
    <col min="12" max="12" width="1.875" style="506" customWidth="1"/>
    <col min="13" max="16384" width="9.00390625" style="506" customWidth="1"/>
  </cols>
  <sheetData>
    <row r="1" spans="1:13" s="497" customFormat="1" ht="27" customHeight="1">
      <c r="A1" s="492" t="s">
        <v>585</v>
      </c>
      <c r="B1" s="493"/>
      <c r="C1" s="493"/>
      <c r="D1" s="493"/>
      <c r="E1" s="493"/>
      <c r="F1" s="493"/>
      <c r="G1" s="493"/>
      <c r="H1" s="493"/>
      <c r="I1" s="494"/>
      <c r="J1" s="494"/>
      <c r="K1" s="494"/>
      <c r="L1" s="495"/>
      <c r="M1" s="496"/>
    </row>
    <row r="2" spans="1:12" s="503" customFormat="1" ht="15.75" customHeight="1">
      <c r="A2" s="498"/>
      <c r="B2" s="498"/>
      <c r="C2" s="499"/>
      <c r="D2" s="499"/>
      <c r="E2" s="499"/>
      <c r="F2" s="499"/>
      <c r="G2" s="499"/>
      <c r="H2" s="499"/>
      <c r="I2" s="500"/>
      <c r="J2" s="500"/>
      <c r="K2" s="501" t="s">
        <v>534</v>
      </c>
      <c r="L2" s="502"/>
    </row>
    <row r="3" spans="1:11" ht="15.75" customHeight="1">
      <c r="A3" s="504" t="s">
        <v>586</v>
      </c>
      <c r="B3" s="505"/>
      <c r="I3" s="507" t="s">
        <v>60</v>
      </c>
      <c r="K3" s="508" t="s">
        <v>587</v>
      </c>
    </row>
    <row r="4" spans="1:12" ht="13.5" customHeight="1">
      <c r="A4" s="509"/>
      <c r="B4" s="510"/>
      <c r="C4" s="511"/>
      <c r="D4" s="917" t="s">
        <v>588</v>
      </c>
      <c r="E4" s="512"/>
      <c r="F4" s="512"/>
      <c r="G4" s="512"/>
      <c r="H4" s="512"/>
      <c r="I4" s="926" t="s">
        <v>589</v>
      </c>
      <c r="J4" s="923" t="s">
        <v>590</v>
      </c>
      <c r="K4" s="926" t="s">
        <v>591</v>
      </c>
      <c r="L4" s="513"/>
    </row>
    <row r="5" spans="1:12" ht="15" customHeight="1">
      <c r="A5" s="514"/>
      <c r="B5" s="515"/>
      <c r="C5" s="516"/>
      <c r="D5" s="918"/>
      <c r="E5" s="933" t="s">
        <v>592</v>
      </c>
      <c r="F5" s="933" t="s">
        <v>593</v>
      </c>
      <c r="G5" s="934" t="s">
        <v>594</v>
      </c>
      <c r="H5" s="933" t="s">
        <v>595</v>
      </c>
      <c r="I5" s="931"/>
      <c r="J5" s="931"/>
      <c r="K5" s="931"/>
      <c r="L5" s="517"/>
    </row>
    <row r="6" spans="1:12" ht="15" customHeight="1">
      <c r="A6" s="514"/>
      <c r="B6" s="515"/>
      <c r="C6" s="516"/>
      <c r="D6" s="918"/>
      <c r="E6" s="929"/>
      <c r="F6" s="929"/>
      <c r="G6" s="929"/>
      <c r="H6" s="929"/>
      <c r="I6" s="931"/>
      <c r="J6" s="931"/>
      <c r="K6" s="931"/>
      <c r="L6" s="517"/>
    </row>
    <row r="7" spans="1:12" ht="15" customHeight="1">
      <c r="A7" s="518"/>
      <c r="B7" s="519"/>
      <c r="C7" s="520"/>
      <c r="D7" s="919"/>
      <c r="E7" s="930"/>
      <c r="F7" s="930"/>
      <c r="G7" s="930"/>
      <c r="H7" s="930"/>
      <c r="I7" s="932"/>
      <c r="J7" s="932"/>
      <c r="K7" s="932"/>
      <c r="L7" s="517"/>
    </row>
    <row r="8" spans="1:12" s="526" customFormat="1" ht="18.75" customHeight="1">
      <c r="A8" s="521"/>
      <c r="B8" s="522" t="s">
        <v>539</v>
      </c>
      <c r="C8" s="523"/>
      <c r="D8" s="524">
        <v>1032.2</v>
      </c>
      <c r="E8" s="524">
        <v>246.8</v>
      </c>
      <c r="F8" s="524">
        <v>540.7</v>
      </c>
      <c r="G8" s="524">
        <v>241.8</v>
      </c>
      <c r="H8" s="524">
        <v>71</v>
      </c>
      <c r="I8" s="524">
        <v>30.5</v>
      </c>
      <c r="J8" s="524">
        <v>30.6</v>
      </c>
      <c r="K8" s="524">
        <v>1120.9</v>
      </c>
      <c r="L8" s="525"/>
    </row>
    <row r="9" spans="1:12" s="526" customFormat="1" ht="18.75" customHeight="1">
      <c r="A9" s="527"/>
      <c r="B9" s="528" t="s">
        <v>540</v>
      </c>
      <c r="C9" s="529"/>
      <c r="D9" s="530">
        <v>1496.3</v>
      </c>
      <c r="E9" s="530">
        <v>349.4</v>
      </c>
      <c r="F9" s="530">
        <v>737.3</v>
      </c>
      <c r="G9" s="530">
        <v>407.4</v>
      </c>
      <c r="H9" s="530">
        <v>115.7</v>
      </c>
      <c r="I9" s="530">
        <v>37.9</v>
      </c>
      <c r="J9" s="530">
        <v>38</v>
      </c>
      <c r="K9" s="530">
        <v>1507.7</v>
      </c>
      <c r="L9" s="525"/>
    </row>
    <row r="10" spans="1:12" s="526" customFormat="1" ht="18.75" customHeight="1">
      <c r="A10" s="531"/>
      <c r="B10" s="532" t="s">
        <v>541</v>
      </c>
      <c r="C10" s="533"/>
      <c r="D10" s="534">
        <v>1080.6</v>
      </c>
      <c r="E10" s="534">
        <v>286.5</v>
      </c>
      <c r="F10" s="534">
        <v>606</v>
      </c>
      <c r="G10" s="534">
        <v>186.1</v>
      </c>
      <c r="H10" s="534">
        <v>54.7</v>
      </c>
      <c r="I10" s="534">
        <v>30.2</v>
      </c>
      <c r="J10" s="534">
        <v>30.1</v>
      </c>
      <c r="K10" s="534">
        <v>1154</v>
      </c>
      <c r="L10" s="525"/>
    </row>
    <row r="11" spans="1:12" s="526" customFormat="1" ht="18.75" customHeight="1">
      <c r="A11" s="531"/>
      <c r="B11" s="532" t="s">
        <v>542</v>
      </c>
      <c r="C11" s="533"/>
      <c r="D11" s="534">
        <v>1122.9</v>
      </c>
      <c r="E11" s="534">
        <v>309.6</v>
      </c>
      <c r="F11" s="534">
        <v>619.7</v>
      </c>
      <c r="G11" s="534">
        <v>191</v>
      </c>
      <c r="H11" s="534">
        <v>41.8</v>
      </c>
      <c r="I11" s="534">
        <v>30.4</v>
      </c>
      <c r="J11" s="534">
        <v>30.5</v>
      </c>
      <c r="K11" s="534">
        <v>1099.2</v>
      </c>
      <c r="L11" s="525"/>
    </row>
    <row r="12" spans="1:12" s="526" customFormat="1" ht="18.75" customHeight="1">
      <c r="A12" s="531"/>
      <c r="B12" s="532" t="s">
        <v>543</v>
      </c>
      <c r="C12" s="533"/>
      <c r="D12" s="534">
        <v>877.3</v>
      </c>
      <c r="E12" s="534">
        <v>228.5</v>
      </c>
      <c r="F12" s="534">
        <v>525.8</v>
      </c>
      <c r="G12" s="534">
        <v>121.1</v>
      </c>
      <c r="H12" s="534">
        <v>13.5</v>
      </c>
      <c r="I12" s="534">
        <v>30.6</v>
      </c>
      <c r="J12" s="534">
        <v>30.6</v>
      </c>
      <c r="K12" s="534">
        <v>937.7</v>
      </c>
      <c r="L12" s="525"/>
    </row>
    <row r="13" spans="1:12" s="526" customFormat="1" ht="18.75" customHeight="1">
      <c r="A13" s="535"/>
      <c r="B13" s="536" t="s">
        <v>544</v>
      </c>
      <c r="C13" s="537"/>
      <c r="D13" s="538">
        <v>1251.4</v>
      </c>
      <c r="E13" s="538">
        <v>352</v>
      </c>
      <c r="F13" s="538">
        <v>694.1</v>
      </c>
      <c r="G13" s="538">
        <v>204</v>
      </c>
      <c r="H13" s="538">
        <v>40.3</v>
      </c>
      <c r="I13" s="538">
        <v>35.5</v>
      </c>
      <c r="J13" s="538">
        <v>35.5</v>
      </c>
      <c r="K13" s="538">
        <v>1436.8</v>
      </c>
      <c r="L13" s="525"/>
    </row>
    <row r="14" spans="1:12" s="526" customFormat="1" ht="18.75" customHeight="1">
      <c r="A14" s="531"/>
      <c r="B14" s="532" t="s">
        <v>545</v>
      </c>
      <c r="C14" s="533"/>
      <c r="D14" s="534">
        <v>1066.6</v>
      </c>
      <c r="E14" s="534">
        <v>295.9</v>
      </c>
      <c r="F14" s="534">
        <v>617.3</v>
      </c>
      <c r="G14" s="534">
        <v>151.2</v>
      </c>
      <c r="H14" s="534">
        <v>14.2</v>
      </c>
      <c r="I14" s="534">
        <v>35.7</v>
      </c>
      <c r="J14" s="534">
        <v>35.8</v>
      </c>
      <c r="K14" s="534">
        <v>1072.8</v>
      </c>
      <c r="L14" s="525"/>
    </row>
    <row r="15" spans="1:12" s="526" customFormat="1" ht="18.75" customHeight="1">
      <c r="A15" s="531"/>
      <c r="B15" s="532" t="s">
        <v>546</v>
      </c>
      <c r="C15" s="533"/>
      <c r="D15" s="534">
        <v>1097.6</v>
      </c>
      <c r="E15" s="534">
        <v>317.6</v>
      </c>
      <c r="F15" s="534">
        <v>587.5</v>
      </c>
      <c r="G15" s="534">
        <v>190.7</v>
      </c>
      <c r="H15" s="534">
        <v>37.3</v>
      </c>
      <c r="I15" s="534">
        <v>31.1</v>
      </c>
      <c r="J15" s="534">
        <v>31.2</v>
      </c>
      <c r="K15" s="534">
        <v>1079</v>
      </c>
      <c r="L15" s="525"/>
    </row>
    <row r="16" spans="1:12" s="526" customFormat="1" ht="18.75" customHeight="1">
      <c r="A16" s="531"/>
      <c r="B16" s="532" t="s">
        <v>547</v>
      </c>
      <c r="C16" s="533"/>
      <c r="D16" s="534">
        <v>857.2</v>
      </c>
      <c r="E16" s="534">
        <v>218.1</v>
      </c>
      <c r="F16" s="534">
        <v>460.6</v>
      </c>
      <c r="G16" s="534">
        <v>177.5</v>
      </c>
      <c r="H16" s="534">
        <v>42.6</v>
      </c>
      <c r="I16" s="534">
        <v>26</v>
      </c>
      <c r="J16" s="534">
        <v>26</v>
      </c>
      <c r="K16" s="534">
        <v>1065.6</v>
      </c>
      <c r="L16" s="525"/>
    </row>
    <row r="17" spans="1:12" s="526" customFormat="1" ht="18.75" customHeight="1">
      <c r="A17" s="531"/>
      <c r="B17" s="532" t="s">
        <v>548</v>
      </c>
      <c r="C17" s="533"/>
      <c r="D17" s="534">
        <v>896.7</v>
      </c>
      <c r="E17" s="534">
        <v>234</v>
      </c>
      <c r="F17" s="534">
        <v>462.7</v>
      </c>
      <c r="G17" s="534">
        <v>198.1</v>
      </c>
      <c r="H17" s="534">
        <v>32.1</v>
      </c>
      <c r="I17" s="534">
        <v>25.5</v>
      </c>
      <c r="J17" s="534">
        <v>25.6</v>
      </c>
      <c r="K17" s="534">
        <v>1008.1</v>
      </c>
      <c r="L17" s="525"/>
    </row>
    <row r="18" spans="1:12" s="526" customFormat="1" ht="18.75" customHeight="1">
      <c r="A18" s="539"/>
      <c r="B18" s="540" t="s">
        <v>549</v>
      </c>
      <c r="C18" s="533"/>
      <c r="D18" s="534">
        <v>1030.9</v>
      </c>
      <c r="E18" s="534">
        <v>241.2</v>
      </c>
      <c r="F18" s="534">
        <v>559.5</v>
      </c>
      <c r="G18" s="534">
        <v>228.2</v>
      </c>
      <c r="H18" s="534">
        <v>55.5</v>
      </c>
      <c r="I18" s="534">
        <v>31.8</v>
      </c>
      <c r="J18" s="534">
        <v>31.8</v>
      </c>
      <c r="K18" s="534">
        <v>1040.5</v>
      </c>
      <c r="L18" s="525"/>
    </row>
    <row r="19" spans="1:12" s="526" customFormat="1" ht="18.75" customHeight="1">
      <c r="A19" s="541"/>
      <c r="B19" s="542" t="s">
        <v>550</v>
      </c>
      <c r="C19" s="529"/>
      <c r="D19" s="530">
        <v>714.8</v>
      </c>
      <c r="E19" s="530">
        <v>184.9</v>
      </c>
      <c r="F19" s="530">
        <v>358.3</v>
      </c>
      <c r="G19" s="530">
        <v>170.1</v>
      </c>
      <c r="H19" s="530">
        <v>39.3</v>
      </c>
      <c r="I19" s="530">
        <v>20.7</v>
      </c>
      <c r="J19" s="530">
        <v>20.7</v>
      </c>
      <c r="K19" s="530">
        <v>891.7</v>
      </c>
      <c r="L19" s="525"/>
    </row>
    <row r="20" spans="1:12" s="526" customFormat="1" ht="18.75" customHeight="1">
      <c r="A20" s="539"/>
      <c r="B20" s="540" t="s">
        <v>551</v>
      </c>
      <c r="C20" s="533"/>
      <c r="D20" s="534">
        <v>741.2</v>
      </c>
      <c r="E20" s="534">
        <v>191.4</v>
      </c>
      <c r="F20" s="534">
        <v>403.9</v>
      </c>
      <c r="G20" s="534">
        <v>143.9</v>
      </c>
      <c r="H20" s="534">
        <v>36</v>
      </c>
      <c r="I20" s="534">
        <v>24.2</v>
      </c>
      <c r="J20" s="534">
        <v>24.2</v>
      </c>
      <c r="K20" s="534">
        <v>952.3</v>
      </c>
      <c r="L20" s="525"/>
    </row>
    <row r="21" spans="1:12" s="526" customFormat="1" ht="18.75" customHeight="1">
      <c r="A21" s="539"/>
      <c r="B21" s="540" t="s">
        <v>552</v>
      </c>
      <c r="C21" s="533"/>
      <c r="D21" s="534">
        <v>793.7</v>
      </c>
      <c r="E21" s="534">
        <v>165.3</v>
      </c>
      <c r="F21" s="534">
        <v>479.7</v>
      </c>
      <c r="G21" s="534">
        <v>145</v>
      </c>
      <c r="H21" s="534">
        <v>55</v>
      </c>
      <c r="I21" s="534">
        <v>30.6</v>
      </c>
      <c r="J21" s="534">
        <v>30.6</v>
      </c>
      <c r="K21" s="534">
        <v>1143.9</v>
      </c>
      <c r="L21" s="525"/>
    </row>
    <row r="22" spans="1:12" s="526" customFormat="1" ht="18.75" customHeight="1">
      <c r="A22" s="539"/>
      <c r="B22" s="540" t="s">
        <v>205</v>
      </c>
      <c r="C22" s="533"/>
      <c r="D22" s="534">
        <v>664.9</v>
      </c>
      <c r="E22" s="534">
        <v>137.7</v>
      </c>
      <c r="F22" s="534">
        <v>395.4</v>
      </c>
      <c r="G22" s="534">
        <v>130.3</v>
      </c>
      <c r="H22" s="534">
        <v>38.9</v>
      </c>
      <c r="I22" s="534">
        <v>25.3</v>
      </c>
      <c r="J22" s="534">
        <v>25.4</v>
      </c>
      <c r="K22" s="534">
        <v>897.3</v>
      </c>
      <c r="L22" s="525"/>
    </row>
    <row r="23" spans="1:12" s="526" customFormat="1" ht="18.75" customHeight="1">
      <c r="A23" s="543"/>
      <c r="B23" s="544" t="s">
        <v>553</v>
      </c>
      <c r="C23" s="537"/>
      <c r="D23" s="538">
        <v>1056.6</v>
      </c>
      <c r="E23" s="538">
        <v>270.5</v>
      </c>
      <c r="F23" s="538">
        <v>585.6</v>
      </c>
      <c r="G23" s="538">
        <v>198.9</v>
      </c>
      <c r="H23" s="538">
        <v>87.7</v>
      </c>
      <c r="I23" s="538">
        <v>30.4</v>
      </c>
      <c r="J23" s="538">
        <v>30.4</v>
      </c>
      <c r="K23" s="538">
        <v>1156.3</v>
      </c>
      <c r="L23" s="525"/>
    </row>
    <row r="24" spans="1:12" s="526" customFormat="1" ht="18.75" customHeight="1">
      <c r="A24" s="539"/>
      <c r="B24" s="540" t="s">
        <v>554</v>
      </c>
      <c r="C24" s="533"/>
      <c r="D24" s="534">
        <v>1377.3</v>
      </c>
      <c r="E24" s="534">
        <v>297</v>
      </c>
      <c r="F24" s="534">
        <v>613.7</v>
      </c>
      <c r="G24" s="534">
        <v>461.9</v>
      </c>
      <c r="H24" s="534">
        <v>219</v>
      </c>
      <c r="I24" s="534">
        <v>35.9</v>
      </c>
      <c r="J24" s="534">
        <v>35.9</v>
      </c>
      <c r="K24" s="534">
        <v>1349.5</v>
      </c>
      <c r="L24" s="525"/>
    </row>
    <row r="25" spans="1:12" s="526" customFormat="1" ht="18.75" customHeight="1">
      <c r="A25" s="539"/>
      <c r="B25" s="540" t="s">
        <v>555</v>
      </c>
      <c r="C25" s="533"/>
      <c r="D25" s="534">
        <v>1399.1</v>
      </c>
      <c r="E25" s="534">
        <v>309.6</v>
      </c>
      <c r="F25" s="534">
        <v>701.7</v>
      </c>
      <c r="G25" s="534">
        <v>384.7</v>
      </c>
      <c r="H25" s="534">
        <v>119.8</v>
      </c>
      <c r="I25" s="534">
        <v>36.9</v>
      </c>
      <c r="J25" s="534">
        <v>36.9</v>
      </c>
      <c r="K25" s="534">
        <v>1371.1</v>
      </c>
      <c r="L25" s="525"/>
    </row>
    <row r="26" spans="1:12" s="526" customFormat="1" ht="18.75" customHeight="1">
      <c r="A26" s="539"/>
      <c r="B26" s="540" t="s">
        <v>556</v>
      </c>
      <c r="C26" s="533"/>
      <c r="D26" s="534">
        <v>1199.6</v>
      </c>
      <c r="E26" s="534">
        <v>268.3</v>
      </c>
      <c r="F26" s="534">
        <v>643.4</v>
      </c>
      <c r="G26" s="534">
        <v>283.5</v>
      </c>
      <c r="H26" s="534">
        <v>88.9</v>
      </c>
      <c r="I26" s="534">
        <v>35.8</v>
      </c>
      <c r="J26" s="534">
        <v>35.9</v>
      </c>
      <c r="K26" s="534">
        <v>1521.1</v>
      </c>
      <c r="L26" s="525"/>
    </row>
    <row r="27" spans="1:12" s="526" customFormat="1" ht="18.75" customHeight="1">
      <c r="A27" s="539"/>
      <c r="B27" s="540" t="s">
        <v>557</v>
      </c>
      <c r="C27" s="533"/>
      <c r="D27" s="534">
        <v>1019.4</v>
      </c>
      <c r="E27" s="534">
        <v>244.3</v>
      </c>
      <c r="F27" s="534">
        <v>541</v>
      </c>
      <c r="G27" s="534">
        <v>232.7</v>
      </c>
      <c r="H27" s="534">
        <v>21.3</v>
      </c>
      <c r="I27" s="534">
        <v>29.5</v>
      </c>
      <c r="J27" s="534">
        <v>29.6</v>
      </c>
      <c r="K27" s="534">
        <v>1129.1</v>
      </c>
      <c r="L27" s="525"/>
    </row>
    <row r="28" spans="1:12" s="526" customFormat="1" ht="18.75" customHeight="1">
      <c r="A28" s="539"/>
      <c r="B28" s="540" t="s">
        <v>558</v>
      </c>
      <c r="C28" s="533"/>
      <c r="D28" s="534">
        <v>920.7</v>
      </c>
      <c r="E28" s="534">
        <v>214.4</v>
      </c>
      <c r="F28" s="534">
        <v>545.1</v>
      </c>
      <c r="G28" s="534">
        <v>159.4</v>
      </c>
      <c r="H28" s="534">
        <v>63.4</v>
      </c>
      <c r="I28" s="534">
        <v>34.6</v>
      </c>
      <c r="J28" s="534">
        <v>34.6</v>
      </c>
      <c r="K28" s="534">
        <v>1192.9</v>
      </c>
      <c r="L28" s="525"/>
    </row>
    <row r="29" spans="1:12" s="526" customFormat="1" ht="18.75" customHeight="1">
      <c r="A29" s="541"/>
      <c r="B29" s="542" t="s">
        <v>559</v>
      </c>
      <c r="C29" s="529"/>
      <c r="D29" s="530">
        <v>785.3</v>
      </c>
      <c r="E29" s="530">
        <v>185.1</v>
      </c>
      <c r="F29" s="530">
        <v>462.5</v>
      </c>
      <c r="G29" s="530">
        <v>135.3</v>
      </c>
      <c r="H29" s="530">
        <v>32.8</v>
      </c>
      <c r="I29" s="530">
        <v>28.4</v>
      </c>
      <c r="J29" s="530">
        <v>28.5</v>
      </c>
      <c r="K29" s="530">
        <v>1063.3</v>
      </c>
      <c r="L29" s="525"/>
    </row>
    <row r="30" spans="1:12" s="526" customFormat="1" ht="18.75" customHeight="1">
      <c r="A30" s="539"/>
      <c r="B30" s="540" t="s">
        <v>560</v>
      </c>
      <c r="C30" s="533"/>
      <c r="D30" s="534">
        <v>844.5</v>
      </c>
      <c r="E30" s="534">
        <v>162.1</v>
      </c>
      <c r="F30" s="534">
        <v>416.7</v>
      </c>
      <c r="G30" s="534">
        <v>263.7</v>
      </c>
      <c r="H30" s="534">
        <v>90.8</v>
      </c>
      <c r="I30" s="534">
        <v>26.7</v>
      </c>
      <c r="J30" s="534">
        <v>26.7</v>
      </c>
      <c r="K30" s="534">
        <v>842.8</v>
      </c>
      <c r="L30" s="525"/>
    </row>
    <row r="31" spans="1:12" s="526" customFormat="1" ht="18.75" customHeight="1">
      <c r="A31" s="539"/>
      <c r="B31" s="540" t="s">
        <v>561</v>
      </c>
      <c r="C31" s="533"/>
      <c r="D31" s="534">
        <v>757.8</v>
      </c>
      <c r="E31" s="534">
        <v>165.7</v>
      </c>
      <c r="F31" s="534">
        <v>419.2</v>
      </c>
      <c r="G31" s="534">
        <v>170.6</v>
      </c>
      <c r="H31" s="534">
        <v>51.4</v>
      </c>
      <c r="I31" s="534">
        <v>26.4</v>
      </c>
      <c r="J31" s="534">
        <v>26.4</v>
      </c>
      <c r="K31" s="534">
        <v>972.2</v>
      </c>
      <c r="L31" s="525"/>
    </row>
    <row r="32" spans="1:12" s="526" customFormat="1" ht="18.75" customHeight="1">
      <c r="A32" s="539"/>
      <c r="B32" s="540" t="s">
        <v>562</v>
      </c>
      <c r="C32" s="533"/>
      <c r="D32" s="534">
        <v>914.2</v>
      </c>
      <c r="E32" s="534">
        <v>239.2</v>
      </c>
      <c r="F32" s="534">
        <v>462</v>
      </c>
      <c r="G32" s="534">
        <v>211.4</v>
      </c>
      <c r="H32" s="534">
        <v>56.8</v>
      </c>
      <c r="I32" s="534">
        <v>26.9</v>
      </c>
      <c r="J32" s="534">
        <v>26.8</v>
      </c>
      <c r="K32" s="534">
        <v>984.8</v>
      </c>
      <c r="L32" s="525"/>
    </row>
    <row r="33" spans="1:12" s="526" customFormat="1" ht="18.75" customHeight="1">
      <c r="A33" s="543"/>
      <c r="B33" s="544" t="s">
        <v>563</v>
      </c>
      <c r="C33" s="537"/>
      <c r="D33" s="538">
        <v>835.6</v>
      </c>
      <c r="E33" s="538">
        <v>149.5</v>
      </c>
      <c r="F33" s="538">
        <v>499.1</v>
      </c>
      <c r="G33" s="538">
        <v>185.5</v>
      </c>
      <c r="H33" s="538">
        <v>54.1</v>
      </c>
      <c r="I33" s="538">
        <v>28.3</v>
      </c>
      <c r="J33" s="538">
        <v>28.3</v>
      </c>
      <c r="K33" s="538">
        <v>1040</v>
      </c>
      <c r="L33" s="525"/>
    </row>
    <row r="34" spans="1:12" s="526" customFormat="1" ht="18.75" customHeight="1">
      <c r="A34" s="539"/>
      <c r="B34" s="540" t="s">
        <v>564</v>
      </c>
      <c r="C34" s="533"/>
      <c r="D34" s="534">
        <v>1126.9</v>
      </c>
      <c r="E34" s="534">
        <v>223.9</v>
      </c>
      <c r="F34" s="534">
        <v>665.1</v>
      </c>
      <c r="G34" s="534">
        <v>234.5</v>
      </c>
      <c r="H34" s="534">
        <v>135.7</v>
      </c>
      <c r="I34" s="534">
        <v>32.7</v>
      </c>
      <c r="J34" s="534">
        <v>32.8</v>
      </c>
      <c r="K34" s="534">
        <v>1263.5</v>
      </c>
      <c r="L34" s="525"/>
    </row>
    <row r="35" spans="1:12" s="526" customFormat="1" ht="18.75" customHeight="1">
      <c r="A35" s="539"/>
      <c r="B35" s="540" t="s">
        <v>565</v>
      </c>
      <c r="C35" s="533"/>
      <c r="D35" s="534">
        <v>1033.6</v>
      </c>
      <c r="E35" s="534">
        <v>203.2</v>
      </c>
      <c r="F35" s="534">
        <v>578.4</v>
      </c>
      <c r="G35" s="534">
        <v>245</v>
      </c>
      <c r="H35" s="534">
        <v>68.6</v>
      </c>
      <c r="I35" s="534">
        <v>32.8</v>
      </c>
      <c r="J35" s="534">
        <v>32.8</v>
      </c>
      <c r="K35" s="534">
        <v>1148.3</v>
      </c>
      <c r="L35" s="525"/>
    </row>
    <row r="36" spans="1:12" s="526" customFormat="1" ht="18.75" customHeight="1">
      <c r="A36" s="539"/>
      <c r="B36" s="540" t="s">
        <v>566</v>
      </c>
      <c r="C36" s="533"/>
      <c r="D36" s="534">
        <v>932.7</v>
      </c>
      <c r="E36" s="534">
        <v>195.1</v>
      </c>
      <c r="F36" s="534">
        <v>502.5</v>
      </c>
      <c r="G36" s="534">
        <v>232.6</v>
      </c>
      <c r="H36" s="534">
        <v>67</v>
      </c>
      <c r="I36" s="534">
        <v>29.6</v>
      </c>
      <c r="J36" s="534">
        <v>29.6</v>
      </c>
      <c r="K36" s="534">
        <v>1055.4</v>
      </c>
      <c r="L36" s="525"/>
    </row>
    <row r="37" spans="1:12" s="526" customFormat="1" ht="18.75" customHeight="1">
      <c r="A37" s="539"/>
      <c r="B37" s="540" t="s">
        <v>567</v>
      </c>
      <c r="C37" s="533"/>
      <c r="D37" s="534">
        <v>926.5</v>
      </c>
      <c r="E37" s="534">
        <v>171.3</v>
      </c>
      <c r="F37" s="534">
        <v>543.5</v>
      </c>
      <c r="G37" s="534">
        <v>207.8</v>
      </c>
      <c r="H37" s="534">
        <v>65.1</v>
      </c>
      <c r="I37" s="534">
        <v>28.9</v>
      </c>
      <c r="J37" s="534">
        <v>29</v>
      </c>
      <c r="K37" s="534">
        <v>1137.8</v>
      </c>
      <c r="L37" s="525"/>
    </row>
    <row r="38" spans="1:12" s="526" customFormat="1" ht="18.75" customHeight="1">
      <c r="A38" s="539"/>
      <c r="B38" s="540" t="s">
        <v>206</v>
      </c>
      <c r="C38" s="533"/>
      <c r="D38" s="534">
        <v>1159.4</v>
      </c>
      <c r="E38" s="534">
        <v>208</v>
      </c>
      <c r="F38" s="534">
        <v>709.2</v>
      </c>
      <c r="G38" s="534">
        <v>232.6</v>
      </c>
      <c r="H38" s="534">
        <v>60.6</v>
      </c>
      <c r="I38" s="534">
        <v>33.5</v>
      </c>
      <c r="J38" s="534">
        <v>33.6</v>
      </c>
      <c r="K38" s="534">
        <v>1222.4</v>
      </c>
      <c r="L38" s="525"/>
    </row>
    <row r="39" spans="1:12" s="526" customFormat="1" ht="18.75" customHeight="1">
      <c r="A39" s="541"/>
      <c r="B39" s="542" t="s">
        <v>568</v>
      </c>
      <c r="C39" s="529"/>
      <c r="D39" s="530">
        <v>1272.8</v>
      </c>
      <c r="E39" s="530">
        <v>314.4</v>
      </c>
      <c r="F39" s="530">
        <v>697.5</v>
      </c>
      <c r="G39" s="530">
        <v>259.8</v>
      </c>
      <c r="H39" s="530">
        <v>41.2</v>
      </c>
      <c r="I39" s="530">
        <v>38.8</v>
      </c>
      <c r="J39" s="530">
        <v>37.7</v>
      </c>
      <c r="K39" s="530">
        <v>1252.1</v>
      </c>
      <c r="L39" s="525"/>
    </row>
    <row r="40" spans="1:12" s="526" customFormat="1" ht="18.75" customHeight="1">
      <c r="A40" s="539"/>
      <c r="B40" s="540" t="s">
        <v>569</v>
      </c>
      <c r="C40" s="533"/>
      <c r="D40" s="534">
        <v>1344.7</v>
      </c>
      <c r="E40" s="534">
        <v>319.6</v>
      </c>
      <c r="F40" s="534">
        <v>720.5</v>
      </c>
      <c r="G40" s="534">
        <v>303</v>
      </c>
      <c r="H40" s="534">
        <v>81.2</v>
      </c>
      <c r="I40" s="534">
        <v>38.8</v>
      </c>
      <c r="J40" s="534">
        <v>39</v>
      </c>
      <c r="K40" s="534">
        <v>1118.2</v>
      </c>
      <c r="L40" s="525"/>
    </row>
    <row r="41" spans="1:12" s="526" customFormat="1" ht="18.75" customHeight="1">
      <c r="A41" s="539"/>
      <c r="B41" s="540" t="s">
        <v>570</v>
      </c>
      <c r="C41" s="533"/>
      <c r="D41" s="534">
        <v>1222.1</v>
      </c>
      <c r="E41" s="534">
        <v>258.6</v>
      </c>
      <c r="F41" s="534">
        <v>722.7</v>
      </c>
      <c r="G41" s="534">
        <v>235.2</v>
      </c>
      <c r="H41" s="534">
        <v>51.8</v>
      </c>
      <c r="I41" s="534">
        <v>37.4</v>
      </c>
      <c r="J41" s="534">
        <v>37.6</v>
      </c>
      <c r="K41" s="534">
        <v>1381.2</v>
      </c>
      <c r="L41" s="525"/>
    </row>
    <row r="42" spans="1:12" s="526" customFormat="1" ht="18.75" customHeight="1">
      <c r="A42" s="539"/>
      <c r="B42" s="540" t="s">
        <v>571</v>
      </c>
      <c r="C42" s="533"/>
      <c r="D42" s="534">
        <v>1236.4</v>
      </c>
      <c r="E42" s="534">
        <v>299.5</v>
      </c>
      <c r="F42" s="534">
        <v>594.5</v>
      </c>
      <c r="G42" s="534">
        <v>339.4</v>
      </c>
      <c r="H42" s="534">
        <v>112</v>
      </c>
      <c r="I42" s="534">
        <v>33.5</v>
      </c>
      <c r="J42" s="534">
        <v>33.5</v>
      </c>
      <c r="K42" s="534">
        <v>1227.7</v>
      </c>
      <c r="L42" s="525"/>
    </row>
    <row r="43" spans="1:12" s="526" customFormat="1" ht="18.75" customHeight="1">
      <c r="A43" s="543"/>
      <c r="B43" s="544" t="s">
        <v>572</v>
      </c>
      <c r="C43" s="537"/>
      <c r="D43" s="538">
        <v>1684.8</v>
      </c>
      <c r="E43" s="538">
        <v>399.7</v>
      </c>
      <c r="F43" s="538">
        <v>658</v>
      </c>
      <c r="G43" s="538">
        <v>624.6</v>
      </c>
      <c r="H43" s="538">
        <v>213.4</v>
      </c>
      <c r="I43" s="538">
        <v>35.1</v>
      </c>
      <c r="J43" s="538">
        <v>35.1</v>
      </c>
      <c r="K43" s="538">
        <v>1185.7</v>
      </c>
      <c r="L43" s="525"/>
    </row>
    <row r="44" spans="1:12" s="526" customFormat="1" ht="18.75" customHeight="1">
      <c r="A44" s="539"/>
      <c r="B44" s="540" t="s">
        <v>573</v>
      </c>
      <c r="C44" s="533"/>
      <c r="D44" s="534">
        <v>1614.1</v>
      </c>
      <c r="E44" s="534">
        <v>453.1</v>
      </c>
      <c r="F44" s="534">
        <v>646.8</v>
      </c>
      <c r="G44" s="534">
        <v>510.7</v>
      </c>
      <c r="H44" s="534">
        <v>181</v>
      </c>
      <c r="I44" s="534">
        <v>33.9</v>
      </c>
      <c r="J44" s="534">
        <v>34</v>
      </c>
      <c r="K44" s="534">
        <v>1490.1</v>
      </c>
      <c r="L44" s="525"/>
    </row>
    <row r="45" spans="1:12" s="526" customFormat="1" ht="18.75" customHeight="1">
      <c r="A45" s="539"/>
      <c r="B45" s="540" t="s">
        <v>574</v>
      </c>
      <c r="C45" s="533"/>
      <c r="D45" s="534">
        <v>1291.5</v>
      </c>
      <c r="E45" s="534">
        <v>317.5</v>
      </c>
      <c r="F45" s="534">
        <v>732.7</v>
      </c>
      <c r="G45" s="534">
        <v>239</v>
      </c>
      <c r="H45" s="534">
        <v>66.3</v>
      </c>
      <c r="I45" s="534">
        <v>38.5</v>
      </c>
      <c r="J45" s="534">
        <v>38.6</v>
      </c>
      <c r="K45" s="534">
        <v>1612.8</v>
      </c>
      <c r="L45" s="525"/>
    </row>
    <row r="46" spans="1:12" s="526" customFormat="1" ht="18.75" customHeight="1">
      <c r="A46" s="539"/>
      <c r="B46" s="540" t="s">
        <v>575</v>
      </c>
      <c r="C46" s="533"/>
      <c r="D46" s="534">
        <v>1316.9</v>
      </c>
      <c r="E46" s="534">
        <v>313.2</v>
      </c>
      <c r="F46" s="534">
        <v>655.1</v>
      </c>
      <c r="G46" s="534">
        <v>346.8</v>
      </c>
      <c r="H46" s="534">
        <v>119</v>
      </c>
      <c r="I46" s="534">
        <v>33.6</v>
      </c>
      <c r="J46" s="534">
        <v>33.6</v>
      </c>
      <c r="K46" s="534">
        <v>1451.7</v>
      </c>
      <c r="L46" s="525"/>
    </row>
    <row r="47" spans="1:12" s="526" customFormat="1" ht="18.75" customHeight="1">
      <c r="A47" s="539"/>
      <c r="B47" s="540" t="s">
        <v>576</v>
      </c>
      <c r="C47" s="533"/>
      <c r="D47" s="534">
        <v>2118.8</v>
      </c>
      <c r="E47" s="534">
        <v>430.9</v>
      </c>
      <c r="F47" s="534">
        <v>807.4</v>
      </c>
      <c r="G47" s="534">
        <v>876.5</v>
      </c>
      <c r="H47" s="534">
        <v>312</v>
      </c>
      <c r="I47" s="534">
        <v>39.7</v>
      </c>
      <c r="J47" s="534">
        <v>39.7</v>
      </c>
      <c r="K47" s="534">
        <v>1808.4</v>
      </c>
      <c r="L47" s="525"/>
    </row>
    <row r="48" spans="1:12" s="526" customFormat="1" ht="18.75" customHeight="1">
      <c r="A48" s="539"/>
      <c r="B48" s="540" t="s">
        <v>577</v>
      </c>
      <c r="C48" s="533"/>
      <c r="D48" s="534">
        <v>1487.7</v>
      </c>
      <c r="E48" s="534">
        <v>400.2</v>
      </c>
      <c r="F48" s="534">
        <v>677.9</v>
      </c>
      <c r="G48" s="534">
        <v>405.3</v>
      </c>
      <c r="H48" s="534">
        <v>111.1</v>
      </c>
      <c r="I48" s="534">
        <v>35.6</v>
      </c>
      <c r="J48" s="534">
        <v>35.9</v>
      </c>
      <c r="K48" s="534">
        <v>1166.6</v>
      </c>
      <c r="L48" s="525"/>
    </row>
    <row r="49" spans="1:12" s="526" customFormat="1" ht="18.75" customHeight="1">
      <c r="A49" s="541"/>
      <c r="B49" s="542" t="s">
        <v>578</v>
      </c>
      <c r="C49" s="529"/>
      <c r="D49" s="530">
        <v>1581.6</v>
      </c>
      <c r="E49" s="530">
        <v>472.7</v>
      </c>
      <c r="F49" s="530">
        <v>609</v>
      </c>
      <c r="G49" s="530">
        <v>496.1</v>
      </c>
      <c r="H49" s="530">
        <v>143.9</v>
      </c>
      <c r="I49" s="530">
        <v>30.6</v>
      </c>
      <c r="J49" s="530">
        <v>30.6</v>
      </c>
      <c r="K49" s="530">
        <v>1298.3</v>
      </c>
      <c r="L49" s="525"/>
    </row>
    <row r="50" spans="1:12" s="526" customFormat="1" ht="18.75" customHeight="1">
      <c r="A50" s="539"/>
      <c r="B50" s="540" t="s">
        <v>579</v>
      </c>
      <c r="C50" s="533"/>
      <c r="D50" s="534">
        <v>1657.3</v>
      </c>
      <c r="E50" s="534">
        <v>513.5</v>
      </c>
      <c r="F50" s="534">
        <v>703.9</v>
      </c>
      <c r="G50" s="534">
        <v>436.5</v>
      </c>
      <c r="H50" s="534">
        <v>87.8</v>
      </c>
      <c r="I50" s="534">
        <v>37.1</v>
      </c>
      <c r="J50" s="534">
        <v>37.1</v>
      </c>
      <c r="K50" s="534">
        <v>1315.9</v>
      </c>
      <c r="L50" s="525"/>
    </row>
    <row r="51" spans="1:12" s="526" customFormat="1" ht="18.75" customHeight="1">
      <c r="A51" s="539"/>
      <c r="B51" s="540" t="s">
        <v>580</v>
      </c>
      <c r="C51" s="533"/>
      <c r="D51" s="534">
        <v>1693.3</v>
      </c>
      <c r="E51" s="534">
        <v>459.2</v>
      </c>
      <c r="F51" s="534">
        <v>719.5</v>
      </c>
      <c r="G51" s="534">
        <v>511.9</v>
      </c>
      <c r="H51" s="534">
        <v>179.4</v>
      </c>
      <c r="I51" s="534">
        <v>36.9</v>
      </c>
      <c r="J51" s="534">
        <v>36.9</v>
      </c>
      <c r="K51" s="534">
        <v>1219.9</v>
      </c>
      <c r="L51" s="525"/>
    </row>
    <row r="52" spans="1:12" s="526" customFormat="1" ht="18.75" customHeight="1">
      <c r="A52" s="539"/>
      <c r="B52" s="540" t="s">
        <v>581</v>
      </c>
      <c r="C52" s="533"/>
      <c r="D52" s="534">
        <v>1487.5</v>
      </c>
      <c r="E52" s="534">
        <v>426</v>
      </c>
      <c r="F52" s="534">
        <v>813.5</v>
      </c>
      <c r="G52" s="534">
        <v>241.5</v>
      </c>
      <c r="H52" s="534">
        <v>45.8</v>
      </c>
      <c r="I52" s="534">
        <v>40.2</v>
      </c>
      <c r="J52" s="534">
        <v>40.3</v>
      </c>
      <c r="K52" s="534">
        <v>1331.6</v>
      </c>
      <c r="L52" s="525"/>
    </row>
    <row r="53" spans="1:12" s="526" customFormat="1" ht="18.75" customHeight="1">
      <c r="A53" s="543"/>
      <c r="B53" s="544" t="s">
        <v>582</v>
      </c>
      <c r="C53" s="537"/>
      <c r="D53" s="538">
        <v>1452.4</v>
      </c>
      <c r="E53" s="538">
        <v>490.8</v>
      </c>
      <c r="F53" s="538">
        <v>635.9</v>
      </c>
      <c r="G53" s="538">
        <v>322.8</v>
      </c>
      <c r="H53" s="538">
        <v>115.3</v>
      </c>
      <c r="I53" s="538">
        <v>33.6</v>
      </c>
      <c r="J53" s="538">
        <v>33.6</v>
      </c>
      <c r="K53" s="538">
        <v>1161.1</v>
      </c>
      <c r="L53" s="525"/>
    </row>
    <row r="54" spans="1:12" s="526" customFormat="1" ht="18.75" customHeight="1">
      <c r="A54" s="539"/>
      <c r="B54" s="540" t="s">
        <v>207</v>
      </c>
      <c r="C54" s="533"/>
      <c r="D54" s="534">
        <v>1760</v>
      </c>
      <c r="E54" s="534">
        <v>544.1</v>
      </c>
      <c r="F54" s="534">
        <v>694.3</v>
      </c>
      <c r="G54" s="534">
        <v>517.5</v>
      </c>
      <c r="H54" s="534">
        <v>95.2</v>
      </c>
      <c r="I54" s="534">
        <v>35.8</v>
      </c>
      <c r="J54" s="534">
        <v>35.8</v>
      </c>
      <c r="K54" s="534">
        <v>1332.2</v>
      </c>
      <c r="L54" s="525"/>
    </row>
    <row r="55" spans="1:12" s="526" customFormat="1" ht="18.75" customHeight="1">
      <c r="A55" s="545"/>
      <c r="B55" s="546" t="s">
        <v>583</v>
      </c>
      <c r="C55" s="547"/>
      <c r="D55" s="548">
        <v>1234.7</v>
      </c>
      <c r="E55" s="548">
        <v>374.6</v>
      </c>
      <c r="F55" s="548">
        <v>575.7</v>
      </c>
      <c r="G55" s="548">
        <v>282.2</v>
      </c>
      <c r="H55" s="548">
        <v>39.4</v>
      </c>
      <c r="I55" s="548">
        <v>34.8</v>
      </c>
      <c r="J55" s="548">
        <v>34.8</v>
      </c>
      <c r="K55" s="548">
        <v>1012.2</v>
      </c>
      <c r="L55" s="525"/>
    </row>
    <row r="56" spans="1:12" s="526" customFormat="1" ht="31.5" customHeight="1">
      <c r="A56" s="549"/>
      <c r="B56" s="533"/>
      <c r="C56" s="533"/>
      <c r="D56" s="550"/>
      <c r="E56" s="550"/>
      <c r="F56" s="550"/>
      <c r="G56" s="550"/>
      <c r="H56" s="550"/>
      <c r="I56" s="550"/>
      <c r="J56" s="550"/>
      <c r="K56" s="550"/>
      <c r="L56" s="525"/>
    </row>
    <row r="57" spans="1:12" s="497" customFormat="1" ht="27" customHeight="1">
      <c r="A57" s="492" t="s">
        <v>585</v>
      </c>
      <c r="B57" s="493"/>
      <c r="C57" s="493"/>
      <c r="D57" s="493"/>
      <c r="E57" s="493"/>
      <c r="F57" s="493"/>
      <c r="G57" s="493"/>
      <c r="H57" s="493"/>
      <c r="I57" s="493"/>
      <c r="J57" s="494"/>
      <c r="K57" s="494"/>
      <c r="L57" s="494"/>
    </row>
    <row r="58" spans="1:12" s="497" customFormat="1" ht="18.75">
      <c r="A58" s="492"/>
      <c r="B58" s="493"/>
      <c r="C58" s="493"/>
      <c r="D58" s="493"/>
      <c r="E58" s="493"/>
      <c r="F58" s="493"/>
      <c r="G58" s="493"/>
      <c r="H58" s="493"/>
      <c r="I58" s="493"/>
      <c r="J58" s="494"/>
      <c r="K58" s="494"/>
      <c r="L58" s="494"/>
    </row>
    <row r="59" spans="1:12" s="503" customFormat="1" ht="15.75" customHeight="1">
      <c r="A59" s="498"/>
      <c r="B59" s="498"/>
      <c r="C59" s="499"/>
      <c r="D59" s="499"/>
      <c r="E59" s="499"/>
      <c r="F59" s="499"/>
      <c r="G59" s="499"/>
      <c r="H59" s="499"/>
      <c r="I59" s="500"/>
      <c r="J59" s="500"/>
      <c r="K59" s="501" t="s">
        <v>534</v>
      </c>
      <c r="L59" s="502"/>
    </row>
    <row r="60" spans="1:11" ht="15.75" customHeight="1">
      <c r="A60" s="504" t="s">
        <v>596</v>
      </c>
      <c r="B60" s="505"/>
      <c r="D60" s="551"/>
      <c r="E60" s="551"/>
      <c r="F60" s="551"/>
      <c r="G60" s="551"/>
      <c r="H60" s="551"/>
      <c r="I60" s="507" t="s">
        <v>60</v>
      </c>
      <c r="K60" s="508" t="s">
        <v>587</v>
      </c>
    </row>
    <row r="61" spans="1:12" ht="13.5" customHeight="1">
      <c r="A61" s="509"/>
      <c r="B61" s="510"/>
      <c r="C61" s="511"/>
      <c r="D61" s="917" t="s">
        <v>588</v>
      </c>
      <c r="E61" s="512"/>
      <c r="F61" s="512"/>
      <c r="G61" s="512"/>
      <c r="H61" s="552"/>
      <c r="I61" s="920" t="s">
        <v>589</v>
      </c>
      <c r="J61" s="923" t="s">
        <v>590</v>
      </c>
      <c r="K61" s="926" t="s">
        <v>591</v>
      </c>
      <c r="L61" s="513"/>
    </row>
    <row r="62" spans="1:12" ht="15" customHeight="1">
      <c r="A62" s="514"/>
      <c r="B62" s="515"/>
      <c r="C62" s="516"/>
      <c r="D62" s="918"/>
      <c r="E62" s="929" t="s">
        <v>592</v>
      </c>
      <c r="F62" s="929" t="s">
        <v>593</v>
      </c>
      <c r="G62" s="929" t="s">
        <v>594</v>
      </c>
      <c r="H62" s="929" t="s">
        <v>595</v>
      </c>
      <c r="I62" s="921"/>
      <c r="J62" s="924"/>
      <c r="K62" s="927"/>
      <c r="L62" s="517"/>
    </row>
    <row r="63" spans="1:12" ht="15" customHeight="1">
      <c r="A63" s="514"/>
      <c r="B63" s="515"/>
      <c r="C63" s="516"/>
      <c r="D63" s="918"/>
      <c r="E63" s="929"/>
      <c r="F63" s="929"/>
      <c r="G63" s="929"/>
      <c r="H63" s="929"/>
      <c r="I63" s="921"/>
      <c r="J63" s="924"/>
      <c r="K63" s="927"/>
      <c r="L63" s="517"/>
    </row>
    <row r="64" spans="1:12" ht="15" customHeight="1">
      <c r="A64" s="518"/>
      <c r="B64" s="519"/>
      <c r="C64" s="520"/>
      <c r="D64" s="919"/>
      <c r="E64" s="930"/>
      <c r="F64" s="930"/>
      <c r="G64" s="930"/>
      <c r="H64" s="930"/>
      <c r="I64" s="922"/>
      <c r="J64" s="925"/>
      <c r="K64" s="928"/>
      <c r="L64" s="517"/>
    </row>
    <row r="65" spans="1:12" s="504" customFormat="1" ht="18.75" customHeight="1">
      <c r="A65" s="553" t="s">
        <v>597</v>
      </c>
      <c r="B65" s="554"/>
      <c r="C65" s="555"/>
      <c r="D65" s="556"/>
      <c r="E65" s="556"/>
      <c r="F65" s="556"/>
      <c r="G65" s="556"/>
      <c r="H65" s="556"/>
      <c r="I65" s="556"/>
      <c r="J65" s="556"/>
      <c r="K65" s="556"/>
      <c r="L65" s="557"/>
    </row>
    <row r="66" spans="1:12" s="504" customFormat="1" ht="18.75" customHeight="1">
      <c r="A66" s="558"/>
      <c r="B66" s="559" t="s">
        <v>598</v>
      </c>
      <c r="C66" s="560"/>
      <c r="D66" s="561">
        <v>702.1</v>
      </c>
      <c r="E66" s="561">
        <v>77.7</v>
      </c>
      <c r="F66" s="561">
        <v>511.7</v>
      </c>
      <c r="G66" s="561">
        <v>110.7</v>
      </c>
      <c r="H66" s="561">
        <v>36.3</v>
      </c>
      <c r="I66" s="561">
        <v>33.4</v>
      </c>
      <c r="J66" s="561">
        <v>33.5</v>
      </c>
      <c r="K66" s="561">
        <v>1287.6</v>
      </c>
      <c r="L66" s="557"/>
    </row>
    <row r="67" spans="1:12" s="526" customFormat="1" ht="18.75" customHeight="1">
      <c r="A67" s="531"/>
      <c r="B67" s="559" t="s">
        <v>599</v>
      </c>
      <c r="C67" s="560"/>
      <c r="D67" s="561">
        <v>1692.9</v>
      </c>
      <c r="E67" s="561">
        <v>361.6</v>
      </c>
      <c r="F67" s="561">
        <v>871.3</v>
      </c>
      <c r="G67" s="561">
        <v>458.4</v>
      </c>
      <c r="H67" s="561">
        <v>128</v>
      </c>
      <c r="I67" s="561">
        <v>44.8</v>
      </c>
      <c r="J67" s="561">
        <v>44.9</v>
      </c>
      <c r="K67" s="561">
        <v>1539.7</v>
      </c>
      <c r="L67" s="525"/>
    </row>
    <row r="68" spans="1:12" s="526" customFormat="1" ht="18.75" customHeight="1">
      <c r="A68" s="531"/>
      <c r="B68" s="559" t="s">
        <v>600</v>
      </c>
      <c r="C68" s="560"/>
      <c r="D68" s="561">
        <v>952.9</v>
      </c>
      <c r="E68" s="561">
        <v>195.3</v>
      </c>
      <c r="F68" s="561">
        <v>658.3</v>
      </c>
      <c r="G68" s="561">
        <v>97</v>
      </c>
      <c r="H68" s="561">
        <v>8</v>
      </c>
      <c r="I68" s="561">
        <v>40.4</v>
      </c>
      <c r="J68" s="561">
        <v>40.4</v>
      </c>
      <c r="K68" s="561">
        <v>1038.3</v>
      </c>
      <c r="L68" s="525"/>
    </row>
    <row r="69" spans="1:12" s="526" customFormat="1" ht="18.75" customHeight="1">
      <c r="A69" s="531"/>
      <c r="B69" s="559" t="s">
        <v>601</v>
      </c>
      <c r="C69" s="560"/>
      <c r="D69" s="561">
        <v>542.2</v>
      </c>
      <c r="E69" s="561">
        <v>92.2</v>
      </c>
      <c r="F69" s="561">
        <v>326.7</v>
      </c>
      <c r="G69" s="561">
        <v>122.6</v>
      </c>
      <c r="H69" s="561">
        <v>27.5</v>
      </c>
      <c r="I69" s="561">
        <v>20.2</v>
      </c>
      <c r="J69" s="561">
        <v>20.2</v>
      </c>
      <c r="K69" s="561">
        <v>775.2</v>
      </c>
      <c r="L69" s="525"/>
    </row>
    <row r="70" spans="1:12" s="526" customFormat="1" ht="18.75" customHeight="1">
      <c r="A70" s="531"/>
      <c r="B70" s="559" t="s">
        <v>602</v>
      </c>
      <c r="C70" s="560"/>
      <c r="D70" s="561">
        <v>733</v>
      </c>
      <c r="E70" s="561">
        <v>126</v>
      </c>
      <c r="F70" s="561">
        <v>496.9</v>
      </c>
      <c r="G70" s="561">
        <v>106.7</v>
      </c>
      <c r="H70" s="561">
        <v>30.5</v>
      </c>
      <c r="I70" s="561">
        <v>28.1</v>
      </c>
      <c r="J70" s="561">
        <v>28.1</v>
      </c>
      <c r="K70" s="561">
        <v>1050.7</v>
      </c>
      <c r="L70" s="525"/>
    </row>
    <row r="71" spans="1:12" s="526" customFormat="1" ht="18.75" customHeight="1">
      <c r="A71" s="527"/>
      <c r="B71" s="562" t="s">
        <v>603</v>
      </c>
      <c r="C71" s="563"/>
      <c r="D71" s="564">
        <v>602.2</v>
      </c>
      <c r="E71" s="564">
        <v>125.8</v>
      </c>
      <c r="F71" s="564">
        <v>389.1</v>
      </c>
      <c r="G71" s="564">
        <v>85.4</v>
      </c>
      <c r="H71" s="564">
        <v>24.8</v>
      </c>
      <c r="I71" s="564">
        <v>24.9</v>
      </c>
      <c r="J71" s="564">
        <v>24.9</v>
      </c>
      <c r="K71" s="564">
        <v>884.2</v>
      </c>
      <c r="L71" s="525"/>
    </row>
    <row r="72" spans="1:12" s="526" customFormat="1" ht="18.75" customHeight="1">
      <c r="A72" s="531"/>
      <c r="B72" s="559" t="s">
        <v>604</v>
      </c>
      <c r="C72" s="560"/>
      <c r="D72" s="561">
        <v>570.2</v>
      </c>
      <c r="E72" s="561">
        <v>97.6</v>
      </c>
      <c r="F72" s="561">
        <v>397.3</v>
      </c>
      <c r="G72" s="561">
        <v>73.6</v>
      </c>
      <c r="H72" s="561">
        <v>23</v>
      </c>
      <c r="I72" s="561">
        <v>25.1</v>
      </c>
      <c r="J72" s="561">
        <v>25.1</v>
      </c>
      <c r="K72" s="561">
        <v>891.8</v>
      </c>
      <c r="L72" s="525"/>
    </row>
    <row r="73" spans="1:12" s="526" customFormat="1" ht="18.75" customHeight="1">
      <c r="A73" s="531"/>
      <c r="B73" s="559" t="s">
        <v>605</v>
      </c>
      <c r="C73" s="560"/>
      <c r="D73" s="561">
        <v>1180.2</v>
      </c>
      <c r="E73" s="561">
        <v>314.9</v>
      </c>
      <c r="F73" s="561">
        <v>620.1</v>
      </c>
      <c r="G73" s="561">
        <v>242.6</v>
      </c>
      <c r="H73" s="561">
        <v>95.9</v>
      </c>
      <c r="I73" s="561">
        <v>32.9</v>
      </c>
      <c r="J73" s="561">
        <v>32.9</v>
      </c>
      <c r="K73" s="561">
        <v>1159.9</v>
      </c>
      <c r="L73" s="525"/>
    </row>
    <row r="74" spans="1:12" s="526" customFormat="1" ht="18.75" customHeight="1">
      <c r="A74" s="531"/>
      <c r="B74" s="559" t="s">
        <v>606</v>
      </c>
      <c r="C74" s="560"/>
      <c r="D74" s="561">
        <v>870.3</v>
      </c>
      <c r="E74" s="561">
        <v>118.7</v>
      </c>
      <c r="F74" s="561">
        <v>490.2</v>
      </c>
      <c r="G74" s="561">
        <v>257.7</v>
      </c>
      <c r="H74" s="561">
        <v>51.3</v>
      </c>
      <c r="I74" s="561">
        <v>29.4</v>
      </c>
      <c r="J74" s="561">
        <v>29.4</v>
      </c>
      <c r="K74" s="561">
        <v>883.2</v>
      </c>
      <c r="L74" s="525"/>
    </row>
    <row r="75" spans="1:12" s="526" customFormat="1" ht="18.75" customHeight="1">
      <c r="A75" s="535"/>
      <c r="B75" s="565" t="s">
        <v>607</v>
      </c>
      <c r="C75" s="566"/>
      <c r="D75" s="567">
        <v>977.6</v>
      </c>
      <c r="E75" s="567">
        <v>210.1</v>
      </c>
      <c r="F75" s="567">
        <v>450.1</v>
      </c>
      <c r="G75" s="567">
        <v>312.4</v>
      </c>
      <c r="H75" s="567">
        <v>145.4</v>
      </c>
      <c r="I75" s="567">
        <v>30.3</v>
      </c>
      <c r="J75" s="567">
        <v>30.3</v>
      </c>
      <c r="K75" s="567">
        <v>866.7</v>
      </c>
      <c r="L75" s="525"/>
    </row>
    <row r="76" spans="1:12" s="526" customFormat="1" ht="18.75" customHeight="1">
      <c r="A76" s="568"/>
      <c r="B76" s="559" t="s">
        <v>608</v>
      </c>
      <c r="C76" s="560"/>
      <c r="D76" s="561">
        <v>916.4</v>
      </c>
      <c r="E76" s="561">
        <v>184.2</v>
      </c>
      <c r="F76" s="561">
        <v>568.9</v>
      </c>
      <c r="G76" s="561">
        <v>159.4</v>
      </c>
      <c r="H76" s="561">
        <v>42.5</v>
      </c>
      <c r="I76" s="561">
        <v>35</v>
      </c>
      <c r="J76" s="561">
        <v>35.1</v>
      </c>
      <c r="K76" s="561">
        <v>1238.6</v>
      </c>
      <c r="L76" s="525"/>
    </row>
    <row r="77" spans="1:12" s="526" customFormat="1" ht="18.75" customHeight="1">
      <c r="A77" s="531"/>
      <c r="B77" s="559" t="s">
        <v>609</v>
      </c>
      <c r="C77" s="560"/>
      <c r="D77" s="561">
        <v>1329</v>
      </c>
      <c r="E77" s="561">
        <v>241.2</v>
      </c>
      <c r="F77" s="561">
        <v>788</v>
      </c>
      <c r="G77" s="561">
        <v>298.7</v>
      </c>
      <c r="H77" s="561">
        <v>193.8</v>
      </c>
      <c r="I77" s="561">
        <v>38.5</v>
      </c>
      <c r="J77" s="561">
        <v>38.6</v>
      </c>
      <c r="K77" s="561">
        <v>1452.2</v>
      </c>
      <c r="L77" s="525"/>
    </row>
    <row r="78" spans="1:12" s="526" customFormat="1" ht="18.75" customHeight="1">
      <c r="A78" s="531"/>
      <c r="B78" s="559" t="s">
        <v>610</v>
      </c>
      <c r="C78" s="560"/>
      <c r="D78" s="561">
        <v>1017.2</v>
      </c>
      <c r="E78" s="561">
        <v>5.3</v>
      </c>
      <c r="F78" s="561">
        <v>768</v>
      </c>
      <c r="G78" s="561">
        <v>241.4</v>
      </c>
      <c r="H78" s="561">
        <v>53</v>
      </c>
      <c r="I78" s="561">
        <v>43.3</v>
      </c>
      <c r="J78" s="561">
        <v>43.3</v>
      </c>
      <c r="K78" s="561">
        <v>1437.5</v>
      </c>
      <c r="L78" s="525"/>
    </row>
    <row r="79" spans="1:12" s="526" customFormat="1" ht="18.75" customHeight="1">
      <c r="A79" s="531"/>
      <c r="B79" s="559" t="s">
        <v>611</v>
      </c>
      <c r="C79" s="560"/>
      <c r="D79" s="561">
        <v>1333.4</v>
      </c>
      <c r="E79" s="561">
        <v>314.9</v>
      </c>
      <c r="F79" s="561">
        <v>508.3</v>
      </c>
      <c r="G79" s="561">
        <v>495.9</v>
      </c>
      <c r="H79" s="561">
        <v>199.2</v>
      </c>
      <c r="I79" s="561">
        <v>29.7</v>
      </c>
      <c r="J79" s="561">
        <v>29.8</v>
      </c>
      <c r="K79" s="561">
        <v>880</v>
      </c>
      <c r="L79" s="525"/>
    </row>
    <row r="80" spans="1:12" s="526" customFormat="1" ht="18.75" customHeight="1">
      <c r="A80" s="531"/>
      <c r="B80" s="559" t="s">
        <v>612</v>
      </c>
      <c r="C80" s="560"/>
      <c r="D80" s="561">
        <v>978.6</v>
      </c>
      <c r="E80" s="561">
        <v>210.3</v>
      </c>
      <c r="F80" s="561">
        <v>576.3</v>
      </c>
      <c r="G80" s="561">
        <v>189.7</v>
      </c>
      <c r="H80" s="561">
        <v>56</v>
      </c>
      <c r="I80" s="561">
        <v>34</v>
      </c>
      <c r="J80" s="561">
        <v>34</v>
      </c>
      <c r="K80" s="561">
        <v>1224.8</v>
      </c>
      <c r="L80" s="525"/>
    </row>
    <row r="81" spans="1:12" s="526" customFormat="1" ht="18.75" customHeight="1">
      <c r="A81" s="569"/>
      <c r="B81" s="562" t="s">
        <v>613</v>
      </c>
      <c r="C81" s="563"/>
      <c r="D81" s="564">
        <v>1088.1</v>
      </c>
      <c r="E81" s="564">
        <v>238.1</v>
      </c>
      <c r="F81" s="564">
        <v>545.4</v>
      </c>
      <c r="G81" s="564">
        <v>301</v>
      </c>
      <c r="H81" s="564">
        <v>118.2</v>
      </c>
      <c r="I81" s="564">
        <v>33.8</v>
      </c>
      <c r="J81" s="564">
        <v>33.8</v>
      </c>
      <c r="K81" s="564">
        <v>1091.9</v>
      </c>
      <c r="L81" s="525"/>
    </row>
    <row r="82" spans="1:12" s="526" customFormat="1" ht="18.75" customHeight="1">
      <c r="A82" s="531"/>
      <c r="B82" s="559" t="s">
        <v>614</v>
      </c>
      <c r="C82" s="560"/>
      <c r="D82" s="561">
        <v>1650.3</v>
      </c>
      <c r="E82" s="561">
        <v>385.8</v>
      </c>
      <c r="F82" s="561">
        <v>811.7</v>
      </c>
      <c r="G82" s="561">
        <v>449.8</v>
      </c>
      <c r="H82" s="561">
        <v>107.9</v>
      </c>
      <c r="I82" s="561">
        <v>45</v>
      </c>
      <c r="J82" s="561">
        <v>45.9</v>
      </c>
      <c r="K82" s="561">
        <v>1217.5</v>
      </c>
      <c r="L82" s="525"/>
    </row>
    <row r="83" spans="1:12" s="526" customFormat="1" ht="18.75" customHeight="1">
      <c r="A83" s="570"/>
      <c r="B83" s="565" t="s">
        <v>615</v>
      </c>
      <c r="C83" s="566"/>
      <c r="D83" s="567">
        <v>1300.3</v>
      </c>
      <c r="E83" s="567">
        <v>263.6</v>
      </c>
      <c r="F83" s="567">
        <v>689.6</v>
      </c>
      <c r="G83" s="567">
        <v>345.4</v>
      </c>
      <c r="H83" s="567">
        <v>83.7</v>
      </c>
      <c r="I83" s="567">
        <v>40.8</v>
      </c>
      <c r="J83" s="567">
        <v>40.9</v>
      </c>
      <c r="K83" s="567">
        <v>1162.5</v>
      </c>
      <c r="L83" s="525"/>
    </row>
    <row r="84" spans="1:12" s="526" customFormat="1" ht="18.75" customHeight="1">
      <c r="A84" s="571" t="s">
        <v>616</v>
      </c>
      <c r="B84" s="572"/>
      <c r="C84" s="573"/>
      <c r="D84" s="574"/>
      <c r="E84" s="574"/>
      <c r="F84" s="574"/>
      <c r="G84" s="574"/>
      <c r="H84" s="574"/>
      <c r="I84" s="574"/>
      <c r="J84" s="574"/>
      <c r="K84" s="574"/>
      <c r="L84" s="525"/>
    </row>
    <row r="85" spans="1:12" s="526" customFormat="1" ht="18.75" customHeight="1">
      <c r="A85" s="575"/>
      <c r="B85" s="559" t="s">
        <v>331</v>
      </c>
      <c r="C85" s="560"/>
      <c r="D85" s="576">
        <v>1722.8</v>
      </c>
      <c r="E85" s="576">
        <v>274.3</v>
      </c>
      <c r="F85" s="576">
        <v>1022.8</v>
      </c>
      <c r="G85" s="576">
        <v>418.3</v>
      </c>
      <c r="H85" s="576">
        <v>139.3</v>
      </c>
      <c r="I85" s="576">
        <v>52.5</v>
      </c>
      <c r="J85" s="576">
        <v>52.6</v>
      </c>
      <c r="K85" s="576">
        <v>1762.9</v>
      </c>
      <c r="L85" s="525"/>
    </row>
    <row r="86" spans="1:12" s="526" customFormat="1" ht="18.75" customHeight="1">
      <c r="A86" s="575"/>
      <c r="B86" s="559" t="s">
        <v>383</v>
      </c>
      <c r="C86" s="560"/>
      <c r="D86" s="576">
        <v>1895.3</v>
      </c>
      <c r="E86" s="576">
        <v>477.6</v>
      </c>
      <c r="F86" s="576">
        <v>1028</v>
      </c>
      <c r="G86" s="576">
        <v>385.8</v>
      </c>
      <c r="H86" s="576">
        <v>143.8</v>
      </c>
      <c r="I86" s="576">
        <v>55.1</v>
      </c>
      <c r="J86" s="576">
        <v>55.2</v>
      </c>
      <c r="K86" s="576">
        <v>1873.5</v>
      </c>
      <c r="L86" s="577"/>
    </row>
    <row r="87" spans="1:12" s="526" customFormat="1" ht="18.75" customHeight="1">
      <c r="A87" s="531"/>
      <c r="B87" s="559" t="s">
        <v>385</v>
      </c>
      <c r="C87" s="560"/>
      <c r="D87" s="576">
        <v>1293.1</v>
      </c>
      <c r="E87" s="576">
        <v>388.4</v>
      </c>
      <c r="F87" s="576">
        <v>669.2</v>
      </c>
      <c r="G87" s="576">
        <v>226.1</v>
      </c>
      <c r="H87" s="576">
        <v>32.3</v>
      </c>
      <c r="I87" s="576">
        <v>32.3</v>
      </c>
      <c r="J87" s="576">
        <v>32.3</v>
      </c>
      <c r="K87" s="576">
        <v>1000.4</v>
      </c>
      <c r="L87" s="525"/>
    </row>
    <row r="88" spans="1:12" s="526" customFormat="1" ht="18.75" customHeight="1">
      <c r="A88" s="531"/>
      <c r="B88" s="559" t="s">
        <v>617</v>
      </c>
      <c r="C88" s="560"/>
      <c r="D88" s="576">
        <v>1867.1</v>
      </c>
      <c r="E88" s="576">
        <v>456.8</v>
      </c>
      <c r="F88" s="576">
        <v>1022.2</v>
      </c>
      <c r="G88" s="576">
        <v>379</v>
      </c>
      <c r="H88" s="576">
        <v>99.9</v>
      </c>
      <c r="I88" s="576">
        <v>55.3</v>
      </c>
      <c r="J88" s="576">
        <v>55.5</v>
      </c>
      <c r="K88" s="576">
        <v>1766.9</v>
      </c>
      <c r="L88" s="525"/>
    </row>
    <row r="89" spans="1:12" s="526" customFormat="1" ht="18.75" customHeight="1">
      <c r="A89" s="531"/>
      <c r="B89" s="559" t="s">
        <v>332</v>
      </c>
      <c r="C89" s="560"/>
      <c r="D89" s="576">
        <v>1517.6</v>
      </c>
      <c r="E89" s="576">
        <v>506.5</v>
      </c>
      <c r="F89" s="576">
        <v>773.2</v>
      </c>
      <c r="G89" s="576">
        <v>235.4</v>
      </c>
      <c r="H89" s="576" t="s">
        <v>17</v>
      </c>
      <c r="I89" s="576">
        <v>44.8</v>
      </c>
      <c r="J89" s="576">
        <v>44.8</v>
      </c>
      <c r="K89" s="576">
        <v>1451.1</v>
      </c>
      <c r="L89" s="525"/>
    </row>
    <row r="90" spans="1:12" s="526" customFormat="1" ht="18.75" customHeight="1">
      <c r="A90" s="527"/>
      <c r="B90" s="562" t="s">
        <v>333</v>
      </c>
      <c r="C90" s="563"/>
      <c r="D90" s="578">
        <v>1410.6</v>
      </c>
      <c r="E90" s="578">
        <v>417.3</v>
      </c>
      <c r="F90" s="578">
        <v>800.4</v>
      </c>
      <c r="G90" s="578">
        <v>191.8</v>
      </c>
      <c r="H90" s="578">
        <v>66.3</v>
      </c>
      <c r="I90" s="578">
        <v>44</v>
      </c>
      <c r="J90" s="578">
        <v>44.2</v>
      </c>
      <c r="K90" s="578">
        <v>1394.9</v>
      </c>
      <c r="L90" s="525"/>
    </row>
    <row r="91" spans="1:12" s="526" customFormat="1" ht="18.75" customHeight="1">
      <c r="A91" s="531"/>
      <c r="B91" s="559" t="s">
        <v>334</v>
      </c>
      <c r="C91" s="560"/>
      <c r="D91" s="576">
        <v>1222.9</v>
      </c>
      <c r="E91" s="576">
        <v>341.5</v>
      </c>
      <c r="F91" s="576">
        <v>573.3</v>
      </c>
      <c r="G91" s="576">
        <v>305.1</v>
      </c>
      <c r="H91" s="576">
        <v>36.1</v>
      </c>
      <c r="I91" s="576">
        <v>26.6</v>
      </c>
      <c r="J91" s="576">
        <v>26.7</v>
      </c>
      <c r="K91" s="576">
        <v>848.1</v>
      </c>
      <c r="L91" s="525"/>
    </row>
    <row r="92" spans="1:12" s="526" customFormat="1" ht="18.75" customHeight="1">
      <c r="A92" s="531"/>
      <c r="B92" s="559" t="s">
        <v>335</v>
      </c>
      <c r="C92" s="560"/>
      <c r="D92" s="576">
        <v>1065.1</v>
      </c>
      <c r="E92" s="576">
        <v>330.7</v>
      </c>
      <c r="F92" s="576">
        <v>462.7</v>
      </c>
      <c r="G92" s="576">
        <v>265.9</v>
      </c>
      <c r="H92" s="576">
        <v>74.7</v>
      </c>
      <c r="I92" s="576">
        <v>24.9</v>
      </c>
      <c r="J92" s="576">
        <v>25</v>
      </c>
      <c r="K92" s="576">
        <v>940.1</v>
      </c>
      <c r="L92" s="525"/>
    </row>
    <row r="93" spans="1:12" s="526" customFormat="1" ht="18.75" customHeight="1">
      <c r="A93" s="531"/>
      <c r="B93" s="559" t="s">
        <v>336</v>
      </c>
      <c r="C93" s="560"/>
      <c r="D93" s="576">
        <v>1055.8</v>
      </c>
      <c r="E93" s="576">
        <v>291.5</v>
      </c>
      <c r="F93" s="576">
        <v>522.5</v>
      </c>
      <c r="G93" s="576">
        <v>241.8</v>
      </c>
      <c r="H93" s="576">
        <v>17.2</v>
      </c>
      <c r="I93" s="576">
        <v>31.7</v>
      </c>
      <c r="J93" s="576">
        <v>31.6</v>
      </c>
      <c r="K93" s="576">
        <v>1417.8</v>
      </c>
      <c r="L93" s="525"/>
    </row>
    <row r="94" spans="1:12" s="526" customFormat="1" ht="18.75" customHeight="1">
      <c r="A94" s="535"/>
      <c r="B94" s="565" t="s">
        <v>337</v>
      </c>
      <c r="C94" s="566"/>
      <c r="D94" s="579">
        <v>587.2</v>
      </c>
      <c r="E94" s="579">
        <v>210.2</v>
      </c>
      <c r="F94" s="579">
        <v>328.2</v>
      </c>
      <c r="G94" s="579">
        <v>48.8</v>
      </c>
      <c r="H94" s="579" t="s">
        <v>17</v>
      </c>
      <c r="I94" s="579">
        <v>22.2</v>
      </c>
      <c r="J94" s="579">
        <v>22.2</v>
      </c>
      <c r="K94" s="579">
        <v>897.4</v>
      </c>
      <c r="L94" s="525"/>
    </row>
    <row r="95" spans="1:12" s="526" customFormat="1" ht="18.75" customHeight="1">
      <c r="A95" s="531"/>
      <c r="B95" s="559" t="s">
        <v>618</v>
      </c>
      <c r="C95" s="560"/>
      <c r="D95" s="576">
        <v>957.7</v>
      </c>
      <c r="E95" s="576">
        <v>320.2</v>
      </c>
      <c r="F95" s="576">
        <v>508.8</v>
      </c>
      <c r="G95" s="576">
        <v>128.7</v>
      </c>
      <c r="H95" s="576">
        <v>9.8</v>
      </c>
      <c r="I95" s="576">
        <v>29.6</v>
      </c>
      <c r="J95" s="576">
        <v>29.6</v>
      </c>
      <c r="K95" s="576">
        <v>1129.2</v>
      </c>
      <c r="L95" s="525"/>
    </row>
    <row r="96" spans="1:12" s="526" customFormat="1" ht="18.75" customHeight="1">
      <c r="A96" s="531"/>
      <c r="B96" s="559" t="s">
        <v>338</v>
      </c>
      <c r="C96" s="560"/>
      <c r="D96" s="576">
        <v>623.5</v>
      </c>
      <c r="E96" s="576">
        <v>72.7</v>
      </c>
      <c r="F96" s="576">
        <v>451.6</v>
      </c>
      <c r="G96" s="576">
        <v>99.2</v>
      </c>
      <c r="H96" s="576">
        <v>19.5</v>
      </c>
      <c r="I96" s="576">
        <v>30.2</v>
      </c>
      <c r="J96" s="576">
        <v>30.4</v>
      </c>
      <c r="K96" s="576">
        <v>1072.8</v>
      </c>
      <c r="L96" s="525"/>
    </row>
    <row r="97" spans="1:12" s="526" customFormat="1" ht="18.75" customHeight="1">
      <c r="A97" s="531"/>
      <c r="B97" s="559" t="s">
        <v>339</v>
      </c>
      <c r="C97" s="560"/>
      <c r="D97" s="576">
        <v>909.9</v>
      </c>
      <c r="E97" s="576">
        <v>139.5</v>
      </c>
      <c r="F97" s="576">
        <v>395.4</v>
      </c>
      <c r="G97" s="576">
        <v>375</v>
      </c>
      <c r="H97" s="576">
        <v>112.2</v>
      </c>
      <c r="I97" s="576">
        <v>27.8</v>
      </c>
      <c r="J97" s="576">
        <v>27.9</v>
      </c>
      <c r="K97" s="576">
        <v>1144.3</v>
      </c>
      <c r="L97" s="525"/>
    </row>
    <row r="98" spans="1:12" s="526" customFormat="1" ht="18.75" customHeight="1">
      <c r="A98" s="531"/>
      <c r="B98" s="559" t="s">
        <v>340</v>
      </c>
      <c r="C98" s="560"/>
      <c r="D98" s="576">
        <v>1720.1</v>
      </c>
      <c r="E98" s="576">
        <v>369.6</v>
      </c>
      <c r="F98" s="576">
        <v>742.4</v>
      </c>
      <c r="G98" s="576">
        <v>597.3</v>
      </c>
      <c r="H98" s="576">
        <v>281.3</v>
      </c>
      <c r="I98" s="576">
        <v>41.3</v>
      </c>
      <c r="J98" s="576">
        <v>41.5</v>
      </c>
      <c r="K98" s="576">
        <v>1484.2</v>
      </c>
      <c r="L98" s="525"/>
    </row>
    <row r="99" spans="1:12" s="526" customFormat="1" ht="18.75" customHeight="1">
      <c r="A99" s="531"/>
      <c r="B99" s="559" t="s">
        <v>341</v>
      </c>
      <c r="C99" s="560"/>
      <c r="D99" s="576">
        <v>1915.5</v>
      </c>
      <c r="E99" s="576">
        <v>464.1</v>
      </c>
      <c r="F99" s="576">
        <v>917.4</v>
      </c>
      <c r="G99" s="576">
        <v>531.1</v>
      </c>
      <c r="H99" s="576">
        <v>124.4</v>
      </c>
      <c r="I99" s="576">
        <v>47.3</v>
      </c>
      <c r="J99" s="576">
        <v>47.3</v>
      </c>
      <c r="K99" s="576">
        <v>1531.6</v>
      </c>
      <c r="L99" s="525"/>
    </row>
    <row r="100" spans="1:12" s="526" customFormat="1" ht="18.75" customHeight="1">
      <c r="A100" s="527"/>
      <c r="B100" s="562" t="s">
        <v>342</v>
      </c>
      <c r="C100" s="563"/>
      <c r="D100" s="578">
        <v>1074.5</v>
      </c>
      <c r="E100" s="578">
        <v>355.7</v>
      </c>
      <c r="F100" s="578">
        <v>622.3</v>
      </c>
      <c r="G100" s="578">
        <v>96.5</v>
      </c>
      <c r="H100" s="578">
        <v>39.6</v>
      </c>
      <c r="I100" s="578">
        <v>42.3</v>
      </c>
      <c r="J100" s="578">
        <v>42.3</v>
      </c>
      <c r="K100" s="578">
        <v>1271.9</v>
      </c>
      <c r="L100" s="525"/>
    </row>
    <row r="101" spans="1:12" s="526" customFormat="1" ht="18.75" customHeight="1">
      <c r="A101" s="531"/>
      <c r="B101" s="559" t="s">
        <v>343</v>
      </c>
      <c r="C101" s="560"/>
      <c r="D101" s="576">
        <v>1353.8</v>
      </c>
      <c r="E101" s="576">
        <v>270.9</v>
      </c>
      <c r="F101" s="576">
        <v>821.4</v>
      </c>
      <c r="G101" s="576">
        <v>253.4</v>
      </c>
      <c r="H101" s="576">
        <v>74</v>
      </c>
      <c r="I101" s="576">
        <v>47</v>
      </c>
      <c r="J101" s="576">
        <v>47.1</v>
      </c>
      <c r="K101" s="576">
        <v>1642.7</v>
      </c>
      <c r="L101" s="525"/>
    </row>
    <row r="102" spans="1:12" s="526" customFormat="1" ht="18.75" customHeight="1">
      <c r="A102" s="531"/>
      <c r="B102" s="559" t="s">
        <v>344</v>
      </c>
      <c r="C102" s="560"/>
      <c r="D102" s="576">
        <v>1292</v>
      </c>
      <c r="E102" s="576">
        <v>382.7</v>
      </c>
      <c r="F102" s="576">
        <v>437</v>
      </c>
      <c r="G102" s="576">
        <v>469.6</v>
      </c>
      <c r="H102" s="576">
        <v>192.5</v>
      </c>
      <c r="I102" s="576">
        <v>27</v>
      </c>
      <c r="J102" s="576">
        <v>27.1</v>
      </c>
      <c r="K102" s="576">
        <v>1022.5</v>
      </c>
      <c r="L102" s="525"/>
    </row>
    <row r="103" spans="1:12" s="526" customFormat="1" ht="18.75" customHeight="1">
      <c r="A103" s="531"/>
      <c r="B103" s="559" t="s">
        <v>345</v>
      </c>
      <c r="C103" s="560"/>
      <c r="D103" s="576">
        <v>579.8</v>
      </c>
      <c r="E103" s="576">
        <v>158.2</v>
      </c>
      <c r="F103" s="576">
        <v>344.6</v>
      </c>
      <c r="G103" s="576">
        <v>77</v>
      </c>
      <c r="H103" s="576">
        <v>31.2</v>
      </c>
      <c r="I103" s="576">
        <v>27.5</v>
      </c>
      <c r="J103" s="576">
        <v>27.2</v>
      </c>
      <c r="K103" s="576">
        <v>963.9</v>
      </c>
      <c r="L103" s="525"/>
    </row>
    <row r="104" spans="1:12" s="526" customFormat="1" ht="18.75" customHeight="1">
      <c r="A104" s="535"/>
      <c r="B104" s="565" t="s">
        <v>346</v>
      </c>
      <c r="C104" s="566"/>
      <c r="D104" s="579">
        <v>555.5</v>
      </c>
      <c r="E104" s="579">
        <v>62.9</v>
      </c>
      <c r="F104" s="579">
        <v>299.6</v>
      </c>
      <c r="G104" s="579">
        <v>187.1</v>
      </c>
      <c r="H104" s="579">
        <v>42.1</v>
      </c>
      <c r="I104" s="579">
        <v>17.2</v>
      </c>
      <c r="J104" s="579">
        <v>17.2</v>
      </c>
      <c r="K104" s="579">
        <v>531</v>
      </c>
      <c r="L104" s="525"/>
    </row>
    <row r="105" spans="1:12" s="526" customFormat="1" ht="18.75" customHeight="1">
      <c r="A105" s="531"/>
      <c r="B105" s="559" t="s">
        <v>347</v>
      </c>
      <c r="C105" s="560"/>
      <c r="D105" s="576">
        <v>1048.2</v>
      </c>
      <c r="E105" s="576">
        <v>215.4</v>
      </c>
      <c r="F105" s="576">
        <v>688.8</v>
      </c>
      <c r="G105" s="576">
        <v>144</v>
      </c>
      <c r="H105" s="576">
        <v>56</v>
      </c>
      <c r="I105" s="576">
        <v>43.4</v>
      </c>
      <c r="J105" s="576">
        <v>43.5</v>
      </c>
      <c r="K105" s="576">
        <v>1476.8</v>
      </c>
      <c r="L105" s="525"/>
    </row>
    <row r="106" spans="1:12" s="526" customFormat="1" ht="18.75" customHeight="1">
      <c r="A106" s="531"/>
      <c r="B106" s="559" t="s">
        <v>407</v>
      </c>
      <c r="C106" s="560"/>
      <c r="D106" s="576">
        <v>763.1</v>
      </c>
      <c r="E106" s="576">
        <v>187.3</v>
      </c>
      <c r="F106" s="576">
        <v>429.3</v>
      </c>
      <c r="G106" s="576">
        <v>146.5</v>
      </c>
      <c r="H106" s="576">
        <v>37.5</v>
      </c>
      <c r="I106" s="576">
        <v>22.8</v>
      </c>
      <c r="J106" s="576">
        <v>22.8</v>
      </c>
      <c r="K106" s="576">
        <v>802.4</v>
      </c>
      <c r="L106" s="525"/>
    </row>
    <row r="107" spans="1:12" s="526" customFormat="1" ht="18.75" customHeight="1">
      <c r="A107" s="531"/>
      <c r="B107" s="559" t="s">
        <v>348</v>
      </c>
      <c r="C107" s="560"/>
      <c r="D107" s="576">
        <v>942.5</v>
      </c>
      <c r="E107" s="576">
        <v>175.3</v>
      </c>
      <c r="F107" s="576">
        <v>545.8</v>
      </c>
      <c r="G107" s="576">
        <v>221.4</v>
      </c>
      <c r="H107" s="576">
        <v>60.9</v>
      </c>
      <c r="I107" s="576">
        <v>34.1</v>
      </c>
      <c r="J107" s="576">
        <v>34.1</v>
      </c>
      <c r="K107" s="576">
        <v>1099.7</v>
      </c>
      <c r="L107" s="525"/>
    </row>
    <row r="108" spans="1:12" s="526" customFormat="1" ht="18.75" customHeight="1">
      <c r="A108" s="531"/>
      <c r="B108" s="559" t="s">
        <v>410</v>
      </c>
      <c r="C108" s="560"/>
      <c r="D108" s="576">
        <v>816</v>
      </c>
      <c r="E108" s="576">
        <v>145.1</v>
      </c>
      <c r="F108" s="576">
        <v>460.4</v>
      </c>
      <c r="G108" s="576">
        <v>200.9</v>
      </c>
      <c r="H108" s="576">
        <v>62</v>
      </c>
      <c r="I108" s="576">
        <v>29.9</v>
      </c>
      <c r="J108" s="576">
        <v>30</v>
      </c>
      <c r="K108" s="576">
        <v>983.1</v>
      </c>
      <c r="L108" s="525"/>
    </row>
    <row r="109" spans="1:12" s="526" customFormat="1" ht="18.75" customHeight="1">
      <c r="A109" s="531"/>
      <c r="B109" s="559" t="s">
        <v>349</v>
      </c>
      <c r="C109" s="560"/>
      <c r="D109" s="576">
        <v>927</v>
      </c>
      <c r="E109" s="576">
        <v>151.2</v>
      </c>
      <c r="F109" s="576">
        <v>575.7</v>
      </c>
      <c r="G109" s="576">
        <v>185</v>
      </c>
      <c r="H109" s="576">
        <v>59.3</v>
      </c>
      <c r="I109" s="576">
        <v>27.8</v>
      </c>
      <c r="J109" s="576">
        <v>27.9</v>
      </c>
      <c r="K109" s="576">
        <v>1071.4</v>
      </c>
      <c r="L109" s="525"/>
    </row>
    <row r="110" spans="1:12" s="526" customFormat="1" ht="18.75" customHeight="1">
      <c r="A110" s="527"/>
      <c r="B110" s="562" t="s">
        <v>350</v>
      </c>
      <c r="C110" s="563"/>
      <c r="D110" s="578">
        <v>1437.5</v>
      </c>
      <c r="E110" s="578">
        <v>233.5</v>
      </c>
      <c r="F110" s="578">
        <v>950.6</v>
      </c>
      <c r="G110" s="578">
        <v>229.8</v>
      </c>
      <c r="H110" s="578">
        <v>62.9</v>
      </c>
      <c r="I110" s="578">
        <v>45.7</v>
      </c>
      <c r="J110" s="578">
        <v>45.9</v>
      </c>
      <c r="K110" s="578">
        <v>1616</v>
      </c>
      <c r="L110" s="525"/>
    </row>
    <row r="111" spans="1:12" s="526" customFormat="1" ht="18.75" customHeight="1">
      <c r="A111" s="531"/>
      <c r="B111" s="559" t="s">
        <v>351</v>
      </c>
      <c r="C111" s="560"/>
      <c r="D111" s="576">
        <v>1324.1</v>
      </c>
      <c r="E111" s="576">
        <v>369.9</v>
      </c>
      <c r="F111" s="576">
        <v>805.4</v>
      </c>
      <c r="G111" s="576">
        <v>146.5</v>
      </c>
      <c r="H111" s="576">
        <v>28.8</v>
      </c>
      <c r="I111" s="576">
        <v>45</v>
      </c>
      <c r="J111" s="576">
        <v>45.1</v>
      </c>
      <c r="K111" s="576">
        <v>1430.1</v>
      </c>
      <c r="L111" s="525"/>
    </row>
    <row r="112" spans="1:12" s="526" customFormat="1" ht="18.75" customHeight="1">
      <c r="A112" s="531"/>
      <c r="B112" s="559" t="s">
        <v>352</v>
      </c>
      <c r="C112" s="560"/>
      <c r="D112" s="576">
        <v>1267.9</v>
      </c>
      <c r="E112" s="576">
        <v>140.2</v>
      </c>
      <c r="F112" s="576">
        <v>862</v>
      </c>
      <c r="G112" s="576">
        <v>257.8</v>
      </c>
      <c r="H112" s="576">
        <v>69.8</v>
      </c>
      <c r="I112" s="576">
        <v>48.9</v>
      </c>
      <c r="J112" s="576">
        <v>49.5</v>
      </c>
      <c r="K112" s="576">
        <v>1661</v>
      </c>
      <c r="L112" s="525"/>
    </row>
    <row r="113" spans="1:12" s="526" customFormat="1" ht="18.75" customHeight="1">
      <c r="A113" s="531"/>
      <c r="B113" s="559" t="s">
        <v>353</v>
      </c>
      <c r="C113" s="560"/>
      <c r="D113" s="576">
        <v>1081.6</v>
      </c>
      <c r="E113" s="576">
        <v>261.9</v>
      </c>
      <c r="F113" s="576">
        <v>590.5</v>
      </c>
      <c r="G113" s="576">
        <v>229.2</v>
      </c>
      <c r="H113" s="576">
        <v>60</v>
      </c>
      <c r="I113" s="576">
        <v>35.2</v>
      </c>
      <c r="J113" s="576">
        <v>35.2</v>
      </c>
      <c r="K113" s="576">
        <v>1310.8</v>
      </c>
      <c r="L113" s="525"/>
    </row>
    <row r="114" spans="1:12" s="526" customFormat="1" ht="18.75" customHeight="1">
      <c r="A114" s="535"/>
      <c r="B114" s="565" t="s">
        <v>417</v>
      </c>
      <c r="C114" s="566"/>
      <c r="D114" s="579">
        <v>1826.5</v>
      </c>
      <c r="E114" s="579">
        <v>376.6</v>
      </c>
      <c r="F114" s="579">
        <v>659.9</v>
      </c>
      <c r="G114" s="579">
        <v>790</v>
      </c>
      <c r="H114" s="579">
        <v>285.8</v>
      </c>
      <c r="I114" s="579">
        <v>35.7</v>
      </c>
      <c r="J114" s="579">
        <v>35.8</v>
      </c>
      <c r="K114" s="579">
        <v>1088.8</v>
      </c>
      <c r="L114" s="525"/>
    </row>
    <row r="115" spans="1:12" s="526" customFormat="1" ht="18.75" customHeight="1">
      <c r="A115" s="531"/>
      <c r="B115" s="559" t="s">
        <v>354</v>
      </c>
      <c r="C115" s="560"/>
      <c r="D115" s="576">
        <v>1189.5</v>
      </c>
      <c r="E115" s="576">
        <v>324.4</v>
      </c>
      <c r="F115" s="576">
        <v>735.5</v>
      </c>
      <c r="G115" s="576">
        <v>124</v>
      </c>
      <c r="H115" s="576">
        <v>44.2</v>
      </c>
      <c r="I115" s="576">
        <v>40.8</v>
      </c>
      <c r="J115" s="576">
        <v>40.9</v>
      </c>
      <c r="K115" s="576">
        <v>1532.9</v>
      </c>
      <c r="L115" s="525"/>
    </row>
    <row r="116" spans="1:12" s="526" customFormat="1" ht="18.75" customHeight="1">
      <c r="A116" s="531"/>
      <c r="B116" s="559" t="s">
        <v>355</v>
      </c>
      <c r="C116" s="560"/>
      <c r="D116" s="576">
        <v>1292.8</v>
      </c>
      <c r="E116" s="576">
        <v>297.6</v>
      </c>
      <c r="F116" s="576">
        <v>665.8</v>
      </c>
      <c r="G116" s="576">
        <v>328.9</v>
      </c>
      <c r="H116" s="576">
        <v>156.8</v>
      </c>
      <c r="I116" s="576">
        <v>35.6</v>
      </c>
      <c r="J116" s="576">
        <v>35.6</v>
      </c>
      <c r="K116" s="576">
        <v>1298.4</v>
      </c>
      <c r="L116" s="525"/>
    </row>
    <row r="117" spans="1:12" s="526" customFormat="1" ht="18.75" customHeight="1">
      <c r="A117" s="531"/>
      <c r="B117" s="559" t="s">
        <v>356</v>
      </c>
      <c r="C117" s="560"/>
      <c r="D117" s="576">
        <v>2537</v>
      </c>
      <c r="E117" s="576">
        <v>464.3</v>
      </c>
      <c r="F117" s="576">
        <v>1053.8</v>
      </c>
      <c r="G117" s="576">
        <v>1010.4</v>
      </c>
      <c r="H117" s="576">
        <v>398.9</v>
      </c>
      <c r="I117" s="576">
        <v>52.1</v>
      </c>
      <c r="J117" s="576">
        <v>52.2</v>
      </c>
      <c r="K117" s="576">
        <v>2013.1</v>
      </c>
      <c r="L117" s="525"/>
    </row>
    <row r="118" spans="1:12" s="526" customFormat="1" ht="18.75" customHeight="1">
      <c r="A118" s="531"/>
      <c r="B118" s="559" t="s">
        <v>422</v>
      </c>
      <c r="C118" s="560"/>
      <c r="D118" s="576">
        <v>1942</v>
      </c>
      <c r="E118" s="576">
        <v>489.9</v>
      </c>
      <c r="F118" s="576">
        <v>1014.7</v>
      </c>
      <c r="G118" s="576">
        <v>437.3</v>
      </c>
      <c r="H118" s="576">
        <v>120.8</v>
      </c>
      <c r="I118" s="576">
        <v>55.7</v>
      </c>
      <c r="J118" s="576">
        <v>55.6</v>
      </c>
      <c r="K118" s="576">
        <v>1674.2</v>
      </c>
      <c r="L118" s="525"/>
    </row>
    <row r="119" spans="1:12" s="526" customFormat="1" ht="18.75" customHeight="1">
      <c r="A119" s="580"/>
      <c r="B119" s="581" t="s">
        <v>357</v>
      </c>
      <c r="C119" s="582"/>
      <c r="D119" s="583">
        <v>1986.2</v>
      </c>
      <c r="E119" s="583">
        <v>728.3</v>
      </c>
      <c r="F119" s="583">
        <v>845.9</v>
      </c>
      <c r="G119" s="583">
        <v>408.3</v>
      </c>
      <c r="H119" s="583">
        <v>80.3</v>
      </c>
      <c r="I119" s="583">
        <v>42.9</v>
      </c>
      <c r="J119" s="583">
        <v>42.9</v>
      </c>
      <c r="K119" s="583">
        <v>1494.4</v>
      </c>
      <c r="L119" s="525"/>
    </row>
    <row r="120" spans="1:14" s="505" customFormat="1" ht="18.75" customHeight="1">
      <c r="A120" s="531"/>
      <c r="B120" s="559" t="s">
        <v>358</v>
      </c>
      <c r="C120" s="560"/>
      <c r="D120" s="576">
        <v>1911.3</v>
      </c>
      <c r="E120" s="576">
        <v>400.8</v>
      </c>
      <c r="F120" s="576">
        <v>995.9</v>
      </c>
      <c r="G120" s="576">
        <v>512.4</v>
      </c>
      <c r="H120" s="576">
        <v>218.2</v>
      </c>
      <c r="I120" s="576">
        <v>59.2</v>
      </c>
      <c r="J120" s="576">
        <v>59.3</v>
      </c>
      <c r="K120" s="576">
        <v>1622.7</v>
      </c>
      <c r="L120" s="525"/>
      <c r="M120" s="526"/>
      <c r="N120" s="526"/>
    </row>
    <row r="121" spans="1:14" ht="17.25">
      <c r="A121" s="531"/>
      <c r="B121" s="559" t="s">
        <v>359</v>
      </c>
      <c r="C121" s="560"/>
      <c r="D121" s="576">
        <v>1384.7</v>
      </c>
      <c r="E121" s="576">
        <v>553.1</v>
      </c>
      <c r="F121" s="576">
        <v>751.2</v>
      </c>
      <c r="G121" s="576">
        <v>80.4</v>
      </c>
      <c r="H121" s="576" t="s">
        <v>17</v>
      </c>
      <c r="I121" s="576">
        <v>40.5</v>
      </c>
      <c r="J121" s="576">
        <v>40.6</v>
      </c>
      <c r="K121" s="576">
        <v>1088.3</v>
      </c>
      <c r="L121" s="525"/>
      <c r="M121" s="526"/>
      <c r="N121" s="526"/>
    </row>
    <row r="122" spans="1:14" ht="17.25">
      <c r="A122" s="531"/>
      <c r="B122" s="559" t="s">
        <v>360</v>
      </c>
      <c r="C122" s="560"/>
      <c r="D122" s="576">
        <v>1311.1</v>
      </c>
      <c r="E122" s="576">
        <v>334</v>
      </c>
      <c r="F122" s="576">
        <v>659.6</v>
      </c>
      <c r="G122" s="576">
        <v>309.2</v>
      </c>
      <c r="H122" s="576">
        <v>111.3</v>
      </c>
      <c r="I122" s="576">
        <v>38.5</v>
      </c>
      <c r="J122" s="576">
        <v>38.5</v>
      </c>
      <c r="K122" s="576">
        <v>963.7</v>
      </c>
      <c r="L122" s="525"/>
      <c r="M122" s="526"/>
      <c r="N122" s="526"/>
    </row>
    <row r="123" spans="1:12" s="526" customFormat="1" ht="18.75" customHeight="1">
      <c r="A123" s="580"/>
      <c r="B123" s="581" t="s">
        <v>361</v>
      </c>
      <c r="C123" s="582"/>
      <c r="D123" s="583">
        <v>1861.7</v>
      </c>
      <c r="E123" s="583">
        <v>517</v>
      </c>
      <c r="F123" s="583">
        <v>850.4</v>
      </c>
      <c r="G123" s="583">
        <v>487.7</v>
      </c>
      <c r="H123" s="583">
        <v>80.4</v>
      </c>
      <c r="I123" s="583">
        <v>48.7</v>
      </c>
      <c r="J123" s="583">
        <v>48.8</v>
      </c>
      <c r="K123" s="583">
        <v>1367.3</v>
      </c>
      <c r="L123" s="525"/>
    </row>
    <row r="124" ht="13.5">
      <c r="K124" s="585" t="s">
        <v>482</v>
      </c>
    </row>
  </sheetData>
  <sheetProtection/>
  <mergeCells count="16">
    <mergeCell ref="D4:D7"/>
    <mergeCell ref="I4:I7"/>
    <mergeCell ref="J4:J7"/>
    <mergeCell ref="K4:K7"/>
    <mergeCell ref="E5:E7"/>
    <mergeCell ref="F5:F7"/>
    <mergeCell ref="G5:G7"/>
    <mergeCell ref="H5:H7"/>
    <mergeCell ref="D61:D64"/>
    <mergeCell ref="I61:I64"/>
    <mergeCell ref="J61:J64"/>
    <mergeCell ref="K61:K64"/>
    <mergeCell ref="E62:E64"/>
    <mergeCell ref="F62:F64"/>
    <mergeCell ref="G62:G64"/>
    <mergeCell ref="H62:H64"/>
  </mergeCells>
  <printOptions/>
  <pageMargins left="0.6" right="0.4" top="0.5905511811023623" bottom="0" header="0.5118110236220472" footer="0.1968503937007874"/>
  <pageSetup horizontalDpi="600" verticalDpi="600" orientation="portrait" paperSize="9" scale="65" r:id="rId1"/>
  <rowBreaks count="1" manualBreakCount="1">
    <brk id="56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0.875" style="195" customWidth="1"/>
    <col min="2" max="2" width="14.00390625" style="195" customWidth="1"/>
    <col min="3" max="3" width="0.875" style="195" customWidth="1"/>
    <col min="4" max="7" width="7.125" style="195" customWidth="1"/>
    <col min="8" max="10" width="7.125" style="327" customWidth="1"/>
    <col min="11" max="11" width="8.125" style="195" customWidth="1"/>
    <col min="12" max="14" width="8.125" style="653" customWidth="1"/>
    <col min="15" max="17" width="8.125" style="327" customWidth="1"/>
    <col min="18" max="18" width="8.125" style="195" customWidth="1"/>
    <col min="19" max="16384" width="9.00390625" style="195" customWidth="1"/>
  </cols>
  <sheetData>
    <row r="1" spans="1:17" s="194" customFormat="1" ht="22.5" customHeight="1">
      <c r="A1" s="586" t="s">
        <v>619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587"/>
      <c r="M1" s="587"/>
      <c r="N1" s="587"/>
      <c r="O1" s="189"/>
      <c r="P1" s="189"/>
      <c r="Q1" s="189"/>
    </row>
    <row r="2" spans="1:17" s="194" customFormat="1" ht="22.5" customHeight="1">
      <c r="A2" s="586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587"/>
      <c r="M2" s="587"/>
      <c r="N2" s="587"/>
      <c r="O2" s="189"/>
      <c r="P2" s="189"/>
      <c r="Q2" s="189"/>
    </row>
    <row r="3" spans="1:18" s="216" customFormat="1" ht="22.5" customHeight="1">
      <c r="A3" s="216" t="s">
        <v>586</v>
      </c>
      <c r="K3" s="588"/>
      <c r="L3" s="588"/>
      <c r="M3" s="588"/>
      <c r="N3" s="588"/>
      <c r="P3" s="589"/>
      <c r="R3" s="589" t="s">
        <v>534</v>
      </c>
    </row>
    <row r="4" spans="1:18" s="277" customFormat="1" ht="19.5" customHeight="1">
      <c r="A4" s="590"/>
      <c r="B4" s="591"/>
      <c r="C4" s="591"/>
      <c r="D4" s="949" t="s">
        <v>620</v>
      </c>
      <c r="E4" s="950"/>
      <c r="F4" s="950"/>
      <c r="G4" s="950"/>
      <c r="H4" s="950"/>
      <c r="I4" s="950"/>
      <c r="J4" s="950"/>
      <c r="K4" s="951" t="s">
        <v>621</v>
      </c>
      <c r="L4" s="957"/>
      <c r="M4" s="957"/>
      <c r="N4" s="957"/>
      <c r="O4" s="957"/>
      <c r="P4" s="957"/>
      <c r="Q4" s="957"/>
      <c r="R4" s="958"/>
    </row>
    <row r="5" spans="1:18" s="290" customFormat="1" ht="12.75" customHeight="1">
      <c r="A5" s="592"/>
      <c r="B5" s="353"/>
      <c r="C5" s="593"/>
      <c r="D5" s="953" t="s">
        <v>14</v>
      </c>
      <c r="E5" s="935" t="s">
        <v>622</v>
      </c>
      <c r="F5" s="944" t="s">
        <v>623</v>
      </c>
      <c r="G5" s="935" t="s">
        <v>624</v>
      </c>
      <c r="H5" s="955" t="s">
        <v>625</v>
      </c>
      <c r="I5" s="935" t="s">
        <v>626</v>
      </c>
      <c r="J5" s="940" t="s">
        <v>627</v>
      </c>
      <c r="K5" s="942" t="s">
        <v>14</v>
      </c>
      <c r="L5" s="935" t="s">
        <v>622</v>
      </c>
      <c r="M5" s="944" t="s">
        <v>623</v>
      </c>
      <c r="N5" s="935" t="s">
        <v>624</v>
      </c>
      <c r="O5" s="935" t="s">
        <v>625</v>
      </c>
      <c r="P5" s="935" t="s">
        <v>626</v>
      </c>
      <c r="Q5" s="935" t="s">
        <v>627</v>
      </c>
      <c r="R5" s="945" t="s">
        <v>628</v>
      </c>
    </row>
    <row r="6" spans="1:18" s="290" customFormat="1" ht="39" customHeight="1">
      <c r="A6" s="594"/>
      <c r="B6" s="361"/>
      <c r="C6" s="595"/>
      <c r="D6" s="954"/>
      <c r="E6" s="936"/>
      <c r="F6" s="936"/>
      <c r="G6" s="936"/>
      <c r="H6" s="956"/>
      <c r="I6" s="936"/>
      <c r="J6" s="941"/>
      <c r="K6" s="943"/>
      <c r="L6" s="936"/>
      <c r="M6" s="936"/>
      <c r="N6" s="936"/>
      <c r="O6" s="936"/>
      <c r="P6" s="936"/>
      <c r="Q6" s="936"/>
      <c r="R6" s="946"/>
    </row>
    <row r="7" spans="1:18" s="602" customFormat="1" ht="18" customHeight="1">
      <c r="A7" s="596"/>
      <c r="B7" s="597" t="s">
        <v>539</v>
      </c>
      <c r="C7" s="598"/>
      <c r="D7" s="599">
        <v>81.7</v>
      </c>
      <c r="E7" s="599">
        <v>90</v>
      </c>
      <c r="F7" s="599">
        <v>2.4</v>
      </c>
      <c r="G7" s="599">
        <v>38</v>
      </c>
      <c r="H7" s="599">
        <v>75.9</v>
      </c>
      <c r="I7" s="599">
        <v>90.6</v>
      </c>
      <c r="J7" s="600">
        <v>94.2</v>
      </c>
      <c r="K7" s="601">
        <v>33.8</v>
      </c>
      <c r="L7" s="599">
        <v>312.9</v>
      </c>
      <c r="M7" s="599">
        <v>10.2</v>
      </c>
      <c r="N7" s="599">
        <v>74.2</v>
      </c>
      <c r="O7" s="599">
        <v>18.8</v>
      </c>
      <c r="P7" s="599">
        <v>176.6</v>
      </c>
      <c r="Q7" s="599">
        <v>292.3</v>
      </c>
      <c r="R7" s="599">
        <v>31.6</v>
      </c>
    </row>
    <row r="8" spans="1:18" s="602" customFormat="1" ht="18" customHeight="1">
      <c r="A8" s="603"/>
      <c r="B8" s="243" t="s">
        <v>540</v>
      </c>
      <c r="C8" s="278"/>
      <c r="D8" s="604">
        <v>81.6</v>
      </c>
      <c r="E8" s="604">
        <v>91.1</v>
      </c>
      <c r="F8" s="604">
        <v>0.1</v>
      </c>
      <c r="G8" s="604">
        <v>21.6</v>
      </c>
      <c r="H8" s="604">
        <v>75</v>
      </c>
      <c r="I8" s="604">
        <v>89.2</v>
      </c>
      <c r="J8" s="605">
        <v>94.6</v>
      </c>
      <c r="K8" s="606">
        <v>39.4</v>
      </c>
      <c r="L8" s="604">
        <v>305.3</v>
      </c>
      <c r="M8" s="604">
        <v>11.3</v>
      </c>
      <c r="N8" s="604">
        <v>67.6</v>
      </c>
      <c r="O8" s="604">
        <v>20.7</v>
      </c>
      <c r="P8" s="604">
        <v>231</v>
      </c>
      <c r="Q8" s="604">
        <v>398.8</v>
      </c>
      <c r="R8" s="604">
        <v>36.6</v>
      </c>
    </row>
    <row r="9" spans="1:18" s="602" customFormat="1" ht="18" customHeight="1">
      <c r="A9" s="465"/>
      <c r="B9" s="243" t="s">
        <v>541</v>
      </c>
      <c r="C9" s="278"/>
      <c r="D9" s="604">
        <v>79.5</v>
      </c>
      <c r="E9" s="604">
        <v>86.1</v>
      </c>
      <c r="F9" s="604" t="s">
        <v>377</v>
      </c>
      <c r="G9" s="604">
        <v>25.3</v>
      </c>
      <c r="H9" s="604">
        <v>74.8</v>
      </c>
      <c r="I9" s="604">
        <v>90.1</v>
      </c>
      <c r="J9" s="605">
        <v>92.2</v>
      </c>
      <c r="K9" s="606">
        <v>35.8</v>
      </c>
      <c r="L9" s="604">
        <v>266.3</v>
      </c>
      <c r="M9" s="604" t="s">
        <v>629</v>
      </c>
      <c r="N9" s="604">
        <v>73.4</v>
      </c>
      <c r="O9" s="604">
        <v>21.5</v>
      </c>
      <c r="P9" s="604">
        <v>135.9</v>
      </c>
      <c r="Q9" s="604">
        <v>386.2</v>
      </c>
      <c r="R9" s="604">
        <v>34.2</v>
      </c>
    </row>
    <row r="10" spans="1:18" s="602" customFormat="1" ht="18" customHeight="1">
      <c r="A10" s="465"/>
      <c r="B10" s="243" t="s">
        <v>542</v>
      </c>
      <c r="C10" s="278"/>
      <c r="D10" s="604">
        <v>79.2</v>
      </c>
      <c r="E10" s="604">
        <v>87.7</v>
      </c>
      <c r="F10" s="604" t="s">
        <v>377</v>
      </c>
      <c r="G10" s="604">
        <v>19.2</v>
      </c>
      <c r="H10" s="604">
        <v>74.8</v>
      </c>
      <c r="I10" s="604">
        <v>87.2</v>
      </c>
      <c r="J10" s="605">
        <v>94.8</v>
      </c>
      <c r="K10" s="606">
        <v>36.8</v>
      </c>
      <c r="L10" s="604">
        <v>312.5</v>
      </c>
      <c r="M10" s="604" t="s">
        <v>629</v>
      </c>
      <c r="N10" s="604">
        <v>50.2</v>
      </c>
      <c r="O10" s="604">
        <v>21.5</v>
      </c>
      <c r="P10" s="604">
        <v>184.8</v>
      </c>
      <c r="Q10" s="604">
        <v>383</v>
      </c>
      <c r="R10" s="604">
        <v>35.6</v>
      </c>
    </row>
    <row r="11" spans="1:18" s="602" customFormat="1" ht="18" customHeight="1">
      <c r="A11" s="465"/>
      <c r="B11" s="243" t="s">
        <v>543</v>
      </c>
      <c r="C11" s="278"/>
      <c r="D11" s="604">
        <v>77.2</v>
      </c>
      <c r="E11" s="604">
        <v>85.3</v>
      </c>
      <c r="F11" s="604">
        <v>4.5</v>
      </c>
      <c r="G11" s="604">
        <v>31</v>
      </c>
      <c r="H11" s="604">
        <v>73</v>
      </c>
      <c r="I11" s="604">
        <v>86.1</v>
      </c>
      <c r="J11" s="605">
        <v>86.7</v>
      </c>
      <c r="K11" s="606">
        <v>28.7</v>
      </c>
      <c r="L11" s="604">
        <v>321.6</v>
      </c>
      <c r="M11" s="604">
        <v>10.8</v>
      </c>
      <c r="N11" s="604">
        <v>94.4</v>
      </c>
      <c r="O11" s="604">
        <v>18.1</v>
      </c>
      <c r="P11" s="604">
        <v>99.4</v>
      </c>
      <c r="Q11" s="604">
        <v>78.4</v>
      </c>
      <c r="R11" s="604">
        <v>28.4</v>
      </c>
    </row>
    <row r="12" spans="1:18" s="602" customFormat="1" ht="18" customHeight="1">
      <c r="A12" s="465"/>
      <c r="B12" s="243" t="s">
        <v>544</v>
      </c>
      <c r="C12" s="278"/>
      <c r="D12" s="604">
        <v>83</v>
      </c>
      <c r="E12" s="604">
        <v>89.7</v>
      </c>
      <c r="F12" s="604" t="s">
        <v>377</v>
      </c>
      <c r="G12" s="604">
        <v>23.5</v>
      </c>
      <c r="H12" s="604">
        <v>78</v>
      </c>
      <c r="I12" s="604">
        <v>93.5</v>
      </c>
      <c r="J12" s="605">
        <v>99</v>
      </c>
      <c r="K12" s="606">
        <v>35.2</v>
      </c>
      <c r="L12" s="604">
        <v>306.1</v>
      </c>
      <c r="M12" s="604" t="s">
        <v>629</v>
      </c>
      <c r="N12" s="604">
        <v>82.8</v>
      </c>
      <c r="O12" s="604">
        <v>20.6</v>
      </c>
      <c r="P12" s="604">
        <v>224.7</v>
      </c>
      <c r="Q12" s="604">
        <v>772.6</v>
      </c>
      <c r="R12" s="604">
        <v>34.1</v>
      </c>
    </row>
    <row r="13" spans="1:18" s="602" customFormat="1" ht="18" customHeight="1">
      <c r="A13" s="603"/>
      <c r="B13" s="607" t="s">
        <v>545</v>
      </c>
      <c r="C13" s="608"/>
      <c r="D13" s="609">
        <v>81.9</v>
      </c>
      <c r="E13" s="609">
        <v>89.1</v>
      </c>
      <c r="F13" s="609" t="s">
        <v>377</v>
      </c>
      <c r="G13" s="609">
        <v>53.4</v>
      </c>
      <c r="H13" s="609">
        <v>77.8</v>
      </c>
      <c r="I13" s="609">
        <v>88.4</v>
      </c>
      <c r="J13" s="610">
        <v>93.7</v>
      </c>
      <c r="K13" s="611">
        <v>29.8</v>
      </c>
      <c r="L13" s="609">
        <v>258.2</v>
      </c>
      <c r="M13" s="609" t="s">
        <v>629</v>
      </c>
      <c r="N13" s="609">
        <v>132.1</v>
      </c>
      <c r="O13" s="609">
        <v>18.4</v>
      </c>
      <c r="P13" s="609">
        <v>114</v>
      </c>
      <c r="Q13" s="609">
        <v>97.4</v>
      </c>
      <c r="R13" s="609">
        <v>29.5</v>
      </c>
    </row>
    <row r="14" spans="1:18" s="602" customFormat="1" ht="18" customHeight="1">
      <c r="A14" s="465"/>
      <c r="B14" s="243" t="s">
        <v>546</v>
      </c>
      <c r="C14" s="278"/>
      <c r="D14" s="604">
        <v>77.3</v>
      </c>
      <c r="E14" s="604">
        <v>86.7</v>
      </c>
      <c r="F14" s="604" t="s">
        <v>377</v>
      </c>
      <c r="G14" s="604">
        <v>15.8</v>
      </c>
      <c r="H14" s="604">
        <v>71.6</v>
      </c>
      <c r="I14" s="604">
        <v>86.6</v>
      </c>
      <c r="J14" s="605">
        <v>88.1</v>
      </c>
      <c r="K14" s="606">
        <v>35.3</v>
      </c>
      <c r="L14" s="604">
        <v>385.4</v>
      </c>
      <c r="M14" s="604" t="s">
        <v>629</v>
      </c>
      <c r="N14" s="604">
        <v>79.2</v>
      </c>
      <c r="O14" s="604">
        <v>19.9</v>
      </c>
      <c r="P14" s="604">
        <v>179.1</v>
      </c>
      <c r="Q14" s="604">
        <v>213.7</v>
      </c>
      <c r="R14" s="604">
        <v>34.2</v>
      </c>
    </row>
    <row r="15" spans="1:18" s="602" customFormat="1" ht="18" customHeight="1">
      <c r="A15" s="465"/>
      <c r="B15" s="243" t="s">
        <v>547</v>
      </c>
      <c r="C15" s="278"/>
      <c r="D15" s="604">
        <v>76.8</v>
      </c>
      <c r="E15" s="604">
        <v>86</v>
      </c>
      <c r="F15" s="604" t="s">
        <v>377</v>
      </c>
      <c r="G15" s="604">
        <v>17.7</v>
      </c>
      <c r="H15" s="604">
        <v>70.4</v>
      </c>
      <c r="I15" s="604">
        <v>88.8</v>
      </c>
      <c r="J15" s="605">
        <v>91.3</v>
      </c>
      <c r="K15" s="606">
        <v>33</v>
      </c>
      <c r="L15" s="604">
        <v>394.5</v>
      </c>
      <c r="M15" s="604" t="s">
        <v>629</v>
      </c>
      <c r="N15" s="604">
        <v>64.1</v>
      </c>
      <c r="O15" s="604">
        <v>18.6</v>
      </c>
      <c r="P15" s="604">
        <v>179.8</v>
      </c>
      <c r="Q15" s="604">
        <v>240.1</v>
      </c>
      <c r="R15" s="604">
        <v>31.5</v>
      </c>
    </row>
    <row r="16" spans="1:18" s="602" customFormat="1" ht="18" customHeight="1">
      <c r="A16" s="465"/>
      <c r="B16" s="243" t="s">
        <v>548</v>
      </c>
      <c r="C16" s="278"/>
      <c r="D16" s="604">
        <v>80.9</v>
      </c>
      <c r="E16" s="604">
        <v>88.5</v>
      </c>
      <c r="F16" s="604" t="s">
        <v>377</v>
      </c>
      <c r="G16" s="604">
        <v>28.9</v>
      </c>
      <c r="H16" s="604">
        <v>75.3</v>
      </c>
      <c r="I16" s="604">
        <v>89.1</v>
      </c>
      <c r="J16" s="605">
        <v>93.3</v>
      </c>
      <c r="K16" s="606">
        <v>35.1</v>
      </c>
      <c r="L16" s="604">
        <v>399.5</v>
      </c>
      <c r="M16" s="604" t="s">
        <v>629</v>
      </c>
      <c r="N16" s="604">
        <v>77.4</v>
      </c>
      <c r="O16" s="604">
        <v>19.1</v>
      </c>
      <c r="P16" s="604">
        <v>181.8</v>
      </c>
      <c r="Q16" s="604">
        <v>458.1</v>
      </c>
      <c r="R16" s="604">
        <v>33.9</v>
      </c>
    </row>
    <row r="17" spans="1:18" s="602" customFormat="1" ht="18" customHeight="1">
      <c r="A17" s="477"/>
      <c r="B17" s="612" t="s">
        <v>549</v>
      </c>
      <c r="C17" s="613"/>
      <c r="D17" s="614">
        <v>81.6</v>
      </c>
      <c r="E17" s="614">
        <v>92.3</v>
      </c>
      <c r="F17" s="614">
        <v>6.5</v>
      </c>
      <c r="G17" s="614">
        <v>50.5</v>
      </c>
      <c r="H17" s="614">
        <v>75.5</v>
      </c>
      <c r="I17" s="614">
        <v>89.7</v>
      </c>
      <c r="J17" s="615">
        <v>94.8</v>
      </c>
      <c r="K17" s="616">
        <v>32.4</v>
      </c>
      <c r="L17" s="614">
        <v>365.2</v>
      </c>
      <c r="M17" s="614">
        <v>18.5</v>
      </c>
      <c r="N17" s="614">
        <v>85.5</v>
      </c>
      <c r="O17" s="614">
        <v>18.7</v>
      </c>
      <c r="P17" s="614">
        <v>123.6</v>
      </c>
      <c r="Q17" s="614">
        <v>263</v>
      </c>
      <c r="R17" s="614">
        <v>30.8</v>
      </c>
    </row>
    <row r="18" spans="1:18" s="602" customFormat="1" ht="18" customHeight="1">
      <c r="A18" s="479"/>
      <c r="B18" s="243" t="s">
        <v>550</v>
      </c>
      <c r="C18" s="278"/>
      <c r="D18" s="604">
        <v>80.6</v>
      </c>
      <c r="E18" s="604">
        <v>90.6</v>
      </c>
      <c r="F18" s="604">
        <v>15.1</v>
      </c>
      <c r="G18" s="604">
        <v>44</v>
      </c>
      <c r="H18" s="604">
        <v>73.1</v>
      </c>
      <c r="I18" s="604">
        <v>90</v>
      </c>
      <c r="J18" s="605">
        <v>95.2</v>
      </c>
      <c r="K18" s="606">
        <v>34.6</v>
      </c>
      <c r="L18" s="604">
        <v>311.5</v>
      </c>
      <c r="M18" s="604">
        <v>10.1</v>
      </c>
      <c r="N18" s="604">
        <v>56.3</v>
      </c>
      <c r="O18" s="604">
        <v>18.4</v>
      </c>
      <c r="P18" s="604">
        <v>212.8</v>
      </c>
      <c r="Q18" s="604">
        <v>295.7</v>
      </c>
      <c r="R18" s="604">
        <v>32.8</v>
      </c>
    </row>
    <row r="19" spans="1:18" s="602" customFormat="1" ht="18" customHeight="1">
      <c r="A19" s="477"/>
      <c r="B19" s="243" t="s">
        <v>551</v>
      </c>
      <c r="C19" s="278"/>
      <c r="D19" s="604">
        <v>80</v>
      </c>
      <c r="E19" s="604">
        <v>89.1</v>
      </c>
      <c r="F19" s="604">
        <v>1</v>
      </c>
      <c r="G19" s="604">
        <v>44.8</v>
      </c>
      <c r="H19" s="604">
        <v>73.7</v>
      </c>
      <c r="I19" s="604">
        <v>91.1</v>
      </c>
      <c r="J19" s="605">
        <v>94.6</v>
      </c>
      <c r="K19" s="606">
        <v>30.6</v>
      </c>
      <c r="L19" s="604">
        <v>351.6</v>
      </c>
      <c r="M19" s="604">
        <v>26.4</v>
      </c>
      <c r="N19" s="604">
        <v>67.5</v>
      </c>
      <c r="O19" s="604">
        <v>17.5</v>
      </c>
      <c r="P19" s="604">
        <v>217.5</v>
      </c>
      <c r="Q19" s="604">
        <v>262.9</v>
      </c>
      <c r="R19" s="604">
        <v>29.3</v>
      </c>
    </row>
    <row r="20" spans="1:18" s="602" customFormat="1" ht="18" customHeight="1">
      <c r="A20" s="477"/>
      <c r="B20" s="243" t="s">
        <v>552</v>
      </c>
      <c r="C20" s="278"/>
      <c r="D20" s="604">
        <v>79.4</v>
      </c>
      <c r="E20" s="604">
        <v>86</v>
      </c>
      <c r="F20" s="604">
        <v>4.4</v>
      </c>
      <c r="G20" s="604">
        <v>60.7</v>
      </c>
      <c r="H20" s="604">
        <v>74.8</v>
      </c>
      <c r="I20" s="604">
        <v>91.1</v>
      </c>
      <c r="J20" s="605">
        <v>95</v>
      </c>
      <c r="K20" s="606">
        <v>26</v>
      </c>
      <c r="L20" s="604">
        <v>226.3</v>
      </c>
      <c r="M20" s="604">
        <v>7.8</v>
      </c>
      <c r="N20" s="604">
        <v>81.3</v>
      </c>
      <c r="O20" s="604">
        <v>16.4</v>
      </c>
      <c r="P20" s="604">
        <v>197.3</v>
      </c>
      <c r="Q20" s="604">
        <v>350</v>
      </c>
      <c r="R20" s="604">
        <v>24.3</v>
      </c>
    </row>
    <row r="21" spans="1:18" s="602" customFormat="1" ht="18" customHeight="1">
      <c r="A21" s="477"/>
      <c r="B21" s="243" t="s">
        <v>205</v>
      </c>
      <c r="C21" s="278"/>
      <c r="D21" s="604">
        <v>79.8</v>
      </c>
      <c r="E21" s="604">
        <v>87.2</v>
      </c>
      <c r="F21" s="604">
        <v>10.6</v>
      </c>
      <c r="G21" s="604">
        <v>38.5</v>
      </c>
      <c r="H21" s="604">
        <v>74.8</v>
      </c>
      <c r="I21" s="604">
        <v>91.5</v>
      </c>
      <c r="J21" s="605">
        <v>92.4</v>
      </c>
      <c r="K21" s="606">
        <v>26.2</v>
      </c>
      <c r="L21" s="604">
        <v>251</v>
      </c>
      <c r="M21" s="604">
        <v>7.9</v>
      </c>
      <c r="N21" s="604">
        <v>60.6</v>
      </c>
      <c r="O21" s="604">
        <v>16.3</v>
      </c>
      <c r="P21" s="604">
        <v>227.2</v>
      </c>
      <c r="Q21" s="604">
        <v>309.6</v>
      </c>
      <c r="R21" s="604">
        <v>24.8</v>
      </c>
    </row>
    <row r="22" spans="1:18" s="602" customFormat="1" ht="18" customHeight="1">
      <c r="A22" s="477"/>
      <c r="B22" s="243" t="s">
        <v>553</v>
      </c>
      <c r="C22" s="278"/>
      <c r="D22" s="604">
        <v>84.2</v>
      </c>
      <c r="E22" s="604">
        <v>92.2</v>
      </c>
      <c r="F22" s="604" t="s">
        <v>377</v>
      </c>
      <c r="G22" s="604">
        <v>35.7</v>
      </c>
      <c r="H22" s="604">
        <v>79.6</v>
      </c>
      <c r="I22" s="604">
        <v>90.2</v>
      </c>
      <c r="J22" s="605">
        <v>94.4</v>
      </c>
      <c r="K22" s="606">
        <v>34.8</v>
      </c>
      <c r="L22" s="604">
        <v>347.8</v>
      </c>
      <c r="M22" s="604" t="s">
        <v>629</v>
      </c>
      <c r="N22" s="604">
        <v>58.6</v>
      </c>
      <c r="O22" s="604">
        <v>20.2</v>
      </c>
      <c r="P22" s="604">
        <v>190.1</v>
      </c>
      <c r="Q22" s="604">
        <v>381.9</v>
      </c>
      <c r="R22" s="604">
        <v>32</v>
      </c>
    </row>
    <row r="23" spans="1:18" s="602" customFormat="1" ht="18" customHeight="1">
      <c r="A23" s="479"/>
      <c r="B23" s="607" t="s">
        <v>554</v>
      </c>
      <c r="C23" s="608"/>
      <c r="D23" s="609">
        <v>84</v>
      </c>
      <c r="E23" s="609">
        <v>93.8</v>
      </c>
      <c r="F23" s="609">
        <v>0.4</v>
      </c>
      <c r="G23" s="609">
        <v>47</v>
      </c>
      <c r="H23" s="609">
        <v>74.2</v>
      </c>
      <c r="I23" s="609">
        <v>95.4</v>
      </c>
      <c r="J23" s="610">
        <v>96.3</v>
      </c>
      <c r="K23" s="611">
        <v>38.4</v>
      </c>
      <c r="L23" s="609">
        <v>352.8</v>
      </c>
      <c r="M23" s="609">
        <v>4.4</v>
      </c>
      <c r="N23" s="609">
        <v>100.7</v>
      </c>
      <c r="O23" s="609">
        <v>18.3</v>
      </c>
      <c r="P23" s="609">
        <v>269.5</v>
      </c>
      <c r="Q23" s="609">
        <v>339.3</v>
      </c>
      <c r="R23" s="609">
        <v>32.7</v>
      </c>
    </row>
    <row r="24" spans="1:18" s="602" customFormat="1" ht="18" customHeight="1">
      <c r="A24" s="477"/>
      <c r="B24" s="243" t="s">
        <v>555</v>
      </c>
      <c r="C24" s="278"/>
      <c r="D24" s="604">
        <v>83.7</v>
      </c>
      <c r="E24" s="604">
        <v>93.9</v>
      </c>
      <c r="F24" s="604" t="s">
        <v>377</v>
      </c>
      <c r="G24" s="604">
        <v>28</v>
      </c>
      <c r="H24" s="604">
        <v>77.4</v>
      </c>
      <c r="I24" s="604">
        <v>91.1</v>
      </c>
      <c r="J24" s="605">
        <v>95.5</v>
      </c>
      <c r="K24" s="606">
        <v>37.9</v>
      </c>
      <c r="L24" s="604">
        <v>310.2</v>
      </c>
      <c r="M24" s="604" t="s">
        <v>629</v>
      </c>
      <c r="N24" s="604">
        <v>107.4</v>
      </c>
      <c r="O24" s="604">
        <v>20.3</v>
      </c>
      <c r="P24" s="604">
        <v>204.1</v>
      </c>
      <c r="Q24" s="604">
        <v>309.6</v>
      </c>
      <c r="R24" s="604">
        <v>34.9</v>
      </c>
    </row>
    <row r="25" spans="1:18" s="602" customFormat="1" ht="18" customHeight="1">
      <c r="A25" s="477"/>
      <c r="B25" s="243" t="s">
        <v>556</v>
      </c>
      <c r="C25" s="278"/>
      <c r="D25" s="604">
        <v>83.2</v>
      </c>
      <c r="E25" s="604">
        <v>89.1</v>
      </c>
      <c r="F25" s="604">
        <v>30.6</v>
      </c>
      <c r="G25" s="604">
        <v>28.6</v>
      </c>
      <c r="H25" s="604">
        <v>78.9</v>
      </c>
      <c r="I25" s="604">
        <v>91.3</v>
      </c>
      <c r="J25" s="605">
        <v>90.9</v>
      </c>
      <c r="K25" s="606">
        <v>33.5</v>
      </c>
      <c r="L25" s="604">
        <v>232.8</v>
      </c>
      <c r="M25" s="604">
        <v>8.2</v>
      </c>
      <c r="N25" s="604">
        <v>30.5</v>
      </c>
      <c r="O25" s="604">
        <v>19.7</v>
      </c>
      <c r="P25" s="604">
        <v>118.6</v>
      </c>
      <c r="Q25" s="604">
        <v>128.4</v>
      </c>
      <c r="R25" s="604">
        <v>31.5</v>
      </c>
    </row>
    <row r="26" spans="1:18" s="602" customFormat="1" ht="18" customHeight="1">
      <c r="A26" s="477"/>
      <c r="B26" s="243" t="s">
        <v>557</v>
      </c>
      <c r="C26" s="278"/>
      <c r="D26" s="604">
        <v>78.6</v>
      </c>
      <c r="E26" s="604">
        <v>87.2</v>
      </c>
      <c r="F26" s="604">
        <v>0.1</v>
      </c>
      <c r="G26" s="604">
        <v>15.1</v>
      </c>
      <c r="H26" s="604">
        <v>73.6</v>
      </c>
      <c r="I26" s="604">
        <v>86.3</v>
      </c>
      <c r="J26" s="605">
        <v>85.6</v>
      </c>
      <c r="K26" s="606">
        <v>34.4</v>
      </c>
      <c r="L26" s="604">
        <v>320.6</v>
      </c>
      <c r="M26" s="604">
        <v>24</v>
      </c>
      <c r="N26" s="604">
        <v>108</v>
      </c>
      <c r="O26" s="604">
        <v>19.7</v>
      </c>
      <c r="P26" s="604">
        <v>137.3</v>
      </c>
      <c r="Q26" s="604">
        <v>145.2</v>
      </c>
      <c r="R26" s="604">
        <v>33.9</v>
      </c>
    </row>
    <row r="27" spans="1:18" s="602" customFormat="1" ht="18" customHeight="1">
      <c r="A27" s="477"/>
      <c r="B27" s="612" t="s">
        <v>558</v>
      </c>
      <c r="C27" s="613"/>
      <c r="D27" s="614">
        <v>80.2</v>
      </c>
      <c r="E27" s="614">
        <v>88.7</v>
      </c>
      <c r="F27" s="614" t="s">
        <v>377</v>
      </c>
      <c r="G27" s="614">
        <v>28.6</v>
      </c>
      <c r="H27" s="614">
        <v>75.3</v>
      </c>
      <c r="I27" s="614">
        <v>91.4</v>
      </c>
      <c r="J27" s="615">
        <v>92</v>
      </c>
      <c r="K27" s="616">
        <v>26.6</v>
      </c>
      <c r="L27" s="614">
        <v>241.8</v>
      </c>
      <c r="M27" s="614" t="s">
        <v>629</v>
      </c>
      <c r="N27" s="614">
        <v>74.9</v>
      </c>
      <c r="O27" s="614">
        <v>16.7</v>
      </c>
      <c r="P27" s="614">
        <v>104.4</v>
      </c>
      <c r="Q27" s="614">
        <v>122.5</v>
      </c>
      <c r="R27" s="614">
        <v>25.1</v>
      </c>
    </row>
    <row r="28" spans="1:18" s="602" customFormat="1" ht="18" customHeight="1">
      <c r="A28" s="479"/>
      <c r="B28" s="243" t="s">
        <v>559</v>
      </c>
      <c r="C28" s="278"/>
      <c r="D28" s="604">
        <v>78.7</v>
      </c>
      <c r="E28" s="604">
        <v>90.6</v>
      </c>
      <c r="F28" s="604">
        <v>0.1</v>
      </c>
      <c r="G28" s="604">
        <v>33</v>
      </c>
      <c r="H28" s="604">
        <v>74.6</v>
      </c>
      <c r="I28" s="604">
        <v>82</v>
      </c>
      <c r="J28" s="605">
        <v>92.3</v>
      </c>
      <c r="K28" s="606">
        <v>27.6</v>
      </c>
      <c r="L28" s="604">
        <v>313.8</v>
      </c>
      <c r="M28" s="604">
        <v>7</v>
      </c>
      <c r="N28" s="604">
        <v>76.9</v>
      </c>
      <c r="O28" s="604">
        <v>17</v>
      </c>
      <c r="P28" s="604">
        <v>147.5</v>
      </c>
      <c r="Q28" s="604">
        <v>200.3</v>
      </c>
      <c r="R28" s="604">
        <v>26.6</v>
      </c>
    </row>
    <row r="29" spans="1:18" s="602" customFormat="1" ht="18" customHeight="1">
      <c r="A29" s="477"/>
      <c r="B29" s="243" t="s">
        <v>560</v>
      </c>
      <c r="C29" s="278"/>
      <c r="D29" s="604">
        <v>78.3</v>
      </c>
      <c r="E29" s="604">
        <v>86.5</v>
      </c>
      <c r="F29" s="604">
        <v>7.2</v>
      </c>
      <c r="G29" s="604">
        <v>37.4</v>
      </c>
      <c r="H29" s="604">
        <v>71.1</v>
      </c>
      <c r="I29" s="604">
        <v>88.4</v>
      </c>
      <c r="J29" s="605">
        <v>93.1</v>
      </c>
      <c r="K29" s="606">
        <v>31.6</v>
      </c>
      <c r="L29" s="604">
        <v>300.1</v>
      </c>
      <c r="M29" s="604">
        <v>24.2</v>
      </c>
      <c r="N29" s="604">
        <v>81.4</v>
      </c>
      <c r="O29" s="604">
        <v>16.6</v>
      </c>
      <c r="P29" s="604">
        <v>208.8</v>
      </c>
      <c r="Q29" s="604">
        <v>265.5</v>
      </c>
      <c r="R29" s="604">
        <v>28.5</v>
      </c>
    </row>
    <row r="30" spans="1:18" s="602" customFormat="1" ht="18" customHeight="1">
      <c r="A30" s="477"/>
      <c r="B30" s="243" t="s">
        <v>561</v>
      </c>
      <c r="C30" s="278"/>
      <c r="D30" s="604">
        <v>82</v>
      </c>
      <c r="E30" s="604">
        <v>92.3</v>
      </c>
      <c r="F30" s="604" t="s">
        <v>377</v>
      </c>
      <c r="G30" s="604">
        <v>48.1</v>
      </c>
      <c r="H30" s="604">
        <v>76</v>
      </c>
      <c r="I30" s="604">
        <v>91.1</v>
      </c>
      <c r="J30" s="605">
        <v>94.3</v>
      </c>
      <c r="K30" s="606">
        <v>28.7</v>
      </c>
      <c r="L30" s="604">
        <v>297.4</v>
      </c>
      <c r="M30" s="604" t="s">
        <v>629</v>
      </c>
      <c r="N30" s="604">
        <v>74.2</v>
      </c>
      <c r="O30" s="604">
        <v>16.7</v>
      </c>
      <c r="P30" s="604">
        <v>168.5</v>
      </c>
      <c r="Q30" s="604">
        <v>280.7</v>
      </c>
      <c r="R30" s="604">
        <v>26.9</v>
      </c>
    </row>
    <row r="31" spans="1:18" s="602" customFormat="1" ht="18" customHeight="1">
      <c r="A31" s="477"/>
      <c r="B31" s="243" t="s">
        <v>562</v>
      </c>
      <c r="C31" s="278"/>
      <c r="D31" s="604">
        <v>81.1</v>
      </c>
      <c r="E31" s="604">
        <v>92.8</v>
      </c>
      <c r="F31" s="604">
        <v>0.6</v>
      </c>
      <c r="G31" s="604">
        <v>45.7</v>
      </c>
      <c r="H31" s="604">
        <v>74.7</v>
      </c>
      <c r="I31" s="604">
        <v>85.8</v>
      </c>
      <c r="J31" s="605">
        <v>94.8</v>
      </c>
      <c r="K31" s="606">
        <v>34.1</v>
      </c>
      <c r="L31" s="604">
        <v>322</v>
      </c>
      <c r="M31" s="604">
        <v>6.9</v>
      </c>
      <c r="N31" s="604">
        <v>74.1</v>
      </c>
      <c r="O31" s="604">
        <v>18.3</v>
      </c>
      <c r="P31" s="604">
        <v>158.4</v>
      </c>
      <c r="Q31" s="604">
        <v>238.5</v>
      </c>
      <c r="R31" s="604">
        <v>32.1</v>
      </c>
    </row>
    <row r="32" spans="1:18" s="602" customFormat="1" ht="18" customHeight="1">
      <c r="A32" s="477"/>
      <c r="B32" s="243" t="s">
        <v>563</v>
      </c>
      <c r="C32" s="278"/>
      <c r="D32" s="604">
        <v>78.1</v>
      </c>
      <c r="E32" s="604">
        <v>87</v>
      </c>
      <c r="F32" s="617">
        <v>0</v>
      </c>
      <c r="G32" s="604">
        <v>20.2</v>
      </c>
      <c r="H32" s="604">
        <v>73.5</v>
      </c>
      <c r="I32" s="604">
        <v>88.7</v>
      </c>
      <c r="J32" s="605">
        <v>89.6</v>
      </c>
      <c r="K32" s="606">
        <v>29.6</v>
      </c>
      <c r="L32" s="604">
        <v>275.8</v>
      </c>
      <c r="M32" s="604">
        <v>5</v>
      </c>
      <c r="N32" s="604">
        <v>71.5</v>
      </c>
      <c r="O32" s="604">
        <v>18.5</v>
      </c>
      <c r="P32" s="604">
        <v>184.8</v>
      </c>
      <c r="Q32" s="604">
        <v>208.6</v>
      </c>
      <c r="R32" s="604">
        <v>27.9</v>
      </c>
    </row>
    <row r="33" spans="1:18" s="602" customFormat="1" ht="18" customHeight="1">
      <c r="A33" s="479"/>
      <c r="B33" s="607" t="s">
        <v>564</v>
      </c>
      <c r="C33" s="608"/>
      <c r="D33" s="609">
        <v>80.9</v>
      </c>
      <c r="E33" s="609">
        <v>90.6</v>
      </c>
      <c r="F33" s="609">
        <v>0.1</v>
      </c>
      <c r="G33" s="609">
        <v>25.3</v>
      </c>
      <c r="H33" s="609">
        <v>75.5</v>
      </c>
      <c r="I33" s="609">
        <v>93.9</v>
      </c>
      <c r="J33" s="610">
        <v>96.6</v>
      </c>
      <c r="K33" s="611">
        <v>34.4</v>
      </c>
      <c r="L33" s="609">
        <v>339.1</v>
      </c>
      <c r="M33" s="609">
        <v>14</v>
      </c>
      <c r="N33" s="609">
        <v>64.7</v>
      </c>
      <c r="O33" s="609">
        <v>21.3</v>
      </c>
      <c r="P33" s="609">
        <v>184</v>
      </c>
      <c r="Q33" s="609">
        <v>298.9</v>
      </c>
      <c r="R33" s="609">
        <v>30.6</v>
      </c>
    </row>
    <row r="34" spans="1:18" s="602" customFormat="1" ht="18" customHeight="1">
      <c r="A34" s="477"/>
      <c r="B34" s="243" t="s">
        <v>565</v>
      </c>
      <c r="C34" s="278"/>
      <c r="D34" s="604">
        <v>82.8</v>
      </c>
      <c r="E34" s="604">
        <v>91</v>
      </c>
      <c r="F34" s="604">
        <v>1.7</v>
      </c>
      <c r="G34" s="604">
        <v>61.1</v>
      </c>
      <c r="H34" s="604">
        <v>77.6</v>
      </c>
      <c r="I34" s="604">
        <v>91.4</v>
      </c>
      <c r="J34" s="605">
        <v>95.5</v>
      </c>
      <c r="K34" s="606">
        <v>31.5</v>
      </c>
      <c r="L34" s="604">
        <v>269.8</v>
      </c>
      <c r="M34" s="604">
        <v>22.8</v>
      </c>
      <c r="N34" s="604">
        <v>86.4</v>
      </c>
      <c r="O34" s="604">
        <v>18.6</v>
      </c>
      <c r="P34" s="604">
        <v>195</v>
      </c>
      <c r="Q34" s="604">
        <v>320.7</v>
      </c>
      <c r="R34" s="604">
        <v>29.6</v>
      </c>
    </row>
    <row r="35" spans="1:18" s="602" customFormat="1" ht="18" customHeight="1">
      <c r="A35" s="477"/>
      <c r="B35" s="243" t="s">
        <v>566</v>
      </c>
      <c r="C35" s="278"/>
      <c r="D35" s="604">
        <v>80.5</v>
      </c>
      <c r="E35" s="604">
        <v>92</v>
      </c>
      <c r="F35" s="604">
        <v>0.7</v>
      </c>
      <c r="G35" s="604">
        <v>36</v>
      </c>
      <c r="H35" s="604">
        <v>73.7</v>
      </c>
      <c r="I35" s="604">
        <v>90.4</v>
      </c>
      <c r="J35" s="605">
        <v>94.3</v>
      </c>
      <c r="K35" s="606">
        <v>31.5</v>
      </c>
      <c r="L35" s="604">
        <v>383</v>
      </c>
      <c r="M35" s="604">
        <v>17.7</v>
      </c>
      <c r="N35" s="604">
        <v>70.4</v>
      </c>
      <c r="O35" s="604">
        <v>17.9</v>
      </c>
      <c r="P35" s="604">
        <v>166.3</v>
      </c>
      <c r="Q35" s="604">
        <v>383</v>
      </c>
      <c r="R35" s="604">
        <v>29.4</v>
      </c>
    </row>
    <row r="36" spans="1:18" s="602" customFormat="1" ht="18" customHeight="1">
      <c r="A36" s="477"/>
      <c r="B36" s="243" t="s">
        <v>567</v>
      </c>
      <c r="C36" s="278"/>
      <c r="D36" s="604">
        <v>78.4</v>
      </c>
      <c r="E36" s="604">
        <v>81.9</v>
      </c>
      <c r="F36" s="604">
        <v>1.1</v>
      </c>
      <c r="G36" s="604">
        <v>55.1</v>
      </c>
      <c r="H36" s="604">
        <v>74.4</v>
      </c>
      <c r="I36" s="604">
        <v>88.6</v>
      </c>
      <c r="J36" s="605">
        <v>95.6</v>
      </c>
      <c r="K36" s="606">
        <v>32</v>
      </c>
      <c r="L36" s="604">
        <v>312.2</v>
      </c>
      <c r="M36" s="604">
        <v>2</v>
      </c>
      <c r="N36" s="604">
        <v>68.2</v>
      </c>
      <c r="O36" s="604">
        <v>19.8</v>
      </c>
      <c r="P36" s="604">
        <v>162.8</v>
      </c>
      <c r="Q36" s="604">
        <v>379.1</v>
      </c>
      <c r="R36" s="604">
        <v>29.9</v>
      </c>
    </row>
    <row r="37" spans="1:18" s="602" customFormat="1" ht="18" customHeight="1">
      <c r="A37" s="477"/>
      <c r="B37" s="612" t="s">
        <v>206</v>
      </c>
      <c r="C37" s="613"/>
      <c r="D37" s="614">
        <v>81.6</v>
      </c>
      <c r="E37" s="614">
        <v>88.8</v>
      </c>
      <c r="F37" s="614" t="s">
        <v>377</v>
      </c>
      <c r="G37" s="614">
        <v>58.7</v>
      </c>
      <c r="H37" s="614">
        <v>78.8</v>
      </c>
      <c r="I37" s="614">
        <v>86.9</v>
      </c>
      <c r="J37" s="615">
        <v>91.2</v>
      </c>
      <c r="K37" s="616">
        <v>34.5</v>
      </c>
      <c r="L37" s="614">
        <v>380</v>
      </c>
      <c r="M37" s="614" t="s">
        <v>629</v>
      </c>
      <c r="N37" s="614">
        <v>113.8</v>
      </c>
      <c r="O37" s="614">
        <v>22.1</v>
      </c>
      <c r="P37" s="614">
        <v>149.5</v>
      </c>
      <c r="Q37" s="614">
        <v>206.6</v>
      </c>
      <c r="R37" s="614">
        <v>32.9</v>
      </c>
    </row>
    <row r="38" spans="1:18" s="602" customFormat="1" ht="18" customHeight="1">
      <c r="A38" s="479"/>
      <c r="B38" s="243" t="s">
        <v>568</v>
      </c>
      <c r="C38" s="278"/>
      <c r="D38" s="604">
        <v>82</v>
      </c>
      <c r="E38" s="604">
        <v>90.9</v>
      </c>
      <c r="F38" s="604" t="s">
        <v>377</v>
      </c>
      <c r="G38" s="604">
        <v>18.3</v>
      </c>
      <c r="H38" s="604">
        <v>79.6</v>
      </c>
      <c r="I38" s="604">
        <v>80.8</v>
      </c>
      <c r="J38" s="605">
        <v>85.4</v>
      </c>
      <c r="K38" s="606">
        <v>33.3</v>
      </c>
      <c r="L38" s="604">
        <v>324.1</v>
      </c>
      <c r="M38" s="604" t="s">
        <v>629</v>
      </c>
      <c r="N38" s="604">
        <v>60.2</v>
      </c>
      <c r="O38" s="604">
        <v>19.6</v>
      </c>
      <c r="P38" s="604">
        <v>110.7</v>
      </c>
      <c r="Q38" s="604">
        <v>144</v>
      </c>
      <c r="R38" s="604">
        <v>32.4</v>
      </c>
    </row>
    <row r="39" spans="1:18" s="602" customFormat="1" ht="18" customHeight="1">
      <c r="A39" s="477"/>
      <c r="B39" s="243" t="s">
        <v>569</v>
      </c>
      <c r="C39" s="278"/>
      <c r="D39" s="604">
        <v>82.2</v>
      </c>
      <c r="E39" s="604">
        <v>90.9</v>
      </c>
      <c r="F39" s="604">
        <v>0.5</v>
      </c>
      <c r="G39" s="604">
        <v>12.9</v>
      </c>
      <c r="H39" s="604">
        <v>77</v>
      </c>
      <c r="I39" s="604">
        <v>91.2</v>
      </c>
      <c r="J39" s="605">
        <v>90.4</v>
      </c>
      <c r="K39" s="606">
        <v>34.6</v>
      </c>
      <c r="L39" s="604">
        <v>258.3</v>
      </c>
      <c r="M39" s="604">
        <v>9.3</v>
      </c>
      <c r="N39" s="604">
        <v>57.5</v>
      </c>
      <c r="O39" s="604">
        <v>20</v>
      </c>
      <c r="P39" s="604">
        <v>151.8</v>
      </c>
      <c r="Q39" s="604">
        <v>115.5</v>
      </c>
      <c r="R39" s="604">
        <v>33</v>
      </c>
    </row>
    <row r="40" spans="1:18" s="602" customFormat="1" ht="18" customHeight="1">
      <c r="A40" s="477"/>
      <c r="B40" s="243" t="s">
        <v>570</v>
      </c>
      <c r="C40" s="278"/>
      <c r="D40" s="604">
        <v>78</v>
      </c>
      <c r="E40" s="604">
        <v>85.7</v>
      </c>
      <c r="F40" s="604" t="s">
        <v>377</v>
      </c>
      <c r="G40" s="604">
        <v>39.1</v>
      </c>
      <c r="H40" s="604">
        <v>73.6</v>
      </c>
      <c r="I40" s="604">
        <v>88.3</v>
      </c>
      <c r="J40" s="605">
        <v>90.4</v>
      </c>
      <c r="K40" s="606">
        <v>32.6</v>
      </c>
      <c r="L40" s="604">
        <v>257.3</v>
      </c>
      <c r="M40" s="604" t="s">
        <v>629</v>
      </c>
      <c r="N40" s="604">
        <v>87.8</v>
      </c>
      <c r="O40" s="604">
        <v>20.4</v>
      </c>
      <c r="P40" s="604">
        <v>140.7</v>
      </c>
      <c r="Q40" s="604">
        <v>190.8</v>
      </c>
      <c r="R40" s="604">
        <v>31.3</v>
      </c>
    </row>
    <row r="41" spans="1:18" s="602" customFormat="1" ht="18" customHeight="1">
      <c r="A41" s="477"/>
      <c r="B41" s="243" t="s">
        <v>571</v>
      </c>
      <c r="C41" s="278"/>
      <c r="D41" s="604">
        <v>84.7</v>
      </c>
      <c r="E41" s="604">
        <v>92.1</v>
      </c>
      <c r="F41" s="604" t="s">
        <v>377</v>
      </c>
      <c r="G41" s="604">
        <v>55.6</v>
      </c>
      <c r="H41" s="604">
        <v>79</v>
      </c>
      <c r="I41" s="604">
        <v>90.7</v>
      </c>
      <c r="J41" s="605">
        <v>93.8</v>
      </c>
      <c r="K41" s="606">
        <v>36.9</v>
      </c>
      <c r="L41" s="604">
        <v>311.3</v>
      </c>
      <c r="M41" s="604" t="s">
        <v>629</v>
      </c>
      <c r="N41" s="604">
        <v>69.3</v>
      </c>
      <c r="O41" s="604">
        <v>19.2</v>
      </c>
      <c r="P41" s="604">
        <v>164.6</v>
      </c>
      <c r="Q41" s="604">
        <v>302.9</v>
      </c>
      <c r="R41" s="604">
        <v>33.8</v>
      </c>
    </row>
    <row r="42" spans="1:18" s="602" customFormat="1" ht="18" customHeight="1">
      <c r="A42" s="477"/>
      <c r="B42" s="243" t="s">
        <v>572</v>
      </c>
      <c r="C42" s="278"/>
      <c r="D42" s="604">
        <v>88.9</v>
      </c>
      <c r="E42" s="604">
        <v>94.7</v>
      </c>
      <c r="F42" s="604" t="s">
        <v>377</v>
      </c>
      <c r="G42" s="604">
        <v>26.7</v>
      </c>
      <c r="H42" s="604">
        <v>82.5</v>
      </c>
      <c r="I42" s="604">
        <v>94.3</v>
      </c>
      <c r="J42" s="605">
        <v>96.2</v>
      </c>
      <c r="K42" s="606">
        <v>48</v>
      </c>
      <c r="L42" s="604">
        <v>393.5</v>
      </c>
      <c r="M42" s="604" t="s">
        <v>629</v>
      </c>
      <c r="N42" s="604">
        <v>66.9</v>
      </c>
      <c r="O42" s="604">
        <v>20.5</v>
      </c>
      <c r="P42" s="604">
        <v>236.4</v>
      </c>
      <c r="Q42" s="604">
        <v>441.9</v>
      </c>
      <c r="R42" s="604">
        <v>42.2</v>
      </c>
    </row>
    <row r="43" spans="1:18" s="602" customFormat="1" ht="18" customHeight="1">
      <c r="A43" s="479"/>
      <c r="B43" s="607" t="s">
        <v>573</v>
      </c>
      <c r="C43" s="608"/>
      <c r="D43" s="609">
        <v>83.7</v>
      </c>
      <c r="E43" s="609">
        <v>89.5</v>
      </c>
      <c r="F43" s="609" t="s">
        <v>377</v>
      </c>
      <c r="G43" s="609">
        <v>27.6</v>
      </c>
      <c r="H43" s="609">
        <v>77.9</v>
      </c>
      <c r="I43" s="609">
        <v>88.3</v>
      </c>
      <c r="J43" s="610">
        <v>92.7</v>
      </c>
      <c r="K43" s="611">
        <v>47.5</v>
      </c>
      <c r="L43" s="609">
        <v>448.4</v>
      </c>
      <c r="M43" s="609" t="s">
        <v>629</v>
      </c>
      <c r="N43" s="609">
        <v>63.9</v>
      </c>
      <c r="O43" s="609">
        <v>21.4</v>
      </c>
      <c r="P43" s="609">
        <v>157.2</v>
      </c>
      <c r="Q43" s="609">
        <v>309.1</v>
      </c>
      <c r="R43" s="609">
        <v>42.5</v>
      </c>
    </row>
    <row r="44" spans="1:18" s="602" customFormat="1" ht="18" customHeight="1">
      <c r="A44" s="477"/>
      <c r="B44" s="243" t="s">
        <v>574</v>
      </c>
      <c r="C44" s="278"/>
      <c r="D44" s="604">
        <v>80.4</v>
      </c>
      <c r="E44" s="604">
        <v>85.9</v>
      </c>
      <c r="F44" s="604" t="s">
        <v>377</v>
      </c>
      <c r="G44" s="604">
        <v>18.2</v>
      </c>
      <c r="H44" s="604">
        <v>76.3</v>
      </c>
      <c r="I44" s="604">
        <v>91.1</v>
      </c>
      <c r="J44" s="605">
        <v>90.4</v>
      </c>
      <c r="K44" s="606">
        <v>33.5</v>
      </c>
      <c r="L44" s="604">
        <v>361.4</v>
      </c>
      <c r="M44" s="604" t="s">
        <v>629</v>
      </c>
      <c r="N44" s="604">
        <v>61</v>
      </c>
      <c r="O44" s="604">
        <v>19.9</v>
      </c>
      <c r="P44" s="604">
        <v>192.5</v>
      </c>
      <c r="Q44" s="604">
        <v>283</v>
      </c>
      <c r="R44" s="604">
        <v>31.9</v>
      </c>
    </row>
    <row r="45" spans="1:18" s="602" customFormat="1" ht="18" customHeight="1">
      <c r="A45" s="477"/>
      <c r="B45" s="243" t="s">
        <v>575</v>
      </c>
      <c r="C45" s="278"/>
      <c r="D45" s="604">
        <v>82</v>
      </c>
      <c r="E45" s="604">
        <v>86.6</v>
      </c>
      <c r="F45" s="604">
        <v>0.8</v>
      </c>
      <c r="G45" s="604">
        <v>16.5</v>
      </c>
      <c r="H45" s="604">
        <v>77</v>
      </c>
      <c r="I45" s="604">
        <v>91.2</v>
      </c>
      <c r="J45" s="605">
        <v>96.2</v>
      </c>
      <c r="K45" s="606">
        <v>39.2</v>
      </c>
      <c r="L45" s="604">
        <v>355.5</v>
      </c>
      <c r="M45" s="604">
        <v>50</v>
      </c>
      <c r="N45" s="604">
        <v>48.3</v>
      </c>
      <c r="O45" s="604">
        <v>21.1</v>
      </c>
      <c r="P45" s="604">
        <v>149.9</v>
      </c>
      <c r="Q45" s="604">
        <v>281.5</v>
      </c>
      <c r="R45" s="604">
        <v>35.9</v>
      </c>
    </row>
    <row r="46" spans="1:18" s="602" customFormat="1" ht="18" customHeight="1">
      <c r="A46" s="477"/>
      <c r="B46" s="243" t="s">
        <v>576</v>
      </c>
      <c r="C46" s="278"/>
      <c r="D46" s="604">
        <v>85.4</v>
      </c>
      <c r="E46" s="604">
        <v>86.7</v>
      </c>
      <c r="F46" s="604" t="s">
        <v>377</v>
      </c>
      <c r="G46" s="604">
        <v>15.4</v>
      </c>
      <c r="H46" s="604">
        <v>79.3</v>
      </c>
      <c r="I46" s="604">
        <v>93.3</v>
      </c>
      <c r="J46" s="605">
        <v>94.7</v>
      </c>
      <c r="K46" s="606">
        <v>53.4</v>
      </c>
      <c r="L46" s="604">
        <v>231.5</v>
      </c>
      <c r="M46" s="604" t="s">
        <v>629</v>
      </c>
      <c r="N46" s="604">
        <v>49.3</v>
      </c>
      <c r="O46" s="604">
        <v>23.7</v>
      </c>
      <c r="P46" s="604">
        <v>184.7</v>
      </c>
      <c r="Q46" s="604">
        <v>389.2</v>
      </c>
      <c r="R46" s="604">
        <v>46.1</v>
      </c>
    </row>
    <row r="47" spans="1:18" s="602" customFormat="1" ht="18" customHeight="1">
      <c r="A47" s="477"/>
      <c r="B47" s="612" t="s">
        <v>577</v>
      </c>
      <c r="C47" s="613"/>
      <c r="D47" s="614">
        <v>85.7</v>
      </c>
      <c r="E47" s="614">
        <v>92.8</v>
      </c>
      <c r="F47" s="614" t="s">
        <v>377</v>
      </c>
      <c r="G47" s="614">
        <v>48.5</v>
      </c>
      <c r="H47" s="614">
        <v>79.3</v>
      </c>
      <c r="I47" s="614">
        <v>92.1</v>
      </c>
      <c r="J47" s="615">
        <v>95.1</v>
      </c>
      <c r="K47" s="616">
        <v>41.6</v>
      </c>
      <c r="L47" s="614">
        <v>353.2</v>
      </c>
      <c r="M47" s="614" t="s">
        <v>629</v>
      </c>
      <c r="N47" s="614">
        <v>76.7</v>
      </c>
      <c r="O47" s="614">
        <v>20.6</v>
      </c>
      <c r="P47" s="614">
        <v>177.5</v>
      </c>
      <c r="Q47" s="614">
        <v>300.2</v>
      </c>
      <c r="R47" s="614">
        <v>38.8</v>
      </c>
    </row>
    <row r="48" spans="1:18" s="602" customFormat="1" ht="18" customHeight="1">
      <c r="A48" s="479"/>
      <c r="B48" s="243" t="s">
        <v>578</v>
      </c>
      <c r="C48" s="278"/>
      <c r="D48" s="604">
        <v>87.8</v>
      </c>
      <c r="E48" s="604">
        <v>93.1</v>
      </c>
      <c r="F48" s="604" t="s">
        <v>377</v>
      </c>
      <c r="G48" s="604">
        <v>43.2</v>
      </c>
      <c r="H48" s="604">
        <v>80.7</v>
      </c>
      <c r="I48" s="604">
        <v>94.1</v>
      </c>
      <c r="J48" s="605">
        <v>95.2</v>
      </c>
      <c r="K48" s="606">
        <v>51.7</v>
      </c>
      <c r="L48" s="604">
        <v>378.8</v>
      </c>
      <c r="M48" s="604" t="s">
        <v>629</v>
      </c>
      <c r="N48" s="604">
        <v>76.4</v>
      </c>
      <c r="O48" s="604">
        <v>22.9</v>
      </c>
      <c r="P48" s="604">
        <v>142</v>
      </c>
      <c r="Q48" s="604">
        <v>293.2</v>
      </c>
      <c r="R48" s="604">
        <v>47.5</v>
      </c>
    </row>
    <row r="49" spans="1:18" s="602" customFormat="1" ht="18" customHeight="1">
      <c r="A49" s="477"/>
      <c r="B49" s="243" t="s">
        <v>579</v>
      </c>
      <c r="C49" s="278"/>
      <c r="D49" s="604">
        <v>85.8</v>
      </c>
      <c r="E49" s="604">
        <v>91.7</v>
      </c>
      <c r="F49" s="604">
        <v>8.8</v>
      </c>
      <c r="G49" s="604">
        <v>22.3</v>
      </c>
      <c r="H49" s="604">
        <v>79.8</v>
      </c>
      <c r="I49" s="604">
        <v>92.7</v>
      </c>
      <c r="J49" s="605">
        <v>95.3</v>
      </c>
      <c r="K49" s="606">
        <v>44.6</v>
      </c>
      <c r="L49" s="604">
        <v>374.2</v>
      </c>
      <c r="M49" s="604">
        <v>13</v>
      </c>
      <c r="N49" s="604">
        <v>59.4</v>
      </c>
      <c r="O49" s="604">
        <v>21.1</v>
      </c>
      <c r="P49" s="604">
        <v>138.3</v>
      </c>
      <c r="Q49" s="604">
        <v>387.2</v>
      </c>
      <c r="R49" s="604">
        <v>42.4</v>
      </c>
    </row>
    <row r="50" spans="1:18" s="602" customFormat="1" ht="18" customHeight="1">
      <c r="A50" s="477"/>
      <c r="B50" s="243" t="s">
        <v>580</v>
      </c>
      <c r="C50" s="278"/>
      <c r="D50" s="604">
        <v>86</v>
      </c>
      <c r="E50" s="604">
        <v>92.7</v>
      </c>
      <c r="F50" s="604" t="s">
        <v>377</v>
      </c>
      <c r="G50" s="604">
        <v>18.2</v>
      </c>
      <c r="H50" s="604">
        <v>79.4</v>
      </c>
      <c r="I50" s="604">
        <v>92.9</v>
      </c>
      <c r="J50" s="605">
        <v>94.7</v>
      </c>
      <c r="K50" s="606">
        <v>45.9</v>
      </c>
      <c r="L50" s="604">
        <v>315.2</v>
      </c>
      <c r="M50" s="604" t="s">
        <v>629</v>
      </c>
      <c r="N50" s="604">
        <v>64.5</v>
      </c>
      <c r="O50" s="604">
        <v>21.7</v>
      </c>
      <c r="P50" s="604">
        <v>171.7</v>
      </c>
      <c r="Q50" s="604">
        <v>258.8</v>
      </c>
      <c r="R50" s="604">
        <v>41.5</v>
      </c>
    </row>
    <row r="51" spans="1:18" s="602" customFormat="1" ht="18" customHeight="1">
      <c r="A51" s="477"/>
      <c r="B51" s="243" t="s">
        <v>581</v>
      </c>
      <c r="C51" s="278"/>
      <c r="D51" s="604">
        <v>85.6</v>
      </c>
      <c r="E51" s="604">
        <v>94.9</v>
      </c>
      <c r="F51" s="604" t="s">
        <v>377</v>
      </c>
      <c r="G51" s="604">
        <v>52.3</v>
      </c>
      <c r="H51" s="604">
        <v>80.4</v>
      </c>
      <c r="I51" s="604">
        <v>92.5</v>
      </c>
      <c r="J51" s="605">
        <v>90.2</v>
      </c>
      <c r="K51" s="606">
        <v>37</v>
      </c>
      <c r="L51" s="604">
        <v>405.1</v>
      </c>
      <c r="M51" s="604" t="s">
        <v>629</v>
      </c>
      <c r="N51" s="604">
        <v>85.2</v>
      </c>
      <c r="O51" s="604">
        <v>21.4</v>
      </c>
      <c r="P51" s="604">
        <v>130.2</v>
      </c>
      <c r="Q51" s="604">
        <v>179.4</v>
      </c>
      <c r="R51" s="604">
        <v>36</v>
      </c>
    </row>
    <row r="52" spans="1:18" s="602" customFormat="1" ht="18" customHeight="1">
      <c r="A52" s="477"/>
      <c r="B52" s="243" t="s">
        <v>582</v>
      </c>
      <c r="C52" s="278"/>
      <c r="D52" s="604">
        <v>82.3</v>
      </c>
      <c r="E52" s="604">
        <v>89.6</v>
      </c>
      <c r="F52" s="604" t="s">
        <v>377</v>
      </c>
      <c r="G52" s="604">
        <v>30.3</v>
      </c>
      <c r="H52" s="604">
        <v>75.3</v>
      </c>
      <c r="I52" s="604">
        <v>89.9</v>
      </c>
      <c r="J52" s="605">
        <v>91.1</v>
      </c>
      <c r="K52" s="606">
        <v>43.2</v>
      </c>
      <c r="L52" s="604">
        <v>387.8</v>
      </c>
      <c r="M52" s="604" t="s">
        <v>629</v>
      </c>
      <c r="N52" s="604">
        <v>57.7</v>
      </c>
      <c r="O52" s="604">
        <v>20.6</v>
      </c>
      <c r="P52" s="604">
        <v>149.4</v>
      </c>
      <c r="Q52" s="604">
        <v>340.5</v>
      </c>
      <c r="R52" s="604">
        <v>40.1</v>
      </c>
    </row>
    <row r="53" spans="1:18" s="602" customFormat="1" ht="18" customHeight="1">
      <c r="A53" s="479"/>
      <c r="B53" s="607" t="s">
        <v>207</v>
      </c>
      <c r="C53" s="608"/>
      <c r="D53" s="609">
        <v>85.4</v>
      </c>
      <c r="E53" s="609">
        <v>93.8</v>
      </c>
      <c r="F53" s="609">
        <v>7.9</v>
      </c>
      <c r="G53" s="609">
        <v>29.3</v>
      </c>
      <c r="H53" s="609">
        <v>77.6</v>
      </c>
      <c r="I53" s="609">
        <v>90.8</v>
      </c>
      <c r="J53" s="610">
        <v>94.5</v>
      </c>
      <c r="K53" s="611">
        <v>49.2</v>
      </c>
      <c r="L53" s="609">
        <v>469.1</v>
      </c>
      <c r="M53" s="609">
        <v>13.6</v>
      </c>
      <c r="N53" s="609">
        <v>80.6</v>
      </c>
      <c r="O53" s="609">
        <v>21.7</v>
      </c>
      <c r="P53" s="609">
        <v>139.9</v>
      </c>
      <c r="Q53" s="609">
        <v>306.7</v>
      </c>
      <c r="R53" s="609">
        <v>46.8</v>
      </c>
    </row>
    <row r="54" spans="1:18" s="602" customFormat="1" ht="18" customHeight="1">
      <c r="A54" s="482"/>
      <c r="B54" s="267" t="s">
        <v>583</v>
      </c>
      <c r="C54" s="618"/>
      <c r="D54" s="619">
        <v>87.6</v>
      </c>
      <c r="E54" s="619">
        <v>93.2</v>
      </c>
      <c r="F54" s="619" t="s">
        <v>377</v>
      </c>
      <c r="G54" s="619">
        <v>36.5</v>
      </c>
      <c r="H54" s="619">
        <v>82</v>
      </c>
      <c r="I54" s="619">
        <v>94.5</v>
      </c>
      <c r="J54" s="620">
        <v>92.6</v>
      </c>
      <c r="K54" s="621">
        <v>35.5</v>
      </c>
      <c r="L54" s="619">
        <v>288.2</v>
      </c>
      <c r="M54" s="619" t="s">
        <v>629</v>
      </c>
      <c r="N54" s="619">
        <v>76.3</v>
      </c>
      <c r="O54" s="619">
        <v>17.7</v>
      </c>
      <c r="P54" s="619">
        <v>216</v>
      </c>
      <c r="Q54" s="619">
        <v>440</v>
      </c>
      <c r="R54" s="619">
        <v>34.4</v>
      </c>
    </row>
    <row r="55" spans="1:17" s="602" customFormat="1" ht="6.75" customHeight="1">
      <c r="A55" s="622"/>
      <c r="B55" s="243"/>
      <c r="C55" s="278"/>
      <c r="D55" s="623"/>
      <c r="E55" s="623"/>
      <c r="F55" s="623"/>
      <c r="G55" s="623"/>
      <c r="H55" s="623"/>
      <c r="I55" s="623"/>
      <c r="J55" s="623"/>
      <c r="K55" s="623"/>
      <c r="L55" s="623"/>
      <c r="M55" s="623"/>
      <c r="N55" s="623"/>
      <c r="O55" s="623"/>
      <c r="P55" s="623"/>
      <c r="Q55" s="623"/>
    </row>
    <row r="56" spans="1:17" s="624" customFormat="1" ht="47.25" customHeight="1">
      <c r="A56" s="947" t="s">
        <v>630</v>
      </c>
      <c r="B56" s="948"/>
      <c r="C56" s="948"/>
      <c r="D56" s="948"/>
      <c r="E56" s="948"/>
      <c r="F56" s="948"/>
      <c r="G56" s="948"/>
      <c r="H56" s="948"/>
      <c r="I56" s="948"/>
      <c r="J56" s="948"/>
      <c r="K56" s="948"/>
      <c r="L56" s="948"/>
      <c r="M56" s="948"/>
      <c r="N56" s="948"/>
      <c r="O56" s="948"/>
      <c r="P56" s="948"/>
      <c r="Q56" s="948"/>
    </row>
    <row r="58" spans="1:17" s="194" customFormat="1" ht="22.5" customHeight="1">
      <c r="A58" s="586" t="s">
        <v>619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  <c r="L58" s="587"/>
      <c r="M58" s="587"/>
      <c r="N58" s="587"/>
      <c r="O58" s="189"/>
      <c r="P58" s="189"/>
      <c r="Q58" s="189"/>
    </row>
    <row r="59" spans="1:17" s="194" customFormat="1" ht="18.75">
      <c r="A59" s="586"/>
      <c r="B59" s="189"/>
      <c r="C59" s="189"/>
      <c r="D59" s="189"/>
      <c r="E59" s="189"/>
      <c r="F59" s="189"/>
      <c r="G59" s="189"/>
      <c r="H59" s="189"/>
      <c r="I59" s="189"/>
      <c r="J59" s="189"/>
      <c r="K59" s="189"/>
      <c r="L59" s="587"/>
      <c r="M59" s="587"/>
      <c r="N59" s="587"/>
      <c r="O59" s="189"/>
      <c r="P59" s="189"/>
      <c r="Q59" s="189"/>
    </row>
    <row r="60" spans="1:17" s="216" customFormat="1" ht="19.5" customHeight="1">
      <c r="A60" s="216" t="s">
        <v>596</v>
      </c>
      <c r="K60" s="588"/>
      <c r="L60" s="588"/>
      <c r="M60" s="588"/>
      <c r="N60" s="588"/>
      <c r="O60" s="625"/>
      <c r="P60" s="589"/>
      <c r="Q60" s="589" t="s">
        <v>534</v>
      </c>
    </row>
    <row r="61" spans="1:17" s="277" customFormat="1" ht="19.5" customHeight="1">
      <c r="A61" s="590"/>
      <c r="B61" s="591"/>
      <c r="C61" s="591"/>
      <c r="D61" s="949" t="s">
        <v>620</v>
      </c>
      <c r="E61" s="950"/>
      <c r="F61" s="950"/>
      <c r="G61" s="950"/>
      <c r="H61" s="950"/>
      <c r="I61" s="950"/>
      <c r="J61" s="950"/>
      <c r="K61" s="951" t="s">
        <v>621</v>
      </c>
      <c r="L61" s="950"/>
      <c r="M61" s="950"/>
      <c r="N61" s="950"/>
      <c r="O61" s="950"/>
      <c r="P61" s="950"/>
      <c r="Q61" s="952"/>
    </row>
    <row r="62" spans="1:17" s="290" customFormat="1" ht="12.75" customHeight="1">
      <c r="A62" s="592"/>
      <c r="B62" s="353"/>
      <c r="C62" s="593"/>
      <c r="D62" s="953" t="s">
        <v>14</v>
      </c>
      <c r="E62" s="935" t="s">
        <v>622</v>
      </c>
      <c r="F62" s="944" t="s">
        <v>623</v>
      </c>
      <c r="G62" s="935" t="s">
        <v>624</v>
      </c>
      <c r="H62" s="955" t="s">
        <v>625</v>
      </c>
      <c r="I62" s="935" t="s">
        <v>626</v>
      </c>
      <c r="J62" s="940" t="s">
        <v>627</v>
      </c>
      <c r="K62" s="942" t="s">
        <v>14</v>
      </c>
      <c r="L62" s="935" t="s">
        <v>622</v>
      </c>
      <c r="M62" s="944" t="s">
        <v>623</v>
      </c>
      <c r="N62" s="935" t="s">
        <v>624</v>
      </c>
      <c r="O62" s="935" t="s">
        <v>625</v>
      </c>
      <c r="P62" s="935" t="s">
        <v>626</v>
      </c>
      <c r="Q62" s="935" t="s">
        <v>627</v>
      </c>
    </row>
    <row r="63" spans="1:17" s="290" customFormat="1" ht="39" customHeight="1">
      <c r="A63" s="594"/>
      <c r="B63" s="361"/>
      <c r="C63" s="595"/>
      <c r="D63" s="954"/>
      <c r="E63" s="936"/>
      <c r="F63" s="936"/>
      <c r="G63" s="936"/>
      <c r="H63" s="956"/>
      <c r="I63" s="936"/>
      <c r="J63" s="941"/>
      <c r="K63" s="943"/>
      <c r="L63" s="936"/>
      <c r="M63" s="936"/>
      <c r="N63" s="936"/>
      <c r="O63" s="936"/>
      <c r="P63" s="936"/>
      <c r="Q63" s="936"/>
    </row>
    <row r="64" spans="1:17" s="602" customFormat="1" ht="18" customHeight="1">
      <c r="A64" s="937" t="s">
        <v>597</v>
      </c>
      <c r="B64" s="938"/>
      <c r="C64" s="939"/>
      <c r="D64" s="626"/>
      <c r="E64" s="627"/>
      <c r="F64" s="627"/>
      <c r="G64" s="627"/>
      <c r="H64" s="628"/>
      <c r="I64" s="627"/>
      <c r="J64" s="629"/>
      <c r="K64" s="630"/>
      <c r="L64" s="627"/>
      <c r="M64" s="627"/>
      <c r="N64" s="627"/>
      <c r="O64" s="627"/>
      <c r="P64" s="627"/>
      <c r="Q64" s="627"/>
    </row>
    <row r="65" spans="1:17" s="602" customFormat="1" ht="18" customHeight="1">
      <c r="A65" s="631"/>
      <c r="B65" s="632" t="s">
        <v>631</v>
      </c>
      <c r="C65" s="633"/>
      <c r="D65" s="604">
        <v>77.4</v>
      </c>
      <c r="E65" s="604">
        <v>81.6</v>
      </c>
      <c r="F65" s="604">
        <v>5.6</v>
      </c>
      <c r="G65" s="604">
        <v>49.7</v>
      </c>
      <c r="H65" s="604">
        <v>74.9</v>
      </c>
      <c r="I65" s="604">
        <v>89.9</v>
      </c>
      <c r="J65" s="605">
        <v>94.3</v>
      </c>
      <c r="K65" s="606">
        <v>21</v>
      </c>
      <c r="L65" s="604">
        <v>138.5</v>
      </c>
      <c r="M65" s="604">
        <v>7.8</v>
      </c>
      <c r="N65" s="604">
        <v>71.3</v>
      </c>
      <c r="O65" s="604">
        <v>15.8</v>
      </c>
      <c r="P65" s="604">
        <v>181.6</v>
      </c>
      <c r="Q65" s="604">
        <v>324.8</v>
      </c>
    </row>
    <row r="66" spans="1:17" s="602" customFormat="1" ht="18" customHeight="1">
      <c r="A66" s="634"/>
      <c r="B66" s="243" t="s">
        <v>599</v>
      </c>
      <c r="C66" s="243"/>
      <c r="D66" s="604">
        <v>84.1</v>
      </c>
      <c r="E66" s="604">
        <v>94.4</v>
      </c>
      <c r="F66" s="604" t="s">
        <v>377</v>
      </c>
      <c r="G66" s="604">
        <v>14.4</v>
      </c>
      <c r="H66" s="604">
        <v>76.8</v>
      </c>
      <c r="I66" s="604">
        <v>94.7</v>
      </c>
      <c r="J66" s="605">
        <v>96.9</v>
      </c>
      <c r="K66" s="606">
        <v>37.8</v>
      </c>
      <c r="L66" s="604">
        <v>307.5</v>
      </c>
      <c r="M66" s="604" t="s">
        <v>629</v>
      </c>
      <c r="N66" s="604">
        <v>81</v>
      </c>
      <c r="O66" s="604">
        <v>20.5</v>
      </c>
      <c r="P66" s="604">
        <v>282.3</v>
      </c>
      <c r="Q66" s="604">
        <v>511.9</v>
      </c>
    </row>
    <row r="67" spans="1:17" s="602" customFormat="1" ht="18" customHeight="1">
      <c r="A67" s="634"/>
      <c r="B67" s="243" t="s">
        <v>600</v>
      </c>
      <c r="C67" s="243"/>
      <c r="D67" s="604">
        <v>76.9</v>
      </c>
      <c r="E67" s="604">
        <v>81.7</v>
      </c>
      <c r="F67" s="604">
        <v>11.9</v>
      </c>
      <c r="G67" s="604">
        <v>76.9</v>
      </c>
      <c r="H67" s="604">
        <v>73.8</v>
      </c>
      <c r="I67" s="604">
        <v>92.2</v>
      </c>
      <c r="J67" s="605">
        <v>83.9</v>
      </c>
      <c r="K67" s="606">
        <v>23.6</v>
      </c>
      <c r="L67" s="604">
        <v>280</v>
      </c>
      <c r="M67" s="604">
        <v>11.8</v>
      </c>
      <c r="N67" s="604">
        <v>109.7</v>
      </c>
      <c r="O67" s="604">
        <v>16.8</v>
      </c>
      <c r="P67" s="604">
        <v>116</v>
      </c>
      <c r="Q67" s="604">
        <v>39.2</v>
      </c>
    </row>
    <row r="68" spans="1:17" s="602" customFormat="1" ht="18" customHeight="1">
      <c r="A68" s="634"/>
      <c r="B68" s="243" t="s">
        <v>601</v>
      </c>
      <c r="C68" s="243"/>
      <c r="D68" s="604">
        <v>81.2</v>
      </c>
      <c r="E68" s="604">
        <v>87.4</v>
      </c>
      <c r="F68" s="604">
        <v>60.6</v>
      </c>
      <c r="G68" s="604">
        <v>17.3</v>
      </c>
      <c r="H68" s="604">
        <v>76.4</v>
      </c>
      <c r="I68" s="604">
        <v>92.6</v>
      </c>
      <c r="J68" s="605">
        <v>97.1</v>
      </c>
      <c r="K68" s="606">
        <v>26.8</v>
      </c>
      <c r="L68" s="604">
        <v>314.8</v>
      </c>
      <c r="M68" s="604">
        <v>10.1</v>
      </c>
      <c r="N68" s="604">
        <v>60.4</v>
      </c>
      <c r="O68" s="604">
        <v>16.8</v>
      </c>
      <c r="P68" s="604">
        <v>222.1</v>
      </c>
      <c r="Q68" s="604">
        <v>452.5</v>
      </c>
    </row>
    <row r="69" spans="1:17" s="602" customFormat="1" ht="18" customHeight="1">
      <c r="A69" s="634"/>
      <c r="B69" s="612" t="s">
        <v>602</v>
      </c>
      <c r="C69" s="612"/>
      <c r="D69" s="614">
        <v>77.8</v>
      </c>
      <c r="E69" s="614">
        <v>80.4</v>
      </c>
      <c r="F69" s="614">
        <v>6.4</v>
      </c>
      <c r="G69" s="614">
        <v>62.2</v>
      </c>
      <c r="H69" s="614">
        <v>75</v>
      </c>
      <c r="I69" s="614">
        <v>90.6</v>
      </c>
      <c r="J69" s="615">
        <v>96.6</v>
      </c>
      <c r="K69" s="616">
        <v>26.1</v>
      </c>
      <c r="L69" s="614">
        <v>193.2</v>
      </c>
      <c r="M69" s="614">
        <v>46.7</v>
      </c>
      <c r="N69" s="614">
        <v>60.9</v>
      </c>
      <c r="O69" s="614">
        <v>18.3</v>
      </c>
      <c r="P69" s="614">
        <v>248.8</v>
      </c>
      <c r="Q69" s="614">
        <v>585.8</v>
      </c>
    </row>
    <row r="70" spans="1:17" s="602" customFormat="1" ht="18" customHeight="1">
      <c r="A70" s="635"/>
      <c r="B70" s="243" t="s">
        <v>603</v>
      </c>
      <c r="C70" s="243"/>
      <c r="D70" s="604">
        <v>78.8</v>
      </c>
      <c r="E70" s="604">
        <v>83.7</v>
      </c>
      <c r="F70" s="604">
        <v>29</v>
      </c>
      <c r="G70" s="604">
        <v>30.5</v>
      </c>
      <c r="H70" s="604">
        <v>75.7</v>
      </c>
      <c r="I70" s="604">
        <v>91.4</v>
      </c>
      <c r="J70" s="605">
        <v>96.2</v>
      </c>
      <c r="K70" s="606">
        <v>24.2</v>
      </c>
      <c r="L70" s="604">
        <v>234.7</v>
      </c>
      <c r="M70" s="604">
        <v>8.6</v>
      </c>
      <c r="N70" s="604">
        <v>57.6</v>
      </c>
      <c r="O70" s="604">
        <v>16.3</v>
      </c>
      <c r="P70" s="604">
        <v>166</v>
      </c>
      <c r="Q70" s="604">
        <v>213.2</v>
      </c>
    </row>
    <row r="71" spans="1:17" s="602" customFormat="1" ht="18" customHeight="1">
      <c r="A71" s="634"/>
      <c r="B71" s="243" t="s">
        <v>604</v>
      </c>
      <c r="C71" s="243"/>
      <c r="D71" s="604">
        <v>76.4</v>
      </c>
      <c r="E71" s="604">
        <v>92.6</v>
      </c>
      <c r="F71" s="604" t="s">
        <v>377</v>
      </c>
      <c r="G71" s="604">
        <v>42.4</v>
      </c>
      <c r="H71" s="604">
        <v>72.1</v>
      </c>
      <c r="I71" s="604">
        <v>86.5</v>
      </c>
      <c r="J71" s="605">
        <v>82.8</v>
      </c>
      <c r="K71" s="606">
        <v>22.7</v>
      </c>
      <c r="L71" s="604">
        <v>187.7</v>
      </c>
      <c r="M71" s="604" t="s">
        <v>629</v>
      </c>
      <c r="N71" s="604">
        <v>54.9</v>
      </c>
      <c r="O71" s="604">
        <v>16.4</v>
      </c>
      <c r="P71" s="604">
        <v>271.2</v>
      </c>
      <c r="Q71" s="604">
        <v>255.8</v>
      </c>
    </row>
    <row r="72" spans="1:17" s="602" customFormat="1" ht="18" customHeight="1">
      <c r="A72" s="634"/>
      <c r="B72" s="243" t="s">
        <v>605</v>
      </c>
      <c r="C72" s="243"/>
      <c r="D72" s="604">
        <v>85.5</v>
      </c>
      <c r="E72" s="604">
        <v>95.9</v>
      </c>
      <c r="F72" s="604" t="s">
        <v>377</v>
      </c>
      <c r="G72" s="604">
        <v>43.9</v>
      </c>
      <c r="H72" s="604">
        <v>80.6</v>
      </c>
      <c r="I72" s="604">
        <v>88.2</v>
      </c>
      <c r="J72" s="605">
        <v>93.2</v>
      </c>
      <c r="K72" s="606">
        <v>35.9</v>
      </c>
      <c r="L72" s="604">
        <v>405.6</v>
      </c>
      <c r="M72" s="604" t="s">
        <v>629</v>
      </c>
      <c r="N72" s="604">
        <v>64.6</v>
      </c>
      <c r="O72" s="604">
        <v>19.8</v>
      </c>
      <c r="P72" s="604">
        <v>194.3</v>
      </c>
      <c r="Q72" s="604">
        <v>430.9</v>
      </c>
    </row>
    <row r="73" spans="1:17" s="602" customFormat="1" ht="18" customHeight="1">
      <c r="A73" s="634"/>
      <c r="B73" s="243" t="s">
        <v>606</v>
      </c>
      <c r="C73" s="243"/>
      <c r="D73" s="604">
        <v>75.5</v>
      </c>
      <c r="E73" s="604">
        <v>80.1</v>
      </c>
      <c r="F73" s="604" t="s">
        <v>377</v>
      </c>
      <c r="G73" s="604">
        <v>26.9</v>
      </c>
      <c r="H73" s="604">
        <v>69.3</v>
      </c>
      <c r="I73" s="604">
        <v>90.9</v>
      </c>
      <c r="J73" s="605">
        <v>96.2</v>
      </c>
      <c r="K73" s="606">
        <v>29.6</v>
      </c>
      <c r="L73" s="604">
        <v>225.4</v>
      </c>
      <c r="M73" s="604" t="s">
        <v>629</v>
      </c>
      <c r="N73" s="604">
        <v>80.9</v>
      </c>
      <c r="O73" s="604">
        <v>17.5</v>
      </c>
      <c r="P73" s="604">
        <v>271.1</v>
      </c>
      <c r="Q73" s="604">
        <v>363.2</v>
      </c>
    </row>
    <row r="74" spans="1:17" s="602" customFormat="1" ht="18" customHeight="1">
      <c r="A74" s="636"/>
      <c r="B74" s="612" t="s">
        <v>607</v>
      </c>
      <c r="C74" s="612"/>
      <c r="D74" s="614">
        <v>82.5</v>
      </c>
      <c r="E74" s="614">
        <v>88.8</v>
      </c>
      <c r="F74" s="614">
        <v>20.7</v>
      </c>
      <c r="G74" s="614">
        <v>54.9</v>
      </c>
      <c r="H74" s="614">
        <v>75.2</v>
      </c>
      <c r="I74" s="614">
        <v>91.8</v>
      </c>
      <c r="J74" s="615">
        <v>95.9</v>
      </c>
      <c r="K74" s="616">
        <v>32.2</v>
      </c>
      <c r="L74" s="614">
        <v>280.2</v>
      </c>
      <c r="M74" s="614">
        <v>94.8</v>
      </c>
      <c r="N74" s="614">
        <v>89</v>
      </c>
      <c r="O74" s="614">
        <v>15.8</v>
      </c>
      <c r="P74" s="614">
        <v>255.4</v>
      </c>
      <c r="Q74" s="614">
        <v>342.2</v>
      </c>
    </row>
    <row r="75" spans="1:17" s="602" customFormat="1" ht="18" customHeight="1">
      <c r="A75" s="637"/>
      <c r="B75" s="243" t="s">
        <v>608</v>
      </c>
      <c r="C75" s="243"/>
      <c r="D75" s="604">
        <v>79.9</v>
      </c>
      <c r="E75" s="604">
        <v>89.4</v>
      </c>
      <c r="F75" s="604" t="s">
        <v>377</v>
      </c>
      <c r="G75" s="604">
        <v>49.8</v>
      </c>
      <c r="H75" s="604">
        <v>75.2</v>
      </c>
      <c r="I75" s="604">
        <v>90.6</v>
      </c>
      <c r="J75" s="605">
        <v>93.5</v>
      </c>
      <c r="K75" s="606">
        <v>26.2</v>
      </c>
      <c r="L75" s="604">
        <v>299.1</v>
      </c>
      <c r="M75" s="604" t="s">
        <v>629</v>
      </c>
      <c r="N75" s="604">
        <v>80</v>
      </c>
      <c r="O75" s="604">
        <v>16.9</v>
      </c>
      <c r="P75" s="604">
        <v>161.1</v>
      </c>
      <c r="Q75" s="604">
        <v>362.1</v>
      </c>
    </row>
    <row r="76" spans="1:17" s="602" customFormat="1" ht="18" customHeight="1">
      <c r="A76" s="634"/>
      <c r="B76" s="243" t="s">
        <v>609</v>
      </c>
      <c r="C76" s="638"/>
      <c r="D76" s="604">
        <v>82.1</v>
      </c>
      <c r="E76" s="604">
        <v>90.5</v>
      </c>
      <c r="F76" s="604">
        <v>0.5</v>
      </c>
      <c r="G76" s="604">
        <v>7.7</v>
      </c>
      <c r="H76" s="604">
        <v>76.9</v>
      </c>
      <c r="I76" s="604">
        <v>95.4</v>
      </c>
      <c r="J76" s="605">
        <v>97.8</v>
      </c>
      <c r="K76" s="606">
        <v>34.5</v>
      </c>
      <c r="L76" s="604">
        <v>408.4</v>
      </c>
      <c r="M76" s="604">
        <v>14</v>
      </c>
      <c r="N76" s="604">
        <v>64.8</v>
      </c>
      <c r="O76" s="604">
        <v>21.3</v>
      </c>
      <c r="P76" s="604">
        <v>207</v>
      </c>
      <c r="Q76" s="604">
        <v>334.2</v>
      </c>
    </row>
    <row r="77" spans="1:17" s="602" customFormat="1" ht="18" customHeight="1">
      <c r="A77" s="634"/>
      <c r="B77" s="243" t="s">
        <v>610</v>
      </c>
      <c r="C77" s="243"/>
      <c r="D77" s="604">
        <v>80.3</v>
      </c>
      <c r="E77" s="604">
        <v>67.7</v>
      </c>
      <c r="F77" s="604">
        <v>4.1</v>
      </c>
      <c r="G77" s="604">
        <v>61.9</v>
      </c>
      <c r="H77" s="604">
        <v>77.5</v>
      </c>
      <c r="I77" s="604">
        <v>92.2</v>
      </c>
      <c r="J77" s="605">
        <v>93.3</v>
      </c>
      <c r="K77" s="606">
        <v>23.5</v>
      </c>
      <c r="L77" s="604">
        <v>41.4</v>
      </c>
      <c r="M77" s="604">
        <v>22.8</v>
      </c>
      <c r="N77" s="604">
        <v>76.5</v>
      </c>
      <c r="O77" s="604">
        <v>18.1</v>
      </c>
      <c r="P77" s="604">
        <v>195.4</v>
      </c>
      <c r="Q77" s="604">
        <v>302.6</v>
      </c>
    </row>
    <row r="78" spans="1:17" s="602" customFormat="1" ht="18" customHeight="1">
      <c r="A78" s="465"/>
      <c r="B78" s="243" t="s">
        <v>611</v>
      </c>
      <c r="C78" s="467"/>
      <c r="D78" s="604">
        <v>87</v>
      </c>
      <c r="E78" s="604">
        <v>90.3</v>
      </c>
      <c r="F78" s="604" t="s">
        <v>377</v>
      </c>
      <c r="G78" s="604">
        <v>78.8</v>
      </c>
      <c r="H78" s="604">
        <v>78.3</v>
      </c>
      <c r="I78" s="604">
        <v>96.4</v>
      </c>
      <c r="J78" s="605">
        <v>98.2</v>
      </c>
      <c r="K78" s="606">
        <v>44.8</v>
      </c>
      <c r="L78" s="604">
        <v>220.6</v>
      </c>
      <c r="M78" s="604" t="s">
        <v>629</v>
      </c>
      <c r="N78" s="604">
        <v>76.3</v>
      </c>
      <c r="O78" s="604">
        <v>19.3</v>
      </c>
      <c r="P78" s="604">
        <v>206.9</v>
      </c>
      <c r="Q78" s="604">
        <v>315.9</v>
      </c>
    </row>
    <row r="79" spans="1:17" s="602" customFormat="1" ht="18" customHeight="1">
      <c r="A79" s="471"/>
      <c r="B79" s="612" t="s">
        <v>612</v>
      </c>
      <c r="C79" s="473"/>
      <c r="D79" s="614">
        <v>79.7</v>
      </c>
      <c r="E79" s="614">
        <v>88.3</v>
      </c>
      <c r="F79" s="614">
        <v>3.4</v>
      </c>
      <c r="G79" s="614">
        <v>35.6</v>
      </c>
      <c r="H79" s="614">
        <v>75.3</v>
      </c>
      <c r="I79" s="614">
        <v>87.5</v>
      </c>
      <c r="J79" s="615">
        <v>90.6</v>
      </c>
      <c r="K79" s="616">
        <v>28.8</v>
      </c>
      <c r="L79" s="614">
        <v>315.8</v>
      </c>
      <c r="M79" s="614">
        <v>17.7</v>
      </c>
      <c r="N79" s="614">
        <v>49.7</v>
      </c>
      <c r="O79" s="614">
        <v>17.7</v>
      </c>
      <c r="P79" s="614">
        <v>160.9</v>
      </c>
      <c r="Q79" s="614">
        <v>461.3</v>
      </c>
    </row>
    <row r="80" spans="1:17" s="602" customFormat="1" ht="18" customHeight="1">
      <c r="A80" s="639"/>
      <c r="B80" s="243" t="s">
        <v>613</v>
      </c>
      <c r="C80" s="467"/>
      <c r="D80" s="604">
        <v>83.7</v>
      </c>
      <c r="E80" s="604">
        <v>92.9</v>
      </c>
      <c r="F80" s="604" t="s">
        <v>377</v>
      </c>
      <c r="G80" s="604">
        <v>71</v>
      </c>
      <c r="H80" s="604">
        <v>77.3</v>
      </c>
      <c r="I80" s="604">
        <v>91.7</v>
      </c>
      <c r="J80" s="605">
        <v>94.2</v>
      </c>
      <c r="K80" s="606">
        <v>32.2</v>
      </c>
      <c r="L80" s="604">
        <v>227.7</v>
      </c>
      <c r="M80" s="604" t="s">
        <v>629</v>
      </c>
      <c r="N80" s="604">
        <v>73.3</v>
      </c>
      <c r="O80" s="604">
        <v>17.3</v>
      </c>
      <c r="P80" s="604">
        <v>180.1</v>
      </c>
      <c r="Q80" s="604">
        <v>317.6</v>
      </c>
    </row>
    <row r="81" spans="1:17" s="602" customFormat="1" ht="18" customHeight="1">
      <c r="A81" s="465"/>
      <c r="B81" s="243" t="s">
        <v>614</v>
      </c>
      <c r="C81" s="640"/>
      <c r="D81" s="604">
        <v>84.8</v>
      </c>
      <c r="E81" s="604">
        <v>90.8</v>
      </c>
      <c r="F81" s="604" t="s">
        <v>377</v>
      </c>
      <c r="G81" s="604">
        <v>51.9</v>
      </c>
      <c r="H81" s="604">
        <v>79.9</v>
      </c>
      <c r="I81" s="604">
        <v>90.4</v>
      </c>
      <c r="J81" s="605">
        <v>93</v>
      </c>
      <c r="K81" s="606">
        <v>36.3</v>
      </c>
      <c r="L81" s="604">
        <v>342.4</v>
      </c>
      <c r="M81" s="604" t="s">
        <v>629</v>
      </c>
      <c r="N81" s="604">
        <v>79</v>
      </c>
      <c r="O81" s="604">
        <v>19.1</v>
      </c>
      <c r="P81" s="604">
        <v>181.1</v>
      </c>
      <c r="Q81" s="604">
        <v>259</v>
      </c>
    </row>
    <row r="82" spans="1:17" s="602" customFormat="1" ht="18" customHeight="1">
      <c r="A82" s="641"/>
      <c r="B82" s="612" t="s">
        <v>615</v>
      </c>
      <c r="C82" s="473"/>
      <c r="D82" s="614">
        <v>85.4</v>
      </c>
      <c r="E82" s="614">
        <v>93.2</v>
      </c>
      <c r="F82" s="614" t="s">
        <v>377</v>
      </c>
      <c r="G82" s="614">
        <v>41.3</v>
      </c>
      <c r="H82" s="614">
        <v>80.2</v>
      </c>
      <c r="I82" s="614">
        <v>92.2</v>
      </c>
      <c r="J82" s="615">
        <v>94.6</v>
      </c>
      <c r="K82" s="616">
        <v>31.8</v>
      </c>
      <c r="L82" s="614">
        <v>282.7</v>
      </c>
      <c r="M82" s="614" t="s">
        <v>629</v>
      </c>
      <c r="N82" s="614">
        <v>57.2</v>
      </c>
      <c r="O82" s="614">
        <v>18</v>
      </c>
      <c r="P82" s="614">
        <v>154.2</v>
      </c>
      <c r="Q82" s="614">
        <v>297</v>
      </c>
    </row>
    <row r="83" spans="1:17" s="602" customFormat="1" ht="18" customHeight="1">
      <c r="A83" s="642" t="s">
        <v>616</v>
      </c>
      <c r="B83" s="441"/>
      <c r="C83" s="643"/>
      <c r="D83" s="644"/>
      <c r="E83" s="644"/>
      <c r="F83" s="644"/>
      <c r="G83" s="644"/>
      <c r="H83" s="645"/>
      <c r="I83" s="644"/>
      <c r="J83" s="645"/>
      <c r="K83" s="646"/>
      <c r="L83" s="644"/>
      <c r="M83" s="644"/>
      <c r="N83" s="644"/>
      <c r="O83" s="644"/>
      <c r="P83" s="644"/>
      <c r="Q83" s="644"/>
    </row>
    <row r="84" spans="1:18" s="216" customFormat="1" ht="18" customHeight="1">
      <c r="A84" s="647"/>
      <c r="B84" s="243" t="s">
        <v>331</v>
      </c>
      <c r="C84" s="467"/>
      <c r="D84" s="604">
        <v>80.4</v>
      </c>
      <c r="E84" s="604">
        <v>89.3</v>
      </c>
      <c r="F84" s="604" t="s">
        <v>377</v>
      </c>
      <c r="G84" s="604">
        <v>53.1</v>
      </c>
      <c r="H84" s="604">
        <v>78</v>
      </c>
      <c r="I84" s="604">
        <v>82.4</v>
      </c>
      <c r="J84" s="605">
        <v>91</v>
      </c>
      <c r="K84" s="606">
        <v>32.8</v>
      </c>
      <c r="L84" s="604">
        <v>201</v>
      </c>
      <c r="M84" s="604" t="s">
        <v>629</v>
      </c>
      <c r="N84" s="604">
        <v>51</v>
      </c>
      <c r="O84" s="604">
        <v>20.7</v>
      </c>
      <c r="P84" s="604">
        <v>159.2</v>
      </c>
      <c r="Q84" s="604">
        <v>387</v>
      </c>
      <c r="R84" s="602"/>
    </row>
    <row r="85" spans="1:17" s="602" customFormat="1" ht="18" customHeight="1">
      <c r="A85" s="647"/>
      <c r="B85" s="243" t="s">
        <v>383</v>
      </c>
      <c r="C85" s="467"/>
      <c r="D85" s="604">
        <v>82.2</v>
      </c>
      <c r="E85" s="604">
        <v>95.6</v>
      </c>
      <c r="F85" s="604" t="s">
        <v>377</v>
      </c>
      <c r="G85" s="604">
        <v>28.2</v>
      </c>
      <c r="H85" s="604">
        <v>74.6</v>
      </c>
      <c r="I85" s="604">
        <v>94</v>
      </c>
      <c r="J85" s="605">
        <v>101.1</v>
      </c>
      <c r="K85" s="606">
        <v>34.4</v>
      </c>
      <c r="L85" s="604">
        <v>312.6</v>
      </c>
      <c r="M85" s="604" t="s">
        <v>629</v>
      </c>
      <c r="N85" s="604">
        <v>70.6</v>
      </c>
      <c r="O85" s="604">
        <v>19.6</v>
      </c>
      <c r="P85" s="604">
        <v>186.2</v>
      </c>
      <c r="Q85" s="604">
        <v>297</v>
      </c>
    </row>
    <row r="86" spans="1:17" s="602" customFormat="1" ht="18" customHeight="1">
      <c r="A86" s="648"/>
      <c r="B86" s="243" t="s">
        <v>385</v>
      </c>
      <c r="C86" s="467"/>
      <c r="D86" s="604">
        <v>76.6</v>
      </c>
      <c r="E86" s="604">
        <v>83</v>
      </c>
      <c r="F86" s="604" t="s">
        <v>17</v>
      </c>
      <c r="G86" s="604">
        <v>37.3</v>
      </c>
      <c r="H86" s="604">
        <v>70.9</v>
      </c>
      <c r="I86" s="604">
        <v>89.7</v>
      </c>
      <c r="J86" s="605">
        <v>92.3</v>
      </c>
      <c r="K86" s="606">
        <v>40.1</v>
      </c>
      <c r="L86" s="604">
        <v>240.7</v>
      </c>
      <c r="M86" s="604" t="s">
        <v>17</v>
      </c>
      <c r="N86" s="604">
        <v>73.4</v>
      </c>
      <c r="O86" s="604">
        <v>22.9</v>
      </c>
      <c r="P86" s="604">
        <v>101.6</v>
      </c>
      <c r="Q86" s="604">
        <v>327.9</v>
      </c>
    </row>
    <row r="87" spans="1:17" s="602" customFormat="1" ht="18" customHeight="1">
      <c r="A87" s="465"/>
      <c r="B87" s="243" t="s">
        <v>617</v>
      </c>
      <c r="C87" s="467"/>
      <c r="D87" s="604">
        <v>83</v>
      </c>
      <c r="E87" s="604">
        <v>91.4</v>
      </c>
      <c r="F87" s="604" t="s">
        <v>377</v>
      </c>
      <c r="G87" s="604">
        <v>38.4</v>
      </c>
      <c r="H87" s="604">
        <v>76.9</v>
      </c>
      <c r="I87" s="604">
        <v>96.1</v>
      </c>
      <c r="J87" s="605">
        <v>97.5</v>
      </c>
      <c r="K87" s="606">
        <v>33.7</v>
      </c>
      <c r="L87" s="604">
        <v>249.9</v>
      </c>
      <c r="M87" s="604" t="s">
        <v>629</v>
      </c>
      <c r="N87" s="604">
        <v>46.9</v>
      </c>
      <c r="O87" s="604">
        <v>19.6</v>
      </c>
      <c r="P87" s="604">
        <v>228.9</v>
      </c>
      <c r="Q87" s="604">
        <v>667.7</v>
      </c>
    </row>
    <row r="88" spans="1:17" s="602" customFormat="1" ht="18" customHeight="1">
      <c r="A88" s="471"/>
      <c r="B88" s="612" t="s">
        <v>332</v>
      </c>
      <c r="C88" s="473"/>
      <c r="D88" s="614">
        <v>86.2</v>
      </c>
      <c r="E88" s="614">
        <v>94.5</v>
      </c>
      <c r="F88" s="614" t="s">
        <v>377</v>
      </c>
      <c r="G88" s="614">
        <v>37.5</v>
      </c>
      <c r="H88" s="614">
        <v>79.7</v>
      </c>
      <c r="I88" s="614">
        <v>94.9</v>
      </c>
      <c r="J88" s="615" t="s">
        <v>17</v>
      </c>
      <c r="K88" s="616">
        <v>33.9</v>
      </c>
      <c r="L88" s="614">
        <v>309.7</v>
      </c>
      <c r="M88" s="614" t="s">
        <v>629</v>
      </c>
      <c r="N88" s="614">
        <v>100.8</v>
      </c>
      <c r="O88" s="614">
        <v>18.3</v>
      </c>
      <c r="P88" s="614">
        <v>236.8</v>
      </c>
      <c r="Q88" s="614" t="s">
        <v>17</v>
      </c>
    </row>
    <row r="89" spans="1:17" s="602" customFormat="1" ht="18" customHeight="1">
      <c r="A89" s="465"/>
      <c r="B89" s="243" t="s">
        <v>333</v>
      </c>
      <c r="C89" s="467"/>
      <c r="D89" s="604">
        <v>77.9</v>
      </c>
      <c r="E89" s="604">
        <v>81.1</v>
      </c>
      <c r="F89" s="604" t="s">
        <v>17</v>
      </c>
      <c r="G89" s="604">
        <v>25.8</v>
      </c>
      <c r="H89" s="604">
        <v>74.7</v>
      </c>
      <c r="I89" s="604">
        <v>87.6</v>
      </c>
      <c r="J89" s="605">
        <v>81.7</v>
      </c>
      <c r="K89" s="606">
        <v>32</v>
      </c>
      <c r="L89" s="604">
        <v>323.3</v>
      </c>
      <c r="M89" s="604" t="s">
        <v>17</v>
      </c>
      <c r="N89" s="604">
        <v>41.3</v>
      </c>
      <c r="O89" s="604">
        <v>19</v>
      </c>
      <c r="P89" s="604">
        <v>259.9</v>
      </c>
      <c r="Q89" s="604">
        <v>285.7</v>
      </c>
    </row>
    <row r="90" spans="1:17" s="602" customFormat="1" ht="18" customHeight="1">
      <c r="A90" s="465"/>
      <c r="B90" s="243" t="s">
        <v>334</v>
      </c>
      <c r="C90" s="467"/>
      <c r="D90" s="604">
        <v>80.7</v>
      </c>
      <c r="E90" s="604">
        <v>92.7</v>
      </c>
      <c r="F90" s="604" t="s">
        <v>377</v>
      </c>
      <c r="G90" s="604">
        <v>23.4</v>
      </c>
      <c r="H90" s="604">
        <v>73.5</v>
      </c>
      <c r="I90" s="604">
        <v>86.6</v>
      </c>
      <c r="J90" s="605">
        <v>94.5</v>
      </c>
      <c r="K90" s="606">
        <v>45.9</v>
      </c>
      <c r="L90" s="604">
        <v>520.9</v>
      </c>
      <c r="M90" s="604" t="s">
        <v>629</v>
      </c>
      <c r="N90" s="604">
        <v>78.7</v>
      </c>
      <c r="O90" s="604">
        <v>23</v>
      </c>
      <c r="P90" s="604">
        <v>203</v>
      </c>
      <c r="Q90" s="604">
        <v>171.3</v>
      </c>
    </row>
    <row r="91" spans="1:17" s="602" customFormat="1" ht="18" customHeight="1">
      <c r="A91" s="465"/>
      <c r="B91" s="243" t="s">
        <v>335</v>
      </c>
      <c r="C91" s="467"/>
      <c r="D91" s="604">
        <v>82.5</v>
      </c>
      <c r="E91" s="604">
        <v>84.7</v>
      </c>
      <c r="F91" s="604" t="s">
        <v>377</v>
      </c>
      <c r="G91" s="604">
        <v>29.3</v>
      </c>
      <c r="H91" s="604">
        <v>77.9</v>
      </c>
      <c r="I91" s="604">
        <v>93.3</v>
      </c>
      <c r="J91" s="605">
        <v>96.6</v>
      </c>
      <c r="K91" s="606">
        <v>42.7</v>
      </c>
      <c r="L91" s="604">
        <v>458.6</v>
      </c>
      <c r="M91" s="604" t="s">
        <v>629</v>
      </c>
      <c r="N91" s="604">
        <v>76.6</v>
      </c>
      <c r="O91" s="604">
        <v>19.9</v>
      </c>
      <c r="P91" s="604">
        <v>211.4</v>
      </c>
      <c r="Q91" s="604">
        <v>601.7</v>
      </c>
    </row>
    <row r="92" spans="1:17" s="602" customFormat="1" ht="18" customHeight="1">
      <c r="A92" s="465"/>
      <c r="B92" s="243" t="s">
        <v>336</v>
      </c>
      <c r="C92" s="467"/>
      <c r="D92" s="604">
        <v>80.8</v>
      </c>
      <c r="E92" s="604">
        <v>83.1</v>
      </c>
      <c r="F92" s="604" t="s">
        <v>17</v>
      </c>
      <c r="G92" s="604" t="s">
        <v>17</v>
      </c>
      <c r="H92" s="604">
        <v>77.5</v>
      </c>
      <c r="I92" s="604">
        <v>85.9</v>
      </c>
      <c r="J92" s="605">
        <v>95.3</v>
      </c>
      <c r="K92" s="606">
        <v>33.4</v>
      </c>
      <c r="L92" s="604">
        <v>293</v>
      </c>
      <c r="M92" s="604" t="s">
        <v>17</v>
      </c>
      <c r="N92" s="604" t="s">
        <v>17</v>
      </c>
      <c r="O92" s="604">
        <v>17.6</v>
      </c>
      <c r="P92" s="604">
        <v>233.6</v>
      </c>
      <c r="Q92" s="604">
        <v>285.5</v>
      </c>
    </row>
    <row r="93" spans="1:17" s="602" customFormat="1" ht="18" customHeight="1">
      <c r="A93" s="471"/>
      <c r="B93" s="612" t="s">
        <v>337</v>
      </c>
      <c r="C93" s="473"/>
      <c r="D93" s="614">
        <v>82</v>
      </c>
      <c r="E93" s="614">
        <v>93.2</v>
      </c>
      <c r="F93" s="614">
        <v>1.3</v>
      </c>
      <c r="G93" s="614" t="s">
        <v>17</v>
      </c>
      <c r="H93" s="614">
        <v>74.8</v>
      </c>
      <c r="I93" s="614">
        <v>95.6</v>
      </c>
      <c r="J93" s="615" t="s">
        <v>17</v>
      </c>
      <c r="K93" s="616">
        <v>26.5</v>
      </c>
      <c r="L93" s="614">
        <v>292.2</v>
      </c>
      <c r="M93" s="614">
        <v>9.5</v>
      </c>
      <c r="N93" s="614" t="s">
        <v>17</v>
      </c>
      <c r="O93" s="614">
        <v>15.4</v>
      </c>
      <c r="P93" s="614">
        <v>423.5</v>
      </c>
      <c r="Q93" s="614" t="s">
        <v>17</v>
      </c>
    </row>
    <row r="94" spans="1:17" s="602" customFormat="1" ht="18" customHeight="1">
      <c r="A94" s="465"/>
      <c r="B94" s="243" t="s">
        <v>618</v>
      </c>
      <c r="C94" s="467"/>
      <c r="D94" s="604">
        <v>87.4</v>
      </c>
      <c r="E94" s="604">
        <v>94.5</v>
      </c>
      <c r="F94" s="604" t="s">
        <v>17</v>
      </c>
      <c r="G94" s="604" t="s">
        <v>17</v>
      </c>
      <c r="H94" s="604">
        <v>82.5</v>
      </c>
      <c r="I94" s="604">
        <v>91.3</v>
      </c>
      <c r="J94" s="605">
        <v>99.1</v>
      </c>
      <c r="K94" s="606">
        <v>32.4</v>
      </c>
      <c r="L94" s="604">
        <v>579.6</v>
      </c>
      <c r="M94" s="604" t="s">
        <v>17</v>
      </c>
      <c r="N94" s="604" t="s">
        <v>17</v>
      </c>
      <c r="O94" s="604">
        <v>17.7</v>
      </c>
      <c r="P94" s="604">
        <v>287.4</v>
      </c>
      <c r="Q94" s="604">
        <v>110.6</v>
      </c>
    </row>
    <row r="95" spans="1:17" s="602" customFormat="1" ht="18" customHeight="1">
      <c r="A95" s="465"/>
      <c r="B95" s="243" t="s">
        <v>338</v>
      </c>
      <c r="C95" s="467"/>
      <c r="D95" s="604">
        <v>73.9</v>
      </c>
      <c r="E95" s="604">
        <v>83.5</v>
      </c>
      <c r="F95" s="604" t="s">
        <v>377</v>
      </c>
      <c r="G95" s="604" t="s">
        <v>17</v>
      </c>
      <c r="H95" s="604">
        <v>70.3</v>
      </c>
      <c r="I95" s="604">
        <v>88.1</v>
      </c>
      <c r="J95" s="605">
        <v>91.2</v>
      </c>
      <c r="K95" s="606">
        <v>20.6</v>
      </c>
      <c r="L95" s="604">
        <v>106.6</v>
      </c>
      <c r="M95" s="604" t="s">
        <v>629</v>
      </c>
      <c r="N95" s="604" t="s">
        <v>17</v>
      </c>
      <c r="O95" s="604">
        <v>15.3</v>
      </c>
      <c r="P95" s="604">
        <v>265.1</v>
      </c>
      <c r="Q95" s="604">
        <v>262.3</v>
      </c>
    </row>
    <row r="96" spans="1:17" s="602" customFormat="1" ht="18" customHeight="1">
      <c r="A96" s="465"/>
      <c r="B96" s="243" t="s">
        <v>339</v>
      </c>
      <c r="C96" s="467"/>
      <c r="D96" s="604">
        <v>82.9</v>
      </c>
      <c r="E96" s="604">
        <v>86.3</v>
      </c>
      <c r="F96" s="604" t="s">
        <v>377</v>
      </c>
      <c r="G96" s="604" t="s">
        <v>17</v>
      </c>
      <c r="H96" s="604">
        <v>73.7</v>
      </c>
      <c r="I96" s="604">
        <v>93.9</v>
      </c>
      <c r="J96" s="605">
        <v>92</v>
      </c>
      <c r="K96" s="606">
        <v>32.7</v>
      </c>
      <c r="L96" s="604">
        <v>296.8</v>
      </c>
      <c r="M96" s="604" t="s">
        <v>629</v>
      </c>
      <c r="N96" s="604" t="s">
        <v>17</v>
      </c>
      <c r="O96" s="604">
        <v>15</v>
      </c>
      <c r="P96" s="604">
        <v>331.3</v>
      </c>
      <c r="Q96" s="604">
        <v>397.3</v>
      </c>
    </row>
    <row r="97" spans="1:17" s="602" customFormat="1" ht="18" customHeight="1">
      <c r="A97" s="465"/>
      <c r="B97" s="243" t="s">
        <v>340</v>
      </c>
      <c r="C97" s="640"/>
      <c r="D97" s="604">
        <v>86.1</v>
      </c>
      <c r="E97" s="604">
        <v>92.3</v>
      </c>
      <c r="F97" s="604" t="s">
        <v>377</v>
      </c>
      <c r="G97" s="604">
        <v>64.8</v>
      </c>
      <c r="H97" s="604">
        <v>78.7</v>
      </c>
      <c r="I97" s="604">
        <v>93.9</v>
      </c>
      <c r="J97" s="605">
        <v>94.4</v>
      </c>
      <c r="K97" s="606">
        <v>41.6</v>
      </c>
      <c r="L97" s="604">
        <v>318.7</v>
      </c>
      <c r="M97" s="604" t="s">
        <v>629</v>
      </c>
      <c r="N97" s="604">
        <v>116.1</v>
      </c>
      <c r="O97" s="604">
        <v>19.4</v>
      </c>
      <c r="P97" s="604">
        <v>300.4</v>
      </c>
      <c r="Q97" s="604">
        <v>478.4</v>
      </c>
    </row>
    <row r="98" spans="1:17" s="602" customFormat="1" ht="18" customHeight="1">
      <c r="A98" s="471"/>
      <c r="B98" s="612" t="s">
        <v>341</v>
      </c>
      <c r="C98" s="473"/>
      <c r="D98" s="614">
        <v>87.2</v>
      </c>
      <c r="E98" s="614">
        <v>95.7</v>
      </c>
      <c r="F98" s="614" t="s">
        <v>377</v>
      </c>
      <c r="G98" s="614">
        <v>54</v>
      </c>
      <c r="H98" s="614">
        <v>80.6</v>
      </c>
      <c r="I98" s="614">
        <v>93.6</v>
      </c>
      <c r="J98" s="615">
        <v>96.3</v>
      </c>
      <c r="K98" s="616">
        <v>40.5</v>
      </c>
      <c r="L98" s="614">
        <v>373.9</v>
      </c>
      <c r="M98" s="614" t="s">
        <v>629</v>
      </c>
      <c r="N98" s="614">
        <v>77.8</v>
      </c>
      <c r="O98" s="614">
        <v>20.6</v>
      </c>
      <c r="P98" s="614">
        <v>241.5</v>
      </c>
      <c r="Q98" s="614">
        <v>341.8</v>
      </c>
    </row>
    <row r="99" spans="1:17" s="602" customFormat="1" ht="18" customHeight="1">
      <c r="A99" s="465"/>
      <c r="B99" s="243" t="s">
        <v>342</v>
      </c>
      <c r="C99" s="467"/>
      <c r="D99" s="604">
        <v>83.7</v>
      </c>
      <c r="E99" s="604">
        <v>93.5</v>
      </c>
      <c r="F99" s="604" t="s">
        <v>377</v>
      </c>
      <c r="G99" s="604" t="s">
        <v>17</v>
      </c>
      <c r="H99" s="604">
        <v>77.6</v>
      </c>
      <c r="I99" s="604">
        <v>96.6</v>
      </c>
      <c r="J99" s="605">
        <v>97.5</v>
      </c>
      <c r="K99" s="606">
        <v>25.4</v>
      </c>
      <c r="L99" s="604">
        <v>539</v>
      </c>
      <c r="M99" s="604" t="s">
        <v>629</v>
      </c>
      <c r="N99" s="604" t="s">
        <v>17</v>
      </c>
      <c r="O99" s="604">
        <v>15.1</v>
      </c>
      <c r="P99" s="604">
        <v>240.8</v>
      </c>
      <c r="Q99" s="604">
        <v>512.8</v>
      </c>
    </row>
    <row r="100" spans="1:17" s="602" customFormat="1" ht="18" customHeight="1">
      <c r="A100" s="465"/>
      <c r="B100" s="243" t="s">
        <v>343</v>
      </c>
      <c r="C100" s="467"/>
      <c r="D100" s="604">
        <v>83.4</v>
      </c>
      <c r="E100" s="604">
        <v>94.5</v>
      </c>
      <c r="F100" s="604">
        <v>0.2</v>
      </c>
      <c r="G100" s="604">
        <v>52</v>
      </c>
      <c r="H100" s="604">
        <v>79.6</v>
      </c>
      <c r="I100" s="604">
        <v>88.5</v>
      </c>
      <c r="J100" s="605">
        <v>95.4</v>
      </c>
      <c r="K100" s="606">
        <v>28.8</v>
      </c>
      <c r="L100" s="604">
        <v>307.1</v>
      </c>
      <c r="M100" s="604">
        <v>7</v>
      </c>
      <c r="N100" s="604">
        <v>108.2</v>
      </c>
      <c r="O100" s="604">
        <v>18.2</v>
      </c>
      <c r="P100" s="604">
        <v>195.6</v>
      </c>
      <c r="Q100" s="604">
        <v>633.1</v>
      </c>
    </row>
    <row r="101" spans="1:17" s="602" customFormat="1" ht="18" customHeight="1">
      <c r="A101" s="465"/>
      <c r="B101" s="243" t="s">
        <v>344</v>
      </c>
      <c r="C101" s="640"/>
      <c r="D101" s="604">
        <v>89.6</v>
      </c>
      <c r="E101" s="604">
        <v>96</v>
      </c>
      <c r="F101" s="604" t="s">
        <v>377</v>
      </c>
      <c r="G101" s="604">
        <v>29.1</v>
      </c>
      <c r="H101" s="604">
        <v>80.5</v>
      </c>
      <c r="I101" s="604">
        <v>96.1</v>
      </c>
      <c r="J101" s="605">
        <v>97.9</v>
      </c>
      <c r="K101" s="606">
        <v>47.8</v>
      </c>
      <c r="L101" s="604">
        <v>573.5</v>
      </c>
      <c r="M101" s="604" t="s">
        <v>629</v>
      </c>
      <c r="N101" s="604">
        <v>69.6</v>
      </c>
      <c r="O101" s="604">
        <v>17.6</v>
      </c>
      <c r="P101" s="604">
        <v>312</v>
      </c>
      <c r="Q101" s="604">
        <v>548.2</v>
      </c>
    </row>
    <row r="102" spans="1:17" s="602" customFormat="1" ht="18" customHeight="1">
      <c r="A102" s="465"/>
      <c r="B102" s="243" t="s">
        <v>345</v>
      </c>
      <c r="C102" s="467"/>
      <c r="D102" s="604">
        <v>81.7</v>
      </c>
      <c r="E102" s="604">
        <v>92</v>
      </c>
      <c r="F102" s="604" t="s">
        <v>377</v>
      </c>
      <c r="G102" s="604" t="s">
        <v>17</v>
      </c>
      <c r="H102" s="604">
        <v>76.1</v>
      </c>
      <c r="I102" s="604">
        <v>92.4</v>
      </c>
      <c r="J102" s="605">
        <v>92.5</v>
      </c>
      <c r="K102" s="606">
        <v>21.2</v>
      </c>
      <c r="L102" s="604">
        <v>211.5</v>
      </c>
      <c r="M102" s="604" t="s">
        <v>629</v>
      </c>
      <c r="N102" s="604" t="s">
        <v>17</v>
      </c>
      <c r="O102" s="604">
        <v>13.3</v>
      </c>
      <c r="P102" s="604">
        <v>105.1</v>
      </c>
      <c r="Q102" s="604">
        <v>133.2</v>
      </c>
    </row>
    <row r="103" spans="1:17" s="602" customFormat="1" ht="18" customHeight="1">
      <c r="A103" s="471"/>
      <c r="B103" s="612" t="s">
        <v>346</v>
      </c>
      <c r="C103" s="473"/>
      <c r="D103" s="614">
        <v>81.7</v>
      </c>
      <c r="E103" s="614">
        <v>82.2</v>
      </c>
      <c r="F103" s="614" t="s">
        <v>377</v>
      </c>
      <c r="G103" s="614">
        <v>43.7</v>
      </c>
      <c r="H103" s="614">
        <v>82.8</v>
      </c>
      <c r="I103" s="614">
        <v>82.5</v>
      </c>
      <c r="J103" s="615">
        <v>94.2</v>
      </c>
      <c r="K103" s="616">
        <v>32.3</v>
      </c>
      <c r="L103" s="614">
        <v>693.9</v>
      </c>
      <c r="M103" s="614" t="s">
        <v>629</v>
      </c>
      <c r="N103" s="614">
        <v>53.5</v>
      </c>
      <c r="O103" s="614">
        <v>18.8</v>
      </c>
      <c r="P103" s="614">
        <v>151.1</v>
      </c>
      <c r="Q103" s="614">
        <v>415.9</v>
      </c>
    </row>
    <row r="104" spans="1:17" s="602" customFormat="1" ht="18" customHeight="1">
      <c r="A104" s="465"/>
      <c r="B104" s="243" t="s">
        <v>347</v>
      </c>
      <c r="C104" s="467"/>
      <c r="D104" s="604">
        <v>81.7</v>
      </c>
      <c r="E104" s="604">
        <v>93.5</v>
      </c>
      <c r="F104" s="604" t="s">
        <v>17</v>
      </c>
      <c r="G104" s="604" t="s">
        <v>17</v>
      </c>
      <c r="H104" s="604">
        <v>77.1</v>
      </c>
      <c r="I104" s="604">
        <v>90.5</v>
      </c>
      <c r="J104" s="605">
        <v>99.2</v>
      </c>
      <c r="K104" s="606">
        <v>24.1</v>
      </c>
      <c r="L104" s="604">
        <v>145.3</v>
      </c>
      <c r="M104" s="604" t="s">
        <v>17</v>
      </c>
      <c r="N104" s="604" t="s">
        <v>17</v>
      </c>
      <c r="O104" s="604">
        <v>16.8</v>
      </c>
      <c r="P104" s="604">
        <v>134.2</v>
      </c>
      <c r="Q104" s="604">
        <v>456.6</v>
      </c>
    </row>
    <row r="105" spans="1:17" s="602" customFormat="1" ht="18" customHeight="1">
      <c r="A105" s="465"/>
      <c r="B105" s="243" t="s">
        <v>407</v>
      </c>
      <c r="C105" s="467"/>
      <c r="D105" s="604">
        <v>83.5</v>
      </c>
      <c r="E105" s="604">
        <v>87.7</v>
      </c>
      <c r="F105" s="604" t="s">
        <v>17</v>
      </c>
      <c r="G105" s="604" t="s">
        <v>17</v>
      </c>
      <c r="H105" s="604">
        <v>80.8</v>
      </c>
      <c r="I105" s="604">
        <v>86.6</v>
      </c>
      <c r="J105" s="605">
        <v>93.2</v>
      </c>
      <c r="K105" s="606">
        <v>33.5</v>
      </c>
      <c r="L105" s="604">
        <v>179.7</v>
      </c>
      <c r="M105" s="604" t="s">
        <v>17</v>
      </c>
      <c r="N105" s="604" t="s">
        <v>17</v>
      </c>
      <c r="O105" s="604">
        <v>20.3</v>
      </c>
      <c r="P105" s="604">
        <v>177.8</v>
      </c>
      <c r="Q105" s="604">
        <v>341.6</v>
      </c>
    </row>
    <row r="106" spans="1:17" s="602" customFormat="1" ht="18" customHeight="1">
      <c r="A106" s="465"/>
      <c r="B106" s="243" t="s">
        <v>348</v>
      </c>
      <c r="C106" s="640"/>
      <c r="D106" s="604">
        <v>83</v>
      </c>
      <c r="E106" s="604">
        <v>95.8</v>
      </c>
      <c r="F106" s="604" t="s">
        <v>377</v>
      </c>
      <c r="G106" s="604" t="s">
        <v>17</v>
      </c>
      <c r="H106" s="604">
        <v>76.5</v>
      </c>
      <c r="I106" s="604">
        <v>93.3</v>
      </c>
      <c r="J106" s="605">
        <v>98.4</v>
      </c>
      <c r="K106" s="606">
        <v>27.6</v>
      </c>
      <c r="L106" s="604">
        <v>409.7</v>
      </c>
      <c r="M106" s="604" t="s">
        <v>629</v>
      </c>
      <c r="N106" s="604" t="s">
        <v>17</v>
      </c>
      <c r="O106" s="604">
        <v>16.8</v>
      </c>
      <c r="P106" s="604">
        <v>147</v>
      </c>
      <c r="Q106" s="604">
        <v>344.4</v>
      </c>
    </row>
    <row r="107" spans="1:17" s="602" customFormat="1" ht="18" customHeight="1">
      <c r="A107" s="465"/>
      <c r="B107" s="243" t="s">
        <v>410</v>
      </c>
      <c r="C107" s="467"/>
      <c r="D107" s="604">
        <v>78.8</v>
      </c>
      <c r="E107" s="604">
        <v>87.6</v>
      </c>
      <c r="F107" s="604" t="s">
        <v>17</v>
      </c>
      <c r="G107" s="604">
        <v>76.8</v>
      </c>
      <c r="H107" s="604">
        <v>72.9</v>
      </c>
      <c r="I107" s="604">
        <v>88.7</v>
      </c>
      <c r="J107" s="605">
        <v>97.8</v>
      </c>
      <c r="K107" s="606">
        <v>27.2</v>
      </c>
      <c r="L107" s="604">
        <v>275.4</v>
      </c>
      <c r="M107" s="604" t="s">
        <v>17</v>
      </c>
      <c r="N107" s="604">
        <v>79.1</v>
      </c>
      <c r="O107" s="604">
        <v>16.2</v>
      </c>
      <c r="P107" s="604">
        <v>165.5</v>
      </c>
      <c r="Q107" s="604">
        <v>337.5</v>
      </c>
    </row>
    <row r="108" spans="1:17" s="602" customFormat="1" ht="18" customHeight="1">
      <c r="A108" s="471"/>
      <c r="B108" s="612" t="s">
        <v>349</v>
      </c>
      <c r="C108" s="473"/>
      <c r="D108" s="614">
        <v>79.4</v>
      </c>
      <c r="E108" s="614">
        <v>86.4</v>
      </c>
      <c r="F108" s="614" t="s">
        <v>377</v>
      </c>
      <c r="G108" s="614">
        <v>55.1</v>
      </c>
      <c r="H108" s="614">
        <v>75.9</v>
      </c>
      <c r="I108" s="614">
        <v>89.4</v>
      </c>
      <c r="J108" s="615">
        <v>96.1</v>
      </c>
      <c r="K108" s="616">
        <v>33.3</v>
      </c>
      <c r="L108" s="614">
        <v>266.9</v>
      </c>
      <c r="M108" s="614" t="s">
        <v>629</v>
      </c>
      <c r="N108" s="614">
        <v>68.2</v>
      </c>
      <c r="O108" s="614">
        <v>21.8</v>
      </c>
      <c r="P108" s="614">
        <v>189.6</v>
      </c>
      <c r="Q108" s="614">
        <v>490.7</v>
      </c>
    </row>
    <row r="109" spans="1:17" s="602" customFormat="1" ht="18" customHeight="1">
      <c r="A109" s="465"/>
      <c r="B109" s="243" t="s">
        <v>350</v>
      </c>
      <c r="C109" s="467"/>
      <c r="D109" s="604">
        <v>83.4</v>
      </c>
      <c r="E109" s="604">
        <v>92.2</v>
      </c>
      <c r="F109" s="604" t="s">
        <v>17</v>
      </c>
      <c r="G109" s="604">
        <v>94.2</v>
      </c>
      <c r="H109" s="604">
        <v>80.6</v>
      </c>
      <c r="I109" s="604">
        <v>86.8</v>
      </c>
      <c r="J109" s="605">
        <v>95.7</v>
      </c>
      <c r="K109" s="606">
        <v>31.4</v>
      </c>
      <c r="L109" s="604">
        <v>503.2</v>
      </c>
      <c r="M109" s="604" t="s">
        <v>17</v>
      </c>
      <c r="N109" s="604">
        <v>122.2</v>
      </c>
      <c r="O109" s="604">
        <v>21.4</v>
      </c>
      <c r="P109" s="604">
        <v>192.7</v>
      </c>
      <c r="Q109" s="604">
        <v>255.4</v>
      </c>
    </row>
    <row r="110" spans="1:17" s="602" customFormat="1" ht="18" customHeight="1">
      <c r="A110" s="465"/>
      <c r="B110" s="243" t="s">
        <v>351</v>
      </c>
      <c r="C110" s="467"/>
      <c r="D110" s="604">
        <v>80.3</v>
      </c>
      <c r="E110" s="604">
        <v>85.7</v>
      </c>
      <c r="F110" s="604" t="s">
        <v>377</v>
      </c>
      <c r="G110" s="604">
        <v>26</v>
      </c>
      <c r="H110" s="604">
        <v>77</v>
      </c>
      <c r="I110" s="604">
        <v>90.7</v>
      </c>
      <c r="J110" s="605">
        <v>89.7</v>
      </c>
      <c r="K110" s="606">
        <v>29.4</v>
      </c>
      <c r="L110" s="604">
        <v>241.9</v>
      </c>
      <c r="M110" s="604" t="s">
        <v>629</v>
      </c>
      <c r="N110" s="604">
        <v>38.9</v>
      </c>
      <c r="O110" s="604">
        <v>18.8</v>
      </c>
      <c r="P110" s="604">
        <v>163.9</v>
      </c>
      <c r="Q110" s="604">
        <v>205.7</v>
      </c>
    </row>
    <row r="111" spans="1:17" s="602" customFormat="1" ht="18" customHeight="1">
      <c r="A111" s="465"/>
      <c r="B111" s="243" t="s">
        <v>352</v>
      </c>
      <c r="C111" s="640"/>
      <c r="D111" s="604">
        <v>77.6</v>
      </c>
      <c r="E111" s="604">
        <v>77.2</v>
      </c>
      <c r="F111" s="604" t="s">
        <v>377</v>
      </c>
      <c r="G111" s="604">
        <v>100.1</v>
      </c>
      <c r="H111" s="604">
        <v>75.4</v>
      </c>
      <c r="I111" s="604">
        <v>86.1</v>
      </c>
      <c r="J111" s="605">
        <v>90.3</v>
      </c>
      <c r="K111" s="606">
        <v>25.8</v>
      </c>
      <c r="L111" s="604">
        <v>215.1</v>
      </c>
      <c r="M111" s="604" t="s">
        <v>629</v>
      </c>
      <c r="N111" s="604">
        <v>135.6</v>
      </c>
      <c r="O111" s="604">
        <v>18.3</v>
      </c>
      <c r="P111" s="604">
        <v>134</v>
      </c>
      <c r="Q111" s="604">
        <v>206.2</v>
      </c>
    </row>
    <row r="112" spans="1:17" s="602" customFormat="1" ht="18" customHeight="1">
      <c r="A112" s="465"/>
      <c r="B112" s="243" t="s">
        <v>353</v>
      </c>
      <c r="C112" s="467"/>
      <c r="D112" s="604">
        <v>83.1</v>
      </c>
      <c r="E112" s="604">
        <v>88.8</v>
      </c>
      <c r="F112" s="604" t="s">
        <v>377</v>
      </c>
      <c r="G112" s="604" t="s">
        <v>17</v>
      </c>
      <c r="H112" s="604">
        <v>79.5</v>
      </c>
      <c r="I112" s="604">
        <v>87.2</v>
      </c>
      <c r="J112" s="605">
        <v>92</v>
      </c>
      <c r="K112" s="606">
        <v>30.7</v>
      </c>
      <c r="L112" s="604">
        <v>362.3</v>
      </c>
      <c r="M112" s="604" t="s">
        <v>629</v>
      </c>
      <c r="N112" s="604" t="s">
        <v>17</v>
      </c>
      <c r="O112" s="604">
        <v>18</v>
      </c>
      <c r="P112" s="604">
        <v>90.8</v>
      </c>
      <c r="Q112" s="604">
        <v>156.3</v>
      </c>
    </row>
    <row r="113" spans="1:17" s="602" customFormat="1" ht="18" customHeight="1">
      <c r="A113" s="471"/>
      <c r="B113" s="612" t="s">
        <v>417</v>
      </c>
      <c r="C113" s="473"/>
      <c r="D113" s="614">
        <v>90.4</v>
      </c>
      <c r="E113" s="614">
        <v>96.3</v>
      </c>
      <c r="F113" s="614" t="s">
        <v>377</v>
      </c>
      <c r="G113" s="614" t="s">
        <v>377</v>
      </c>
      <c r="H113" s="614">
        <v>84.6</v>
      </c>
      <c r="I113" s="614">
        <v>94.5</v>
      </c>
      <c r="J113" s="615">
        <v>96.5</v>
      </c>
      <c r="K113" s="616">
        <v>51.1</v>
      </c>
      <c r="L113" s="614">
        <v>421</v>
      </c>
      <c r="M113" s="614" t="s">
        <v>629</v>
      </c>
      <c r="N113" s="614" t="s">
        <v>629</v>
      </c>
      <c r="O113" s="614">
        <v>20.9</v>
      </c>
      <c r="P113" s="614">
        <v>186.2</v>
      </c>
      <c r="Q113" s="614">
        <v>270.8</v>
      </c>
    </row>
    <row r="114" spans="1:17" s="602" customFormat="1" ht="18" customHeight="1">
      <c r="A114" s="603"/>
      <c r="B114" s="243" t="s">
        <v>354</v>
      </c>
      <c r="C114" s="467"/>
      <c r="D114" s="604">
        <v>76.7</v>
      </c>
      <c r="E114" s="604">
        <v>95.3</v>
      </c>
      <c r="F114" s="604" t="s">
        <v>377</v>
      </c>
      <c r="G114" s="604">
        <v>19.3</v>
      </c>
      <c r="H114" s="604">
        <v>70.8</v>
      </c>
      <c r="I114" s="604">
        <v>87.2</v>
      </c>
      <c r="J114" s="605">
        <v>94.1</v>
      </c>
      <c r="K114" s="606">
        <v>29.1</v>
      </c>
      <c r="L114" s="604">
        <v>475.5</v>
      </c>
      <c r="M114" s="604" t="s">
        <v>629</v>
      </c>
      <c r="N114" s="604">
        <v>62.4</v>
      </c>
      <c r="O114" s="604">
        <v>18.6</v>
      </c>
      <c r="P114" s="604">
        <v>186.9</v>
      </c>
      <c r="Q114" s="604">
        <v>566.4</v>
      </c>
    </row>
    <row r="115" spans="1:18" s="216" customFormat="1" ht="18" customHeight="1">
      <c r="A115" s="648"/>
      <c r="B115" s="243" t="s">
        <v>355</v>
      </c>
      <c r="C115" s="467"/>
      <c r="D115" s="604">
        <v>84.7</v>
      </c>
      <c r="E115" s="604">
        <v>91.3</v>
      </c>
      <c r="F115" s="604">
        <v>3.4</v>
      </c>
      <c r="G115" s="604">
        <v>6.6</v>
      </c>
      <c r="H115" s="604">
        <v>79.7</v>
      </c>
      <c r="I115" s="604">
        <v>92.2</v>
      </c>
      <c r="J115" s="605">
        <v>96</v>
      </c>
      <c r="K115" s="606">
        <v>36.3</v>
      </c>
      <c r="L115" s="604">
        <v>289</v>
      </c>
      <c r="M115" s="604">
        <v>50</v>
      </c>
      <c r="N115" s="604">
        <v>47</v>
      </c>
      <c r="O115" s="604">
        <v>20</v>
      </c>
      <c r="P115" s="604">
        <v>213.4</v>
      </c>
      <c r="Q115" s="604">
        <v>367.1</v>
      </c>
      <c r="R115" s="602"/>
    </row>
    <row r="116" spans="1:18" s="216" customFormat="1" ht="18" customHeight="1">
      <c r="A116" s="648"/>
      <c r="B116" s="243" t="s">
        <v>356</v>
      </c>
      <c r="C116" s="640"/>
      <c r="D116" s="604">
        <v>84.1</v>
      </c>
      <c r="E116" s="604">
        <v>82.7</v>
      </c>
      <c r="F116" s="604" t="s">
        <v>377</v>
      </c>
      <c r="G116" s="604">
        <v>25.1</v>
      </c>
      <c r="H116" s="604">
        <v>78</v>
      </c>
      <c r="I116" s="604">
        <v>94.7</v>
      </c>
      <c r="J116" s="605">
        <v>95.8</v>
      </c>
      <c r="K116" s="606">
        <v>48.7</v>
      </c>
      <c r="L116" s="604">
        <v>169.2</v>
      </c>
      <c r="M116" s="604" t="s">
        <v>629</v>
      </c>
      <c r="N116" s="604">
        <v>50.8</v>
      </c>
      <c r="O116" s="604">
        <v>23.1</v>
      </c>
      <c r="P116" s="604">
        <v>212.6</v>
      </c>
      <c r="Q116" s="604">
        <v>403.6</v>
      </c>
      <c r="R116" s="602"/>
    </row>
    <row r="117" spans="1:18" s="216" customFormat="1" ht="18" customHeight="1">
      <c r="A117" s="648"/>
      <c r="B117" s="243" t="s">
        <v>422</v>
      </c>
      <c r="C117" s="467"/>
      <c r="D117" s="604">
        <v>83.2</v>
      </c>
      <c r="E117" s="604">
        <v>94.7</v>
      </c>
      <c r="F117" s="604" t="s">
        <v>377</v>
      </c>
      <c r="G117" s="604" t="s">
        <v>17</v>
      </c>
      <c r="H117" s="604">
        <v>75.3</v>
      </c>
      <c r="I117" s="604">
        <v>93.8</v>
      </c>
      <c r="J117" s="605">
        <v>92.2</v>
      </c>
      <c r="K117" s="606">
        <v>34.9</v>
      </c>
      <c r="L117" s="604">
        <v>232.8</v>
      </c>
      <c r="M117" s="604" t="s">
        <v>629</v>
      </c>
      <c r="N117" s="604" t="s">
        <v>17</v>
      </c>
      <c r="O117" s="604">
        <v>19.7</v>
      </c>
      <c r="P117" s="604">
        <v>149.8</v>
      </c>
      <c r="Q117" s="604">
        <v>298.2</v>
      </c>
      <c r="R117" s="602"/>
    </row>
    <row r="118" spans="1:18" s="216" customFormat="1" ht="18" customHeight="1">
      <c r="A118" s="648"/>
      <c r="B118" s="243" t="s">
        <v>357</v>
      </c>
      <c r="C118" s="467"/>
      <c r="D118" s="604">
        <v>84.2</v>
      </c>
      <c r="E118" s="604">
        <v>90.5</v>
      </c>
      <c r="F118" s="604" t="s">
        <v>377</v>
      </c>
      <c r="G118" s="604">
        <v>35.1</v>
      </c>
      <c r="H118" s="604">
        <v>77.8</v>
      </c>
      <c r="I118" s="604">
        <v>89.8</v>
      </c>
      <c r="J118" s="605">
        <v>94.2</v>
      </c>
      <c r="K118" s="606">
        <v>46.3</v>
      </c>
      <c r="L118" s="604">
        <v>429</v>
      </c>
      <c r="M118" s="604" t="s">
        <v>629</v>
      </c>
      <c r="N118" s="604">
        <v>63.7</v>
      </c>
      <c r="O118" s="604">
        <v>21.5</v>
      </c>
      <c r="P118" s="604">
        <v>165.5</v>
      </c>
      <c r="Q118" s="604">
        <v>317.1</v>
      </c>
      <c r="R118" s="602"/>
    </row>
    <row r="119" spans="1:18" ht="18" customHeight="1">
      <c r="A119" s="649"/>
      <c r="B119" s="607" t="s">
        <v>358</v>
      </c>
      <c r="C119" s="650"/>
      <c r="D119" s="609">
        <v>87.4</v>
      </c>
      <c r="E119" s="609">
        <v>90.4</v>
      </c>
      <c r="F119" s="609" t="s">
        <v>377</v>
      </c>
      <c r="G119" s="609">
        <v>35.8</v>
      </c>
      <c r="H119" s="609">
        <v>83.8</v>
      </c>
      <c r="I119" s="609">
        <v>93.6</v>
      </c>
      <c r="J119" s="610">
        <v>95.1</v>
      </c>
      <c r="K119" s="611">
        <v>32.3</v>
      </c>
      <c r="L119" s="609">
        <v>221.3</v>
      </c>
      <c r="M119" s="609" t="s">
        <v>632</v>
      </c>
      <c r="N119" s="609">
        <v>39.3</v>
      </c>
      <c r="O119" s="609">
        <v>18</v>
      </c>
      <c r="P119" s="609">
        <v>152.4</v>
      </c>
      <c r="Q119" s="609">
        <v>248.2</v>
      </c>
      <c r="R119" s="602"/>
    </row>
    <row r="120" spans="1:18" ht="18" customHeight="1">
      <c r="A120" s="651"/>
      <c r="B120" s="243" t="s">
        <v>359</v>
      </c>
      <c r="C120" s="467"/>
      <c r="D120" s="604">
        <v>85.8</v>
      </c>
      <c r="E120" s="604">
        <v>95.8</v>
      </c>
      <c r="F120" s="604" t="s">
        <v>377</v>
      </c>
      <c r="G120" s="604" t="s">
        <v>17</v>
      </c>
      <c r="H120" s="604">
        <v>79.3</v>
      </c>
      <c r="I120" s="604">
        <v>94.3</v>
      </c>
      <c r="J120" s="605" t="s">
        <v>17</v>
      </c>
      <c r="K120" s="606">
        <v>34.2</v>
      </c>
      <c r="L120" s="604">
        <v>503.7</v>
      </c>
      <c r="M120" s="604" t="s">
        <v>629</v>
      </c>
      <c r="N120" s="604" t="s">
        <v>17</v>
      </c>
      <c r="O120" s="604">
        <v>19.3</v>
      </c>
      <c r="P120" s="604">
        <v>108.2</v>
      </c>
      <c r="Q120" s="604" t="s">
        <v>17</v>
      </c>
      <c r="R120" s="602"/>
    </row>
    <row r="121" spans="1:18" ht="18" customHeight="1">
      <c r="A121" s="651"/>
      <c r="B121" s="243" t="s">
        <v>360</v>
      </c>
      <c r="C121" s="640"/>
      <c r="D121" s="604">
        <v>82.9</v>
      </c>
      <c r="E121" s="604">
        <v>92.2</v>
      </c>
      <c r="F121" s="604" t="s">
        <v>377</v>
      </c>
      <c r="G121" s="604">
        <v>33.4</v>
      </c>
      <c r="H121" s="604">
        <v>77.7</v>
      </c>
      <c r="I121" s="604">
        <v>89.8</v>
      </c>
      <c r="J121" s="605">
        <v>89.6</v>
      </c>
      <c r="K121" s="606">
        <v>34.1</v>
      </c>
      <c r="L121" s="604">
        <v>236</v>
      </c>
      <c r="M121" s="604" t="s">
        <v>629</v>
      </c>
      <c r="N121" s="604">
        <v>54.8</v>
      </c>
      <c r="O121" s="604">
        <v>18.5</v>
      </c>
      <c r="P121" s="604">
        <v>170</v>
      </c>
      <c r="Q121" s="604">
        <v>390</v>
      </c>
      <c r="R121" s="602"/>
    </row>
    <row r="122" spans="1:17" ht="18" customHeight="1">
      <c r="A122" s="652"/>
      <c r="B122" s="267" t="s">
        <v>361</v>
      </c>
      <c r="C122" s="484"/>
      <c r="D122" s="619">
        <v>86.6</v>
      </c>
      <c r="E122" s="619">
        <v>93.5</v>
      </c>
      <c r="F122" s="619" t="s">
        <v>377</v>
      </c>
      <c r="G122" s="619">
        <v>28.1</v>
      </c>
      <c r="H122" s="619">
        <v>81.9</v>
      </c>
      <c r="I122" s="619">
        <v>91.5</v>
      </c>
      <c r="J122" s="620">
        <v>94.7</v>
      </c>
      <c r="K122" s="621">
        <v>38.2</v>
      </c>
      <c r="L122" s="619">
        <v>387.2</v>
      </c>
      <c r="M122" s="619" t="s">
        <v>629</v>
      </c>
      <c r="N122" s="619">
        <v>153.8</v>
      </c>
      <c r="O122" s="619">
        <v>19</v>
      </c>
      <c r="P122" s="619">
        <v>144.3</v>
      </c>
      <c r="Q122" s="619">
        <v>338.8</v>
      </c>
    </row>
    <row r="123" spans="15:17" ht="13.5">
      <c r="O123" s="653"/>
      <c r="P123" s="653"/>
      <c r="Q123" s="585" t="s">
        <v>482</v>
      </c>
    </row>
    <row r="124" spans="15:17" ht="13.5">
      <c r="O124" s="653"/>
      <c r="P124" s="653"/>
      <c r="Q124" s="653"/>
    </row>
  </sheetData>
  <sheetProtection/>
  <mergeCells count="35">
    <mergeCell ref="D4:J4"/>
    <mergeCell ref="K4:R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A56:Q56"/>
    <mergeCell ref="D61:J61"/>
    <mergeCell ref="K61:Q61"/>
    <mergeCell ref="D62:D63"/>
    <mergeCell ref="E62:E63"/>
    <mergeCell ref="F62:F63"/>
    <mergeCell ref="G62:G63"/>
    <mergeCell ref="H62:H63"/>
    <mergeCell ref="I62:I63"/>
    <mergeCell ref="P62:P63"/>
    <mergeCell ref="Q62:Q63"/>
    <mergeCell ref="A64:C64"/>
    <mergeCell ref="J62:J63"/>
    <mergeCell ref="K62:K63"/>
    <mergeCell ref="L62:L63"/>
    <mergeCell ref="M62:M63"/>
    <mergeCell ref="N62:N63"/>
    <mergeCell ref="O62:O63"/>
  </mergeCells>
  <printOptions/>
  <pageMargins left="0.39" right="0.26" top="0.5905511811023623" bottom="0" header="0.5118110236220472" footer="0.1968503937007874"/>
  <pageSetup horizontalDpi="600" verticalDpi="600" orientation="portrait" paperSize="9" scale="71" r:id="rId1"/>
  <rowBreaks count="1" manualBreakCount="1">
    <brk id="57" max="1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21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0.74609375" style="659" customWidth="1"/>
    <col min="2" max="2" width="0.875" style="659" customWidth="1"/>
    <col min="3" max="3" width="13.625" style="666" customWidth="1"/>
    <col min="4" max="4" width="0.875" style="666" customWidth="1"/>
    <col min="5" max="5" width="15.125" style="666" bestFit="1" customWidth="1"/>
    <col min="6" max="6" width="14.125" style="666" bestFit="1" customWidth="1"/>
    <col min="7" max="7" width="10.875" style="666" customWidth="1"/>
    <col min="8" max="8" width="12.625" style="666" customWidth="1"/>
    <col min="9" max="10" width="14.125" style="666" bestFit="1" customWidth="1"/>
    <col min="11" max="11" width="10.75390625" style="666" bestFit="1" customWidth="1"/>
    <col min="12" max="16" width="8.125" style="666" customWidth="1"/>
    <col min="17" max="17" width="3.75390625" style="659" customWidth="1"/>
    <col min="18" max="18" width="9.50390625" style="659" bestFit="1" customWidth="1"/>
    <col min="19" max="16384" width="9.00390625" style="659" customWidth="1"/>
  </cols>
  <sheetData>
    <row r="1" spans="1:17" s="658" customFormat="1" ht="22.5" customHeight="1">
      <c r="A1" s="654" t="s">
        <v>633</v>
      </c>
      <c r="B1" s="655"/>
      <c r="C1" s="656"/>
      <c r="D1" s="656"/>
      <c r="E1" s="656"/>
      <c r="F1" s="657"/>
      <c r="G1" s="656"/>
      <c r="H1" s="656"/>
      <c r="I1" s="656"/>
      <c r="J1" s="656"/>
      <c r="K1" s="656"/>
      <c r="L1" s="656"/>
      <c r="M1" s="656"/>
      <c r="N1" s="656"/>
      <c r="O1" s="656"/>
      <c r="P1" s="656"/>
      <c r="Q1" s="655"/>
    </row>
    <row r="2" spans="3:17" ht="21">
      <c r="C2" s="660"/>
      <c r="D2" s="661"/>
      <c r="E2" s="661"/>
      <c r="F2" s="662"/>
      <c r="G2" s="661"/>
      <c r="H2" s="661"/>
      <c r="I2" s="661"/>
      <c r="J2" s="661"/>
      <c r="K2" s="661"/>
      <c r="L2" s="661"/>
      <c r="M2" s="661"/>
      <c r="N2" s="663"/>
      <c r="O2" s="663"/>
      <c r="P2" s="664" t="s">
        <v>634</v>
      </c>
      <c r="Q2" s="292"/>
    </row>
    <row r="3" spans="2:17" s="665" customFormat="1" ht="13.5">
      <c r="B3" s="666" t="s">
        <v>586</v>
      </c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7"/>
      <c r="O3" s="667"/>
      <c r="P3" s="668" t="s">
        <v>587</v>
      </c>
      <c r="Q3" s="669"/>
    </row>
    <row r="4" spans="2:16" ht="15.75" customHeight="1">
      <c r="B4" s="670"/>
      <c r="C4" s="671"/>
      <c r="D4" s="672"/>
      <c r="E4" s="673" t="s">
        <v>635</v>
      </c>
      <c r="F4" s="673"/>
      <c r="G4" s="673"/>
      <c r="H4" s="673"/>
      <c r="I4" s="673"/>
      <c r="J4" s="673"/>
      <c r="K4" s="674" t="s">
        <v>636</v>
      </c>
      <c r="L4" s="673"/>
      <c r="M4" s="673"/>
      <c r="N4" s="673"/>
      <c r="O4" s="673"/>
      <c r="P4" s="675"/>
    </row>
    <row r="5" spans="2:16" ht="27.75" customHeight="1">
      <c r="B5" s="676"/>
      <c r="C5" s="677"/>
      <c r="D5" s="678"/>
      <c r="E5" s="945" t="s">
        <v>637</v>
      </c>
      <c r="F5" s="945" t="s">
        <v>638</v>
      </c>
      <c r="G5" s="945" t="s">
        <v>639</v>
      </c>
      <c r="H5" s="679" t="s">
        <v>640</v>
      </c>
      <c r="I5" s="680"/>
      <c r="J5" s="680"/>
      <c r="K5" s="964" t="s">
        <v>641</v>
      </c>
      <c r="L5" s="945" t="s">
        <v>638</v>
      </c>
      <c r="M5" s="945" t="s">
        <v>639</v>
      </c>
      <c r="N5" s="679" t="s">
        <v>640</v>
      </c>
      <c r="O5" s="680"/>
      <c r="P5" s="681"/>
    </row>
    <row r="6" spans="2:16" ht="19.5" customHeight="1">
      <c r="B6" s="682"/>
      <c r="C6" s="683"/>
      <c r="D6" s="684"/>
      <c r="E6" s="963"/>
      <c r="F6" s="963"/>
      <c r="G6" s="963"/>
      <c r="H6" s="685" t="s">
        <v>642</v>
      </c>
      <c r="I6" s="686" t="s">
        <v>643</v>
      </c>
      <c r="J6" s="687" t="s">
        <v>644</v>
      </c>
      <c r="K6" s="965"/>
      <c r="L6" s="963"/>
      <c r="M6" s="963"/>
      <c r="N6" s="685" t="s">
        <v>642</v>
      </c>
      <c r="O6" s="688" t="s">
        <v>643</v>
      </c>
      <c r="P6" s="689" t="s">
        <v>644</v>
      </c>
    </row>
    <row r="7" spans="2:23" s="665" customFormat="1" ht="21" customHeight="1">
      <c r="B7" s="690"/>
      <c r="C7" s="243" t="s">
        <v>539</v>
      </c>
      <c r="D7" s="218"/>
      <c r="E7" s="691">
        <v>1771435.8</v>
      </c>
      <c r="F7" s="691">
        <v>187947.6</v>
      </c>
      <c r="G7" s="691">
        <v>9981.3</v>
      </c>
      <c r="H7" s="692">
        <v>807753.3</v>
      </c>
      <c r="I7" s="693">
        <v>636970.8</v>
      </c>
      <c r="J7" s="694">
        <v>170782.5</v>
      </c>
      <c r="K7" s="695">
        <v>110</v>
      </c>
      <c r="L7" s="691">
        <v>11.7</v>
      </c>
      <c r="M7" s="691">
        <v>0.6</v>
      </c>
      <c r="N7" s="692">
        <v>50.2</v>
      </c>
      <c r="O7" s="693">
        <v>39.6</v>
      </c>
      <c r="P7" s="696">
        <v>10.6</v>
      </c>
      <c r="R7" s="697"/>
      <c r="S7" s="697"/>
      <c r="T7" s="697"/>
      <c r="U7" s="697"/>
      <c r="V7" s="697"/>
      <c r="W7" s="697"/>
    </row>
    <row r="8" spans="2:23" s="665" customFormat="1" ht="21" customHeight="1">
      <c r="B8" s="698"/>
      <c r="C8" s="699" t="s">
        <v>540</v>
      </c>
      <c r="D8" s="700"/>
      <c r="E8" s="701">
        <v>105466.1</v>
      </c>
      <c r="F8" s="701">
        <v>8808.2</v>
      </c>
      <c r="G8" s="701">
        <v>438.3</v>
      </c>
      <c r="H8" s="702">
        <v>49081.1</v>
      </c>
      <c r="I8" s="703">
        <v>36254.8</v>
      </c>
      <c r="J8" s="704">
        <v>12826.3</v>
      </c>
      <c r="K8" s="705">
        <v>104.3</v>
      </c>
      <c r="L8" s="701">
        <v>8.7</v>
      </c>
      <c r="M8" s="701">
        <v>0.4</v>
      </c>
      <c r="N8" s="702">
        <v>48.6</v>
      </c>
      <c r="O8" s="703">
        <v>35.9</v>
      </c>
      <c r="P8" s="706">
        <v>12.7</v>
      </c>
      <c r="R8" s="697"/>
      <c r="S8" s="697"/>
      <c r="T8" s="697"/>
      <c r="U8" s="697"/>
      <c r="V8" s="697"/>
      <c r="W8" s="697"/>
    </row>
    <row r="9" spans="2:23" s="665" customFormat="1" ht="21" customHeight="1">
      <c r="B9" s="690"/>
      <c r="C9" s="707" t="s">
        <v>541</v>
      </c>
      <c r="D9" s="218"/>
      <c r="E9" s="708">
        <v>19173.5</v>
      </c>
      <c r="F9" s="708">
        <v>1636.9</v>
      </c>
      <c r="G9" s="708">
        <v>49.7</v>
      </c>
      <c r="H9" s="709">
        <v>9515.7</v>
      </c>
      <c r="I9" s="710">
        <v>7486.2</v>
      </c>
      <c r="J9" s="711">
        <v>2029.5</v>
      </c>
      <c r="K9" s="712">
        <v>101.6</v>
      </c>
      <c r="L9" s="708">
        <v>8.7</v>
      </c>
      <c r="M9" s="708">
        <v>0.3</v>
      </c>
      <c r="N9" s="709">
        <v>50.4</v>
      </c>
      <c r="O9" s="710">
        <v>39.7</v>
      </c>
      <c r="P9" s="713">
        <v>10.8</v>
      </c>
      <c r="R9" s="697"/>
      <c r="S9" s="697"/>
      <c r="T9" s="697"/>
      <c r="U9" s="697"/>
      <c r="V9" s="697"/>
      <c r="W9" s="697"/>
    </row>
    <row r="10" spans="2:23" s="665" customFormat="1" ht="21" customHeight="1">
      <c r="B10" s="690"/>
      <c r="C10" s="707" t="s">
        <v>542</v>
      </c>
      <c r="D10" s="218"/>
      <c r="E10" s="708">
        <v>18958.6</v>
      </c>
      <c r="F10" s="708">
        <v>1888.4</v>
      </c>
      <c r="G10" s="708">
        <v>244.6</v>
      </c>
      <c r="H10" s="709">
        <v>9364.9</v>
      </c>
      <c r="I10" s="710">
        <v>8073.7</v>
      </c>
      <c r="J10" s="711">
        <v>1291.2</v>
      </c>
      <c r="K10" s="712">
        <v>99.1</v>
      </c>
      <c r="L10" s="708">
        <v>9.9</v>
      </c>
      <c r="M10" s="708">
        <v>1.3</v>
      </c>
      <c r="N10" s="709">
        <v>49</v>
      </c>
      <c r="O10" s="710">
        <v>42.2</v>
      </c>
      <c r="P10" s="713">
        <v>6.7</v>
      </c>
      <c r="R10" s="697"/>
      <c r="S10" s="697"/>
      <c r="T10" s="697"/>
      <c r="U10" s="697"/>
      <c r="V10" s="697"/>
      <c r="W10" s="697"/>
    </row>
    <row r="11" spans="2:23" s="665" customFormat="1" ht="21" customHeight="1">
      <c r="B11" s="690"/>
      <c r="C11" s="707" t="s">
        <v>543</v>
      </c>
      <c r="D11" s="218"/>
      <c r="E11" s="708">
        <v>28165.7</v>
      </c>
      <c r="F11" s="708">
        <v>2997.9</v>
      </c>
      <c r="G11" s="708">
        <v>58.3</v>
      </c>
      <c r="H11" s="709">
        <v>13839.5</v>
      </c>
      <c r="I11" s="710">
        <v>11144.3</v>
      </c>
      <c r="J11" s="711">
        <v>2695.2</v>
      </c>
      <c r="K11" s="712">
        <v>106</v>
      </c>
      <c r="L11" s="708">
        <v>11.3</v>
      </c>
      <c r="M11" s="708">
        <v>0.2</v>
      </c>
      <c r="N11" s="709">
        <v>52.1</v>
      </c>
      <c r="O11" s="710">
        <v>41.9</v>
      </c>
      <c r="P11" s="713">
        <v>10.1</v>
      </c>
      <c r="R11" s="697"/>
      <c r="S11" s="697"/>
      <c r="T11" s="697"/>
      <c r="U11" s="697"/>
      <c r="V11" s="697"/>
      <c r="W11" s="697"/>
    </row>
    <row r="12" spans="2:23" s="665" customFormat="1" ht="21" customHeight="1">
      <c r="B12" s="714"/>
      <c r="C12" s="715" t="s">
        <v>544</v>
      </c>
      <c r="D12" s="716"/>
      <c r="E12" s="717">
        <v>17245.7</v>
      </c>
      <c r="F12" s="717">
        <v>1626</v>
      </c>
      <c r="G12" s="717">
        <v>37.3</v>
      </c>
      <c r="H12" s="718">
        <v>8369.2</v>
      </c>
      <c r="I12" s="719">
        <v>6810.4</v>
      </c>
      <c r="J12" s="720">
        <v>1558.8</v>
      </c>
      <c r="K12" s="721">
        <v>103.2</v>
      </c>
      <c r="L12" s="717">
        <v>9.7</v>
      </c>
      <c r="M12" s="717">
        <v>0.2</v>
      </c>
      <c r="N12" s="718">
        <v>50.1</v>
      </c>
      <c r="O12" s="719">
        <v>40.8</v>
      </c>
      <c r="P12" s="722">
        <v>9.3</v>
      </c>
      <c r="R12" s="697"/>
      <c r="S12" s="697"/>
      <c r="T12" s="697"/>
      <c r="U12" s="697"/>
      <c r="V12" s="697"/>
      <c r="W12" s="697"/>
    </row>
    <row r="13" spans="2:23" s="665" customFormat="1" ht="21" customHeight="1">
      <c r="B13" s="690"/>
      <c r="C13" s="707" t="s">
        <v>545</v>
      </c>
      <c r="D13" s="218"/>
      <c r="E13" s="708">
        <v>16687</v>
      </c>
      <c r="F13" s="708">
        <v>1566.4</v>
      </c>
      <c r="G13" s="708">
        <v>41.1</v>
      </c>
      <c r="H13" s="709">
        <v>8117.4</v>
      </c>
      <c r="I13" s="710">
        <v>6997.1</v>
      </c>
      <c r="J13" s="711">
        <v>1120.3</v>
      </c>
      <c r="K13" s="712">
        <v>108.3</v>
      </c>
      <c r="L13" s="708">
        <v>10.2</v>
      </c>
      <c r="M13" s="708">
        <v>0.3</v>
      </c>
      <c r="N13" s="709">
        <v>52.7</v>
      </c>
      <c r="O13" s="710">
        <v>45.4</v>
      </c>
      <c r="P13" s="713">
        <v>7.3</v>
      </c>
      <c r="R13" s="697"/>
      <c r="S13" s="697"/>
      <c r="T13" s="697"/>
      <c r="U13" s="697"/>
      <c r="V13" s="697"/>
      <c r="W13" s="697"/>
    </row>
    <row r="14" spans="2:23" s="665" customFormat="1" ht="21" customHeight="1">
      <c r="B14" s="690"/>
      <c r="C14" s="707" t="s">
        <v>546</v>
      </c>
      <c r="D14" s="218"/>
      <c r="E14" s="708">
        <v>29439.5</v>
      </c>
      <c r="F14" s="708">
        <v>2513.6</v>
      </c>
      <c r="G14" s="708">
        <v>182</v>
      </c>
      <c r="H14" s="709">
        <v>13955.9</v>
      </c>
      <c r="I14" s="710">
        <v>9933.1</v>
      </c>
      <c r="J14" s="711">
        <v>4022.8</v>
      </c>
      <c r="K14" s="712">
        <v>101.1</v>
      </c>
      <c r="L14" s="708">
        <v>8.6</v>
      </c>
      <c r="M14" s="708">
        <v>0.6</v>
      </c>
      <c r="N14" s="709">
        <v>47.9</v>
      </c>
      <c r="O14" s="710">
        <v>34.1</v>
      </c>
      <c r="P14" s="713">
        <v>13.8</v>
      </c>
      <c r="R14" s="697"/>
      <c r="S14" s="697"/>
      <c r="T14" s="697"/>
      <c r="U14" s="697"/>
      <c r="V14" s="697"/>
      <c r="W14" s="697"/>
    </row>
    <row r="15" spans="2:23" s="665" customFormat="1" ht="21" customHeight="1">
      <c r="B15" s="690"/>
      <c r="C15" s="707" t="s">
        <v>547</v>
      </c>
      <c r="D15" s="218"/>
      <c r="E15" s="708">
        <v>33977.5</v>
      </c>
      <c r="F15" s="708">
        <v>3463.4</v>
      </c>
      <c r="G15" s="708">
        <v>69.2</v>
      </c>
      <c r="H15" s="709">
        <v>15053.9</v>
      </c>
      <c r="I15" s="710">
        <v>11008.8</v>
      </c>
      <c r="J15" s="711">
        <v>4045.1</v>
      </c>
      <c r="K15" s="712">
        <v>102.9</v>
      </c>
      <c r="L15" s="708">
        <v>10.5</v>
      </c>
      <c r="M15" s="708">
        <v>0.2</v>
      </c>
      <c r="N15" s="709">
        <v>45.6</v>
      </c>
      <c r="O15" s="710">
        <v>33.3</v>
      </c>
      <c r="P15" s="713">
        <v>12.2</v>
      </c>
      <c r="R15" s="697"/>
      <c r="S15" s="697"/>
      <c r="T15" s="697"/>
      <c r="U15" s="697"/>
      <c r="V15" s="697"/>
      <c r="W15" s="697"/>
    </row>
    <row r="16" spans="2:23" s="665" customFormat="1" ht="21" customHeight="1">
      <c r="B16" s="690"/>
      <c r="C16" s="707" t="s">
        <v>548</v>
      </c>
      <c r="D16" s="218"/>
      <c r="E16" s="708">
        <v>23666.4</v>
      </c>
      <c r="F16" s="708">
        <v>2964.9</v>
      </c>
      <c r="G16" s="708">
        <v>83.2</v>
      </c>
      <c r="H16" s="709">
        <v>10955</v>
      </c>
      <c r="I16" s="710">
        <v>8164.2</v>
      </c>
      <c r="J16" s="711">
        <v>2790.8</v>
      </c>
      <c r="K16" s="712">
        <v>106.3</v>
      </c>
      <c r="L16" s="708">
        <v>13.3</v>
      </c>
      <c r="M16" s="708">
        <v>0.4</v>
      </c>
      <c r="N16" s="709">
        <v>49.2</v>
      </c>
      <c r="O16" s="710">
        <v>36.7</v>
      </c>
      <c r="P16" s="713">
        <v>12.5</v>
      </c>
      <c r="R16" s="697"/>
      <c r="S16" s="697"/>
      <c r="T16" s="697"/>
      <c r="U16" s="697"/>
      <c r="V16" s="697"/>
      <c r="W16" s="697"/>
    </row>
    <row r="17" spans="2:23" s="665" customFormat="1" ht="21" customHeight="1">
      <c r="B17" s="690"/>
      <c r="C17" s="243" t="s">
        <v>549</v>
      </c>
      <c r="D17" s="218"/>
      <c r="E17" s="708">
        <v>27420.9</v>
      </c>
      <c r="F17" s="708">
        <v>2675.6</v>
      </c>
      <c r="G17" s="708">
        <v>78.6</v>
      </c>
      <c r="H17" s="709">
        <v>12730.4</v>
      </c>
      <c r="I17" s="710">
        <v>9235.7</v>
      </c>
      <c r="J17" s="711">
        <v>3494.7</v>
      </c>
      <c r="K17" s="712">
        <v>108</v>
      </c>
      <c r="L17" s="708">
        <v>10.5</v>
      </c>
      <c r="M17" s="708">
        <v>0.3</v>
      </c>
      <c r="N17" s="709">
        <v>50.1</v>
      </c>
      <c r="O17" s="710">
        <v>36.4</v>
      </c>
      <c r="P17" s="713">
        <v>13.8</v>
      </c>
      <c r="R17" s="697"/>
      <c r="S17" s="697"/>
      <c r="T17" s="697"/>
      <c r="U17" s="697"/>
      <c r="V17" s="697"/>
      <c r="W17" s="697"/>
    </row>
    <row r="18" spans="2:23" s="665" customFormat="1" ht="21" customHeight="1">
      <c r="B18" s="698"/>
      <c r="C18" s="607" t="s">
        <v>550</v>
      </c>
      <c r="D18" s="700"/>
      <c r="E18" s="701">
        <v>68988.1</v>
      </c>
      <c r="F18" s="701">
        <v>7166</v>
      </c>
      <c r="G18" s="701">
        <v>433.8</v>
      </c>
      <c r="H18" s="702">
        <v>29322.7</v>
      </c>
      <c r="I18" s="703">
        <v>21685</v>
      </c>
      <c r="J18" s="704">
        <v>7637.7</v>
      </c>
      <c r="K18" s="705">
        <v>109.5</v>
      </c>
      <c r="L18" s="701">
        <v>11.4</v>
      </c>
      <c r="M18" s="701">
        <v>0.7</v>
      </c>
      <c r="N18" s="702">
        <v>46.5</v>
      </c>
      <c r="O18" s="703">
        <v>34.4</v>
      </c>
      <c r="P18" s="706">
        <v>12.1</v>
      </c>
      <c r="R18" s="697"/>
      <c r="S18" s="697"/>
      <c r="T18" s="697"/>
      <c r="U18" s="697"/>
      <c r="V18" s="697"/>
      <c r="W18" s="697"/>
    </row>
    <row r="19" spans="2:23" s="665" customFormat="1" ht="21" customHeight="1">
      <c r="B19" s="690"/>
      <c r="C19" s="243" t="s">
        <v>551</v>
      </c>
      <c r="D19" s="218"/>
      <c r="E19" s="708">
        <v>63667.6</v>
      </c>
      <c r="F19" s="708">
        <v>7082.1</v>
      </c>
      <c r="G19" s="708">
        <v>671.7</v>
      </c>
      <c r="H19" s="709">
        <v>26855.5</v>
      </c>
      <c r="I19" s="710">
        <v>20797.8</v>
      </c>
      <c r="J19" s="711">
        <v>6057.7</v>
      </c>
      <c r="K19" s="712">
        <v>112.7</v>
      </c>
      <c r="L19" s="708">
        <v>12.5</v>
      </c>
      <c r="M19" s="708">
        <v>1.2</v>
      </c>
      <c r="N19" s="709">
        <v>47.5</v>
      </c>
      <c r="O19" s="710">
        <v>36.8</v>
      </c>
      <c r="P19" s="713">
        <v>10.7</v>
      </c>
      <c r="R19" s="697"/>
      <c r="S19" s="697"/>
      <c r="T19" s="697"/>
      <c r="U19" s="697"/>
      <c r="V19" s="697"/>
      <c r="W19" s="697"/>
    </row>
    <row r="20" spans="2:23" s="665" customFormat="1" ht="21" customHeight="1">
      <c r="B20" s="690"/>
      <c r="C20" s="243" t="s">
        <v>552</v>
      </c>
      <c r="D20" s="218"/>
      <c r="E20" s="708">
        <v>160399.3</v>
      </c>
      <c r="F20" s="708">
        <v>24030.4</v>
      </c>
      <c r="G20" s="708">
        <v>1641</v>
      </c>
      <c r="H20" s="709">
        <v>68572.1</v>
      </c>
      <c r="I20" s="710">
        <v>58559</v>
      </c>
      <c r="J20" s="711">
        <v>10013.1</v>
      </c>
      <c r="K20" s="712">
        <v>125.1</v>
      </c>
      <c r="L20" s="708">
        <v>18.7</v>
      </c>
      <c r="M20" s="708">
        <v>1.3</v>
      </c>
      <c r="N20" s="709">
        <v>53.5</v>
      </c>
      <c r="O20" s="710">
        <v>45.7</v>
      </c>
      <c r="P20" s="713">
        <v>7.8</v>
      </c>
      <c r="R20" s="697"/>
      <c r="S20" s="697"/>
      <c r="T20" s="697"/>
      <c r="U20" s="697"/>
      <c r="V20" s="697"/>
      <c r="W20" s="697"/>
    </row>
    <row r="21" spans="2:23" s="665" customFormat="1" ht="21" customHeight="1">
      <c r="B21" s="690"/>
      <c r="C21" s="243" t="s">
        <v>205</v>
      </c>
      <c r="D21" s="218"/>
      <c r="E21" s="708">
        <v>87829.1</v>
      </c>
      <c r="F21" s="708">
        <v>11212.4</v>
      </c>
      <c r="G21" s="708">
        <v>728.7</v>
      </c>
      <c r="H21" s="709">
        <v>38211.2</v>
      </c>
      <c r="I21" s="710">
        <v>32445.5</v>
      </c>
      <c r="J21" s="711">
        <v>5765.7</v>
      </c>
      <c r="K21" s="712">
        <v>118.4</v>
      </c>
      <c r="L21" s="708">
        <v>15.1</v>
      </c>
      <c r="M21" s="708">
        <v>1</v>
      </c>
      <c r="N21" s="709">
        <v>51.5</v>
      </c>
      <c r="O21" s="710">
        <v>43.7</v>
      </c>
      <c r="P21" s="713">
        <v>7.8</v>
      </c>
      <c r="R21" s="697"/>
      <c r="S21" s="697"/>
      <c r="T21" s="697"/>
      <c r="U21" s="697"/>
      <c r="V21" s="697"/>
      <c r="W21" s="697"/>
    </row>
    <row r="22" spans="2:23" s="665" customFormat="1" ht="21" customHeight="1">
      <c r="B22" s="714"/>
      <c r="C22" s="612" t="s">
        <v>553</v>
      </c>
      <c r="D22" s="716"/>
      <c r="E22" s="717">
        <v>32128.1</v>
      </c>
      <c r="F22" s="717">
        <v>2815.9</v>
      </c>
      <c r="G22" s="717">
        <v>466.1</v>
      </c>
      <c r="H22" s="718">
        <v>15284.2</v>
      </c>
      <c r="I22" s="719">
        <v>12452.7</v>
      </c>
      <c r="J22" s="720">
        <v>2831.5</v>
      </c>
      <c r="K22" s="721">
        <v>106.8</v>
      </c>
      <c r="L22" s="717">
        <v>9.4</v>
      </c>
      <c r="M22" s="717">
        <v>1.5</v>
      </c>
      <c r="N22" s="718">
        <v>50.8</v>
      </c>
      <c r="O22" s="719">
        <v>41.4</v>
      </c>
      <c r="P22" s="722">
        <v>9.4</v>
      </c>
      <c r="R22" s="697"/>
      <c r="S22" s="697"/>
      <c r="T22" s="697"/>
      <c r="U22" s="697"/>
      <c r="V22" s="697"/>
      <c r="W22" s="697"/>
    </row>
    <row r="23" spans="2:23" s="665" customFormat="1" ht="21" customHeight="1">
      <c r="B23" s="690"/>
      <c r="C23" s="243" t="s">
        <v>554</v>
      </c>
      <c r="D23" s="218"/>
      <c r="E23" s="708">
        <v>18481.3</v>
      </c>
      <c r="F23" s="708">
        <v>1807.7</v>
      </c>
      <c r="G23" s="708">
        <v>44.4</v>
      </c>
      <c r="H23" s="709">
        <v>8512.5</v>
      </c>
      <c r="I23" s="710">
        <v>6808.5</v>
      </c>
      <c r="J23" s="711">
        <v>1704</v>
      </c>
      <c r="K23" s="712">
        <v>102.7</v>
      </c>
      <c r="L23" s="708">
        <v>10</v>
      </c>
      <c r="M23" s="708">
        <v>0.2</v>
      </c>
      <c r="N23" s="709">
        <v>47.3</v>
      </c>
      <c r="O23" s="710">
        <v>37.8</v>
      </c>
      <c r="P23" s="713">
        <v>9.5</v>
      </c>
      <c r="R23" s="697"/>
      <c r="S23" s="697"/>
      <c r="T23" s="697"/>
      <c r="U23" s="697"/>
      <c r="V23" s="697"/>
      <c r="W23" s="697"/>
    </row>
    <row r="24" spans="2:23" s="665" customFormat="1" ht="21" customHeight="1">
      <c r="B24" s="690"/>
      <c r="C24" s="243" t="s">
        <v>555</v>
      </c>
      <c r="D24" s="218"/>
      <c r="E24" s="708">
        <v>20629</v>
      </c>
      <c r="F24" s="708">
        <v>2109</v>
      </c>
      <c r="G24" s="708">
        <v>45.6</v>
      </c>
      <c r="H24" s="709">
        <v>9935.4</v>
      </c>
      <c r="I24" s="710">
        <v>8218.4</v>
      </c>
      <c r="J24" s="711">
        <v>1717</v>
      </c>
      <c r="K24" s="712">
        <v>105.9</v>
      </c>
      <c r="L24" s="708">
        <v>10.8</v>
      </c>
      <c r="M24" s="708">
        <v>0.2</v>
      </c>
      <c r="N24" s="709">
        <v>51</v>
      </c>
      <c r="O24" s="710">
        <v>42.2</v>
      </c>
      <c r="P24" s="713">
        <v>8.8</v>
      </c>
      <c r="R24" s="697"/>
      <c r="S24" s="697"/>
      <c r="T24" s="697"/>
      <c r="U24" s="697"/>
      <c r="V24" s="697"/>
      <c r="W24" s="697"/>
    </row>
    <row r="25" spans="2:23" s="665" customFormat="1" ht="21" customHeight="1">
      <c r="B25" s="690"/>
      <c r="C25" s="243" t="s">
        <v>556</v>
      </c>
      <c r="D25" s="218"/>
      <c r="E25" s="708">
        <v>13456.8</v>
      </c>
      <c r="F25" s="708">
        <v>1350.7</v>
      </c>
      <c r="G25" s="708">
        <v>29.6</v>
      </c>
      <c r="H25" s="709">
        <v>6044.8</v>
      </c>
      <c r="I25" s="710">
        <v>4697.9</v>
      </c>
      <c r="J25" s="711">
        <v>1346.9</v>
      </c>
      <c r="K25" s="712">
        <v>115.5</v>
      </c>
      <c r="L25" s="708">
        <v>11.6</v>
      </c>
      <c r="M25" s="708">
        <v>0.3</v>
      </c>
      <c r="N25" s="709">
        <v>51.9</v>
      </c>
      <c r="O25" s="710">
        <v>40.3</v>
      </c>
      <c r="P25" s="713">
        <v>11.6</v>
      </c>
      <c r="R25" s="697"/>
      <c r="S25" s="697"/>
      <c r="T25" s="697"/>
      <c r="U25" s="697"/>
      <c r="V25" s="697"/>
      <c r="W25" s="697"/>
    </row>
    <row r="26" spans="2:23" s="665" customFormat="1" ht="21" customHeight="1">
      <c r="B26" s="690"/>
      <c r="C26" s="243" t="s">
        <v>557</v>
      </c>
      <c r="D26" s="218"/>
      <c r="E26" s="708">
        <v>11787.9</v>
      </c>
      <c r="F26" s="708">
        <v>1224.7</v>
      </c>
      <c r="G26" s="708">
        <v>29.5</v>
      </c>
      <c r="H26" s="709">
        <v>5244.7</v>
      </c>
      <c r="I26" s="710">
        <v>4185.3</v>
      </c>
      <c r="J26" s="711">
        <v>1059.4</v>
      </c>
      <c r="K26" s="712">
        <v>104.5</v>
      </c>
      <c r="L26" s="708">
        <v>10.9</v>
      </c>
      <c r="M26" s="708">
        <v>0.3</v>
      </c>
      <c r="N26" s="709">
        <v>46.5</v>
      </c>
      <c r="O26" s="710">
        <v>37.1</v>
      </c>
      <c r="P26" s="713">
        <v>9.4</v>
      </c>
      <c r="R26" s="697"/>
      <c r="S26" s="697"/>
      <c r="T26" s="697"/>
      <c r="U26" s="697"/>
      <c r="V26" s="697"/>
      <c r="W26" s="697"/>
    </row>
    <row r="27" spans="2:23" s="665" customFormat="1" ht="21" customHeight="1">
      <c r="B27" s="690"/>
      <c r="C27" s="243" t="s">
        <v>558</v>
      </c>
      <c r="D27" s="218"/>
      <c r="E27" s="708">
        <v>30544.7</v>
      </c>
      <c r="F27" s="708">
        <v>2995.9</v>
      </c>
      <c r="G27" s="708">
        <v>245.6</v>
      </c>
      <c r="H27" s="709">
        <v>14069.5</v>
      </c>
      <c r="I27" s="710">
        <v>11782.9</v>
      </c>
      <c r="J27" s="711">
        <v>2286.6</v>
      </c>
      <c r="K27" s="712">
        <v>122.8</v>
      </c>
      <c r="L27" s="708">
        <v>12</v>
      </c>
      <c r="M27" s="708">
        <v>1</v>
      </c>
      <c r="N27" s="709">
        <v>56.6</v>
      </c>
      <c r="O27" s="710">
        <v>47.4</v>
      </c>
      <c r="P27" s="713">
        <v>9.2</v>
      </c>
      <c r="R27" s="697"/>
      <c r="S27" s="697"/>
      <c r="T27" s="697"/>
      <c r="U27" s="697"/>
      <c r="V27" s="697"/>
      <c r="W27" s="697"/>
    </row>
    <row r="28" spans="2:23" s="665" customFormat="1" ht="21" customHeight="1">
      <c r="B28" s="698"/>
      <c r="C28" s="607" t="s">
        <v>559</v>
      </c>
      <c r="D28" s="700"/>
      <c r="E28" s="701">
        <v>23062.1</v>
      </c>
      <c r="F28" s="701">
        <v>2407.7</v>
      </c>
      <c r="G28" s="701">
        <v>216.7</v>
      </c>
      <c r="H28" s="702">
        <v>11107.9</v>
      </c>
      <c r="I28" s="703">
        <v>8810.9</v>
      </c>
      <c r="J28" s="704">
        <v>2297</v>
      </c>
      <c r="K28" s="705">
        <v>110.1</v>
      </c>
      <c r="L28" s="701">
        <v>11.5</v>
      </c>
      <c r="M28" s="701">
        <v>1</v>
      </c>
      <c r="N28" s="702">
        <v>53</v>
      </c>
      <c r="O28" s="703">
        <v>42.1</v>
      </c>
      <c r="P28" s="706">
        <v>11</v>
      </c>
      <c r="R28" s="697"/>
      <c r="S28" s="697"/>
      <c r="T28" s="697"/>
      <c r="U28" s="697"/>
      <c r="V28" s="697"/>
      <c r="W28" s="697"/>
    </row>
    <row r="29" spans="2:23" s="665" customFormat="1" ht="21" customHeight="1">
      <c r="B29" s="690"/>
      <c r="C29" s="243" t="s">
        <v>560</v>
      </c>
      <c r="D29" s="218"/>
      <c r="E29" s="708">
        <v>43338.4</v>
      </c>
      <c r="F29" s="708">
        <v>4328.5</v>
      </c>
      <c r="G29" s="708">
        <v>101.8</v>
      </c>
      <c r="H29" s="709">
        <v>18959.8</v>
      </c>
      <c r="I29" s="710">
        <v>15783</v>
      </c>
      <c r="J29" s="711">
        <v>3176.8</v>
      </c>
      <c r="K29" s="712">
        <v>105.8</v>
      </c>
      <c r="L29" s="708">
        <v>10.6</v>
      </c>
      <c r="M29" s="708">
        <v>0.2</v>
      </c>
      <c r="N29" s="709">
        <v>46.3</v>
      </c>
      <c r="O29" s="710">
        <v>38.5</v>
      </c>
      <c r="P29" s="713">
        <v>7.8</v>
      </c>
      <c r="R29" s="697"/>
      <c r="S29" s="697"/>
      <c r="T29" s="697"/>
      <c r="U29" s="697"/>
      <c r="V29" s="697"/>
      <c r="W29" s="697"/>
    </row>
    <row r="30" spans="2:23" s="665" customFormat="1" ht="21" customHeight="1">
      <c r="B30" s="690"/>
      <c r="C30" s="243" t="s">
        <v>561</v>
      </c>
      <c r="D30" s="218"/>
      <c r="E30" s="708">
        <v>77623.7</v>
      </c>
      <c r="F30" s="708">
        <v>9222.4</v>
      </c>
      <c r="G30" s="708">
        <v>689.7</v>
      </c>
      <c r="H30" s="709">
        <v>36673.3</v>
      </c>
      <c r="I30" s="710">
        <v>29945.5</v>
      </c>
      <c r="J30" s="711">
        <v>6727.8</v>
      </c>
      <c r="K30" s="712">
        <v>113.7</v>
      </c>
      <c r="L30" s="708">
        <v>13.5</v>
      </c>
      <c r="M30" s="708">
        <v>1</v>
      </c>
      <c r="N30" s="709">
        <v>53.7</v>
      </c>
      <c r="O30" s="710">
        <v>43.8</v>
      </c>
      <c r="P30" s="713">
        <v>9.9</v>
      </c>
      <c r="R30" s="697"/>
      <c r="S30" s="697"/>
      <c r="T30" s="697"/>
      <c r="U30" s="697"/>
      <c r="V30" s="697"/>
      <c r="W30" s="697"/>
    </row>
    <row r="31" spans="2:23" s="665" customFormat="1" ht="21" customHeight="1">
      <c r="B31" s="690"/>
      <c r="C31" s="243" t="s">
        <v>562</v>
      </c>
      <c r="D31" s="218"/>
      <c r="E31" s="708">
        <v>22530.1</v>
      </c>
      <c r="F31" s="708">
        <v>2183.5</v>
      </c>
      <c r="G31" s="708">
        <v>51</v>
      </c>
      <c r="H31" s="709">
        <v>10472.9</v>
      </c>
      <c r="I31" s="710">
        <v>8309</v>
      </c>
      <c r="J31" s="711">
        <v>2163.9</v>
      </c>
      <c r="K31" s="712">
        <v>106.7</v>
      </c>
      <c r="L31" s="708">
        <v>10.3</v>
      </c>
      <c r="M31" s="708">
        <v>0.2</v>
      </c>
      <c r="N31" s="709">
        <v>49.6</v>
      </c>
      <c r="O31" s="710">
        <v>39.3</v>
      </c>
      <c r="P31" s="713">
        <v>10.2</v>
      </c>
      <c r="R31" s="697"/>
      <c r="S31" s="697"/>
      <c r="T31" s="697"/>
      <c r="U31" s="697"/>
      <c r="V31" s="697"/>
      <c r="W31" s="697"/>
    </row>
    <row r="32" spans="2:23" s="665" customFormat="1" ht="21" customHeight="1">
      <c r="B32" s="714"/>
      <c r="C32" s="612" t="s">
        <v>563</v>
      </c>
      <c r="D32" s="716"/>
      <c r="E32" s="717">
        <v>17346.2</v>
      </c>
      <c r="F32" s="717">
        <v>1951.1</v>
      </c>
      <c r="G32" s="717">
        <v>64.2</v>
      </c>
      <c r="H32" s="718">
        <v>8186.5</v>
      </c>
      <c r="I32" s="719">
        <v>7235</v>
      </c>
      <c r="J32" s="720">
        <v>951.5</v>
      </c>
      <c r="K32" s="721">
        <v>116.1</v>
      </c>
      <c r="L32" s="717">
        <v>13.1</v>
      </c>
      <c r="M32" s="717">
        <v>0.4</v>
      </c>
      <c r="N32" s="718">
        <v>54.8</v>
      </c>
      <c r="O32" s="719">
        <v>48.4</v>
      </c>
      <c r="P32" s="722">
        <v>6.4</v>
      </c>
      <c r="R32" s="697"/>
      <c r="S32" s="697"/>
      <c r="T32" s="697"/>
      <c r="U32" s="697"/>
      <c r="V32" s="697"/>
      <c r="W32" s="697"/>
    </row>
    <row r="33" spans="2:23" s="665" customFormat="1" ht="21" customHeight="1">
      <c r="B33" s="690"/>
      <c r="C33" s="243" t="s">
        <v>564</v>
      </c>
      <c r="D33" s="218"/>
      <c r="E33" s="708">
        <v>40103.3</v>
      </c>
      <c r="F33" s="708">
        <v>4837</v>
      </c>
      <c r="G33" s="708">
        <v>119.3</v>
      </c>
      <c r="H33" s="709">
        <v>17832</v>
      </c>
      <c r="I33" s="710">
        <v>14512</v>
      </c>
      <c r="J33" s="711">
        <v>3320</v>
      </c>
      <c r="K33" s="712">
        <v>109.6</v>
      </c>
      <c r="L33" s="708">
        <v>13.2</v>
      </c>
      <c r="M33" s="708">
        <v>0.3</v>
      </c>
      <c r="N33" s="709">
        <v>48.7</v>
      </c>
      <c r="O33" s="710">
        <v>39.7</v>
      </c>
      <c r="P33" s="713">
        <v>9.1</v>
      </c>
      <c r="R33" s="697"/>
      <c r="S33" s="697"/>
      <c r="T33" s="697"/>
      <c r="U33" s="697"/>
      <c r="V33" s="697"/>
      <c r="W33" s="697"/>
    </row>
    <row r="34" spans="2:23" s="665" customFormat="1" ht="21" customHeight="1">
      <c r="B34" s="690"/>
      <c r="C34" s="243" t="s">
        <v>565</v>
      </c>
      <c r="D34" s="218"/>
      <c r="E34" s="708">
        <v>123408.2</v>
      </c>
      <c r="F34" s="708">
        <v>14552.5</v>
      </c>
      <c r="G34" s="708">
        <v>697.9</v>
      </c>
      <c r="H34" s="709">
        <v>55819.3</v>
      </c>
      <c r="I34" s="710">
        <v>43926.1</v>
      </c>
      <c r="J34" s="711">
        <v>11893.2</v>
      </c>
      <c r="K34" s="712">
        <v>112.3</v>
      </c>
      <c r="L34" s="708">
        <v>13.2</v>
      </c>
      <c r="M34" s="708">
        <v>0.6</v>
      </c>
      <c r="N34" s="709">
        <v>50.8</v>
      </c>
      <c r="O34" s="710">
        <v>40</v>
      </c>
      <c r="P34" s="713">
        <v>10.8</v>
      </c>
      <c r="R34" s="697"/>
      <c r="S34" s="697"/>
      <c r="T34" s="697"/>
      <c r="U34" s="697"/>
      <c r="V34" s="697"/>
      <c r="W34" s="697"/>
    </row>
    <row r="35" spans="2:23" s="665" customFormat="1" ht="21" customHeight="1">
      <c r="B35" s="690"/>
      <c r="C35" s="243" t="s">
        <v>566</v>
      </c>
      <c r="D35" s="218"/>
      <c r="E35" s="708">
        <v>70434.8</v>
      </c>
      <c r="F35" s="708">
        <v>7425.3</v>
      </c>
      <c r="G35" s="708">
        <v>172</v>
      </c>
      <c r="H35" s="709">
        <v>32740.7</v>
      </c>
      <c r="I35" s="710">
        <v>26751</v>
      </c>
      <c r="J35" s="711">
        <v>5989.7</v>
      </c>
      <c r="K35" s="712">
        <v>108.8</v>
      </c>
      <c r="L35" s="708">
        <v>11.5</v>
      </c>
      <c r="M35" s="708">
        <v>0.3</v>
      </c>
      <c r="N35" s="709">
        <v>50.6</v>
      </c>
      <c r="O35" s="710">
        <v>41.3</v>
      </c>
      <c r="P35" s="713">
        <v>9.2</v>
      </c>
      <c r="R35" s="697"/>
      <c r="S35" s="697"/>
      <c r="T35" s="697"/>
      <c r="U35" s="697"/>
      <c r="V35" s="697"/>
      <c r="W35" s="697"/>
    </row>
    <row r="36" spans="2:23" s="665" customFormat="1" ht="21" customHeight="1">
      <c r="B36" s="690"/>
      <c r="C36" s="243" t="s">
        <v>567</v>
      </c>
      <c r="D36" s="218"/>
      <c r="E36" s="708">
        <v>17905.2</v>
      </c>
      <c r="F36" s="708">
        <v>2023.6</v>
      </c>
      <c r="G36" s="708">
        <v>56.6</v>
      </c>
      <c r="H36" s="709">
        <v>7981.6</v>
      </c>
      <c r="I36" s="710">
        <v>6455.5</v>
      </c>
      <c r="J36" s="711">
        <v>1526.1</v>
      </c>
      <c r="K36" s="712">
        <v>108.2</v>
      </c>
      <c r="L36" s="708">
        <v>12.2</v>
      </c>
      <c r="M36" s="708">
        <v>0.3</v>
      </c>
      <c r="N36" s="709">
        <v>48.2</v>
      </c>
      <c r="O36" s="710">
        <v>39</v>
      </c>
      <c r="P36" s="713">
        <v>9.2</v>
      </c>
      <c r="R36" s="697"/>
      <c r="S36" s="697"/>
      <c r="T36" s="697"/>
      <c r="U36" s="697"/>
      <c r="V36" s="697"/>
      <c r="W36" s="697"/>
    </row>
    <row r="37" spans="2:23" s="665" customFormat="1" ht="21" customHeight="1">
      <c r="B37" s="690"/>
      <c r="C37" s="243" t="s">
        <v>206</v>
      </c>
      <c r="D37" s="218"/>
      <c r="E37" s="708">
        <v>15265</v>
      </c>
      <c r="F37" s="708">
        <v>1718.7</v>
      </c>
      <c r="G37" s="708">
        <v>37.5</v>
      </c>
      <c r="H37" s="709">
        <v>7277</v>
      </c>
      <c r="I37" s="710">
        <v>5605.4</v>
      </c>
      <c r="J37" s="711">
        <v>1671.6</v>
      </c>
      <c r="K37" s="712">
        <v>106.6</v>
      </c>
      <c r="L37" s="708">
        <v>12</v>
      </c>
      <c r="M37" s="708">
        <v>0.3</v>
      </c>
      <c r="N37" s="709">
        <v>50.8</v>
      </c>
      <c r="O37" s="710">
        <v>39.1</v>
      </c>
      <c r="P37" s="713">
        <v>11.7</v>
      </c>
      <c r="R37" s="697"/>
      <c r="S37" s="697"/>
      <c r="T37" s="697"/>
      <c r="U37" s="697"/>
      <c r="V37" s="697"/>
      <c r="W37" s="697"/>
    </row>
    <row r="38" spans="2:23" s="665" customFormat="1" ht="21" customHeight="1">
      <c r="B38" s="698"/>
      <c r="C38" s="607" t="s">
        <v>568</v>
      </c>
      <c r="D38" s="700"/>
      <c r="E38" s="701">
        <v>10021.8</v>
      </c>
      <c r="F38" s="701">
        <v>1044.6</v>
      </c>
      <c r="G38" s="701">
        <v>28.6</v>
      </c>
      <c r="H38" s="702">
        <v>4781.3</v>
      </c>
      <c r="I38" s="703">
        <v>3845.2</v>
      </c>
      <c r="J38" s="704">
        <v>936.1</v>
      </c>
      <c r="K38" s="705">
        <v>110.1</v>
      </c>
      <c r="L38" s="701">
        <v>11.5</v>
      </c>
      <c r="M38" s="701">
        <v>0.3</v>
      </c>
      <c r="N38" s="702">
        <v>52.5</v>
      </c>
      <c r="O38" s="703">
        <v>42.2</v>
      </c>
      <c r="P38" s="706">
        <v>10.3</v>
      </c>
      <c r="R38" s="697"/>
      <c r="S38" s="697"/>
      <c r="T38" s="697"/>
      <c r="U38" s="697"/>
      <c r="V38" s="697"/>
      <c r="W38" s="697"/>
    </row>
    <row r="39" spans="2:23" s="665" customFormat="1" ht="21" customHeight="1">
      <c r="B39" s="690"/>
      <c r="C39" s="243" t="s">
        <v>569</v>
      </c>
      <c r="D39" s="218"/>
      <c r="E39" s="708">
        <v>12336.3</v>
      </c>
      <c r="F39" s="708">
        <v>1232.6</v>
      </c>
      <c r="G39" s="708">
        <v>41.2</v>
      </c>
      <c r="H39" s="709">
        <v>5752.9</v>
      </c>
      <c r="I39" s="710">
        <v>4722.7</v>
      </c>
      <c r="J39" s="711">
        <v>1030.2</v>
      </c>
      <c r="K39" s="712">
        <v>104.9</v>
      </c>
      <c r="L39" s="708">
        <v>10.5</v>
      </c>
      <c r="M39" s="708">
        <v>0.4</v>
      </c>
      <c r="N39" s="709">
        <v>48.9</v>
      </c>
      <c r="O39" s="710">
        <v>40.1</v>
      </c>
      <c r="P39" s="713">
        <v>8.8</v>
      </c>
      <c r="R39" s="697"/>
      <c r="S39" s="697"/>
      <c r="T39" s="697"/>
      <c r="U39" s="697"/>
      <c r="V39" s="697"/>
      <c r="W39" s="697"/>
    </row>
    <row r="40" spans="2:23" s="665" customFormat="1" ht="21" customHeight="1">
      <c r="B40" s="690"/>
      <c r="C40" s="243" t="s">
        <v>570</v>
      </c>
      <c r="D40" s="218"/>
      <c r="E40" s="708">
        <v>34385.1</v>
      </c>
      <c r="F40" s="708">
        <v>3904.2</v>
      </c>
      <c r="G40" s="708">
        <v>256.1</v>
      </c>
      <c r="H40" s="709">
        <v>15007.7</v>
      </c>
      <c r="I40" s="710">
        <v>12533.8</v>
      </c>
      <c r="J40" s="711">
        <v>2473.9</v>
      </c>
      <c r="K40" s="712">
        <v>112.9</v>
      </c>
      <c r="L40" s="708">
        <v>12.8</v>
      </c>
      <c r="M40" s="708">
        <v>0.8</v>
      </c>
      <c r="N40" s="709">
        <v>49.3</v>
      </c>
      <c r="O40" s="710">
        <v>41.1</v>
      </c>
      <c r="P40" s="713">
        <v>8.1</v>
      </c>
      <c r="R40" s="697"/>
      <c r="S40" s="697"/>
      <c r="T40" s="697"/>
      <c r="U40" s="697"/>
      <c r="V40" s="697"/>
      <c r="W40" s="697"/>
    </row>
    <row r="41" spans="2:23" s="665" customFormat="1" ht="21" customHeight="1">
      <c r="B41" s="690"/>
      <c r="C41" s="243" t="s">
        <v>571</v>
      </c>
      <c r="D41" s="218"/>
      <c r="E41" s="708">
        <v>44852.3</v>
      </c>
      <c r="F41" s="708">
        <v>4111.3</v>
      </c>
      <c r="G41" s="708">
        <v>270.3</v>
      </c>
      <c r="H41" s="709">
        <v>21198.8</v>
      </c>
      <c r="I41" s="710">
        <v>15946.9</v>
      </c>
      <c r="J41" s="711">
        <v>5251.9</v>
      </c>
      <c r="K41" s="712">
        <v>107.2</v>
      </c>
      <c r="L41" s="708">
        <v>9.8</v>
      </c>
      <c r="M41" s="708">
        <v>0.6</v>
      </c>
      <c r="N41" s="709">
        <v>50.7</v>
      </c>
      <c r="O41" s="710">
        <v>38.1</v>
      </c>
      <c r="P41" s="713">
        <v>12.6</v>
      </c>
      <c r="R41" s="697"/>
      <c r="S41" s="697"/>
      <c r="T41" s="697"/>
      <c r="U41" s="697"/>
      <c r="V41" s="697"/>
      <c r="W41" s="697"/>
    </row>
    <row r="42" spans="2:23" s="665" customFormat="1" ht="21" customHeight="1">
      <c r="B42" s="714"/>
      <c r="C42" s="612" t="s">
        <v>572</v>
      </c>
      <c r="D42" s="716"/>
      <c r="E42" s="717">
        <v>27367.5</v>
      </c>
      <c r="F42" s="717">
        <v>2255.9</v>
      </c>
      <c r="G42" s="717">
        <v>55.6</v>
      </c>
      <c r="H42" s="718">
        <v>12674.7</v>
      </c>
      <c r="I42" s="719">
        <v>9426.5</v>
      </c>
      <c r="J42" s="720">
        <v>3248.2</v>
      </c>
      <c r="K42" s="721">
        <v>99.1</v>
      </c>
      <c r="L42" s="717">
        <v>8.2</v>
      </c>
      <c r="M42" s="717">
        <v>0.2</v>
      </c>
      <c r="N42" s="718">
        <v>45.9</v>
      </c>
      <c r="O42" s="719">
        <v>34.1</v>
      </c>
      <c r="P42" s="722">
        <v>11.8</v>
      </c>
      <c r="R42" s="697"/>
      <c r="S42" s="697"/>
      <c r="T42" s="697"/>
      <c r="U42" s="697"/>
      <c r="V42" s="697"/>
      <c r="W42" s="697"/>
    </row>
    <row r="43" spans="2:23" s="665" customFormat="1" ht="21" customHeight="1">
      <c r="B43" s="723"/>
      <c r="C43" s="243" t="s">
        <v>573</v>
      </c>
      <c r="D43" s="218"/>
      <c r="E43" s="708">
        <v>15811.5</v>
      </c>
      <c r="F43" s="708">
        <v>1508.4</v>
      </c>
      <c r="G43" s="708">
        <v>143.1</v>
      </c>
      <c r="H43" s="709">
        <v>7061.4</v>
      </c>
      <c r="I43" s="710">
        <v>5199</v>
      </c>
      <c r="J43" s="711">
        <v>1862.4</v>
      </c>
      <c r="K43" s="712">
        <v>103.7</v>
      </c>
      <c r="L43" s="708">
        <v>9.9</v>
      </c>
      <c r="M43" s="708">
        <v>0.9</v>
      </c>
      <c r="N43" s="709">
        <v>46.3</v>
      </c>
      <c r="O43" s="710">
        <v>34.1</v>
      </c>
      <c r="P43" s="713">
        <v>12.2</v>
      </c>
      <c r="R43" s="697"/>
      <c r="S43" s="697"/>
      <c r="T43" s="697"/>
      <c r="U43" s="697"/>
      <c r="V43" s="697"/>
      <c r="W43" s="697"/>
    </row>
    <row r="44" spans="2:23" s="665" customFormat="1" ht="21" customHeight="1">
      <c r="B44" s="723"/>
      <c r="C44" s="243" t="s">
        <v>574</v>
      </c>
      <c r="D44" s="218"/>
      <c r="E44" s="708">
        <v>16987.5</v>
      </c>
      <c r="F44" s="708">
        <v>1720.5</v>
      </c>
      <c r="G44" s="708">
        <v>36.7</v>
      </c>
      <c r="H44" s="709">
        <v>8080.3</v>
      </c>
      <c r="I44" s="710">
        <v>6387.3</v>
      </c>
      <c r="J44" s="711">
        <v>1693</v>
      </c>
      <c r="K44" s="712">
        <v>106.6</v>
      </c>
      <c r="L44" s="708">
        <v>10.8</v>
      </c>
      <c r="M44" s="708">
        <v>0.2</v>
      </c>
      <c r="N44" s="709">
        <v>50.7</v>
      </c>
      <c r="O44" s="710">
        <v>40.1</v>
      </c>
      <c r="P44" s="713">
        <v>10.6</v>
      </c>
      <c r="R44" s="697"/>
      <c r="S44" s="697"/>
      <c r="T44" s="697"/>
      <c r="U44" s="697"/>
      <c r="V44" s="697"/>
      <c r="W44" s="697"/>
    </row>
    <row r="45" spans="2:23" s="665" customFormat="1" ht="21" customHeight="1">
      <c r="B45" s="723"/>
      <c r="C45" s="243" t="s">
        <v>575</v>
      </c>
      <c r="D45" s="218"/>
      <c r="E45" s="708">
        <v>25015.2</v>
      </c>
      <c r="F45" s="708">
        <v>2282.2</v>
      </c>
      <c r="G45" s="708">
        <v>45.6</v>
      </c>
      <c r="H45" s="709">
        <v>11941.1</v>
      </c>
      <c r="I45" s="710">
        <v>9581.9</v>
      </c>
      <c r="J45" s="711">
        <v>2359.2</v>
      </c>
      <c r="K45" s="712">
        <v>107.8</v>
      </c>
      <c r="L45" s="708">
        <v>9.8</v>
      </c>
      <c r="M45" s="708">
        <v>0.2</v>
      </c>
      <c r="N45" s="709">
        <v>51.5</v>
      </c>
      <c r="O45" s="710">
        <v>41.3</v>
      </c>
      <c r="P45" s="713">
        <v>10.2</v>
      </c>
      <c r="R45" s="697"/>
      <c r="S45" s="697"/>
      <c r="T45" s="697"/>
      <c r="U45" s="697"/>
      <c r="V45" s="697"/>
      <c r="W45" s="697"/>
    </row>
    <row r="46" spans="2:23" s="665" customFormat="1" ht="21" customHeight="1">
      <c r="B46" s="723"/>
      <c r="C46" s="243" t="s">
        <v>576</v>
      </c>
      <c r="D46" s="218"/>
      <c r="E46" s="708">
        <v>20566.7</v>
      </c>
      <c r="F46" s="708">
        <v>1674.2</v>
      </c>
      <c r="G46" s="708">
        <v>24.8</v>
      </c>
      <c r="H46" s="709">
        <v>9002.7</v>
      </c>
      <c r="I46" s="710">
        <v>6332.5</v>
      </c>
      <c r="J46" s="711">
        <v>2670.2</v>
      </c>
      <c r="K46" s="712">
        <v>107.4</v>
      </c>
      <c r="L46" s="708">
        <v>8.7</v>
      </c>
      <c r="M46" s="708">
        <v>0.1</v>
      </c>
      <c r="N46" s="709">
        <v>47</v>
      </c>
      <c r="O46" s="710">
        <v>33.1</v>
      </c>
      <c r="P46" s="713">
        <v>13.9</v>
      </c>
      <c r="R46" s="697"/>
      <c r="S46" s="697"/>
      <c r="T46" s="697"/>
      <c r="U46" s="697"/>
      <c r="V46" s="697"/>
      <c r="W46" s="697"/>
    </row>
    <row r="47" spans="2:23" s="665" customFormat="1" ht="21" customHeight="1">
      <c r="B47" s="723"/>
      <c r="C47" s="243" t="s">
        <v>577</v>
      </c>
      <c r="D47" s="218"/>
      <c r="E47" s="708">
        <v>95422.9</v>
      </c>
      <c r="F47" s="708">
        <v>9458</v>
      </c>
      <c r="G47" s="708">
        <v>654.9</v>
      </c>
      <c r="H47" s="709">
        <v>44151.2</v>
      </c>
      <c r="I47" s="710">
        <v>34314.5</v>
      </c>
      <c r="J47" s="711">
        <v>9836.7</v>
      </c>
      <c r="K47" s="712">
        <v>108.9</v>
      </c>
      <c r="L47" s="708">
        <v>10.8</v>
      </c>
      <c r="M47" s="708">
        <v>0.7</v>
      </c>
      <c r="N47" s="709">
        <v>50.4</v>
      </c>
      <c r="O47" s="710">
        <v>39.2</v>
      </c>
      <c r="P47" s="713">
        <v>11.2</v>
      </c>
      <c r="R47" s="697"/>
      <c r="S47" s="697"/>
      <c r="T47" s="697"/>
      <c r="U47" s="697"/>
      <c r="V47" s="697"/>
      <c r="W47" s="697"/>
    </row>
    <row r="48" spans="2:23" s="665" customFormat="1" ht="21" customHeight="1">
      <c r="B48" s="698"/>
      <c r="C48" s="607" t="s">
        <v>578</v>
      </c>
      <c r="D48" s="700"/>
      <c r="E48" s="701">
        <v>16286.1</v>
      </c>
      <c r="F48" s="701">
        <v>1467</v>
      </c>
      <c r="G48" s="701">
        <v>31.7</v>
      </c>
      <c r="H48" s="702">
        <v>7768</v>
      </c>
      <c r="I48" s="703">
        <v>5786.8</v>
      </c>
      <c r="J48" s="704">
        <v>1981.2</v>
      </c>
      <c r="K48" s="705">
        <v>105.7</v>
      </c>
      <c r="L48" s="701">
        <v>9.5</v>
      </c>
      <c r="M48" s="701">
        <v>0.2</v>
      </c>
      <c r="N48" s="702">
        <v>50.4</v>
      </c>
      <c r="O48" s="703">
        <v>37.5</v>
      </c>
      <c r="P48" s="706">
        <v>12.9</v>
      </c>
      <c r="R48" s="697"/>
      <c r="S48" s="697"/>
      <c r="T48" s="697"/>
      <c r="U48" s="697"/>
      <c r="V48" s="697"/>
      <c r="W48" s="697"/>
    </row>
    <row r="49" spans="2:23" s="665" customFormat="1" ht="21" customHeight="1">
      <c r="B49" s="690"/>
      <c r="C49" s="243" t="s">
        <v>579</v>
      </c>
      <c r="D49" s="218"/>
      <c r="E49" s="708">
        <v>29869.4</v>
      </c>
      <c r="F49" s="708">
        <v>2527.5</v>
      </c>
      <c r="G49" s="708">
        <v>191.3</v>
      </c>
      <c r="H49" s="709">
        <v>13790.6</v>
      </c>
      <c r="I49" s="710">
        <v>10325.8</v>
      </c>
      <c r="J49" s="711">
        <v>3464.8</v>
      </c>
      <c r="K49" s="712">
        <v>107.4</v>
      </c>
      <c r="L49" s="708">
        <v>9.1</v>
      </c>
      <c r="M49" s="708">
        <v>0.7</v>
      </c>
      <c r="N49" s="709">
        <v>49.6</v>
      </c>
      <c r="O49" s="710">
        <v>37.1</v>
      </c>
      <c r="P49" s="713">
        <v>12.5</v>
      </c>
      <c r="R49" s="697"/>
      <c r="S49" s="697"/>
      <c r="T49" s="697"/>
      <c r="U49" s="697"/>
      <c r="V49" s="697"/>
      <c r="W49" s="697"/>
    </row>
    <row r="50" spans="2:23" s="665" customFormat="1" ht="21" customHeight="1">
      <c r="B50" s="690"/>
      <c r="C50" s="243" t="s">
        <v>580</v>
      </c>
      <c r="D50" s="218"/>
      <c r="E50" s="708">
        <v>37954.7</v>
      </c>
      <c r="F50" s="708">
        <v>3195.7</v>
      </c>
      <c r="G50" s="708">
        <v>76.3</v>
      </c>
      <c r="H50" s="709">
        <v>17397.1</v>
      </c>
      <c r="I50" s="710">
        <v>12983</v>
      </c>
      <c r="J50" s="711">
        <v>4414.1</v>
      </c>
      <c r="K50" s="712">
        <v>105.9</v>
      </c>
      <c r="L50" s="708">
        <v>8.9</v>
      </c>
      <c r="M50" s="708">
        <v>0.2</v>
      </c>
      <c r="N50" s="709">
        <v>48.6</v>
      </c>
      <c r="O50" s="710">
        <v>36.2</v>
      </c>
      <c r="P50" s="713">
        <v>12.3</v>
      </c>
      <c r="R50" s="697"/>
      <c r="S50" s="697"/>
      <c r="T50" s="697"/>
      <c r="U50" s="697"/>
      <c r="V50" s="697"/>
      <c r="W50" s="697"/>
    </row>
    <row r="51" spans="2:23" s="665" customFormat="1" ht="21" customHeight="1">
      <c r="B51" s="690"/>
      <c r="C51" s="243" t="s">
        <v>581</v>
      </c>
      <c r="D51" s="218"/>
      <c r="E51" s="708">
        <v>23370.8</v>
      </c>
      <c r="F51" s="708">
        <v>2121.6</v>
      </c>
      <c r="G51" s="708">
        <v>31.9</v>
      </c>
      <c r="H51" s="709">
        <v>10982.8</v>
      </c>
      <c r="I51" s="710">
        <v>8221.8</v>
      </c>
      <c r="J51" s="711">
        <v>2761</v>
      </c>
      <c r="K51" s="712">
        <v>112.1</v>
      </c>
      <c r="L51" s="708">
        <v>10.2</v>
      </c>
      <c r="M51" s="708">
        <v>0.2</v>
      </c>
      <c r="N51" s="709">
        <v>52.7</v>
      </c>
      <c r="O51" s="710">
        <v>39.4</v>
      </c>
      <c r="P51" s="713">
        <v>13.2</v>
      </c>
      <c r="R51" s="697"/>
      <c r="S51" s="697"/>
      <c r="T51" s="697"/>
      <c r="U51" s="697"/>
      <c r="V51" s="697"/>
      <c r="W51" s="697"/>
    </row>
    <row r="52" spans="2:23" s="665" customFormat="1" ht="21" customHeight="1">
      <c r="B52" s="714"/>
      <c r="C52" s="612" t="s">
        <v>582</v>
      </c>
      <c r="D52" s="716"/>
      <c r="E52" s="717">
        <v>20882</v>
      </c>
      <c r="F52" s="717">
        <v>1704.1</v>
      </c>
      <c r="G52" s="717">
        <v>32.9</v>
      </c>
      <c r="H52" s="718">
        <v>10540.6</v>
      </c>
      <c r="I52" s="719">
        <v>7536.3</v>
      </c>
      <c r="J52" s="720">
        <v>3004.3</v>
      </c>
      <c r="K52" s="721">
        <v>104.1</v>
      </c>
      <c r="L52" s="717">
        <v>8.5</v>
      </c>
      <c r="M52" s="717">
        <v>0.2</v>
      </c>
      <c r="N52" s="718">
        <v>52.5</v>
      </c>
      <c r="O52" s="719">
        <v>37.6</v>
      </c>
      <c r="P52" s="722">
        <v>15</v>
      </c>
      <c r="R52" s="697"/>
      <c r="S52" s="697"/>
      <c r="T52" s="697"/>
      <c r="U52" s="697"/>
      <c r="V52" s="697"/>
      <c r="W52" s="697"/>
    </row>
    <row r="53" spans="2:23" s="665" customFormat="1" ht="21" customHeight="1">
      <c r="B53" s="690"/>
      <c r="C53" s="243" t="s">
        <v>207</v>
      </c>
      <c r="D53" s="218"/>
      <c r="E53" s="708">
        <v>37327</v>
      </c>
      <c r="F53" s="708">
        <v>2844.8</v>
      </c>
      <c r="G53" s="708">
        <v>168.5</v>
      </c>
      <c r="H53" s="709">
        <v>17014.6</v>
      </c>
      <c r="I53" s="710">
        <v>11805.1</v>
      </c>
      <c r="J53" s="711">
        <v>5209.5</v>
      </c>
      <c r="K53" s="712">
        <v>105.6</v>
      </c>
      <c r="L53" s="708">
        <v>8.1</v>
      </c>
      <c r="M53" s="708">
        <v>0.5</v>
      </c>
      <c r="N53" s="709">
        <v>48.1</v>
      </c>
      <c r="O53" s="710">
        <v>33.4</v>
      </c>
      <c r="P53" s="713">
        <v>14.7</v>
      </c>
      <c r="R53" s="697"/>
      <c r="S53" s="697"/>
      <c r="T53" s="697"/>
      <c r="U53" s="697"/>
      <c r="V53" s="697"/>
      <c r="W53" s="697"/>
    </row>
    <row r="54" spans="2:23" s="665" customFormat="1" ht="21" customHeight="1">
      <c r="B54" s="724"/>
      <c r="C54" s="267" t="s">
        <v>583</v>
      </c>
      <c r="D54" s="268"/>
      <c r="E54" s="725">
        <v>23849.2</v>
      </c>
      <c r="F54" s="725">
        <v>2308.6</v>
      </c>
      <c r="G54" s="725">
        <v>66.8</v>
      </c>
      <c r="H54" s="726">
        <v>10520.9</v>
      </c>
      <c r="I54" s="727">
        <v>7947</v>
      </c>
      <c r="J54" s="728">
        <v>2573.9</v>
      </c>
      <c r="K54" s="729">
        <v>123.3</v>
      </c>
      <c r="L54" s="725">
        <v>11.9</v>
      </c>
      <c r="M54" s="725">
        <v>0.3</v>
      </c>
      <c r="N54" s="726">
        <v>54.4</v>
      </c>
      <c r="O54" s="727">
        <v>41.1</v>
      </c>
      <c r="P54" s="730">
        <v>13.3</v>
      </c>
      <c r="R54" s="697"/>
      <c r="S54" s="697"/>
      <c r="T54" s="697"/>
      <c r="U54" s="697"/>
      <c r="V54" s="697"/>
      <c r="W54" s="697"/>
    </row>
    <row r="55" spans="2:16" ht="13.5">
      <c r="B55" s="276"/>
      <c r="C55" s="731"/>
      <c r="D55" s="278"/>
      <c r="E55" s="732"/>
      <c r="F55" s="732"/>
      <c r="G55" s="732"/>
      <c r="H55" s="733"/>
      <c r="I55" s="733"/>
      <c r="J55" s="733"/>
      <c r="K55" s="734"/>
      <c r="L55" s="734"/>
      <c r="M55" s="734"/>
      <c r="N55" s="734"/>
      <c r="O55" s="734"/>
      <c r="P55" s="734"/>
    </row>
    <row r="56" spans="1:17" s="658" customFormat="1" ht="22.5" customHeight="1">
      <c r="A56" s="959" t="s">
        <v>645</v>
      </c>
      <c r="B56" s="959"/>
      <c r="C56" s="959"/>
      <c r="D56" s="959"/>
      <c r="E56" s="959"/>
      <c r="F56" s="959"/>
      <c r="G56" s="959"/>
      <c r="H56" s="959"/>
      <c r="I56" s="959"/>
      <c r="J56" s="959"/>
      <c r="K56" s="959"/>
      <c r="L56" s="959"/>
      <c r="M56" s="959"/>
      <c r="N56" s="959"/>
      <c r="O56" s="959"/>
      <c r="P56" s="959"/>
      <c r="Q56" s="655"/>
    </row>
    <row r="57" spans="3:16" ht="21">
      <c r="C57" s="660"/>
      <c r="D57" s="661"/>
      <c r="E57" s="661"/>
      <c r="F57" s="662"/>
      <c r="G57" s="661"/>
      <c r="H57" s="661"/>
      <c r="I57" s="661"/>
      <c r="J57" s="661"/>
      <c r="K57" s="661"/>
      <c r="L57" s="661"/>
      <c r="M57" s="661"/>
      <c r="N57" s="663"/>
      <c r="O57" s="663"/>
      <c r="P57" s="664" t="s">
        <v>634</v>
      </c>
    </row>
    <row r="58" spans="2:16" s="665" customFormat="1" ht="13.5">
      <c r="B58" s="666" t="s">
        <v>596</v>
      </c>
      <c r="C58" s="666"/>
      <c r="D58" s="666"/>
      <c r="E58" s="666"/>
      <c r="F58" s="666"/>
      <c r="G58" s="666"/>
      <c r="H58" s="666"/>
      <c r="I58" s="666"/>
      <c r="J58" s="666"/>
      <c r="K58" s="666"/>
      <c r="L58" s="666"/>
      <c r="M58" s="666"/>
      <c r="N58" s="667"/>
      <c r="O58" s="667"/>
      <c r="P58" s="668" t="s">
        <v>587</v>
      </c>
    </row>
    <row r="59" spans="2:16" ht="15.75" customHeight="1">
      <c r="B59" s="670"/>
      <c r="C59" s="735"/>
      <c r="D59" s="736"/>
      <c r="E59" s="673" t="s">
        <v>635</v>
      </c>
      <c r="F59" s="673"/>
      <c r="G59" s="673"/>
      <c r="H59" s="673"/>
      <c r="I59" s="673"/>
      <c r="J59" s="673"/>
      <c r="K59" s="674" t="s">
        <v>636</v>
      </c>
      <c r="L59" s="673"/>
      <c r="M59" s="673"/>
      <c r="N59" s="673"/>
      <c r="O59" s="673"/>
      <c r="P59" s="675"/>
    </row>
    <row r="60" spans="2:16" ht="12.75" customHeight="1">
      <c r="B60" s="676"/>
      <c r="C60" s="737"/>
      <c r="D60" s="678"/>
      <c r="E60" s="945" t="s">
        <v>637</v>
      </c>
      <c r="F60" s="945" t="s">
        <v>638</v>
      </c>
      <c r="G60" s="945" t="s">
        <v>639</v>
      </c>
      <c r="H60" s="960" t="s">
        <v>640</v>
      </c>
      <c r="I60" s="961"/>
      <c r="J60" s="961"/>
      <c r="K60" s="738"/>
      <c r="L60" s="945" t="s">
        <v>638</v>
      </c>
      <c r="M60" s="945" t="s">
        <v>639</v>
      </c>
      <c r="N60" s="960" t="s">
        <v>640</v>
      </c>
      <c r="O60" s="961"/>
      <c r="P60" s="962"/>
    </row>
    <row r="61" spans="2:16" ht="27.75" customHeight="1">
      <c r="B61" s="682"/>
      <c r="C61" s="739"/>
      <c r="D61" s="684"/>
      <c r="E61" s="936"/>
      <c r="F61" s="936"/>
      <c r="G61" s="936"/>
      <c r="H61" s="685" t="s">
        <v>642</v>
      </c>
      <c r="I61" s="688" t="s">
        <v>643</v>
      </c>
      <c r="J61" s="688" t="s">
        <v>644</v>
      </c>
      <c r="K61" s="740" t="s">
        <v>14</v>
      </c>
      <c r="L61" s="936"/>
      <c r="M61" s="936"/>
      <c r="N61" s="685" t="s">
        <v>642</v>
      </c>
      <c r="O61" s="688" t="s">
        <v>643</v>
      </c>
      <c r="P61" s="689" t="s">
        <v>644</v>
      </c>
    </row>
    <row r="62" spans="2:16" s="665" customFormat="1" ht="18.75" customHeight="1">
      <c r="B62" s="937" t="s">
        <v>597</v>
      </c>
      <c r="C62" s="938"/>
      <c r="D62" s="939"/>
      <c r="E62" s="741"/>
      <c r="F62" s="741"/>
      <c r="G62" s="741"/>
      <c r="H62" s="742"/>
      <c r="I62" s="743"/>
      <c r="J62" s="744"/>
      <c r="K62" s="745"/>
      <c r="L62" s="741"/>
      <c r="M62" s="741"/>
      <c r="N62" s="742"/>
      <c r="O62" s="743"/>
      <c r="P62" s="746"/>
    </row>
    <row r="63" spans="2:30" s="665" customFormat="1" ht="21" customHeight="1">
      <c r="B63" s="747"/>
      <c r="C63" s="748" t="s">
        <v>598</v>
      </c>
      <c r="D63" s="638"/>
      <c r="E63" s="708">
        <v>110495.3</v>
      </c>
      <c r="F63" s="708">
        <v>18811.1</v>
      </c>
      <c r="G63" s="708">
        <v>1519.3</v>
      </c>
      <c r="H63" s="709">
        <v>46719</v>
      </c>
      <c r="I63" s="710">
        <v>41246.2</v>
      </c>
      <c r="J63" s="711">
        <v>5472.8</v>
      </c>
      <c r="K63" s="712">
        <v>139.6</v>
      </c>
      <c r="L63" s="708">
        <v>23.8</v>
      </c>
      <c r="M63" s="708">
        <v>1.9</v>
      </c>
      <c r="N63" s="709">
        <v>59</v>
      </c>
      <c r="O63" s="710">
        <v>52.1</v>
      </c>
      <c r="P63" s="713">
        <v>6.9</v>
      </c>
      <c r="R63" s="749"/>
      <c r="S63" s="749"/>
      <c r="T63" s="749"/>
      <c r="U63" s="749"/>
      <c r="V63" s="749"/>
      <c r="W63" s="749"/>
      <c r="X63" s="750"/>
      <c r="Y63" s="750"/>
      <c r="Z63" s="750"/>
      <c r="AA63" s="750"/>
      <c r="AB63" s="750"/>
      <c r="AC63" s="750"/>
      <c r="AD63" s="750"/>
    </row>
    <row r="64" spans="2:30" s="665" customFormat="1" ht="21" customHeight="1">
      <c r="B64" s="747"/>
      <c r="C64" s="748" t="s">
        <v>599</v>
      </c>
      <c r="D64" s="638"/>
      <c r="E64" s="708">
        <v>41838.6</v>
      </c>
      <c r="F64" s="708">
        <v>4006.8</v>
      </c>
      <c r="G64" s="708">
        <v>327.1</v>
      </c>
      <c r="H64" s="709">
        <v>19149.2</v>
      </c>
      <c r="I64" s="710">
        <v>15533.6</v>
      </c>
      <c r="J64" s="711">
        <v>3615.6</v>
      </c>
      <c r="K64" s="712">
        <v>110.7</v>
      </c>
      <c r="L64" s="708">
        <v>10.6</v>
      </c>
      <c r="M64" s="708">
        <v>0.9</v>
      </c>
      <c r="N64" s="709">
        <v>50.7</v>
      </c>
      <c r="O64" s="710">
        <v>41.1</v>
      </c>
      <c r="P64" s="713">
        <v>9.6</v>
      </c>
      <c r="R64" s="749"/>
      <c r="S64" s="749"/>
      <c r="T64" s="749"/>
      <c r="U64" s="749"/>
      <c r="V64" s="749"/>
      <c r="W64" s="749"/>
      <c r="X64" s="750"/>
      <c r="Y64" s="750"/>
      <c r="Z64" s="750"/>
      <c r="AA64" s="750"/>
      <c r="AB64" s="750"/>
      <c r="AC64" s="750"/>
      <c r="AD64" s="750"/>
    </row>
    <row r="65" spans="2:30" s="665" customFormat="1" ht="21" customHeight="1">
      <c r="B65" s="747"/>
      <c r="C65" s="748" t="s">
        <v>600</v>
      </c>
      <c r="D65" s="638"/>
      <c r="E65" s="708">
        <v>15065.1</v>
      </c>
      <c r="F65" s="708">
        <v>1866</v>
      </c>
      <c r="G65" s="708">
        <v>31.1</v>
      </c>
      <c r="H65" s="709">
        <v>7371.8</v>
      </c>
      <c r="I65" s="710">
        <v>6396.5</v>
      </c>
      <c r="J65" s="711">
        <v>975.3</v>
      </c>
      <c r="K65" s="712">
        <v>117.8</v>
      </c>
      <c r="L65" s="708">
        <v>14.6</v>
      </c>
      <c r="M65" s="708">
        <v>0.2</v>
      </c>
      <c r="N65" s="709">
        <v>57.6</v>
      </c>
      <c r="O65" s="710">
        <v>50</v>
      </c>
      <c r="P65" s="713">
        <v>7.6</v>
      </c>
      <c r="R65" s="749"/>
      <c r="S65" s="749"/>
      <c r="T65" s="749"/>
      <c r="U65" s="749"/>
      <c r="V65" s="749"/>
      <c r="W65" s="749"/>
      <c r="X65" s="750"/>
      <c r="Y65" s="750"/>
      <c r="Z65" s="750"/>
      <c r="AA65" s="750"/>
      <c r="AB65" s="750"/>
      <c r="AC65" s="750"/>
      <c r="AD65" s="750"/>
    </row>
    <row r="66" spans="2:30" s="665" customFormat="1" ht="21" customHeight="1">
      <c r="B66" s="747"/>
      <c r="C66" s="748" t="s">
        <v>601</v>
      </c>
      <c r="D66" s="638"/>
      <c r="E66" s="708">
        <v>9770.5</v>
      </c>
      <c r="F66" s="708">
        <v>1117</v>
      </c>
      <c r="G66" s="708">
        <v>21</v>
      </c>
      <c r="H66" s="709">
        <v>4495.3</v>
      </c>
      <c r="I66" s="710">
        <v>3640.5</v>
      </c>
      <c r="J66" s="711">
        <v>854.8</v>
      </c>
      <c r="K66" s="712">
        <v>121</v>
      </c>
      <c r="L66" s="708">
        <v>13.8</v>
      </c>
      <c r="M66" s="708">
        <v>0.3</v>
      </c>
      <c r="N66" s="709">
        <v>55.7</v>
      </c>
      <c r="O66" s="710">
        <v>45.1</v>
      </c>
      <c r="P66" s="713">
        <v>10.6</v>
      </c>
      <c r="R66" s="749"/>
      <c r="S66" s="749"/>
      <c r="T66" s="749"/>
      <c r="U66" s="749"/>
      <c r="V66" s="749"/>
      <c r="W66" s="749"/>
      <c r="X66" s="750"/>
      <c r="Y66" s="750"/>
      <c r="Z66" s="750"/>
      <c r="AA66" s="750"/>
      <c r="AB66" s="750"/>
      <c r="AC66" s="750"/>
      <c r="AD66" s="750"/>
    </row>
    <row r="67" spans="2:30" s="665" customFormat="1" ht="21" customHeight="1">
      <c r="B67" s="747"/>
      <c r="C67" s="748" t="s">
        <v>602</v>
      </c>
      <c r="D67" s="638"/>
      <c r="E67" s="708">
        <v>11415.5</v>
      </c>
      <c r="F67" s="708">
        <v>1439.7</v>
      </c>
      <c r="G67" s="708">
        <v>267</v>
      </c>
      <c r="H67" s="709">
        <v>5070.3</v>
      </c>
      <c r="I67" s="710">
        <v>4361.6</v>
      </c>
      <c r="J67" s="711">
        <v>708.7</v>
      </c>
      <c r="K67" s="712">
        <v>127.6</v>
      </c>
      <c r="L67" s="708">
        <v>16.1</v>
      </c>
      <c r="M67" s="708">
        <v>3</v>
      </c>
      <c r="N67" s="709">
        <v>56.7</v>
      </c>
      <c r="O67" s="710">
        <v>48.8</v>
      </c>
      <c r="P67" s="713">
        <v>7.9</v>
      </c>
      <c r="R67" s="749"/>
      <c r="S67" s="749"/>
      <c r="T67" s="749"/>
      <c r="U67" s="749"/>
      <c r="V67" s="749"/>
      <c r="W67" s="749"/>
      <c r="X67" s="750"/>
      <c r="Y67" s="750"/>
      <c r="Z67" s="750"/>
      <c r="AA67" s="750"/>
      <c r="AB67" s="750"/>
      <c r="AC67" s="750"/>
      <c r="AD67" s="750"/>
    </row>
    <row r="68" spans="2:30" s="665" customFormat="1" ht="21" customHeight="1">
      <c r="B68" s="751"/>
      <c r="C68" s="752" t="s">
        <v>603</v>
      </c>
      <c r="D68" s="753"/>
      <c r="E68" s="701">
        <v>34004</v>
      </c>
      <c r="F68" s="701">
        <v>4457.2</v>
      </c>
      <c r="G68" s="701">
        <v>410.1</v>
      </c>
      <c r="H68" s="702">
        <v>15271.6</v>
      </c>
      <c r="I68" s="703">
        <v>13160.8</v>
      </c>
      <c r="J68" s="704">
        <v>2110.8</v>
      </c>
      <c r="K68" s="705">
        <v>121.9</v>
      </c>
      <c r="L68" s="701">
        <v>16</v>
      </c>
      <c r="M68" s="701">
        <v>1.5</v>
      </c>
      <c r="N68" s="702">
        <v>54.7</v>
      </c>
      <c r="O68" s="703">
        <v>47.2</v>
      </c>
      <c r="P68" s="706">
        <v>7.6</v>
      </c>
      <c r="R68" s="749"/>
      <c r="S68" s="749"/>
      <c r="T68" s="749"/>
      <c r="U68" s="749"/>
      <c r="V68" s="749"/>
      <c r="W68" s="749"/>
      <c r="X68" s="750"/>
      <c r="Y68" s="750"/>
      <c r="Z68" s="750"/>
      <c r="AA68" s="750"/>
      <c r="AB68" s="750"/>
      <c r="AC68" s="750"/>
      <c r="AD68" s="750"/>
    </row>
    <row r="69" spans="2:30" s="665" customFormat="1" ht="21" customHeight="1">
      <c r="B69" s="747"/>
      <c r="C69" s="748" t="s">
        <v>604</v>
      </c>
      <c r="D69" s="638"/>
      <c r="E69" s="708">
        <v>12529.3</v>
      </c>
      <c r="F69" s="708">
        <v>1987.9</v>
      </c>
      <c r="G69" s="708">
        <v>29.5</v>
      </c>
      <c r="H69" s="709">
        <v>5573.8</v>
      </c>
      <c r="I69" s="710">
        <v>4914.1</v>
      </c>
      <c r="J69" s="711">
        <v>659.7</v>
      </c>
      <c r="K69" s="712">
        <v>122.5</v>
      </c>
      <c r="L69" s="708">
        <v>19.4</v>
      </c>
      <c r="M69" s="708">
        <v>0.3</v>
      </c>
      <c r="N69" s="709">
        <v>54.5</v>
      </c>
      <c r="O69" s="710">
        <v>48</v>
      </c>
      <c r="P69" s="713">
        <v>6.4</v>
      </c>
      <c r="R69" s="749"/>
      <c r="S69" s="749"/>
      <c r="T69" s="749"/>
      <c r="U69" s="749"/>
      <c r="V69" s="749"/>
      <c r="W69" s="749"/>
      <c r="X69" s="750"/>
      <c r="Y69" s="750"/>
      <c r="Z69" s="750"/>
      <c r="AA69" s="750"/>
      <c r="AB69" s="750"/>
      <c r="AC69" s="750"/>
      <c r="AD69" s="750"/>
    </row>
    <row r="70" spans="2:30" s="665" customFormat="1" ht="21" customHeight="1">
      <c r="B70" s="747"/>
      <c r="C70" s="748" t="s">
        <v>646</v>
      </c>
      <c r="D70" s="638"/>
      <c r="E70" s="708">
        <v>12949.5</v>
      </c>
      <c r="F70" s="708">
        <v>1332.6</v>
      </c>
      <c r="G70" s="708">
        <v>403.3</v>
      </c>
      <c r="H70" s="709">
        <v>5977.6</v>
      </c>
      <c r="I70" s="710">
        <v>4854.5</v>
      </c>
      <c r="J70" s="711">
        <v>1123.1</v>
      </c>
      <c r="K70" s="712">
        <v>115.1</v>
      </c>
      <c r="L70" s="708">
        <v>11.8</v>
      </c>
      <c r="M70" s="708">
        <v>3.6</v>
      </c>
      <c r="N70" s="709">
        <v>53.1</v>
      </c>
      <c r="O70" s="710">
        <v>43.1</v>
      </c>
      <c r="P70" s="713">
        <v>10</v>
      </c>
      <c r="R70" s="749"/>
      <c r="S70" s="749"/>
      <c r="T70" s="749"/>
      <c r="U70" s="749"/>
      <c r="V70" s="749"/>
      <c r="W70" s="749"/>
      <c r="X70" s="750"/>
      <c r="Y70" s="750"/>
      <c r="Z70" s="750"/>
      <c r="AA70" s="750"/>
      <c r="AB70" s="750"/>
      <c r="AC70" s="750"/>
      <c r="AD70" s="750"/>
    </row>
    <row r="71" spans="2:30" s="665" customFormat="1" ht="21" customHeight="1">
      <c r="B71" s="747"/>
      <c r="C71" s="748" t="s">
        <v>606</v>
      </c>
      <c r="D71" s="638"/>
      <c r="E71" s="708">
        <v>8157</v>
      </c>
      <c r="F71" s="708">
        <v>881.5</v>
      </c>
      <c r="G71" s="708">
        <v>22</v>
      </c>
      <c r="H71" s="709">
        <v>3991.9</v>
      </c>
      <c r="I71" s="710">
        <v>3547.8</v>
      </c>
      <c r="J71" s="711">
        <v>444.1</v>
      </c>
      <c r="K71" s="712">
        <v>99.5</v>
      </c>
      <c r="L71" s="708">
        <v>10.8</v>
      </c>
      <c r="M71" s="708">
        <v>0.3</v>
      </c>
      <c r="N71" s="709">
        <v>48.7</v>
      </c>
      <c r="O71" s="710">
        <v>43.3</v>
      </c>
      <c r="P71" s="713">
        <v>5.4</v>
      </c>
      <c r="R71" s="749"/>
      <c r="S71" s="749"/>
      <c r="T71" s="749"/>
      <c r="U71" s="749"/>
      <c r="V71" s="749"/>
      <c r="W71" s="749"/>
      <c r="X71" s="750"/>
      <c r="Y71" s="750"/>
      <c r="Z71" s="750"/>
      <c r="AA71" s="750"/>
      <c r="AB71" s="750"/>
      <c r="AC71" s="750"/>
      <c r="AD71" s="750"/>
    </row>
    <row r="72" spans="2:30" s="665" customFormat="1" ht="21" customHeight="1">
      <c r="B72" s="754"/>
      <c r="C72" s="755" t="s">
        <v>647</v>
      </c>
      <c r="D72" s="756"/>
      <c r="E72" s="717">
        <v>10976.9</v>
      </c>
      <c r="F72" s="717">
        <v>1267.7</v>
      </c>
      <c r="G72" s="717">
        <v>31.6</v>
      </c>
      <c r="H72" s="718">
        <v>4576.2</v>
      </c>
      <c r="I72" s="719">
        <v>3876.9</v>
      </c>
      <c r="J72" s="720">
        <v>699.3</v>
      </c>
      <c r="K72" s="721">
        <v>113.9</v>
      </c>
      <c r="L72" s="717">
        <v>13.2</v>
      </c>
      <c r="M72" s="717">
        <v>0.3</v>
      </c>
      <c r="N72" s="718">
        <v>47.5</v>
      </c>
      <c r="O72" s="719">
        <v>40.2</v>
      </c>
      <c r="P72" s="722">
        <v>7.3</v>
      </c>
      <c r="R72" s="749"/>
      <c r="S72" s="749"/>
      <c r="T72" s="749"/>
      <c r="U72" s="749"/>
      <c r="V72" s="749"/>
      <c r="W72" s="749"/>
      <c r="X72" s="750"/>
      <c r="Y72" s="750"/>
      <c r="Z72" s="750"/>
      <c r="AA72" s="750"/>
      <c r="AB72" s="750"/>
      <c r="AC72" s="750"/>
      <c r="AD72" s="750"/>
    </row>
    <row r="73" spans="2:30" s="665" customFormat="1" ht="21" customHeight="1">
      <c r="B73" s="747"/>
      <c r="C73" s="757" t="s">
        <v>608</v>
      </c>
      <c r="D73" s="638"/>
      <c r="E73" s="708">
        <v>29989.2</v>
      </c>
      <c r="F73" s="708">
        <v>3936.9</v>
      </c>
      <c r="G73" s="708">
        <v>529.8</v>
      </c>
      <c r="H73" s="709">
        <v>14032.4</v>
      </c>
      <c r="I73" s="710">
        <v>11909.4</v>
      </c>
      <c r="J73" s="711">
        <v>2123</v>
      </c>
      <c r="K73" s="712">
        <v>116.8</v>
      </c>
      <c r="L73" s="708">
        <v>15.3</v>
      </c>
      <c r="M73" s="708">
        <v>2.1</v>
      </c>
      <c r="N73" s="709">
        <v>54.7</v>
      </c>
      <c r="O73" s="710">
        <v>46.4</v>
      </c>
      <c r="P73" s="713">
        <v>8.3</v>
      </c>
      <c r="R73" s="749"/>
      <c r="S73" s="749"/>
      <c r="T73" s="749"/>
      <c r="U73" s="749"/>
      <c r="V73" s="749"/>
      <c r="W73" s="749"/>
      <c r="X73" s="750"/>
      <c r="Y73" s="750"/>
      <c r="Z73" s="750"/>
      <c r="AA73" s="750"/>
      <c r="AB73" s="750"/>
      <c r="AC73" s="750"/>
      <c r="AD73" s="750"/>
    </row>
    <row r="74" spans="2:30" s="665" customFormat="1" ht="21" customHeight="1">
      <c r="B74" s="747"/>
      <c r="C74" s="748" t="s">
        <v>609</v>
      </c>
      <c r="D74" s="638"/>
      <c r="E74" s="708">
        <v>26729.1</v>
      </c>
      <c r="F74" s="708">
        <v>3582.3</v>
      </c>
      <c r="G74" s="708">
        <v>89.5</v>
      </c>
      <c r="H74" s="709">
        <v>11709.6</v>
      </c>
      <c r="I74" s="710">
        <v>9807.1</v>
      </c>
      <c r="J74" s="711">
        <v>1902.5</v>
      </c>
      <c r="K74" s="712">
        <v>112.5</v>
      </c>
      <c r="L74" s="708">
        <v>15.1</v>
      </c>
      <c r="M74" s="708">
        <v>0.4</v>
      </c>
      <c r="N74" s="709">
        <v>49.3</v>
      </c>
      <c r="O74" s="710">
        <v>41.3</v>
      </c>
      <c r="P74" s="713">
        <v>8</v>
      </c>
      <c r="R74" s="749"/>
      <c r="S74" s="749"/>
      <c r="T74" s="749"/>
      <c r="U74" s="749"/>
      <c r="V74" s="749"/>
      <c r="W74" s="749"/>
      <c r="X74" s="750"/>
      <c r="Y74" s="750"/>
      <c r="Z74" s="750"/>
      <c r="AA74" s="750"/>
      <c r="AB74" s="750"/>
      <c r="AC74" s="750"/>
      <c r="AD74" s="750"/>
    </row>
    <row r="75" spans="2:30" s="665" customFormat="1" ht="21" customHeight="1">
      <c r="B75" s="747"/>
      <c r="C75" s="748" t="s">
        <v>610</v>
      </c>
      <c r="D75" s="638"/>
      <c r="E75" s="708">
        <v>41544.5</v>
      </c>
      <c r="F75" s="708">
        <v>5427.6</v>
      </c>
      <c r="G75" s="708">
        <v>339</v>
      </c>
      <c r="H75" s="709">
        <v>19037.1</v>
      </c>
      <c r="I75" s="710">
        <v>15869</v>
      </c>
      <c r="J75" s="711">
        <v>3168.1</v>
      </c>
      <c r="K75" s="712">
        <v>124.3</v>
      </c>
      <c r="L75" s="708">
        <v>16.2</v>
      </c>
      <c r="M75" s="708">
        <v>1</v>
      </c>
      <c r="N75" s="709">
        <v>57</v>
      </c>
      <c r="O75" s="710">
        <v>47.5</v>
      </c>
      <c r="P75" s="713">
        <v>9.5</v>
      </c>
      <c r="R75" s="749"/>
      <c r="S75" s="749"/>
      <c r="T75" s="749"/>
      <c r="U75" s="749"/>
      <c r="V75" s="749"/>
      <c r="W75" s="749"/>
      <c r="X75" s="750"/>
      <c r="Y75" s="750"/>
      <c r="Z75" s="750"/>
      <c r="AA75" s="750"/>
      <c r="AB75" s="750"/>
      <c r="AC75" s="750"/>
      <c r="AD75" s="750"/>
    </row>
    <row r="76" spans="2:30" s="665" customFormat="1" ht="21" customHeight="1">
      <c r="B76" s="465"/>
      <c r="C76" s="243" t="s">
        <v>611</v>
      </c>
      <c r="D76" s="640"/>
      <c r="E76" s="708">
        <v>11980.6</v>
      </c>
      <c r="F76" s="708">
        <v>1093.7</v>
      </c>
      <c r="G76" s="708">
        <v>20.7</v>
      </c>
      <c r="H76" s="709">
        <v>5587.2</v>
      </c>
      <c r="I76" s="710">
        <v>4094.1</v>
      </c>
      <c r="J76" s="711">
        <v>1493.1</v>
      </c>
      <c r="K76" s="712">
        <v>93.6</v>
      </c>
      <c r="L76" s="708">
        <v>8.5</v>
      </c>
      <c r="M76" s="708">
        <v>0.2</v>
      </c>
      <c r="N76" s="709">
        <v>43.7</v>
      </c>
      <c r="O76" s="710">
        <v>32</v>
      </c>
      <c r="P76" s="713">
        <v>11.7</v>
      </c>
      <c r="R76" s="749"/>
      <c r="S76" s="749"/>
      <c r="T76" s="749"/>
      <c r="U76" s="749"/>
      <c r="V76" s="749"/>
      <c r="W76" s="749"/>
      <c r="X76" s="750"/>
      <c r="Y76" s="750"/>
      <c r="Z76" s="750"/>
      <c r="AA76" s="750"/>
      <c r="AB76" s="750"/>
      <c r="AC76" s="750"/>
      <c r="AD76" s="750"/>
    </row>
    <row r="77" spans="2:30" s="665" customFormat="1" ht="21" customHeight="1">
      <c r="B77" s="465"/>
      <c r="C77" s="243" t="s">
        <v>612</v>
      </c>
      <c r="D77" s="640"/>
      <c r="E77" s="708">
        <v>21280.2</v>
      </c>
      <c r="F77" s="708">
        <v>2554.2</v>
      </c>
      <c r="G77" s="708">
        <v>67.3</v>
      </c>
      <c r="H77" s="709">
        <v>10086.8</v>
      </c>
      <c r="I77" s="710">
        <v>8628.7</v>
      </c>
      <c r="J77" s="711">
        <v>1458.1</v>
      </c>
      <c r="K77" s="712">
        <v>113.3</v>
      </c>
      <c r="L77" s="708">
        <v>13.6</v>
      </c>
      <c r="M77" s="708">
        <v>0.4</v>
      </c>
      <c r="N77" s="709">
        <v>53.7</v>
      </c>
      <c r="O77" s="710">
        <v>45.9</v>
      </c>
      <c r="P77" s="713">
        <v>7.8</v>
      </c>
      <c r="R77" s="749"/>
      <c r="S77" s="749"/>
      <c r="T77" s="749"/>
      <c r="U77" s="749"/>
      <c r="V77" s="749"/>
      <c r="W77" s="749"/>
      <c r="X77" s="750"/>
      <c r="Y77" s="750"/>
      <c r="Z77" s="750"/>
      <c r="AA77" s="750"/>
      <c r="AB77" s="750"/>
      <c r="AC77" s="750"/>
      <c r="AD77" s="750"/>
    </row>
    <row r="78" spans="2:30" s="665" customFormat="1" ht="21" customHeight="1">
      <c r="B78" s="758"/>
      <c r="C78" s="607" t="s">
        <v>613</v>
      </c>
      <c r="D78" s="759"/>
      <c r="E78" s="701">
        <v>17445.4</v>
      </c>
      <c r="F78" s="701">
        <v>1827.6</v>
      </c>
      <c r="G78" s="701">
        <v>212.7</v>
      </c>
      <c r="H78" s="702">
        <v>8151.3</v>
      </c>
      <c r="I78" s="703">
        <v>6456.1</v>
      </c>
      <c r="J78" s="704">
        <v>1695.2</v>
      </c>
      <c r="K78" s="705">
        <v>115.1</v>
      </c>
      <c r="L78" s="701">
        <v>12.1</v>
      </c>
      <c r="M78" s="701">
        <v>1.4</v>
      </c>
      <c r="N78" s="702">
        <v>53.8</v>
      </c>
      <c r="O78" s="703">
        <v>42.6</v>
      </c>
      <c r="P78" s="706">
        <v>11.2</v>
      </c>
      <c r="R78" s="749"/>
      <c r="S78" s="749"/>
      <c r="T78" s="749"/>
      <c r="U78" s="749"/>
      <c r="V78" s="749"/>
      <c r="W78" s="749"/>
      <c r="X78" s="750"/>
      <c r="Y78" s="750"/>
      <c r="Z78" s="750"/>
      <c r="AA78" s="750"/>
      <c r="AB78" s="750"/>
      <c r="AC78" s="750"/>
      <c r="AD78" s="750"/>
    </row>
    <row r="79" spans="2:30" s="665" customFormat="1" ht="21" customHeight="1">
      <c r="B79" s="465"/>
      <c r="C79" s="243" t="s">
        <v>614</v>
      </c>
      <c r="D79" s="640"/>
      <c r="E79" s="708">
        <v>20327</v>
      </c>
      <c r="F79" s="708">
        <v>2098.1</v>
      </c>
      <c r="G79" s="708">
        <v>137.5</v>
      </c>
      <c r="H79" s="709">
        <v>9762.9</v>
      </c>
      <c r="I79" s="710">
        <v>7910.9</v>
      </c>
      <c r="J79" s="711">
        <v>1852</v>
      </c>
      <c r="K79" s="712">
        <v>106.4</v>
      </c>
      <c r="L79" s="708">
        <v>11</v>
      </c>
      <c r="M79" s="708">
        <v>0.7</v>
      </c>
      <c r="N79" s="709">
        <v>51.1</v>
      </c>
      <c r="O79" s="710">
        <v>41.4</v>
      </c>
      <c r="P79" s="713">
        <v>9.7</v>
      </c>
      <c r="R79" s="749"/>
      <c r="S79" s="749"/>
      <c r="T79" s="749"/>
      <c r="U79" s="749"/>
      <c r="V79" s="749"/>
      <c r="W79" s="749"/>
      <c r="X79" s="750"/>
      <c r="Y79" s="750"/>
      <c r="Z79" s="750"/>
      <c r="AA79" s="750"/>
      <c r="AB79" s="750"/>
      <c r="AC79" s="750"/>
      <c r="AD79" s="750"/>
    </row>
    <row r="80" spans="2:30" s="665" customFormat="1" ht="21" customHeight="1">
      <c r="B80" s="641"/>
      <c r="C80" s="612" t="s">
        <v>615</v>
      </c>
      <c r="D80" s="760"/>
      <c r="E80" s="717">
        <v>26585.9</v>
      </c>
      <c r="F80" s="717">
        <v>3173.7</v>
      </c>
      <c r="G80" s="717">
        <v>460.9</v>
      </c>
      <c r="H80" s="718">
        <v>12441.9</v>
      </c>
      <c r="I80" s="719">
        <v>10458.7</v>
      </c>
      <c r="J80" s="720">
        <v>1983.2</v>
      </c>
      <c r="K80" s="721">
        <v>121.5</v>
      </c>
      <c r="L80" s="717">
        <v>14.5</v>
      </c>
      <c r="M80" s="717">
        <v>2.1</v>
      </c>
      <c r="N80" s="718">
        <v>56.9</v>
      </c>
      <c r="O80" s="719">
        <v>47.8</v>
      </c>
      <c r="P80" s="722">
        <v>9.1</v>
      </c>
      <c r="R80" s="749"/>
      <c r="S80" s="749"/>
      <c r="T80" s="749"/>
      <c r="U80" s="749"/>
      <c r="V80" s="749"/>
      <c r="W80" s="749"/>
      <c r="X80" s="750"/>
      <c r="Y80" s="750"/>
      <c r="Z80" s="750"/>
      <c r="AA80" s="750"/>
      <c r="AB80" s="750"/>
      <c r="AC80" s="750"/>
      <c r="AD80" s="750"/>
    </row>
    <row r="81" spans="2:30" s="665" customFormat="1" ht="21" customHeight="1">
      <c r="B81" s="642" t="s">
        <v>616</v>
      </c>
      <c r="C81" s="441"/>
      <c r="D81" s="761"/>
      <c r="E81" s="762"/>
      <c r="F81" s="762"/>
      <c r="G81" s="762"/>
      <c r="H81" s="763"/>
      <c r="I81" s="764"/>
      <c r="J81" s="765"/>
      <c r="K81" s="766"/>
      <c r="L81" s="762"/>
      <c r="M81" s="762"/>
      <c r="N81" s="763"/>
      <c r="O81" s="764"/>
      <c r="P81" s="767"/>
      <c r="R81" s="749"/>
      <c r="S81" s="749"/>
      <c r="T81" s="749"/>
      <c r="U81" s="749"/>
      <c r="V81" s="749"/>
      <c r="W81" s="749"/>
      <c r="X81" s="750"/>
      <c r="Y81" s="750"/>
      <c r="Z81" s="750"/>
      <c r="AA81" s="750"/>
      <c r="AB81" s="750"/>
      <c r="AC81" s="750"/>
      <c r="AD81" s="750"/>
    </row>
    <row r="82" spans="2:30" s="665" customFormat="1" ht="21" customHeight="1">
      <c r="B82" s="647"/>
      <c r="C82" s="243" t="s">
        <v>331</v>
      </c>
      <c r="D82" s="640"/>
      <c r="E82" s="708">
        <v>8908.6</v>
      </c>
      <c r="F82" s="708">
        <v>909.4</v>
      </c>
      <c r="G82" s="708">
        <v>21.5</v>
      </c>
      <c r="H82" s="709">
        <v>4063.4</v>
      </c>
      <c r="I82" s="710">
        <v>3104.9</v>
      </c>
      <c r="J82" s="711">
        <v>958.5</v>
      </c>
      <c r="K82" s="712">
        <v>117.2</v>
      </c>
      <c r="L82" s="708">
        <v>12</v>
      </c>
      <c r="M82" s="708">
        <v>0.3</v>
      </c>
      <c r="N82" s="709">
        <v>53.5</v>
      </c>
      <c r="O82" s="710">
        <v>40.9</v>
      </c>
      <c r="P82" s="713">
        <v>12.6</v>
      </c>
      <c r="R82" s="749"/>
      <c r="S82" s="749"/>
      <c r="T82" s="749"/>
      <c r="U82" s="749"/>
      <c r="V82" s="749"/>
      <c r="W82" s="749"/>
      <c r="X82" s="750"/>
      <c r="Y82" s="750"/>
      <c r="Z82" s="750"/>
      <c r="AA82" s="750"/>
      <c r="AB82" s="750"/>
      <c r="AC82" s="750"/>
      <c r="AD82" s="750"/>
    </row>
    <row r="83" spans="1:30" ht="21" customHeight="1">
      <c r="A83" s="665"/>
      <c r="B83" s="647"/>
      <c r="C83" s="243" t="s">
        <v>383</v>
      </c>
      <c r="D83" s="640"/>
      <c r="E83" s="708">
        <v>6803.3</v>
      </c>
      <c r="F83" s="708">
        <v>532.3</v>
      </c>
      <c r="G83" s="708">
        <v>18.6</v>
      </c>
      <c r="H83" s="709">
        <v>3499.7</v>
      </c>
      <c r="I83" s="710">
        <v>2560.2</v>
      </c>
      <c r="J83" s="711">
        <v>939.5</v>
      </c>
      <c r="K83" s="712">
        <v>103.4</v>
      </c>
      <c r="L83" s="708">
        <v>8.1</v>
      </c>
      <c r="M83" s="708">
        <v>0.3</v>
      </c>
      <c r="N83" s="709">
        <v>53.2</v>
      </c>
      <c r="O83" s="710">
        <v>38.9</v>
      </c>
      <c r="P83" s="713">
        <v>14.3</v>
      </c>
      <c r="Q83" s="665"/>
      <c r="R83" s="749"/>
      <c r="S83" s="749"/>
      <c r="T83" s="749"/>
      <c r="U83" s="749"/>
      <c r="V83" s="749"/>
      <c r="W83" s="749"/>
      <c r="X83" s="750"/>
      <c r="Y83" s="750"/>
      <c r="Z83" s="750"/>
      <c r="AA83" s="750"/>
      <c r="AB83" s="750"/>
      <c r="AC83" s="750"/>
      <c r="AD83" s="750"/>
    </row>
    <row r="84" spans="1:30" s="665" customFormat="1" ht="21" customHeight="1">
      <c r="A84" s="659"/>
      <c r="B84" s="465"/>
      <c r="C84" s="768" t="s">
        <v>385</v>
      </c>
      <c r="D84" s="640"/>
      <c r="E84" s="708">
        <v>4849.2</v>
      </c>
      <c r="F84" s="708">
        <v>347.5</v>
      </c>
      <c r="G84" s="708">
        <v>9.4</v>
      </c>
      <c r="H84" s="709">
        <v>2398</v>
      </c>
      <c r="I84" s="710">
        <v>1917.3</v>
      </c>
      <c r="J84" s="711">
        <v>480.7</v>
      </c>
      <c r="K84" s="712">
        <v>94.1</v>
      </c>
      <c r="L84" s="708">
        <v>6.7</v>
      </c>
      <c r="M84" s="708">
        <v>0.2</v>
      </c>
      <c r="N84" s="709">
        <v>46.5</v>
      </c>
      <c r="O84" s="710">
        <v>37.2</v>
      </c>
      <c r="P84" s="713">
        <v>9.3</v>
      </c>
      <c r="R84" s="749"/>
      <c r="S84" s="749"/>
      <c r="T84" s="749"/>
      <c r="U84" s="749"/>
      <c r="V84" s="749"/>
      <c r="W84" s="749"/>
      <c r="X84" s="750"/>
      <c r="Y84" s="750"/>
      <c r="Z84" s="750"/>
      <c r="AA84" s="750"/>
      <c r="AB84" s="750"/>
      <c r="AC84" s="750"/>
      <c r="AD84" s="750"/>
    </row>
    <row r="85" spans="2:30" s="665" customFormat="1" ht="21" customHeight="1">
      <c r="B85" s="465"/>
      <c r="C85" s="243" t="s">
        <v>617</v>
      </c>
      <c r="D85" s="640"/>
      <c r="E85" s="708">
        <v>7676.5</v>
      </c>
      <c r="F85" s="708">
        <v>950.2</v>
      </c>
      <c r="G85" s="708">
        <v>227</v>
      </c>
      <c r="H85" s="709">
        <v>3691.2</v>
      </c>
      <c r="I85" s="710">
        <v>3250.7</v>
      </c>
      <c r="J85" s="711">
        <v>440.5</v>
      </c>
      <c r="K85" s="712">
        <v>114.3</v>
      </c>
      <c r="L85" s="708">
        <v>14.1</v>
      </c>
      <c r="M85" s="708">
        <v>3.4</v>
      </c>
      <c r="N85" s="709">
        <v>55</v>
      </c>
      <c r="O85" s="710">
        <v>48.4</v>
      </c>
      <c r="P85" s="713">
        <v>6.6</v>
      </c>
      <c r="R85" s="749"/>
      <c r="S85" s="749"/>
      <c r="T85" s="749"/>
      <c r="U85" s="749"/>
      <c r="V85" s="749"/>
      <c r="W85" s="749"/>
      <c r="X85" s="750"/>
      <c r="Y85" s="750"/>
      <c r="Z85" s="750"/>
      <c r="AA85" s="750"/>
      <c r="AB85" s="750"/>
      <c r="AC85" s="750"/>
      <c r="AD85" s="750"/>
    </row>
    <row r="86" spans="2:30" s="665" customFormat="1" ht="21" customHeight="1">
      <c r="B86" s="465"/>
      <c r="C86" s="243" t="s">
        <v>332</v>
      </c>
      <c r="D86" s="640"/>
      <c r="E86" s="708">
        <v>6579</v>
      </c>
      <c r="F86" s="708">
        <v>790.2</v>
      </c>
      <c r="G86" s="708">
        <v>12</v>
      </c>
      <c r="H86" s="709">
        <v>3094.8</v>
      </c>
      <c r="I86" s="710">
        <v>2707.1</v>
      </c>
      <c r="J86" s="711">
        <v>387.7</v>
      </c>
      <c r="K86" s="712">
        <v>114.3</v>
      </c>
      <c r="L86" s="708">
        <v>13.7</v>
      </c>
      <c r="M86" s="708">
        <v>0.2</v>
      </c>
      <c r="N86" s="709">
        <v>53.8</v>
      </c>
      <c r="O86" s="710">
        <v>47</v>
      </c>
      <c r="P86" s="713">
        <v>6.7</v>
      </c>
      <c r="R86" s="749"/>
      <c r="S86" s="749"/>
      <c r="T86" s="749"/>
      <c r="U86" s="749"/>
      <c r="V86" s="749"/>
      <c r="W86" s="749"/>
      <c r="X86" s="750"/>
      <c r="Y86" s="750"/>
      <c r="Z86" s="750"/>
      <c r="AA86" s="750"/>
      <c r="AB86" s="750"/>
      <c r="AC86" s="750"/>
      <c r="AD86" s="750"/>
    </row>
    <row r="87" spans="2:30" s="665" customFormat="1" ht="21" customHeight="1">
      <c r="B87" s="603"/>
      <c r="C87" s="607" t="s">
        <v>333</v>
      </c>
      <c r="D87" s="759"/>
      <c r="E87" s="701">
        <v>6980.2</v>
      </c>
      <c r="F87" s="701">
        <v>587.1</v>
      </c>
      <c r="G87" s="701">
        <v>131.8</v>
      </c>
      <c r="H87" s="702">
        <v>3032.5</v>
      </c>
      <c r="I87" s="703">
        <v>2269.6</v>
      </c>
      <c r="J87" s="704">
        <v>762.9</v>
      </c>
      <c r="K87" s="705">
        <v>114.1</v>
      </c>
      <c r="L87" s="701">
        <v>9.6</v>
      </c>
      <c r="M87" s="701">
        <v>2.2</v>
      </c>
      <c r="N87" s="702">
        <v>49.6</v>
      </c>
      <c r="O87" s="703">
        <v>37.1</v>
      </c>
      <c r="P87" s="706">
        <v>12.5</v>
      </c>
      <c r="R87" s="749"/>
      <c r="S87" s="749"/>
      <c r="T87" s="749"/>
      <c r="U87" s="749"/>
      <c r="V87" s="749"/>
      <c r="W87" s="749"/>
      <c r="X87" s="750"/>
      <c r="Y87" s="750"/>
      <c r="Z87" s="750"/>
      <c r="AA87" s="750"/>
      <c r="AB87" s="750"/>
      <c r="AC87" s="750"/>
      <c r="AD87" s="750"/>
    </row>
    <row r="88" spans="2:30" s="665" customFormat="1" ht="21" customHeight="1">
      <c r="B88" s="465"/>
      <c r="C88" s="243" t="s">
        <v>334</v>
      </c>
      <c r="D88" s="640"/>
      <c r="E88" s="708">
        <v>4767.7</v>
      </c>
      <c r="F88" s="708">
        <v>343.9</v>
      </c>
      <c r="G88" s="708">
        <v>7</v>
      </c>
      <c r="H88" s="709">
        <v>2464.2</v>
      </c>
      <c r="I88" s="710">
        <v>1687.8</v>
      </c>
      <c r="J88" s="711">
        <v>776.4</v>
      </c>
      <c r="K88" s="712">
        <v>90.6</v>
      </c>
      <c r="L88" s="708">
        <v>6.5</v>
      </c>
      <c r="M88" s="708">
        <v>0.1</v>
      </c>
      <c r="N88" s="709">
        <v>46.8</v>
      </c>
      <c r="O88" s="710">
        <v>32.1</v>
      </c>
      <c r="P88" s="713">
        <v>14.8</v>
      </c>
      <c r="R88" s="749"/>
      <c r="S88" s="749"/>
      <c r="T88" s="749"/>
      <c r="U88" s="749"/>
      <c r="V88" s="749"/>
      <c r="W88" s="749"/>
      <c r="X88" s="750"/>
      <c r="Y88" s="750"/>
      <c r="Z88" s="750"/>
      <c r="AA88" s="750"/>
      <c r="AB88" s="750"/>
      <c r="AC88" s="750"/>
      <c r="AD88" s="750"/>
    </row>
    <row r="89" spans="2:30" s="665" customFormat="1" ht="21" customHeight="1">
      <c r="B89" s="465"/>
      <c r="C89" s="243" t="s">
        <v>335</v>
      </c>
      <c r="D89" s="640"/>
      <c r="E89" s="708">
        <v>6145.4</v>
      </c>
      <c r="F89" s="708">
        <v>558.5</v>
      </c>
      <c r="G89" s="708">
        <v>16.5</v>
      </c>
      <c r="H89" s="709">
        <v>2995.6</v>
      </c>
      <c r="I89" s="710">
        <v>2191.9</v>
      </c>
      <c r="J89" s="711">
        <v>803.7</v>
      </c>
      <c r="K89" s="712">
        <v>93.2</v>
      </c>
      <c r="L89" s="708">
        <v>8.5</v>
      </c>
      <c r="M89" s="708">
        <v>0.3</v>
      </c>
      <c r="N89" s="709">
        <v>45.4</v>
      </c>
      <c r="O89" s="710">
        <v>33.2</v>
      </c>
      <c r="P89" s="713">
        <v>12.2</v>
      </c>
      <c r="R89" s="749"/>
      <c r="S89" s="749"/>
      <c r="T89" s="749"/>
      <c r="U89" s="749"/>
      <c r="V89" s="749"/>
      <c r="W89" s="749"/>
      <c r="X89" s="750"/>
      <c r="Y89" s="750"/>
      <c r="Z89" s="750"/>
      <c r="AA89" s="750"/>
      <c r="AB89" s="750"/>
      <c r="AC89" s="750"/>
      <c r="AD89" s="750"/>
    </row>
    <row r="90" spans="2:30" s="665" customFormat="1" ht="21" customHeight="1">
      <c r="B90" s="465"/>
      <c r="C90" s="243" t="s">
        <v>336</v>
      </c>
      <c r="D90" s="640"/>
      <c r="E90" s="708">
        <v>5247.6</v>
      </c>
      <c r="F90" s="708">
        <v>673.3</v>
      </c>
      <c r="G90" s="708">
        <v>24.8</v>
      </c>
      <c r="H90" s="709">
        <v>2117.4</v>
      </c>
      <c r="I90" s="710">
        <v>1554.2</v>
      </c>
      <c r="J90" s="711">
        <v>563.2</v>
      </c>
      <c r="K90" s="712">
        <v>117.2</v>
      </c>
      <c r="L90" s="708">
        <v>15</v>
      </c>
      <c r="M90" s="708">
        <v>0.6</v>
      </c>
      <c r="N90" s="709">
        <v>47.3</v>
      </c>
      <c r="O90" s="710">
        <v>34.7</v>
      </c>
      <c r="P90" s="713">
        <v>12.6</v>
      </c>
      <c r="R90" s="749"/>
      <c r="S90" s="749"/>
      <c r="T90" s="749"/>
      <c r="U90" s="749"/>
      <c r="V90" s="749"/>
      <c r="W90" s="749"/>
      <c r="X90" s="750"/>
      <c r="Y90" s="750"/>
      <c r="Z90" s="750"/>
      <c r="AA90" s="750"/>
      <c r="AB90" s="750"/>
      <c r="AC90" s="750"/>
      <c r="AD90" s="750"/>
    </row>
    <row r="91" spans="2:30" s="665" customFormat="1" ht="21" customHeight="1">
      <c r="B91" s="471"/>
      <c r="C91" s="612" t="s">
        <v>337</v>
      </c>
      <c r="D91" s="760"/>
      <c r="E91" s="717">
        <v>4985.2</v>
      </c>
      <c r="F91" s="717">
        <v>478.5</v>
      </c>
      <c r="G91" s="717">
        <v>8.1</v>
      </c>
      <c r="H91" s="718">
        <v>2013.6</v>
      </c>
      <c r="I91" s="719">
        <v>1622.9</v>
      </c>
      <c r="J91" s="720">
        <v>390.7</v>
      </c>
      <c r="K91" s="721">
        <v>117.3</v>
      </c>
      <c r="L91" s="717">
        <v>11.3</v>
      </c>
      <c r="M91" s="717">
        <v>0.2</v>
      </c>
      <c r="N91" s="718">
        <v>47.4</v>
      </c>
      <c r="O91" s="719">
        <v>38.2</v>
      </c>
      <c r="P91" s="722">
        <v>9.2</v>
      </c>
      <c r="R91" s="749"/>
      <c r="S91" s="749"/>
      <c r="T91" s="749"/>
      <c r="U91" s="749"/>
      <c r="V91" s="749"/>
      <c r="W91" s="749"/>
      <c r="X91" s="750"/>
      <c r="Y91" s="750"/>
      <c r="Z91" s="750"/>
      <c r="AA91" s="750"/>
      <c r="AB91" s="750"/>
      <c r="AC91" s="750"/>
      <c r="AD91" s="750"/>
    </row>
    <row r="92" spans="2:30" s="665" customFormat="1" ht="21" customHeight="1">
      <c r="B92" s="465"/>
      <c r="C92" s="243" t="s">
        <v>618</v>
      </c>
      <c r="D92" s="640"/>
      <c r="E92" s="708">
        <v>4676.9</v>
      </c>
      <c r="F92" s="708">
        <v>611.3</v>
      </c>
      <c r="G92" s="708">
        <v>4.5</v>
      </c>
      <c r="H92" s="709">
        <v>2050.5</v>
      </c>
      <c r="I92" s="710">
        <v>1589.3</v>
      </c>
      <c r="J92" s="711">
        <v>461.2</v>
      </c>
      <c r="K92" s="712">
        <v>108.8</v>
      </c>
      <c r="L92" s="708">
        <v>14.2</v>
      </c>
      <c r="M92" s="708">
        <v>0.1</v>
      </c>
      <c r="N92" s="709">
        <v>47.7</v>
      </c>
      <c r="O92" s="710">
        <v>37</v>
      </c>
      <c r="P92" s="713">
        <v>10.7</v>
      </c>
      <c r="R92" s="749"/>
      <c r="S92" s="749"/>
      <c r="T92" s="749"/>
      <c r="U92" s="749"/>
      <c r="V92" s="749"/>
      <c r="W92" s="749"/>
      <c r="X92" s="750"/>
      <c r="Y92" s="750"/>
      <c r="Z92" s="750"/>
      <c r="AA92" s="750"/>
      <c r="AB92" s="750"/>
      <c r="AC92" s="750"/>
      <c r="AD92" s="750"/>
    </row>
    <row r="93" spans="2:30" s="665" customFormat="1" ht="21" customHeight="1">
      <c r="B93" s="465"/>
      <c r="C93" s="243" t="s">
        <v>338</v>
      </c>
      <c r="D93" s="640"/>
      <c r="E93" s="708">
        <v>4433.1</v>
      </c>
      <c r="F93" s="708">
        <v>520.3</v>
      </c>
      <c r="G93" s="708">
        <v>219.4</v>
      </c>
      <c r="H93" s="709">
        <v>1846.6</v>
      </c>
      <c r="I93" s="710">
        <v>1659</v>
      </c>
      <c r="J93" s="711">
        <v>187.6</v>
      </c>
      <c r="K93" s="712">
        <v>124.9</v>
      </c>
      <c r="L93" s="708">
        <v>14.7</v>
      </c>
      <c r="M93" s="708">
        <v>6.2</v>
      </c>
      <c r="N93" s="709">
        <v>52</v>
      </c>
      <c r="O93" s="710">
        <v>46.7</v>
      </c>
      <c r="P93" s="713">
        <v>5.3</v>
      </c>
      <c r="R93" s="749"/>
      <c r="S93" s="749"/>
      <c r="T93" s="749"/>
      <c r="U93" s="749"/>
      <c r="V93" s="749"/>
      <c r="W93" s="749"/>
      <c r="X93" s="750"/>
      <c r="Y93" s="750"/>
      <c r="Z93" s="750"/>
      <c r="AA93" s="750"/>
      <c r="AB93" s="750"/>
      <c r="AC93" s="750"/>
      <c r="AD93" s="750"/>
    </row>
    <row r="94" spans="2:30" s="665" customFormat="1" ht="21" customHeight="1">
      <c r="B94" s="465"/>
      <c r="C94" s="243" t="s">
        <v>339</v>
      </c>
      <c r="D94" s="640"/>
      <c r="E94" s="708">
        <v>9448</v>
      </c>
      <c r="F94" s="708">
        <v>1212.8</v>
      </c>
      <c r="G94" s="708">
        <v>14.7</v>
      </c>
      <c r="H94" s="709">
        <v>3850.6</v>
      </c>
      <c r="I94" s="710">
        <v>3131.6</v>
      </c>
      <c r="J94" s="711">
        <v>719</v>
      </c>
      <c r="K94" s="712">
        <v>121.7</v>
      </c>
      <c r="L94" s="708">
        <v>15.6</v>
      </c>
      <c r="M94" s="708">
        <v>0.2</v>
      </c>
      <c r="N94" s="709">
        <v>49.6</v>
      </c>
      <c r="O94" s="710">
        <v>40.3</v>
      </c>
      <c r="P94" s="713">
        <v>9.3</v>
      </c>
      <c r="R94" s="749"/>
      <c r="S94" s="749"/>
      <c r="T94" s="749"/>
      <c r="U94" s="749"/>
      <c r="V94" s="749"/>
      <c r="W94" s="749"/>
      <c r="X94" s="750"/>
      <c r="Y94" s="750"/>
      <c r="Z94" s="750"/>
      <c r="AA94" s="750"/>
      <c r="AB94" s="750"/>
      <c r="AC94" s="750"/>
      <c r="AD94" s="750"/>
    </row>
    <row r="95" spans="2:30" s="665" customFormat="1" ht="21" customHeight="1">
      <c r="B95" s="465"/>
      <c r="C95" s="243" t="s">
        <v>340</v>
      </c>
      <c r="D95" s="640"/>
      <c r="E95" s="708">
        <v>8767.1</v>
      </c>
      <c r="F95" s="708">
        <v>966.7</v>
      </c>
      <c r="G95" s="708">
        <v>28.5</v>
      </c>
      <c r="H95" s="709">
        <v>4014.7</v>
      </c>
      <c r="I95" s="710">
        <v>3239</v>
      </c>
      <c r="J95" s="711">
        <v>775.7</v>
      </c>
      <c r="K95" s="712">
        <v>105.1</v>
      </c>
      <c r="L95" s="708">
        <v>11.6</v>
      </c>
      <c r="M95" s="708">
        <v>0.3</v>
      </c>
      <c r="N95" s="709">
        <v>48.1</v>
      </c>
      <c r="O95" s="710">
        <v>38.8</v>
      </c>
      <c r="P95" s="713">
        <v>9.3</v>
      </c>
      <c r="R95" s="749"/>
      <c r="S95" s="749"/>
      <c r="T95" s="749"/>
      <c r="U95" s="749"/>
      <c r="V95" s="749"/>
      <c r="W95" s="749"/>
      <c r="X95" s="750"/>
      <c r="Y95" s="750"/>
      <c r="Z95" s="750"/>
      <c r="AA95" s="750"/>
      <c r="AB95" s="750"/>
      <c r="AC95" s="750"/>
      <c r="AD95" s="750"/>
    </row>
    <row r="96" spans="2:30" s="665" customFormat="1" ht="21" customHeight="1">
      <c r="B96" s="465"/>
      <c r="C96" s="243" t="s">
        <v>341</v>
      </c>
      <c r="D96" s="640"/>
      <c r="E96" s="708">
        <v>10701.6</v>
      </c>
      <c r="F96" s="708">
        <v>1180.4</v>
      </c>
      <c r="G96" s="708">
        <v>29.3</v>
      </c>
      <c r="H96" s="709">
        <v>5164.7</v>
      </c>
      <c r="I96" s="710">
        <v>4390.2</v>
      </c>
      <c r="J96" s="711">
        <v>774.5</v>
      </c>
      <c r="K96" s="712">
        <v>106.9</v>
      </c>
      <c r="L96" s="708">
        <v>11.8</v>
      </c>
      <c r="M96" s="708">
        <v>0.3</v>
      </c>
      <c r="N96" s="709">
        <v>51.6</v>
      </c>
      <c r="O96" s="710">
        <v>43.9</v>
      </c>
      <c r="P96" s="713">
        <v>7.7</v>
      </c>
      <c r="R96" s="749"/>
      <c r="S96" s="749"/>
      <c r="T96" s="749"/>
      <c r="U96" s="749"/>
      <c r="V96" s="749"/>
      <c r="W96" s="749"/>
      <c r="X96" s="750"/>
      <c r="Y96" s="750"/>
      <c r="Z96" s="750"/>
      <c r="AA96" s="750"/>
      <c r="AB96" s="750"/>
      <c r="AC96" s="750"/>
      <c r="AD96" s="750"/>
    </row>
    <row r="97" spans="2:30" s="665" customFormat="1" ht="21" customHeight="1">
      <c r="B97" s="603"/>
      <c r="C97" s="607" t="s">
        <v>342</v>
      </c>
      <c r="D97" s="759"/>
      <c r="E97" s="701">
        <v>5610.9</v>
      </c>
      <c r="F97" s="701">
        <v>520.2</v>
      </c>
      <c r="G97" s="701">
        <v>15.2</v>
      </c>
      <c r="H97" s="702">
        <v>2868.3</v>
      </c>
      <c r="I97" s="703">
        <v>2402.9</v>
      </c>
      <c r="J97" s="704">
        <v>465.4</v>
      </c>
      <c r="K97" s="705">
        <v>116.1</v>
      </c>
      <c r="L97" s="701">
        <v>10.8</v>
      </c>
      <c r="M97" s="701">
        <v>0.3</v>
      </c>
      <c r="N97" s="702">
        <v>59.3</v>
      </c>
      <c r="O97" s="703">
        <v>49.7</v>
      </c>
      <c r="P97" s="706">
        <v>9.6</v>
      </c>
      <c r="R97" s="749"/>
      <c r="S97" s="749"/>
      <c r="T97" s="749"/>
      <c r="U97" s="749"/>
      <c r="V97" s="749"/>
      <c r="W97" s="749"/>
      <c r="X97" s="750"/>
      <c r="Y97" s="750"/>
      <c r="Z97" s="750"/>
      <c r="AA97" s="750"/>
      <c r="AB97" s="750"/>
      <c r="AC97" s="750"/>
      <c r="AD97" s="750"/>
    </row>
    <row r="98" spans="2:30" s="665" customFormat="1" ht="21" customHeight="1">
      <c r="B98" s="465"/>
      <c r="C98" s="243" t="s">
        <v>343</v>
      </c>
      <c r="D98" s="640"/>
      <c r="E98" s="708">
        <v>7692.6</v>
      </c>
      <c r="F98" s="708">
        <v>952.4</v>
      </c>
      <c r="G98" s="708">
        <v>31.8</v>
      </c>
      <c r="H98" s="709">
        <v>3738.5</v>
      </c>
      <c r="I98" s="710">
        <v>3053</v>
      </c>
      <c r="J98" s="711">
        <v>685.5</v>
      </c>
      <c r="K98" s="712">
        <v>115.1</v>
      </c>
      <c r="L98" s="708">
        <v>14.2</v>
      </c>
      <c r="M98" s="708">
        <v>0.5</v>
      </c>
      <c r="N98" s="709">
        <v>55.9</v>
      </c>
      <c r="O98" s="710">
        <v>45.7</v>
      </c>
      <c r="P98" s="713">
        <v>10.3</v>
      </c>
      <c r="R98" s="749"/>
      <c r="S98" s="749"/>
      <c r="T98" s="749"/>
      <c r="U98" s="749"/>
      <c r="V98" s="749"/>
      <c r="W98" s="749"/>
      <c r="X98" s="750"/>
      <c r="Y98" s="750"/>
      <c r="Z98" s="750"/>
      <c r="AA98" s="750"/>
      <c r="AB98" s="750"/>
      <c r="AC98" s="750"/>
      <c r="AD98" s="750"/>
    </row>
    <row r="99" spans="2:30" s="665" customFormat="1" ht="21" customHeight="1">
      <c r="B99" s="465"/>
      <c r="C99" s="243" t="s">
        <v>344</v>
      </c>
      <c r="D99" s="640"/>
      <c r="E99" s="708">
        <v>4850.3</v>
      </c>
      <c r="F99" s="708">
        <v>418</v>
      </c>
      <c r="G99" s="708">
        <v>13.1</v>
      </c>
      <c r="H99" s="709">
        <v>2372.5</v>
      </c>
      <c r="I99" s="710">
        <v>1656.5</v>
      </c>
      <c r="J99" s="711">
        <v>716</v>
      </c>
      <c r="K99" s="712">
        <v>88.9</v>
      </c>
      <c r="L99" s="708">
        <v>7.7</v>
      </c>
      <c r="M99" s="708">
        <v>0.2</v>
      </c>
      <c r="N99" s="709">
        <v>43.5</v>
      </c>
      <c r="O99" s="710">
        <v>30.4</v>
      </c>
      <c r="P99" s="713">
        <v>13.1</v>
      </c>
      <c r="R99" s="749"/>
      <c r="S99" s="749"/>
      <c r="T99" s="749"/>
      <c r="U99" s="749"/>
      <c r="V99" s="749"/>
      <c r="W99" s="749"/>
      <c r="X99" s="750"/>
      <c r="Y99" s="750"/>
      <c r="Z99" s="750"/>
      <c r="AA99" s="750"/>
      <c r="AB99" s="750"/>
      <c r="AC99" s="750"/>
      <c r="AD99" s="750"/>
    </row>
    <row r="100" spans="2:30" s="665" customFormat="1" ht="21" customHeight="1">
      <c r="B100" s="465"/>
      <c r="C100" s="243" t="s">
        <v>345</v>
      </c>
      <c r="D100" s="640"/>
      <c r="E100" s="708">
        <v>3990.9</v>
      </c>
      <c r="F100" s="708">
        <v>444.6</v>
      </c>
      <c r="G100" s="708">
        <v>10.1</v>
      </c>
      <c r="H100" s="709">
        <v>1902</v>
      </c>
      <c r="I100" s="710">
        <v>1561.7</v>
      </c>
      <c r="J100" s="711">
        <v>340.3</v>
      </c>
      <c r="K100" s="712">
        <v>132.6</v>
      </c>
      <c r="L100" s="708">
        <v>14.8</v>
      </c>
      <c r="M100" s="708">
        <v>0.3</v>
      </c>
      <c r="N100" s="709">
        <v>63.2</v>
      </c>
      <c r="O100" s="710">
        <v>51.9</v>
      </c>
      <c r="P100" s="713">
        <v>11.3</v>
      </c>
      <c r="R100" s="749"/>
      <c r="S100" s="749"/>
      <c r="T100" s="749"/>
      <c r="U100" s="749"/>
      <c r="V100" s="749"/>
      <c r="W100" s="749"/>
      <c r="X100" s="750"/>
      <c r="Y100" s="750"/>
      <c r="Z100" s="750"/>
      <c r="AA100" s="750"/>
      <c r="AB100" s="750"/>
      <c r="AC100" s="750"/>
      <c r="AD100" s="750"/>
    </row>
    <row r="101" spans="2:30" s="665" customFormat="1" ht="21" customHeight="1">
      <c r="B101" s="471"/>
      <c r="C101" s="612" t="s">
        <v>346</v>
      </c>
      <c r="D101" s="760"/>
      <c r="E101" s="717">
        <v>2627.7</v>
      </c>
      <c r="F101" s="717">
        <v>257.6</v>
      </c>
      <c r="G101" s="717">
        <v>7</v>
      </c>
      <c r="H101" s="718">
        <v>1204.7</v>
      </c>
      <c r="I101" s="719">
        <v>923.3</v>
      </c>
      <c r="J101" s="720">
        <v>281.4</v>
      </c>
      <c r="K101" s="721">
        <v>103.5</v>
      </c>
      <c r="L101" s="717">
        <v>10.1</v>
      </c>
      <c r="M101" s="717">
        <v>0.3</v>
      </c>
      <c r="N101" s="718">
        <v>47.4</v>
      </c>
      <c r="O101" s="719">
        <v>36.4</v>
      </c>
      <c r="P101" s="722">
        <v>11.1</v>
      </c>
      <c r="R101" s="749"/>
      <c r="S101" s="749"/>
      <c r="T101" s="749"/>
      <c r="U101" s="749"/>
      <c r="V101" s="749"/>
      <c r="W101" s="749"/>
      <c r="X101" s="750"/>
      <c r="Y101" s="750"/>
      <c r="Z101" s="750"/>
      <c r="AA101" s="750"/>
      <c r="AB101" s="750"/>
      <c r="AC101" s="750"/>
      <c r="AD101" s="750"/>
    </row>
    <row r="102" spans="2:30" s="665" customFormat="1" ht="21" customHeight="1">
      <c r="B102" s="465"/>
      <c r="C102" s="243" t="s">
        <v>347</v>
      </c>
      <c r="D102" s="640"/>
      <c r="E102" s="708">
        <v>6201.3</v>
      </c>
      <c r="F102" s="708">
        <v>895.5</v>
      </c>
      <c r="G102" s="708">
        <v>15.4</v>
      </c>
      <c r="H102" s="709">
        <v>2748.4</v>
      </c>
      <c r="I102" s="710">
        <v>2389.9</v>
      </c>
      <c r="J102" s="711">
        <v>358.5</v>
      </c>
      <c r="K102" s="712">
        <v>135.9</v>
      </c>
      <c r="L102" s="708">
        <v>19.6</v>
      </c>
      <c r="M102" s="708">
        <v>0.3</v>
      </c>
      <c r="N102" s="709">
        <v>60.2</v>
      </c>
      <c r="O102" s="710">
        <v>52.4</v>
      </c>
      <c r="P102" s="713">
        <v>7.9</v>
      </c>
      <c r="R102" s="749"/>
      <c r="S102" s="749"/>
      <c r="T102" s="749"/>
      <c r="U102" s="749"/>
      <c r="V102" s="749"/>
      <c r="W102" s="749"/>
      <c r="X102" s="750"/>
      <c r="Y102" s="750"/>
      <c r="Z102" s="750"/>
      <c r="AA102" s="750"/>
      <c r="AB102" s="750"/>
      <c r="AC102" s="750"/>
      <c r="AD102" s="750"/>
    </row>
    <row r="103" spans="2:30" s="665" customFormat="1" ht="21" customHeight="1">
      <c r="B103" s="465"/>
      <c r="C103" s="243" t="s">
        <v>407</v>
      </c>
      <c r="D103" s="640"/>
      <c r="E103" s="708">
        <v>4975.9</v>
      </c>
      <c r="F103" s="708">
        <v>507.4</v>
      </c>
      <c r="G103" s="708">
        <v>8</v>
      </c>
      <c r="H103" s="709">
        <v>2174.8</v>
      </c>
      <c r="I103" s="710">
        <v>1595.5</v>
      </c>
      <c r="J103" s="711">
        <v>579.3</v>
      </c>
      <c r="K103" s="712">
        <v>107.9</v>
      </c>
      <c r="L103" s="708">
        <v>11</v>
      </c>
      <c r="M103" s="708">
        <v>0.2</v>
      </c>
      <c r="N103" s="709">
        <v>47.2</v>
      </c>
      <c r="O103" s="710">
        <v>34.6</v>
      </c>
      <c r="P103" s="713">
        <v>12.6</v>
      </c>
      <c r="R103" s="749"/>
      <c r="S103" s="749"/>
      <c r="T103" s="749"/>
      <c r="U103" s="749"/>
      <c r="V103" s="749"/>
      <c r="W103" s="749"/>
      <c r="X103" s="750"/>
      <c r="Y103" s="750"/>
      <c r="Z103" s="750"/>
      <c r="AA103" s="750"/>
      <c r="AB103" s="750"/>
      <c r="AC103" s="750"/>
      <c r="AD103" s="750"/>
    </row>
    <row r="104" spans="2:30" s="665" customFormat="1" ht="21" customHeight="1">
      <c r="B104" s="465"/>
      <c r="C104" s="243" t="s">
        <v>348</v>
      </c>
      <c r="D104" s="640"/>
      <c r="E104" s="708">
        <v>7390.2</v>
      </c>
      <c r="F104" s="708">
        <v>675.3</v>
      </c>
      <c r="G104" s="708">
        <v>9.4</v>
      </c>
      <c r="H104" s="709">
        <v>3527.4</v>
      </c>
      <c r="I104" s="710">
        <v>2930</v>
      </c>
      <c r="J104" s="711">
        <v>597.4</v>
      </c>
      <c r="K104" s="712">
        <v>121.3</v>
      </c>
      <c r="L104" s="708">
        <v>11.1</v>
      </c>
      <c r="M104" s="708">
        <v>0.2</v>
      </c>
      <c r="N104" s="709">
        <v>57.9</v>
      </c>
      <c r="O104" s="710">
        <v>48.1</v>
      </c>
      <c r="P104" s="713">
        <v>9.8</v>
      </c>
      <c r="R104" s="749"/>
      <c r="S104" s="749"/>
      <c r="T104" s="749"/>
      <c r="U104" s="749"/>
      <c r="V104" s="749"/>
      <c r="W104" s="749"/>
      <c r="X104" s="750"/>
      <c r="Y104" s="750"/>
      <c r="Z104" s="750"/>
      <c r="AA104" s="750"/>
      <c r="AB104" s="750"/>
      <c r="AC104" s="750"/>
      <c r="AD104" s="750"/>
    </row>
    <row r="105" spans="2:30" s="665" customFormat="1" ht="21" customHeight="1">
      <c r="B105" s="465"/>
      <c r="C105" s="243" t="s">
        <v>410</v>
      </c>
      <c r="D105" s="640"/>
      <c r="E105" s="708">
        <v>5988.7</v>
      </c>
      <c r="F105" s="708">
        <v>940.4</v>
      </c>
      <c r="G105" s="708">
        <v>28.1</v>
      </c>
      <c r="H105" s="709">
        <v>2622</v>
      </c>
      <c r="I105" s="710">
        <v>2239</v>
      </c>
      <c r="J105" s="711">
        <v>383</v>
      </c>
      <c r="K105" s="712">
        <v>120.4</v>
      </c>
      <c r="L105" s="708">
        <v>18.9</v>
      </c>
      <c r="M105" s="708">
        <v>0.6</v>
      </c>
      <c r="N105" s="709">
        <v>52.7</v>
      </c>
      <c r="O105" s="710">
        <v>45</v>
      </c>
      <c r="P105" s="713">
        <v>7.7</v>
      </c>
      <c r="R105" s="749"/>
      <c r="S105" s="749"/>
      <c r="T105" s="749"/>
      <c r="U105" s="749"/>
      <c r="V105" s="749"/>
      <c r="W105" s="749"/>
      <c r="X105" s="750"/>
      <c r="Y105" s="750"/>
      <c r="Z105" s="750"/>
      <c r="AA105" s="750"/>
      <c r="AB105" s="750"/>
      <c r="AC105" s="750"/>
      <c r="AD105" s="750"/>
    </row>
    <row r="106" spans="2:30" s="665" customFormat="1" ht="21" customHeight="1">
      <c r="B106" s="465"/>
      <c r="C106" s="243" t="s">
        <v>349</v>
      </c>
      <c r="D106" s="640"/>
      <c r="E106" s="708">
        <v>4362.9</v>
      </c>
      <c r="F106" s="708">
        <v>454.6</v>
      </c>
      <c r="G106" s="708">
        <v>2.6</v>
      </c>
      <c r="H106" s="709">
        <v>2008.1</v>
      </c>
      <c r="I106" s="710">
        <v>1596.9</v>
      </c>
      <c r="J106" s="711">
        <v>411.2</v>
      </c>
      <c r="K106" s="712">
        <v>102.4</v>
      </c>
      <c r="L106" s="708">
        <v>10.7</v>
      </c>
      <c r="M106" s="708">
        <v>0.1</v>
      </c>
      <c r="N106" s="709">
        <v>47.1</v>
      </c>
      <c r="O106" s="710">
        <v>37.5</v>
      </c>
      <c r="P106" s="713">
        <v>9.7</v>
      </c>
      <c r="R106" s="749"/>
      <c r="S106" s="749"/>
      <c r="T106" s="749"/>
      <c r="U106" s="749"/>
      <c r="V106" s="749"/>
      <c r="W106" s="749"/>
      <c r="X106" s="750"/>
      <c r="Y106" s="750"/>
      <c r="Z106" s="750"/>
      <c r="AA106" s="750"/>
      <c r="AB106" s="750"/>
      <c r="AC106" s="750"/>
      <c r="AD106" s="750"/>
    </row>
    <row r="107" spans="2:30" s="665" customFormat="1" ht="21" customHeight="1">
      <c r="B107" s="603"/>
      <c r="C107" s="607" t="s">
        <v>350</v>
      </c>
      <c r="D107" s="759"/>
      <c r="E107" s="701">
        <v>7231.8</v>
      </c>
      <c r="F107" s="701">
        <v>1028.1</v>
      </c>
      <c r="G107" s="701">
        <v>24</v>
      </c>
      <c r="H107" s="702">
        <v>3339.1</v>
      </c>
      <c r="I107" s="703">
        <v>2645.9</v>
      </c>
      <c r="J107" s="704">
        <v>693.2</v>
      </c>
      <c r="K107" s="705">
        <v>113.2</v>
      </c>
      <c r="L107" s="701">
        <v>16.1</v>
      </c>
      <c r="M107" s="701">
        <v>0.4</v>
      </c>
      <c r="N107" s="702">
        <v>52.2</v>
      </c>
      <c r="O107" s="703">
        <v>41.4</v>
      </c>
      <c r="P107" s="706">
        <v>10.8</v>
      </c>
      <c r="R107" s="749"/>
      <c r="S107" s="749"/>
      <c r="T107" s="749"/>
      <c r="U107" s="749"/>
      <c r="V107" s="749"/>
      <c r="W107" s="749"/>
      <c r="X107" s="750"/>
      <c r="Y107" s="750"/>
      <c r="Z107" s="750"/>
      <c r="AA107" s="750"/>
      <c r="AB107" s="750"/>
      <c r="AC107" s="750"/>
      <c r="AD107" s="750"/>
    </row>
    <row r="108" spans="2:30" s="665" customFormat="1" ht="21" customHeight="1">
      <c r="B108" s="465"/>
      <c r="C108" s="243" t="s">
        <v>351</v>
      </c>
      <c r="D108" s="640"/>
      <c r="E108" s="708">
        <v>13636.6</v>
      </c>
      <c r="F108" s="708">
        <v>1593.1</v>
      </c>
      <c r="G108" s="708">
        <v>205.6</v>
      </c>
      <c r="H108" s="709">
        <v>6275.6</v>
      </c>
      <c r="I108" s="710">
        <v>5517.4</v>
      </c>
      <c r="J108" s="711">
        <v>758.2</v>
      </c>
      <c r="K108" s="712">
        <v>117.9</v>
      </c>
      <c r="L108" s="708">
        <v>13.8</v>
      </c>
      <c r="M108" s="708">
        <v>1.8</v>
      </c>
      <c r="N108" s="709">
        <v>54.3</v>
      </c>
      <c r="O108" s="710">
        <v>47.7</v>
      </c>
      <c r="P108" s="713">
        <v>6.6</v>
      </c>
      <c r="R108" s="749"/>
      <c r="S108" s="749"/>
      <c r="T108" s="749"/>
      <c r="U108" s="749"/>
      <c r="V108" s="749"/>
      <c r="W108" s="749"/>
      <c r="X108" s="750"/>
      <c r="Y108" s="750"/>
      <c r="Z108" s="750"/>
      <c r="AA108" s="750"/>
      <c r="AB108" s="750"/>
      <c r="AC108" s="750"/>
      <c r="AD108" s="750"/>
    </row>
    <row r="109" spans="2:30" s="665" customFormat="1" ht="21" customHeight="1">
      <c r="B109" s="465"/>
      <c r="C109" s="243" t="s">
        <v>352</v>
      </c>
      <c r="D109" s="640"/>
      <c r="E109" s="708">
        <v>10425.5</v>
      </c>
      <c r="F109" s="708">
        <v>1552</v>
      </c>
      <c r="G109" s="708">
        <v>33.8</v>
      </c>
      <c r="H109" s="709">
        <v>4222</v>
      </c>
      <c r="I109" s="710">
        <v>3640.5</v>
      </c>
      <c r="J109" s="711">
        <v>581.5</v>
      </c>
      <c r="K109" s="712">
        <v>135</v>
      </c>
      <c r="L109" s="708">
        <v>20.1</v>
      </c>
      <c r="M109" s="708">
        <v>0.4</v>
      </c>
      <c r="N109" s="709">
        <v>54.7</v>
      </c>
      <c r="O109" s="710">
        <v>47.2</v>
      </c>
      <c r="P109" s="713">
        <v>7.5</v>
      </c>
      <c r="R109" s="749"/>
      <c r="S109" s="749"/>
      <c r="T109" s="749"/>
      <c r="U109" s="749"/>
      <c r="V109" s="749"/>
      <c r="W109" s="749"/>
      <c r="X109" s="750"/>
      <c r="Y109" s="750"/>
      <c r="Z109" s="750"/>
      <c r="AA109" s="750"/>
      <c r="AB109" s="750"/>
      <c r="AC109" s="750"/>
      <c r="AD109" s="750"/>
    </row>
    <row r="110" spans="2:30" s="665" customFormat="1" ht="21" customHeight="1">
      <c r="B110" s="465"/>
      <c r="C110" s="243" t="s">
        <v>353</v>
      </c>
      <c r="D110" s="640"/>
      <c r="E110" s="708">
        <v>6644.4</v>
      </c>
      <c r="F110" s="708">
        <v>595.7</v>
      </c>
      <c r="G110" s="708">
        <v>8.3</v>
      </c>
      <c r="H110" s="709">
        <v>3224</v>
      </c>
      <c r="I110" s="710">
        <v>2258.9</v>
      </c>
      <c r="J110" s="711">
        <v>965.1</v>
      </c>
      <c r="K110" s="712">
        <v>110.7</v>
      </c>
      <c r="L110" s="708">
        <v>9.9</v>
      </c>
      <c r="M110" s="708">
        <v>0.1</v>
      </c>
      <c r="N110" s="709">
        <v>53.7</v>
      </c>
      <c r="O110" s="710">
        <v>37.6</v>
      </c>
      <c r="P110" s="713">
        <v>16.1</v>
      </c>
      <c r="R110" s="749"/>
      <c r="S110" s="749"/>
      <c r="T110" s="749"/>
      <c r="U110" s="749"/>
      <c r="V110" s="749"/>
      <c r="W110" s="749"/>
      <c r="X110" s="750"/>
      <c r="Y110" s="750"/>
      <c r="Z110" s="750"/>
      <c r="AA110" s="750"/>
      <c r="AB110" s="750"/>
      <c r="AC110" s="750"/>
      <c r="AD110" s="750"/>
    </row>
    <row r="111" spans="2:30" s="665" customFormat="1" ht="21" customHeight="1">
      <c r="B111" s="471"/>
      <c r="C111" s="612" t="s">
        <v>417</v>
      </c>
      <c r="D111" s="760"/>
      <c r="E111" s="717">
        <v>5487.1</v>
      </c>
      <c r="F111" s="717">
        <v>453</v>
      </c>
      <c r="G111" s="717">
        <v>9.6</v>
      </c>
      <c r="H111" s="718">
        <v>2508</v>
      </c>
      <c r="I111" s="719">
        <v>1786.1</v>
      </c>
      <c r="J111" s="720">
        <v>721.9</v>
      </c>
      <c r="K111" s="721">
        <v>95.6</v>
      </c>
      <c r="L111" s="717">
        <v>7.9</v>
      </c>
      <c r="M111" s="717">
        <v>0.2</v>
      </c>
      <c r="N111" s="718">
        <v>43.7</v>
      </c>
      <c r="O111" s="719">
        <v>31.1</v>
      </c>
      <c r="P111" s="722">
        <v>12.6</v>
      </c>
      <c r="R111" s="749"/>
      <c r="S111" s="749"/>
      <c r="T111" s="749"/>
      <c r="U111" s="749"/>
      <c r="V111" s="749"/>
      <c r="W111" s="749"/>
      <c r="X111" s="750"/>
      <c r="Y111" s="750"/>
      <c r="Z111" s="750"/>
      <c r="AA111" s="750"/>
      <c r="AB111" s="750"/>
      <c r="AC111" s="750"/>
      <c r="AD111" s="750"/>
    </row>
    <row r="112" spans="2:30" s="665" customFormat="1" ht="21" customHeight="1">
      <c r="B112" s="465"/>
      <c r="C112" s="243" t="s">
        <v>354</v>
      </c>
      <c r="D112" s="640"/>
      <c r="E112" s="708">
        <v>6975.9</v>
      </c>
      <c r="F112" s="708">
        <v>638.5</v>
      </c>
      <c r="G112" s="708">
        <v>14.2</v>
      </c>
      <c r="H112" s="709">
        <v>3380.4</v>
      </c>
      <c r="I112" s="710">
        <v>2753.1</v>
      </c>
      <c r="J112" s="711">
        <v>627.3</v>
      </c>
      <c r="K112" s="712">
        <v>107.8</v>
      </c>
      <c r="L112" s="708">
        <v>9.9</v>
      </c>
      <c r="M112" s="708">
        <v>0.2</v>
      </c>
      <c r="N112" s="709">
        <v>52.2</v>
      </c>
      <c r="O112" s="710">
        <v>42.5</v>
      </c>
      <c r="P112" s="713">
        <v>9.7</v>
      </c>
      <c r="R112" s="749"/>
      <c r="S112" s="749"/>
      <c r="T112" s="749"/>
      <c r="U112" s="749"/>
      <c r="V112" s="749"/>
      <c r="W112" s="749"/>
      <c r="X112" s="750"/>
      <c r="Y112" s="750"/>
      <c r="Z112" s="750"/>
      <c r="AA112" s="750"/>
      <c r="AB112" s="750"/>
      <c r="AC112" s="750"/>
      <c r="AD112" s="750"/>
    </row>
    <row r="113" spans="2:30" s="665" customFormat="1" ht="21" customHeight="1">
      <c r="B113" s="465"/>
      <c r="C113" s="243" t="s">
        <v>355</v>
      </c>
      <c r="D113" s="640"/>
      <c r="E113" s="708">
        <v>8972.2</v>
      </c>
      <c r="F113" s="708">
        <v>900.3</v>
      </c>
      <c r="G113" s="708">
        <v>9.6</v>
      </c>
      <c r="H113" s="709">
        <v>4277.4</v>
      </c>
      <c r="I113" s="710">
        <v>3656.9</v>
      </c>
      <c r="J113" s="711">
        <v>620.5</v>
      </c>
      <c r="K113" s="712">
        <v>114.1</v>
      </c>
      <c r="L113" s="708">
        <v>11.4</v>
      </c>
      <c r="M113" s="708">
        <v>0.1</v>
      </c>
      <c r="N113" s="709">
        <v>54.4</v>
      </c>
      <c r="O113" s="710">
        <v>46.5</v>
      </c>
      <c r="P113" s="713">
        <v>7.9</v>
      </c>
      <c r="R113" s="749"/>
      <c r="S113" s="749"/>
      <c r="T113" s="749"/>
      <c r="U113" s="749"/>
      <c r="V113" s="749"/>
      <c r="W113" s="749"/>
      <c r="X113" s="750"/>
      <c r="Y113" s="750"/>
      <c r="Z113" s="750"/>
      <c r="AA113" s="750"/>
      <c r="AB113" s="750"/>
      <c r="AC113" s="750"/>
      <c r="AD113" s="750"/>
    </row>
    <row r="114" spans="2:30" s="665" customFormat="1" ht="21" customHeight="1">
      <c r="B114" s="465"/>
      <c r="C114" s="243" t="s">
        <v>356</v>
      </c>
      <c r="D114" s="640"/>
      <c r="E114" s="708">
        <v>11289.9</v>
      </c>
      <c r="F114" s="708">
        <v>836</v>
      </c>
      <c r="G114" s="708">
        <v>8.1</v>
      </c>
      <c r="H114" s="709">
        <v>5070.7</v>
      </c>
      <c r="I114" s="710">
        <v>3680.4</v>
      </c>
      <c r="J114" s="711">
        <v>1390.3</v>
      </c>
      <c r="K114" s="712">
        <v>109.8</v>
      </c>
      <c r="L114" s="708">
        <v>8.1</v>
      </c>
      <c r="M114" s="708">
        <v>0.1</v>
      </c>
      <c r="N114" s="709">
        <v>49.3</v>
      </c>
      <c r="O114" s="710">
        <v>35.8</v>
      </c>
      <c r="P114" s="713">
        <v>13.5</v>
      </c>
      <c r="R114" s="749"/>
      <c r="S114" s="749"/>
      <c r="T114" s="749"/>
      <c r="U114" s="749"/>
      <c r="V114" s="749"/>
      <c r="W114" s="749"/>
      <c r="X114" s="750"/>
      <c r="Y114" s="750"/>
      <c r="Z114" s="750"/>
      <c r="AA114" s="750"/>
      <c r="AB114" s="750"/>
      <c r="AC114" s="750"/>
      <c r="AD114" s="750"/>
    </row>
    <row r="115" spans="2:30" s="665" customFormat="1" ht="21" customHeight="1">
      <c r="B115" s="465"/>
      <c r="C115" s="243" t="s">
        <v>422</v>
      </c>
      <c r="D115" s="640"/>
      <c r="E115" s="708">
        <v>8955.7</v>
      </c>
      <c r="F115" s="708">
        <v>1190.4</v>
      </c>
      <c r="G115" s="708">
        <v>24.7</v>
      </c>
      <c r="H115" s="709">
        <v>3912.6</v>
      </c>
      <c r="I115" s="710">
        <v>3207.3</v>
      </c>
      <c r="J115" s="711">
        <v>705.3</v>
      </c>
      <c r="K115" s="712">
        <v>126.2</v>
      </c>
      <c r="L115" s="708">
        <v>16.8</v>
      </c>
      <c r="M115" s="708">
        <v>0.3</v>
      </c>
      <c r="N115" s="709">
        <v>55.1</v>
      </c>
      <c r="O115" s="710">
        <v>45.2</v>
      </c>
      <c r="P115" s="713">
        <v>9.9</v>
      </c>
      <c r="R115" s="749"/>
      <c r="S115" s="749"/>
      <c r="T115" s="749"/>
      <c r="U115" s="749"/>
      <c r="V115" s="749"/>
      <c r="W115" s="749"/>
      <c r="X115" s="750"/>
      <c r="Y115" s="750"/>
      <c r="Z115" s="750"/>
      <c r="AA115" s="750"/>
      <c r="AB115" s="750"/>
      <c r="AC115" s="750"/>
      <c r="AD115" s="750"/>
    </row>
    <row r="116" spans="2:30" s="665" customFormat="1" ht="21" customHeight="1">
      <c r="B116" s="471"/>
      <c r="C116" s="612" t="s">
        <v>357</v>
      </c>
      <c r="D116" s="760"/>
      <c r="E116" s="717">
        <v>11348.1</v>
      </c>
      <c r="F116" s="717">
        <v>1126.2</v>
      </c>
      <c r="G116" s="717">
        <v>173.1</v>
      </c>
      <c r="H116" s="718">
        <v>5072.3</v>
      </c>
      <c r="I116" s="719">
        <v>3982.2</v>
      </c>
      <c r="J116" s="720">
        <v>1090.1</v>
      </c>
      <c r="K116" s="721">
        <v>107.9</v>
      </c>
      <c r="L116" s="717">
        <v>10.7</v>
      </c>
      <c r="M116" s="717">
        <v>1.6</v>
      </c>
      <c r="N116" s="718">
        <v>48.2</v>
      </c>
      <c r="O116" s="719">
        <v>37.9</v>
      </c>
      <c r="P116" s="722">
        <v>10.4</v>
      </c>
      <c r="R116" s="749"/>
      <c r="S116" s="749"/>
      <c r="T116" s="749"/>
      <c r="U116" s="749"/>
      <c r="V116" s="749"/>
      <c r="W116" s="749"/>
      <c r="X116" s="750"/>
      <c r="Y116" s="750"/>
      <c r="Z116" s="750"/>
      <c r="AA116" s="750"/>
      <c r="AB116" s="750"/>
      <c r="AC116" s="750"/>
      <c r="AD116" s="769"/>
    </row>
    <row r="117" spans="1:25" s="665" customFormat="1" ht="21" customHeight="1">
      <c r="A117" s="659"/>
      <c r="B117" s="770"/>
      <c r="C117" s="243" t="s">
        <v>358</v>
      </c>
      <c r="D117" s="640"/>
      <c r="E117" s="708">
        <v>17859.7</v>
      </c>
      <c r="F117" s="708">
        <v>1941.9</v>
      </c>
      <c r="G117" s="708">
        <v>56</v>
      </c>
      <c r="H117" s="709">
        <v>8189.8</v>
      </c>
      <c r="I117" s="710">
        <v>6557.5</v>
      </c>
      <c r="J117" s="711">
        <v>1632.3</v>
      </c>
      <c r="K117" s="712">
        <v>121.8</v>
      </c>
      <c r="L117" s="708">
        <v>13.2</v>
      </c>
      <c r="M117" s="708">
        <v>0.4</v>
      </c>
      <c r="N117" s="709">
        <v>55.8</v>
      </c>
      <c r="O117" s="710">
        <v>44.7</v>
      </c>
      <c r="P117" s="713">
        <v>11.1</v>
      </c>
      <c r="R117" s="749"/>
      <c r="S117" s="749"/>
      <c r="T117" s="749"/>
      <c r="U117" s="749"/>
      <c r="V117" s="749"/>
      <c r="W117" s="749"/>
      <c r="X117" s="750"/>
      <c r="Y117" s="750"/>
    </row>
    <row r="118" spans="2:25" ht="18" customHeight="1">
      <c r="B118" s="770"/>
      <c r="C118" s="243" t="s">
        <v>359</v>
      </c>
      <c r="D118" s="640"/>
      <c r="E118" s="708">
        <v>8142.8</v>
      </c>
      <c r="F118" s="708">
        <v>691</v>
      </c>
      <c r="G118" s="708">
        <v>10.8</v>
      </c>
      <c r="H118" s="709">
        <v>3979.9</v>
      </c>
      <c r="I118" s="710">
        <v>3050.3</v>
      </c>
      <c r="J118" s="711">
        <v>929.6</v>
      </c>
      <c r="K118" s="712">
        <v>107.5</v>
      </c>
      <c r="L118" s="708">
        <v>9.1</v>
      </c>
      <c r="M118" s="708">
        <v>0.1</v>
      </c>
      <c r="N118" s="709">
        <v>52.5</v>
      </c>
      <c r="O118" s="710">
        <v>40.3</v>
      </c>
      <c r="P118" s="713">
        <v>12.3</v>
      </c>
      <c r="Q118" s="665"/>
      <c r="R118" s="749"/>
      <c r="S118" s="749"/>
      <c r="T118" s="749"/>
      <c r="U118" s="749"/>
      <c r="V118" s="749"/>
      <c r="W118" s="749"/>
      <c r="X118" s="750"/>
      <c r="Y118" s="750"/>
    </row>
    <row r="119" spans="2:25" ht="20.25" customHeight="1">
      <c r="B119" s="676"/>
      <c r="C119" s="243" t="s">
        <v>360</v>
      </c>
      <c r="D119" s="640"/>
      <c r="E119" s="708">
        <v>6669.3</v>
      </c>
      <c r="F119" s="708">
        <v>492.3</v>
      </c>
      <c r="G119" s="708">
        <v>5.8</v>
      </c>
      <c r="H119" s="709">
        <v>3395.8</v>
      </c>
      <c r="I119" s="710">
        <v>2735.1</v>
      </c>
      <c r="J119" s="711">
        <v>660.7</v>
      </c>
      <c r="K119" s="712">
        <v>114.1</v>
      </c>
      <c r="L119" s="708">
        <v>8.4</v>
      </c>
      <c r="M119" s="708">
        <v>0.1</v>
      </c>
      <c r="N119" s="709">
        <v>58.1</v>
      </c>
      <c r="O119" s="710">
        <v>46.8</v>
      </c>
      <c r="P119" s="713">
        <v>11.3</v>
      </c>
      <c r="Q119" s="665"/>
      <c r="R119" s="749"/>
      <c r="S119" s="749"/>
      <c r="T119" s="749"/>
      <c r="U119" s="749"/>
      <c r="V119" s="749"/>
      <c r="W119" s="749"/>
      <c r="X119" s="750"/>
      <c r="Y119" s="750"/>
    </row>
    <row r="120" spans="2:30" s="665" customFormat="1" ht="21" customHeight="1">
      <c r="B120" s="771"/>
      <c r="C120" s="267" t="s">
        <v>361</v>
      </c>
      <c r="D120" s="772"/>
      <c r="E120" s="725">
        <v>15232.5</v>
      </c>
      <c r="F120" s="725">
        <v>1508.7</v>
      </c>
      <c r="G120" s="725">
        <v>149</v>
      </c>
      <c r="H120" s="726">
        <v>7014.3</v>
      </c>
      <c r="I120" s="727">
        <v>5406.2</v>
      </c>
      <c r="J120" s="728">
        <v>1608.1</v>
      </c>
      <c r="K120" s="729">
        <v>117.2</v>
      </c>
      <c r="L120" s="725">
        <v>11.6</v>
      </c>
      <c r="M120" s="725">
        <v>1.1</v>
      </c>
      <c r="N120" s="726">
        <v>54</v>
      </c>
      <c r="O120" s="727">
        <v>41.6</v>
      </c>
      <c r="P120" s="730">
        <v>12.4</v>
      </c>
      <c r="R120" s="749"/>
      <c r="S120" s="749"/>
      <c r="T120" s="749"/>
      <c r="U120" s="749"/>
      <c r="V120" s="749"/>
      <c r="W120" s="749"/>
      <c r="X120" s="750"/>
      <c r="Y120" s="750"/>
      <c r="Z120" s="750"/>
      <c r="AA120" s="750"/>
      <c r="AB120" s="750"/>
      <c r="AC120" s="750"/>
      <c r="AD120" s="769"/>
    </row>
    <row r="121" ht="13.5">
      <c r="P121" s="668" t="s">
        <v>482</v>
      </c>
    </row>
  </sheetData>
  <sheetProtection/>
  <mergeCells count="15">
    <mergeCell ref="E5:E6"/>
    <mergeCell ref="F5:F6"/>
    <mergeCell ref="G5:G6"/>
    <mergeCell ref="K5:K6"/>
    <mergeCell ref="L5:L6"/>
    <mergeCell ref="M5:M6"/>
    <mergeCell ref="B62:D62"/>
    <mergeCell ref="A56:P56"/>
    <mergeCell ref="E60:E61"/>
    <mergeCell ref="F60:F61"/>
    <mergeCell ref="G60:G61"/>
    <mergeCell ref="H60:J60"/>
    <mergeCell ref="L60:L61"/>
    <mergeCell ref="M60:M61"/>
    <mergeCell ref="N60:P60"/>
  </mergeCells>
  <printOptions/>
  <pageMargins left="0.47" right="0.28" top="0.5905511811023623" bottom="0" header="0.5118110236220472" footer="0.1968503937007874"/>
  <pageSetup horizontalDpi="600" verticalDpi="600" orientation="portrait" paperSize="9" scale="59" r:id="rId1"/>
  <rowBreaks count="1" manualBreakCount="1">
    <brk id="55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S56"/>
  <sheetViews>
    <sheetView showGridLines="0" zoomScalePageLayoutView="0" workbookViewId="0" topLeftCell="A1">
      <selection activeCell="D1" sqref="D1"/>
    </sheetView>
  </sheetViews>
  <sheetFormatPr defaultColWidth="9.00390625" defaultRowHeight="13.5"/>
  <cols>
    <col min="1" max="1" width="1.625" style="491" customWidth="1"/>
    <col min="2" max="2" width="12.625" style="491" customWidth="1"/>
    <col min="3" max="3" width="1.625" style="196" customWidth="1"/>
    <col min="4" max="8" width="12.625" style="442" customWidth="1"/>
    <col min="9" max="13" width="9.625" style="442" customWidth="1"/>
    <col min="14" max="14" width="1.875" style="196" customWidth="1"/>
    <col min="15" max="16384" width="9.00390625" style="196" customWidth="1"/>
  </cols>
  <sheetData>
    <row r="1" spans="1:15" s="435" customFormat="1" ht="27" customHeight="1">
      <c r="A1" s="773" t="s">
        <v>648</v>
      </c>
      <c r="B1" s="773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774"/>
    </row>
    <row r="2" spans="1:14" s="438" customFormat="1" ht="15.75" customHeight="1">
      <c r="A2" s="436"/>
      <c r="B2" s="436"/>
      <c r="C2" s="437"/>
      <c r="D2" s="437"/>
      <c r="E2" s="437"/>
      <c r="F2" s="437"/>
      <c r="G2" s="437"/>
      <c r="I2" s="437"/>
      <c r="J2" s="437"/>
      <c r="K2" s="437"/>
      <c r="L2" s="437"/>
      <c r="N2" s="439"/>
    </row>
    <row r="3" spans="1:13" ht="15.75" customHeight="1">
      <c r="A3" s="440"/>
      <c r="B3" s="441" t="s">
        <v>587</v>
      </c>
      <c r="H3" s="443"/>
      <c r="M3" s="443" t="s">
        <v>649</v>
      </c>
    </row>
    <row r="4" spans="1:14" ht="19.5" customHeight="1">
      <c r="A4" s="444"/>
      <c r="B4" s="445"/>
      <c r="C4" s="446"/>
      <c r="D4" s="775" t="s">
        <v>650</v>
      </c>
      <c r="E4" s="776"/>
      <c r="F4" s="776"/>
      <c r="G4" s="776"/>
      <c r="H4" s="776"/>
      <c r="I4" s="777" t="s">
        <v>651</v>
      </c>
      <c r="J4" s="776"/>
      <c r="K4" s="776"/>
      <c r="L4" s="776"/>
      <c r="M4" s="778"/>
      <c r="N4" s="449"/>
    </row>
    <row r="5" spans="1:14" ht="15" customHeight="1">
      <c r="A5" s="450"/>
      <c r="B5" s="451"/>
      <c r="C5" s="452"/>
      <c r="D5" s="912" t="s">
        <v>652</v>
      </c>
      <c r="E5" s="912" t="s">
        <v>653</v>
      </c>
      <c r="F5" s="912" t="s">
        <v>654</v>
      </c>
      <c r="G5" s="933" t="s">
        <v>655</v>
      </c>
      <c r="H5" s="934" t="s">
        <v>656</v>
      </c>
      <c r="I5" s="970" t="s">
        <v>652</v>
      </c>
      <c r="J5" s="912" t="s">
        <v>653</v>
      </c>
      <c r="K5" s="912" t="s">
        <v>654</v>
      </c>
      <c r="L5" s="933" t="s">
        <v>655</v>
      </c>
      <c r="M5" s="933" t="s">
        <v>656</v>
      </c>
      <c r="N5" s="453"/>
    </row>
    <row r="6" spans="1:14" ht="15" customHeight="1">
      <c r="A6" s="450"/>
      <c r="B6" s="451"/>
      <c r="C6" s="452"/>
      <c r="D6" s="966"/>
      <c r="E6" s="913"/>
      <c r="F6" s="913"/>
      <c r="G6" s="929"/>
      <c r="H6" s="968"/>
      <c r="I6" s="971"/>
      <c r="J6" s="966"/>
      <c r="K6" s="966"/>
      <c r="L6" s="966"/>
      <c r="M6" s="966"/>
      <c r="N6" s="453"/>
    </row>
    <row r="7" spans="1:14" ht="15" customHeight="1">
      <c r="A7" s="454"/>
      <c r="B7" s="455"/>
      <c r="C7" s="456"/>
      <c r="D7" s="967"/>
      <c r="E7" s="914"/>
      <c r="F7" s="914"/>
      <c r="G7" s="930"/>
      <c r="H7" s="969"/>
      <c r="I7" s="972"/>
      <c r="J7" s="967"/>
      <c r="K7" s="967"/>
      <c r="L7" s="967"/>
      <c r="M7" s="967"/>
      <c r="N7" s="453"/>
    </row>
    <row r="8" spans="1:19" s="464" customFormat="1" ht="18.75" customHeight="1">
      <c r="A8" s="779"/>
      <c r="B8" s="780" t="s">
        <v>539</v>
      </c>
      <c r="C8" s="781"/>
      <c r="D8" s="782">
        <v>177613.2</v>
      </c>
      <c r="E8" s="782">
        <v>180022.3</v>
      </c>
      <c r="F8" s="782">
        <v>181190.8</v>
      </c>
      <c r="G8" s="783">
        <v>183828.3</v>
      </c>
      <c r="H8" s="783">
        <v>187947.6</v>
      </c>
      <c r="I8" s="784">
        <v>139.1</v>
      </c>
      <c r="J8" s="782">
        <v>140.9</v>
      </c>
      <c r="K8" s="782">
        <v>141.8</v>
      </c>
      <c r="L8" s="782">
        <v>143.9</v>
      </c>
      <c r="M8" s="782">
        <v>147.2</v>
      </c>
      <c r="N8" s="463"/>
      <c r="O8" s="785"/>
      <c r="P8" s="785"/>
      <c r="Q8" s="785"/>
      <c r="R8" s="785"/>
      <c r="S8" s="785"/>
    </row>
    <row r="9" spans="1:19" s="464" customFormat="1" ht="18.75" customHeight="1">
      <c r="A9" s="603"/>
      <c r="B9" s="786" t="s">
        <v>540</v>
      </c>
      <c r="C9" s="650"/>
      <c r="D9" s="787">
        <v>8387.7</v>
      </c>
      <c r="E9" s="787">
        <v>8537.2</v>
      </c>
      <c r="F9" s="787">
        <v>8568.5</v>
      </c>
      <c r="G9" s="788">
        <v>8661.1</v>
      </c>
      <c r="H9" s="788">
        <v>8808.2</v>
      </c>
      <c r="I9" s="789">
        <v>148.6</v>
      </c>
      <c r="J9" s="787">
        <v>151.7</v>
      </c>
      <c r="K9" s="787">
        <v>153</v>
      </c>
      <c r="L9" s="787">
        <v>155.5</v>
      </c>
      <c r="M9" s="787">
        <v>159.1</v>
      </c>
      <c r="N9" s="463"/>
      <c r="O9" s="785"/>
      <c r="P9" s="785"/>
      <c r="Q9" s="785"/>
      <c r="R9" s="785"/>
      <c r="S9" s="785"/>
    </row>
    <row r="10" spans="1:19" s="464" customFormat="1" ht="18.75" customHeight="1">
      <c r="A10" s="465"/>
      <c r="B10" s="466" t="s">
        <v>541</v>
      </c>
      <c r="C10" s="467"/>
      <c r="D10" s="790">
        <v>1604</v>
      </c>
      <c r="E10" s="790">
        <v>1622.1</v>
      </c>
      <c r="F10" s="790">
        <v>1637.9</v>
      </c>
      <c r="G10" s="791">
        <v>1632.3</v>
      </c>
      <c r="H10" s="791">
        <v>1636.9</v>
      </c>
      <c r="I10" s="792">
        <v>110.5</v>
      </c>
      <c r="J10" s="790">
        <v>112.9</v>
      </c>
      <c r="K10" s="790">
        <v>115.1</v>
      </c>
      <c r="L10" s="790">
        <v>116</v>
      </c>
      <c r="M10" s="790">
        <v>117.6</v>
      </c>
      <c r="N10" s="463"/>
      <c r="O10" s="785"/>
      <c r="P10" s="785"/>
      <c r="Q10" s="785"/>
      <c r="R10" s="785"/>
      <c r="S10" s="785"/>
    </row>
    <row r="11" spans="1:19" s="464" customFormat="1" ht="18.75" customHeight="1">
      <c r="A11" s="465"/>
      <c r="B11" s="466" t="s">
        <v>542</v>
      </c>
      <c r="C11" s="467"/>
      <c r="D11" s="790">
        <v>1754.9</v>
      </c>
      <c r="E11" s="790">
        <v>1729.1</v>
      </c>
      <c r="F11" s="790">
        <v>1859.3</v>
      </c>
      <c r="G11" s="791">
        <v>1836.8</v>
      </c>
      <c r="H11" s="791">
        <v>1888.4</v>
      </c>
      <c r="I11" s="792">
        <v>125.8</v>
      </c>
      <c r="J11" s="790">
        <v>124.8</v>
      </c>
      <c r="K11" s="790">
        <v>135.2</v>
      </c>
      <c r="L11" s="790">
        <v>134.7</v>
      </c>
      <c r="M11" s="790">
        <v>139.7</v>
      </c>
      <c r="N11" s="463"/>
      <c r="O11" s="785"/>
      <c r="P11" s="785"/>
      <c r="Q11" s="785"/>
      <c r="R11" s="785"/>
      <c r="S11" s="785"/>
    </row>
    <row r="12" spans="1:19" s="464" customFormat="1" ht="18.75" customHeight="1">
      <c r="A12" s="465"/>
      <c r="B12" s="466" t="s">
        <v>543</v>
      </c>
      <c r="C12" s="467"/>
      <c r="D12" s="790">
        <v>2769.9</v>
      </c>
      <c r="E12" s="790">
        <v>2849</v>
      </c>
      <c r="F12" s="790">
        <v>2920.9</v>
      </c>
      <c r="G12" s="791">
        <v>2960.3</v>
      </c>
      <c r="H12" s="791">
        <v>2997.9</v>
      </c>
      <c r="I12" s="792">
        <v>116.8</v>
      </c>
      <c r="J12" s="790">
        <v>120.7</v>
      </c>
      <c r="K12" s="790">
        <v>124</v>
      </c>
      <c r="L12" s="790">
        <v>126.1</v>
      </c>
      <c r="M12" s="790">
        <v>128.1</v>
      </c>
      <c r="N12" s="463"/>
      <c r="O12" s="785"/>
      <c r="P12" s="785"/>
      <c r="Q12" s="785"/>
      <c r="R12" s="785"/>
      <c r="S12" s="785"/>
    </row>
    <row r="13" spans="1:19" s="464" customFormat="1" ht="18.75" customHeight="1">
      <c r="A13" s="471"/>
      <c r="B13" s="472" t="s">
        <v>544</v>
      </c>
      <c r="C13" s="473"/>
      <c r="D13" s="793">
        <v>1538.4</v>
      </c>
      <c r="E13" s="793">
        <v>1559.5</v>
      </c>
      <c r="F13" s="793">
        <v>1562.5</v>
      </c>
      <c r="G13" s="794">
        <v>1584.8</v>
      </c>
      <c r="H13" s="794">
        <v>1626</v>
      </c>
      <c r="I13" s="795">
        <v>132.7</v>
      </c>
      <c r="J13" s="793">
        <v>136.1</v>
      </c>
      <c r="K13" s="793">
        <v>137.8</v>
      </c>
      <c r="L13" s="793">
        <v>141.4</v>
      </c>
      <c r="M13" s="793">
        <v>146.8</v>
      </c>
      <c r="N13" s="463"/>
      <c r="O13" s="785"/>
      <c r="P13" s="785"/>
      <c r="Q13" s="785"/>
      <c r="R13" s="785"/>
      <c r="S13" s="785"/>
    </row>
    <row r="14" spans="1:19" s="464" customFormat="1" ht="18.75" customHeight="1">
      <c r="A14" s="465"/>
      <c r="B14" s="466" t="s">
        <v>545</v>
      </c>
      <c r="C14" s="467"/>
      <c r="D14" s="790">
        <v>1503.8</v>
      </c>
      <c r="E14" s="790">
        <v>1563.8</v>
      </c>
      <c r="F14" s="790">
        <v>1531.5</v>
      </c>
      <c r="G14" s="791">
        <v>1560.8</v>
      </c>
      <c r="H14" s="791">
        <v>1566.4</v>
      </c>
      <c r="I14" s="792">
        <v>123</v>
      </c>
      <c r="J14" s="790">
        <v>128.6</v>
      </c>
      <c r="K14" s="790">
        <v>126.8</v>
      </c>
      <c r="L14" s="790">
        <v>130.3</v>
      </c>
      <c r="M14" s="790">
        <v>131.9</v>
      </c>
      <c r="N14" s="463"/>
      <c r="O14" s="785"/>
      <c r="P14" s="785"/>
      <c r="Q14" s="785"/>
      <c r="R14" s="785"/>
      <c r="S14" s="785"/>
    </row>
    <row r="15" spans="1:19" s="464" customFormat="1" ht="18.75" customHeight="1">
      <c r="A15" s="465"/>
      <c r="B15" s="466" t="s">
        <v>546</v>
      </c>
      <c r="C15" s="467"/>
      <c r="D15" s="790">
        <v>2471.8</v>
      </c>
      <c r="E15" s="790">
        <v>2441.4</v>
      </c>
      <c r="F15" s="790">
        <v>2441.4</v>
      </c>
      <c r="G15" s="791">
        <v>2511.2</v>
      </c>
      <c r="H15" s="791">
        <v>2513.6</v>
      </c>
      <c r="I15" s="792">
        <v>117.4</v>
      </c>
      <c r="J15" s="790">
        <v>116.7</v>
      </c>
      <c r="K15" s="790">
        <v>117.4</v>
      </c>
      <c r="L15" s="790">
        <v>121.5</v>
      </c>
      <c r="M15" s="790">
        <v>122.5</v>
      </c>
      <c r="N15" s="463"/>
      <c r="O15" s="785"/>
      <c r="P15" s="785"/>
      <c r="Q15" s="785"/>
      <c r="R15" s="785"/>
      <c r="S15" s="785"/>
    </row>
    <row r="16" spans="1:19" s="464" customFormat="1" ht="18.75" customHeight="1">
      <c r="A16" s="465"/>
      <c r="B16" s="466" t="s">
        <v>547</v>
      </c>
      <c r="C16" s="467"/>
      <c r="D16" s="790">
        <v>3328.6</v>
      </c>
      <c r="E16" s="790">
        <v>3605.3</v>
      </c>
      <c r="F16" s="790">
        <v>3383.7</v>
      </c>
      <c r="G16" s="791">
        <v>3328</v>
      </c>
      <c r="H16" s="791">
        <v>3463.4</v>
      </c>
      <c r="I16" s="792">
        <v>111.4</v>
      </c>
      <c r="J16" s="790">
        <v>121.2</v>
      </c>
      <c r="K16" s="790">
        <v>113.9</v>
      </c>
      <c r="L16" s="790">
        <v>112.1</v>
      </c>
      <c r="M16" s="790">
        <v>116.8</v>
      </c>
      <c r="N16" s="463"/>
      <c r="O16" s="785"/>
      <c r="P16" s="785"/>
      <c r="Q16" s="785"/>
      <c r="R16" s="785"/>
      <c r="S16" s="785"/>
    </row>
    <row r="17" spans="1:19" s="464" customFormat="1" ht="18.75" customHeight="1">
      <c r="A17" s="465"/>
      <c r="B17" s="466" t="s">
        <v>548</v>
      </c>
      <c r="C17" s="467"/>
      <c r="D17" s="790">
        <v>2725.8</v>
      </c>
      <c r="E17" s="790">
        <v>2764.1</v>
      </c>
      <c r="F17" s="790">
        <v>2803.3</v>
      </c>
      <c r="G17" s="791">
        <v>2883.5</v>
      </c>
      <c r="H17" s="791">
        <v>2964.9</v>
      </c>
      <c r="I17" s="792">
        <v>135.4</v>
      </c>
      <c r="J17" s="790">
        <v>137.1</v>
      </c>
      <c r="K17" s="790">
        <v>139.1</v>
      </c>
      <c r="L17" s="790">
        <v>143.2</v>
      </c>
      <c r="M17" s="790">
        <v>147.4</v>
      </c>
      <c r="N17" s="463"/>
      <c r="O17" s="785"/>
      <c r="P17" s="785"/>
      <c r="Q17" s="785"/>
      <c r="R17" s="785"/>
      <c r="S17" s="785"/>
    </row>
    <row r="18" spans="1:19" s="464" customFormat="1" ht="18.75" customHeight="1">
      <c r="A18" s="477"/>
      <c r="B18" s="480" t="s">
        <v>549</v>
      </c>
      <c r="C18" s="467"/>
      <c r="D18" s="790">
        <v>2599.5</v>
      </c>
      <c r="E18" s="790">
        <v>2558.9</v>
      </c>
      <c r="F18" s="790">
        <v>2591</v>
      </c>
      <c r="G18" s="791">
        <v>2621.3</v>
      </c>
      <c r="H18" s="791">
        <v>2675.6</v>
      </c>
      <c r="I18" s="792">
        <v>127.9</v>
      </c>
      <c r="J18" s="790">
        <v>126.4</v>
      </c>
      <c r="K18" s="790">
        <v>128.2</v>
      </c>
      <c r="L18" s="790">
        <v>130</v>
      </c>
      <c r="M18" s="790">
        <v>133</v>
      </c>
      <c r="N18" s="463"/>
      <c r="O18" s="785"/>
      <c r="P18" s="785"/>
      <c r="Q18" s="785"/>
      <c r="R18" s="785"/>
      <c r="S18" s="785"/>
    </row>
    <row r="19" spans="1:19" s="464" customFormat="1" ht="18.75" customHeight="1">
      <c r="A19" s="479"/>
      <c r="B19" s="796" t="s">
        <v>550</v>
      </c>
      <c r="C19" s="650"/>
      <c r="D19" s="787">
        <v>6859.7</v>
      </c>
      <c r="E19" s="787">
        <v>6711.8</v>
      </c>
      <c r="F19" s="787">
        <v>6801.5</v>
      </c>
      <c r="G19" s="788">
        <v>7057.5</v>
      </c>
      <c r="H19" s="788">
        <v>7166</v>
      </c>
      <c r="I19" s="789">
        <v>97.3</v>
      </c>
      <c r="J19" s="787">
        <v>95.1</v>
      </c>
      <c r="K19" s="787">
        <v>96.2</v>
      </c>
      <c r="L19" s="787">
        <v>99.5</v>
      </c>
      <c r="M19" s="787">
        <v>100.7</v>
      </c>
      <c r="N19" s="463"/>
      <c r="O19" s="785"/>
      <c r="P19" s="785"/>
      <c r="Q19" s="785"/>
      <c r="R19" s="785"/>
      <c r="S19" s="785"/>
    </row>
    <row r="20" spans="1:19" s="464" customFormat="1" ht="18.75" customHeight="1">
      <c r="A20" s="477"/>
      <c r="B20" s="480" t="s">
        <v>551</v>
      </c>
      <c r="C20" s="467"/>
      <c r="D20" s="790">
        <v>6259</v>
      </c>
      <c r="E20" s="790">
        <v>6451.9</v>
      </c>
      <c r="F20" s="790">
        <v>6578.8</v>
      </c>
      <c r="G20" s="791">
        <v>6776.1</v>
      </c>
      <c r="H20" s="791">
        <v>7082.1</v>
      </c>
      <c r="I20" s="792">
        <v>103.6</v>
      </c>
      <c r="J20" s="790">
        <v>106.5</v>
      </c>
      <c r="K20" s="790">
        <v>108.3</v>
      </c>
      <c r="L20" s="790">
        <v>111.1</v>
      </c>
      <c r="M20" s="790">
        <v>115.7</v>
      </c>
      <c r="N20" s="463"/>
      <c r="O20" s="785"/>
      <c r="P20" s="785"/>
      <c r="Q20" s="785"/>
      <c r="R20" s="785"/>
      <c r="S20" s="785"/>
    </row>
    <row r="21" spans="1:19" s="464" customFormat="1" ht="18.75" customHeight="1">
      <c r="A21" s="477"/>
      <c r="B21" s="480" t="s">
        <v>552</v>
      </c>
      <c r="C21" s="467"/>
      <c r="D21" s="790">
        <v>22917</v>
      </c>
      <c r="E21" s="790">
        <v>23415.6</v>
      </c>
      <c r="F21" s="790">
        <v>23103</v>
      </c>
      <c r="G21" s="791">
        <v>23443.4</v>
      </c>
      <c r="H21" s="791">
        <v>24030.4</v>
      </c>
      <c r="I21" s="792">
        <v>185.1</v>
      </c>
      <c r="J21" s="790">
        <v>186.2</v>
      </c>
      <c r="K21" s="790">
        <v>182.5</v>
      </c>
      <c r="L21" s="790">
        <v>183.8</v>
      </c>
      <c r="M21" s="790">
        <v>187.2</v>
      </c>
      <c r="N21" s="463"/>
      <c r="O21" s="785"/>
      <c r="P21" s="785"/>
      <c r="Q21" s="785"/>
      <c r="R21" s="785"/>
      <c r="S21" s="785"/>
    </row>
    <row r="22" spans="1:19" s="464" customFormat="1" ht="18.75" customHeight="1">
      <c r="A22" s="477"/>
      <c r="B22" s="480" t="s">
        <v>205</v>
      </c>
      <c r="C22" s="467"/>
      <c r="D22" s="790">
        <v>10182.7</v>
      </c>
      <c r="E22" s="790">
        <v>10360.5</v>
      </c>
      <c r="F22" s="790">
        <v>10637.5</v>
      </c>
      <c r="G22" s="791">
        <v>10764.1</v>
      </c>
      <c r="H22" s="791">
        <v>11212.4</v>
      </c>
      <c r="I22" s="792">
        <v>116.6</v>
      </c>
      <c r="J22" s="790">
        <v>117.8</v>
      </c>
      <c r="K22" s="790">
        <v>120.5</v>
      </c>
      <c r="L22" s="790">
        <v>121.2</v>
      </c>
      <c r="M22" s="790">
        <v>125.7</v>
      </c>
      <c r="N22" s="463"/>
      <c r="O22" s="785"/>
      <c r="P22" s="785"/>
      <c r="Q22" s="785"/>
      <c r="R22" s="785"/>
      <c r="S22" s="785"/>
    </row>
    <row r="23" spans="1:19" s="464" customFormat="1" ht="18.75" customHeight="1">
      <c r="A23" s="481"/>
      <c r="B23" s="478" t="s">
        <v>553</v>
      </c>
      <c r="C23" s="473"/>
      <c r="D23" s="793">
        <v>2766.8</v>
      </c>
      <c r="E23" s="793">
        <v>2785.5</v>
      </c>
      <c r="F23" s="793">
        <v>2804.8</v>
      </c>
      <c r="G23" s="794">
        <v>2775.1</v>
      </c>
      <c r="H23" s="794">
        <v>2815.9</v>
      </c>
      <c r="I23" s="795">
        <v>112.8</v>
      </c>
      <c r="J23" s="793">
        <v>114.6</v>
      </c>
      <c r="K23" s="793">
        <v>116</v>
      </c>
      <c r="L23" s="793">
        <v>115.4</v>
      </c>
      <c r="M23" s="793">
        <v>117.8</v>
      </c>
      <c r="N23" s="463"/>
      <c r="O23" s="785"/>
      <c r="P23" s="785"/>
      <c r="Q23" s="785"/>
      <c r="R23" s="785"/>
      <c r="S23" s="785"/>
    </row>
    <row r="24" spans="1:19" s="464" customFormat="1" ht="18.75" customHeight="1">
      <c r="A24" s="477"/>
      <c r="B24" s="480" t="s">
        <v>554</v>
      </c>
      <c r="C24" s="467"/>
      <c r="D24" s="790">
        <v>1736.9</v>
      </c>
      <c r="E24" s="790">
        <v>1736.9</v>
      </c>
      <c r="F24" s="790">
        <v>1713.1</v>
      </c>
      <c r="G24" s="791">
        <v>1760.2</v>
      </c>
      <c r="H24" s="791">
        <v>1807.7</v>
      </c>
      <c r="I24" s="792">
        <v>155.5</v>
      </c>
      <c r="J24" s="790">
        <v>156.2</v>
      </c>
      <c r="K24" s="790">
        <v>154.3</v>
      </c>
      <c r="L24" s="790">
        <v>159.2</v>
      </c>
      <c r="M24" s="790">
        <v>164.2</v>
      </c>
      <c r="N24" s="463"/>
      <c r="O24" s="785"/>
      <c r="P24" s="785"/>
      <c r="Q24" s="785"/>
      <c r="R24" s="785"/>
      <c r="S24" s="785"/>
    </row>
    <row r="25" spans="1:19" s="464" customFormat="1" ht="18.75" customHeight="1">
      <c r="A25" s="477"/>
      <c r="B25" s="480" t="s">
        <v>555</v>
      </c>
      <c r="C25" s="467"/>
      <c r="D25" s="790">
        <v>2013.5</v>
      </c>
      <c r="E25" s="790">
        <v>2002.1</v>
      </c>
      <c r="F25" s="790">
        <v>2065.3</v>
      </c>
      <c r="G25" s="791">
        <v>2093.9</v>
      </c>
      <c r="H25" s="791">
        <v>2109</v>
      </c>
      <c r="I25" s="792">
        <v>170.8</v>
      </c>
      <c r="J25" s="790">
        <v>170.5</v>
      </c>
      <c r="K25" s="790">
        <v>176.2</v>
      </c>
      <c r="L25" s="790">
        <v>179</v>
      </c>
      <c r="M25" s="790">
        <v>180.6</v>
      </c>
      <c r="N25" s="463"/>
      <c r="O25" s="785"/>
      <c r="P25" s="785"/>
      <c r="Q25" s="785"/>
      <c r="R25" s="785"/>
      <c r="S25" s="785"/>
    </row>
    <row r="26" spans="1:19" s="464" customFormat="1" ht="18.75" customHeight="1">
      <c r="A26" s="477"/>
      <c r="B26" s="480" t="s">
        <v>556</v>
      </c>
      <c r="C26" s="467"/>
      <c r="D26" s="790">
        <v>1423.6</v>
      </c>
      <c r="E26" s="790">
        <v>1287.4</v>
      </c>
      <c r="F26" s="790">
        <v>1316.1</v>
      </c>
      <c r="G26" s="791">
        <v>1309.7</v>
      </c>
      <c r="H26" s="791">
        <v>1350.7</v>
      </c>
      <c r="I26" s="792">
        <v>172.6</v>
      </c>
      <c r="J26" s="790">
        <v>156.7</v>
      </c>
      <c r="K26" s="790">
        <v>160.7</v>
      </c>
      <c r="L26" s="790">
        <v>160.5</v>
      </c>
      <c r="M26" s="790">
        <v>166.3</v>
      </c>
      <c r="N26" s="463"/>
      <c r="O26" s="785"/>
      <c r="P26" s="785"/>
      <c r="Q26" s="785"/>
      <c r="R26" s="785"/>
      <c r="S26" s="785"/>
    </row>
    <row r="27" spans="1:19" s="464" customFormat="1" ht="18.75" customHeight="1">
      <c r="A27" s="477"/>
      <c r="B27" s="480" t="s">
        <v>557</v>
      </c>
      <c r="C27" s="467"/>
      <c r="D27" s="790">
        <v>1253.5</v>
      </c>
      <c r="E27" s="790">
        <v>1231</v>
      </c>
      <c r="F27" s="790">
        <v>1217.7</v>
      </c>
      <c r="G27" s="791">
        <v>1207.4</v>
      </c>
      <c r="H27" s="791">
        <v>1224.7</v>
      </c>
      <c r="I27" s="792">
        <v>141.5</v>
      </c>
      <c r="J27" s="790">
        <v>139.2</v>
      </c>
      <c r="K27" s="790">
        <v>138.4</v>
      </c>
      <c r="L27" s="790">
        <v>137.7</v>
      </c>
      <c r="M27" s="790">
        <v>140.6</v>
      </c>
      <c r="N27" s="463"/>
      <c r="O27" s="785"/>
      <c r="P27" s="785"/>
      <c r="Q27" s="785"/>
      <c r="R27" s="785"/>
      <c r="S27" s="785"/>
    </row>
    <row r="28" spans="1:19" s="464" customFormat="1" ht="18.75" customHeight="1">
      <c r="A28" s="477"/>
      <c r="B28" s="480" t="s">
        <v>558</v>
      </c>
      <c r="C28" s="467"/>
      <c r="D28" s="790">
        <v>2677.1</v>
      </c>
      <c r="E28" s="790">
        <v>2784.9</v>
      </c>
      <c r="F28" s="790">
        <v>2845.3</v>
      </c>
      <c r="G28" s="791">
        <v>2940.6</v>
      </c>
      <c r="H28" s="791">
        <v>2995.9</v>
      </c>
      <c r="I28" s="792">
        <v>121.1</v>
      </c>
      <c r="J28" s="790">
        <v>126.8</v>
      </c>
      <c r="K28" s="790">
        <v>130</v>
      </c>
      <c r="L28" s="790">
        <v>134.9</v>
      </c>
      <c r="M28" s="790">
        <v>138</v>
      </c>
      <c r="N28" s="463"/>
      <c r="O28" s="785"/>
      <c r="P28" s="785"/>
      <c r="Q28" s="785"/>
      <c r="R28" s="785"/>
      <c r="S28" s="785"/>
    </row>
    <row r="29" spans="1:19" s="464" customFormat="1" ht="18.75" customHeight="1">
      <c r="A29" s="479"/>
      <c r="B29" s="796" t="s">
        <v>559</v>
      </c>
      <c r="C29" s="650"/>
      <c r="D29" s="787">
        <v>2295.5</v>
      </c>
      <c r="E29" s="787">
        <v>2185</v>
      </c>
      <c r="F29" s="787">
        <v>2358.6</v>
      </c>
      <c r="G29" s="788">
        <v>2345.9</v>
      </c>
      <c r="H29" s="788">
        <v>2407.7</v>
      </c>
      <c r="I29" s="789">
        <v>108.8</v>
      </c>
      <c r="J29" s="787">
        <v>103.7</v>
      </c>
      <c r="K29" s="787">
        <v>112</v>
      </c>
      <c r="L29" s="787">
        <v>111.5</v>
      </c>
      <c r="M29" s="787">
        <v>114.7</v>
      </c>
      <c r="N29" s="463"/>
      <c r="O29" s="785"/>
      <c r="P29" s="785"/>
      <c r="Q29" s="785"/>
      <c r="R29" s="785"/>
      <c r="S29" s="785"/>
    </row>
    <row r="30" spans="1:19" s="464" customFormat="1" ht="18.75" customHeight="1">
      <c r="A30" s="477"/>
      <c r="B30" s="480" t="s">
        <v>560</v>
      </c>
      <c r="C30" s="467"/>
      <c r="D30" s="790">
        <v>4113</v>
      </c>
      <c r="E30" s="790">
        <v>4190.1</v>
      </c>
      <c r="F30" s="790">
        <v>4224.5</v>
      </c>
      <c r="G30" s="791">
        <v>4291.4</v>
      </c>
      <c r="H30" s="791">
        <v>4328.5</v>
      </c>
      <c r="I30" s="792">
        <v>108.4</v>
      </c>
      <c r="J30" s="790">
        <v>110.5</v>
      </c>
      <c r="K30" s="790">
        <v>111.3</v>
      </c>
      <c r="L30" s="790">
        <v>112.9</v>
      </c>
      <c r="M30" s="790">
        <v>113.9</v>
      </c>
      <c r="N30" s="463"/>
      <c r="O30" s="785"/>
      <c r="P30" s="785"/>
      <c r="Q30" s="785"/>
      <c r="R30" s="785"/>
      <c r="S30" s="785"/>
    </row>
    <row r="31" spans="1:19" s="464" customFormat="1" ht="18.75" customHeight="1">
      <c r="A31" s="477"/>
      <c r="B31" s="480" t="s">
        <v>561</v>
      </c>
      <c r="C31" s="467"/>
      <c r="D31" s="790">
        <v>8567.8</v>
      </c>
      <c r="E31" s="790">
        <v>8591</v>
      </c>
      <c r="F31" s="790">
        <v>8965.1</v>
      </c>
      <c r="G31" s="791">
        <v>9038.2</v>
      </c>
      <c r="H31" s="791">
        <v>9222.4</v>
      </c>
      <c r="I31" s="792">
        <v>119.1</v>
      </c>
      <c r="J31" s="790">
        <v>118.4</v>
      </c>
      <c r="K31" s="790">
        <v>122.7</v>
      </c>
      <c r="L31" s="790">
        <v>122.8</v>
      </c>
      <c r="M31" s="790">
        <v>124.6</v>
      </c>
      <c r="N31" s="463"/>
      <c r="O31" s="785"/>
      <c r="P31" s="785"/>
      <c r="Q31" s="785"/>
      <c r="R31" s="785"/>
      <c r="S31" s="785"/>
    </row>
    <row r="32" spans="1:19" s="464" customFormat="1" ht="18.75" customHeight="1">
      <c r="A32" s="477"/>
      <c r="B32" s="480" t="s">
        <v>562</v>
      </c>
      <c r="C32" s="467"/>
      <c r="D32" s="790">
        <v>2129.1</v>
      </c>
      <c r="E32" s="790">
        <v>2101.5</v>
      </c>
      <c r="F32" s="790">
        <v>2124.5</v>
      </c>
      <c r="G32" s="791">
        <v>2149.4</v>
      </c>
      <c r="H32" s="791">
        <v>2183.5</v>
      </c>
      <c r="I32" s="792">
        <v>114.2</v>
      </c>
      <c r="J32" s="790">
        <v>112.6</v>
      </c>
      <c r="K32" s="790">
        <v>113.4</v>
      </c>
      <c r="L32" s="790">
        <v>114.6</v>
      </c>
      <c r="M32" s="790">
        <v>116.5</v>
      </c>
      <c r="N32" s="463"/>
      <c r="O32" s="785"/>
      <c r="P32" s="785"/>
      <c r="Q32" s="785"/>
      <c r="R32" s="785"/>
      <c r="S32" s="785"/>
    </row>
    <row r="33" spans="1:19" s="464" customFormat="1" ht="18.75" customHeight="1">
      <c r="A33" s="477"/>
      <c r="B33" s="478" t="s">
        <v>563</v>
      </c>
      <c r="C33" s="473"/>
      <c r="D33" s="793">
        <v>1835.4</v>
      </c>
      <c r="E33" s="793">
        <v>1865.6</v>
      </c>
      <c r="F33" s="793">
        <v>1898.7</v>
      </c>
      <c r="G33" s="794">
        <v>1924.2</v>
      </c>
      <c r="H33" s="794">
        <v>1951.1</v>
      </c>
      <c r="I33" s="795">
        <v>133.8</v>
      </c>
      <c r="J33" s="793">
        <v>135.2</v>
      </c>
      <c r="K33" s="793">
        <v>136.7</v>
      </c>
      <c r="L33" s="793">
        <v>137.8</v>
      </c>
      <c r="M33" s="793">
        <v>139.2</v>
      </c>
      <c r="N33" s="463"/>
      <c r="O33" s="785"/>
      <c r="P33" s="785"/>
      <c r="Q33" s="785"/>
      <c r="R33" s="785"/>
      <c r="S33" s="785"/>
    </row>
    <row r="34" spans="1:19" s="464" customFormat="1" ht="18.75" customHeight="1">
      <c r="A34" s="479"/>
      <c r="B34" s="480" t="s">
        <v>564</v>
      </c>
      <c r="C34" s="467"/>
      <c r="D34" s="790">
        <v>4527.2</v>
      </c>
      <c r="E34" s="790">
        <v>4833</v>
      </c>
      <c r="F34" s="790">
        <v>4715.1</v>
      </c>
      <c r="G34" s="791">
        <v>4851.7</v>
      </c>
      <c r="H34" s="791">
        <v>4837</v>
      </c>
      <c r="I34" s="792">
        <v>171.6</v>
      </c>
      <c r="J34" s="790">
        <v>182.5</v>
      </c>
      <c r="K34" s="790">
        <v>178.4</v>
      </c>
      <c r="L34" s="790">
        <v>184.1</v>
      </c>
      <c r="M34" s="790">
        <v>184</v>
      </c>
      <c r="N34" s="463"/>
      <c r="O34" s="785"/>
      <c r="P34" s="785"/>
      <c r="Q34" s="785"/>
      <c r="R34" s="785"/>
      <c r="S34" s="785"/>
    </row>
    <row r="35" spans="1:19" s="464" customFormat="1" ht="18.75" customHeight="1">
      <c r="A35" s="477"/>
      <c r="B35" s="480" t="s">
        <v>565</v>
      </c>
      <c r="C35" s="467"/>
      <c r="D35" s="790">
        <v>13850.1</v>
      </c>
      <c r="E35" s="790">
        <v>13697.9</v>
      </c>
      <c r="F35" s="790">
        <v>13887.5</v>
      </c>
      <c r="G35" s="791">
        <v>14234.2</v>
      </c>
      <c r="H35" s="791">
        <v>14552.5</v>
      </c>
      <c r="I35" s="792">
        <v>157.1</v>
      </c>
      <c r="J35" s="790">
        <v>155.4</v>
      </c>
      <c r="K35" s="790">
        <v>157.5</v>
      </c>
      <c r="L35" s="790">
        <v>161.5</v>
      </c>
      <c r="M35" s="790">
        <v>165.3</v>
      </c>
      <c r="N35" s="463"/>
      <c r="O35" s="785"/>
      <c r="P35" s="785"/>
      <c r="Q35" s="785"/>
      <c r="R35" s="785"/>
      <c r="S35" s="785"/>
    </row>
    <row r="36" spans="1:19" s="464" customFormat="1" ht="18.75" customHeight="1">
      <c r="A36" s="477"/>
      <c r="B36" s="480" t="s">
        <v>566</v>
      </c>
      <c r="C36" s="467"/>
      <c r="D36" s="790">
        <v>6976.6</v>
      </c>
      <c r="E36" s="790">
        <v>7037.2</v>
      </c>
      <c r="F36" s="790">
        <v>7203.4</v>
      </c>
      <c r="G36" s="791">
        <v>7322.3</v>
      </c>
      <c r="H36" s="791">
        <v>7425.3</v>
      </c>
      <c r="I36" s="792">
        <v>124.9</v>
      </c>
      <c r="J36" s="790">
        <v>125.9</v>
      </c>
      <c r="K36" s="790">
        <v>128.9</v>
      </c>
      <c r="L36" s="790">
        <v>131</v>
      </c>
      <c r="M36" s="790">
        <v>132.9</v>
      </c>
      <c r="N36" s="463"/>
      <c r="O36" s="785"/>
      <c r="P36" s="785"/>
      <c r="Q36" s="785"/>
      <c r="R36" s="785"/>
      <c r="S36" s="785"/>
    </row>
    <row r="37" spans="1:19" s="464" customFormat="1" ht="18.75" customHeight="1">
      <c r="A37" s="477"/>
      <c r="B37" s="480" t="s">
        <v>567</v>
      </c>
      <c r="C37" s="467"/>
      <c r="D37" s="790">
        <v>1913.1</v>
      </c>
      <c r="E37" s="790">
        <v>2099.8</v>
      </c>
      <c r="F37" s="790">
        <v>2007.3</v>
      </c>
      <c r="G37" s="791">
        <v>2001.4</v>
      </c>
      <c r="H37" s="791">
        <v>2023.6</v>
      </c>
      <c r="I37" s="792">
        <v>133.7</v>
      </c>
      <c r="J37" s="790">
        <v>147.7</v>
      </c>
      <c r="K37" s="790">
        <v>141.8</v>
      </c>
      <c r="L37" s="790">
        <v>141.9</v>
      </c>
      <c r="M37" s="790">
        <v>144.1</v>
      </c>
      <c r="N37" s="463"/>
      <c r="O37" s="785"/>
      <c r="P37" s="785"/>
      <c r="Q37" s="785"/>
      <c r="R37" s="785"/>
      <c r="S37" s="785"/>
    </row>
    <row r="38" spans="1:19" s="464" customFormat="1" ht="18.75" customHeight="1">
      <c r="A38" s="477"/>
      <c r="B38" s="480" t="s">
        <v>206</v>
      </c>
      <c r="C38" s="467"/>
      <c r="D38" s="790">
        <v>1516.2</v>
      </c>
      <c r="E38" s="790">
        <v>1513.9</v>
      </c>
      <c r="F38" s="790">
        <v>1626.3</v>
      </c>
      <c r="G38" s="791">
        <v>1668.8</v>
      </c>
      <c r="H38" s="791">
        <v>1718.7</v>
      </c>
      <c r="I38" s="792">
        <v>144.4</v>
      </c>
      <c r="J38" s="790">
        <v>146.1</v>
      </c>
      <c r="K38" s="790">
        <v>158.2</v>
      </c>
      <c r="L38" s="790">
        <v>163.8</v>
      </c>
      <c r="M38" s="790">
        <v>169.8</v>
      </c>
      <c r="N38" s="463"/>
      <c r="O38" s="785"/>
      <c r="P38" s="785"/>
      <c r="Q38" s="785"/>
      <c r="R38" s="785"/>
      <c r="S38" s="785"/>
    </row>
    <row r="39" spans="1:19" s="464" customFormat="1" ht="18.75" customHeight="1">
      <c r="A39" s="479"/>
      <c r="B39" s="796" t="s">
        <v>568</v>
      </c>
      <c r="C39" s="650"/>
      <c r="D39" s="787">
        <v>999.2</v>
      </c>
      <c r="E39" s="787">
        <v>1043.9</v>
      </c>
      <c r="F39" s="787">
        <v>1057.2</v>
      </c>
      <c r="G39" s="788">
        <v>1024.6</v>
      </c>
      <c r="H39" s="788">
        <v>1044.6</v>
      </c>
      <c r="I39" s="789">
        <v>164.1</v>
      </c>
      <c r="J39" s="787">
        <v>172</v>
      </c>
      <c r="K39" s="787">
        <v>175</v>
      </c>
      <c r="L39" s="787">
        <v>170.8</v>
      </c>
      <c r="M39" s="787">
        <v>175.6</v>
      </c>
      <c r="N39" s="463"/>
      <c r="O39" s="785"/>
      <c r="P39" s="785"/>
      <c r="Q39" s="785"/>
      <c r="R39" s="785"/>
      <c r="S39" s="785"/>
    </row>
    <row r="40" spans="1:19" s="464" customFormat="1" ht="18.75" customHeight="1">
      <c r="A40" s="477"/>
      <c r="B40" s="480" t="s">
        <v>569</v>
      </c>
      <c r="C40" s="467"/>
      <c r="D40" s="790">
        <v>1259.3</v>
      </c>
      <c r="E40" s="790">
        <v>1312.7</v>
      </c>
      <c r="F40" s="790">
        <v>1284.6</v>
      </c>
      <c r="G40" s="791">
        <v>1260.4</v>
      </c>
      <c r="H40" s="791">
        <v>1232.6</v>
      </c>
      <c r="I40" s="792">
        <v>168.1</v>
      </c>
      <c r="J40" s="790">
        <v>176.9</v>
      </c>
      <c r="K40" s="790">
        <v>174.3</v>
      </c>
      <c r="L40" s="790">
        <v>172.4</v>
      </c>
      <c r="M40" s="790">
        <v>170</v>
      </c>
      <c r="N40" s="463"/>
      <c r="O40" s="785"/>
      <c r="P40" s="785"/>
      <c r="Q40" s="785"/>
      <c r="R40" s="785"/>
      <c r="S40" s="785"/>
    </row>
    <row r="41" spans="1:19" s="464" customFormat="1" ht="18.75" customHeight="1">
      <c r="A41" s="477"/>
      <c r="B41" s="480" t="s">
        <v>570</v>
      </c>
      <c r="C41" s="467"/>
      <c r="D41" s="790">
        <v>3186.9</v>
      </c>
      <c r="E41" s="790">
        <v>3286.5</v>
      </c>
      <c r="F41" s="790">
        <v>3372.1</v>
      </c>
      <c r="G41" s="791">
        <v>3456</v>
      </c>
      <c r="H41" s="791">
        <v>3904.2</v>
      </c>
      <c r="I41" s="792">
        <v>163.3</v>
      </c>
      <c r="J41" s="790">
        <v>167.9</v>
      </c>
      <c r="K41" s="790">
        <v>172.5</v>
      </c>
      <c r="L41" s="790">
        <v>177</v>
      </c>
      <c r="M41" s="790">
        <v>200.4</v>
      </c>
      <c r="N41" s="463"/>
      <c r="O41" s="785"/>
      <c r="P41" s="785"/>
      <c r="Q41" s="785"/>
      <c r="R41" s="785"/>
      <c r="S41" s="785"/>
    </row>
    <row r="42" spans="1:19" s="464" customFormat="1" ht="18.75" customHeight="1">
      <c r="A42" s="477"/>
      <c r="B42" s="480" t="s">
        <v>571</v>
      </c>
      <c r="C42" s="467"/>
      <c r="D42" s="790">
        <v>4419.3</v>
      </c>
      <c r="E42" s="790">
        <v>4466.7</v>
      </c>
      <c r="F42" s="790">
        <v>4035.1</v>
      </c>
      <c r="G42" s="791">
        <v>4024.1</v>
      </c>
      <c r="H42" s="791">
        <v>4111.3</v>
      </c>
      <c r="I42" s="792">
        <v>153.6</v>
      </c>
      <c r="J42" s="790">
        <v>155.3</v>
      </c>
      <c r="K42" s="790">
        <v>140.4</v>
      </c>
      <c r="L42" s="790">
        <v>140.1</v>
      </c>
      <c r="M42" s="790">
        <v>143.3</v>
      </c>
      <c r="N42" s="463"/>
      <c r="O42" s="785"/>
      <c r="P42" s="785"/>
      <c r="Q42" s="785"/>
      <c r="R42" s="785"/>
      <c r="S42" s="785"/>
    </row>
    <row r="43" spans="1:19" s="464" customFormat="1" ht="18.75" customHeight="1">
      <c r="A43" s="481"/>
      <c r="B43" s="478" t="s">
        <v>572</v>
      </c>
      <c r="C43" s="473"/>
      <c r="D43" s="793">
        <v>2200.3</v>
      </c>
      <c r="E43" s="793">
        <v>2170.3</v>
      </c>
      <c r="F43" s="793">
        <v>2184</v>
      </c>
      <c r="G43" s="794">
        <v>2227.1</v>
      </c>
      <c r="H43" s="794">
        <v>2255.9</v>
      </c>
      <c r="I43" s="795">
        <v>146.3</v>
      </c>
      <c r="J43" s="793">
        <v>145.4</v>
      </c>
      <c r="K43" s="793">
        <v>147.3</v>
      </c>
      <c r="L43" s="793">
        <v>151.1</v>
      </c>
      <c r="M43" s="793">
        <v>154.2</v>
      </c>
      <c r="N43" s="463"/>
      <c r="O43" s="785"/>
      <c r="P43" s="785"/>
      <c r="Q43" s="785"/>
      <c r="R43" s="785"/>
      <c r="S43" s="785"/>
    </row>
    <row r="44" spans="1:19" s="464" customFormat="1" ht="18.75" customHeight="1">
      <c r="A44" s="477"/>
      <c r="B44" s="480" t="s">
        <v>573</v>
      </c>
      <c r="C44" s="467"/>
      <c r="D44" s="790">
        <v>1461.9</v>
      </c>
      <c r="E44" s="790">
        <v>1435.5</v>
      </c>
      <c r="F44" s="790">
        <v>1466.7</v>
      </c>
      <c r="G44" s="791">
        <v>1472.6</v>
      </c>
      <c r="H44" s="791">
        <v>1508.4</v>
      </c>
      <c r="I44" s="792">
        <v>179.8</v>
      </c>
      <c r="J44" s="790">
        <v>177.2</v>
      </c>
      <c r="K44" s="790">
        <v>182.2</v>
      </c>
      <c r="L44" s="790">
        <v>184.1</v>
      </c>
      <c r="M44" s="790">
        <v>190</v>
      </c>
      <c r="N44" s="463"/>
      <c r="O44" s="785"/>
      <c r="P44" s="785"/>
      <c r="Q44" s="785"/>
      <c r="R44" s="785"/>
      <c r="S44" s="785"/>
    </row>
    <row r="45" spans="1:19" s="464" customFormat="1" ht="18.75" customHeight="1">
      <c r="A45" s="477"/>
      <c r="B45" s="480" t="s">
        <v>574</v>
      </c>
      <c r="C45" s="467"/>
      <c r="D45" s="790">
        <v>1710.6</v>
      </c>
      <c r="E45" s="790">
        <v>1696.7</v>
      </c>
      <c r="F45" s="790">
        <v>1690.3</v>
      </c>
      <c r="G45" s="791">
        <v>1708.2</v>
      </c>
      <c r="H45" s="791">
        <v>1720.5</v>
      </c>
      <c r="I45" s="792">
        <v>168</v>
      </c>
      <c r="J45" s="790">
        <v>167.6</v>
      </c>
      <c r="K45" s="790">
        <v>167.5</v>
      </c>
      <c r="L45" s="790">
        <v>169.8</v>
      </c>
      <c r="M45" s="790">
        <v>171.5</v>
      </c>
      <c r="N45" s="463"/>
      <c r="O45" s="785"/>
      <c r="P45" s="785"/>
      <c r="Q45" s="785"/>
      <c r="R45" s="785"/>
      <c r="S45" s="785"/>
    </row>
    <row r="46" spans="1:19" s="464" customFormat="1" ht="18.75" customHeight="1">
      <c r="A46" s="477"/>
      <c r="B46" s="480" t="s">
        <v>575</v>
      </c>
      <c r="C46" s="467"/>
      <c r="D46" s="790">
        <v>2133.2</v>
      </c>
      <c r="E46" s="790">
        <v>2286.6</v>
      </c>
      <c r="F46" s="790">
        <v>2213.6</v>
      </c>
      <c r="G46" s="791">
        <v>2249.6</v>
      </c>
      <c r="H46" s="791">
        <v>2282.2</v>
      </c>
      <c r="I46" s="792">
        <v>144.4</v>
      </c>
      <c r="J46" s="790">
        <v>155.8</v>
      </c>
      <c r="K46" s="790">
        <v>151.6</v>
      </c>
      <c r="L46" s="790">
        <v>154.9</v>
      </c>
      <c r="M46" s="790">
        <v>158</v>
      </c>
      <c r="N46" s="463"/>
      <c r="O46" s="785"/>
      <c r="P46" s="785"/>
      <c r="Q46" s="785"/>
      <c r="R46" s="785"/>
      <c r="S46" s="785"/>
    </row>
    <row r="47" spans="1:19" s="464" customFormat="1" ht="18.75" customHeight="1">
      <c r="A47" s="477"/>
      <c r="B47" s="480" t="s">
        <v>576</v>
      </c>
      <c r="C47" s="467"/>
      <c r="D47" s="790">
        <v>1647.4</v>
      </c>
      <c r="E47" s="790">
        <v>1735.2</v>
      </c>
      <c r="F47" s="790">
        <v>1669.9</v>
      </c>
      <c r="G47" s="791">
        <v>1658.7</v>
      </c>
      <c r="H47" s="791">
        <v>1674.2</v>
      </c>
      <c r="I47" s="792">
        <v>205.2</v>
      </c>
      <c r="J47" s="790">
        <v>217.9</v>
      </c>
      <c r="K47" s="790">
        <v>211.6</v>
      </c>
      <c r="L47" s="790">
        <v>212.1</v>
      </c>
      <c r="M47" s="790">
        <v>216.6</v>
      </c>
      <c r="N47" s="463"/>
      <c r="O47" s="785"/>
      <c r="P47" s="785"/>
      <c r="Q47" s="785"/>
      <c r="R47" s="785"/>
      <c r="S47" s="785"/>
    </row>
    <row r="48" spans="1:19" s="464" customFormat="1" ht="18.75" customHeight="1">
      <c r="A48" s="477"/>
      <c r="B48" s="480" t="s">
        <v>577</v>
      </c>
      <c r="C48" s="467"/>
      <c r="D48" s="790">
        <v>9028.4</v>
      </c>
      <c r="E48" s="790">
        <v>9070.1</v>
      </c>
      <c r="F48" s="790">
        <v>9208.4</v>
      </c>
      <c r="G48" s="791">
        <v>9346.5</v>
      </c>
      <c r="H48" s="791">
        <v>9458</v>
      </c>
      <c r="I48" s="792">
        <v>178.5</v>
      </c>
      <c r="J48" s="790">
        <v>179.6</v>
      </c>
      <c r="K48" s="790">
        <v>182.2</v>
      </c>
      <c r="L48" s="790">
        <v>184.9</v>
      </c>
      <c r="M48" s="790">
        <v>187.1</v>
      </c>
      <c r="N48" s="463"/>
      <c r="O48" s="785"/>
      <c r="P48" s="785"/>
      <c r="Q48" s="785"/>
      <c r="R48" s="785"/>
      <c r="S48" s="785"/>
    </row>
    <row r="49" spans="1:19" s="464" customFormat="1" ht="18.75" customHeight="1">
      <c r="A49" s="479"/>
      <c r="B49" s="796" t="s">
        <v>578</v>
      </c>
      <c r="C49" s="650"/>
      <c r="D49" s="787">
        <v>1399</v>
      </c>
      <c r="E49" s="787">
        <v>1391.6</v>
      </c>
      <c r="F49" s="787">
        <v>1399.2</v>
      </c>
      <c r="G49" s="788">
        <v>1432.9</v>
      </c>
      <c r="H49" s="788">
        <v>1467</v>
      </c>
      <c r="I49" s="789">
        <v>160.8</v>
      </c>
      <c r="J49" s="787">
        <v>160.6</v>
      </c>
      <c r="K49" s="787">
        <v>162.1</v>
      </c>
      <c r="L49" s="787">
        <v>166.8</v>
      </c>
      <c r="M49" s="787">
        <v>171.4</v>
      </c>
      <c r="N49" s="463"/>
      <c r="O49" s="785"/>
      <c r="P49" s="785"/>
      <c r="Q49" s="785"/>
      <c r="R49" s="785"/>
      <c r="S49" s="785"/>
    </row>
    <row r="50" spans="1:19" s="464" customFormat="1" ht="18.75" customHeight="1">
      <c r="A50" s="477"/>
      <c r="B50" s="480" t="s">
        <v>579</v>
      </c>
      <c r="C50" s="467"/>
      <c r="D50" s="790">
        <v>2386.9</v>
      </c>
      <c r="E50" s="790">
        <v>2420.2</v>
      </c>
      <c r="F50" s="790">
        <v>2500.4</v>
      </c>
      <c r="G50" s="791">
        <v>2497.5</v>
      </c>
      <c r="H50" s="791">
        <v>2527.5</v>
      </c>
      <c r="I50" s="792">
        <v>159.7</v>
      </c>
      <c r="J50" s="790">
        <v>163.7</v>
      </c>
      <c r="K50" s="790">
        <v>170.6</v>
      </c>
      <c r="L50" s="790">
        <v>171.9</v>
      </c>
      <c r="M50" s="790">
        <v>175.5</v>
      </c>
      <c r="N50" s="463"/>
      <c r="O50" s="785"/>
      <c r="P50" s="785"/>
      <c r="Q50" s="785"/>
      <c r="R50" s="785"/>
      <c r="S50" s="785"/>
    </row>
    <row r="51" spans="1:19" s="464" customFormat="1" ht="18.75" customHeight="1">
      <c r="A51" s="477"/>
      <c r="B51" s="480" t="s">
        <v>580</v>
      </c>
      <c r="C51" s="467"/>
      <c r="D51" s="790">
        <v>2954</v>
      </c>
      <c r="E51" s="790">
        <v>2978.3</v>
      </c>
      <c r="F51" s="790">
        <v>3058.7</v>
      </c>
      <c r="G51" s="791">
        <v>3121.2</v>
      </c>
      <c r="H51" s="791">
        <v>3195.7</v>
      </c>
      <c r="I51" s="792">
        <v>159.5</v>
      </c>
      <c r="J51" s="790">
        <v>161.7</v>
      </c>
      <c r="K51" s="790">
        <v>166.6</v>
      </c>
      <c r="L51" s="790">
        <v>170.7</v>
      </c>
      <c r="M51" s="790">
        <v>175.5</v>
      </c>
      <c r="N51" s="463"/>
      <c r="O51" s="785"/>
      <c r="P51" s="785"/>
      <c r="Q51" s="785"/>
      <c r="R51" s="785"/>
      <c r="S51" s="785"/>
    </row>
    <row r="52" spans="1:19" s="464" customFormat="1" ht="18.75" customHeight="1">
      <c r="A52" s="477"/>
      <c r="B52" s="480" t="s">
        <v>581</v>
      </c>
      <c r="C52" s="467"/>
      <c r="D52" s="790">
        <v>1981</v>
      </c>
      <c r="E52" s="790">
        <v>1944.3</v>
      </c>
      <c r="F52" s="790">
        <v>1969.5</v>
      </c>
      <c r="G52" s="791">
        <v>2059</v>
      </c>
      <c r="H52" s="791">
        <v>2121.6</v>
      </c>
      <c r="I52" s="792">
        <v>163</v>
      </c>
      <c r="J52" s="790">
        <v>160.7</v>
      </c>
      <c r="K52" s="790">
        <v>163.3</v>
      </c>
      <c r="L52" s="790">
        <v>171.2</v>
      </c>
      <c r="M52" s="790">
        <v>176.8</v>
      </c>
      <c r="N52" s="463"/>
      <c r="O52" s="785"/>
      <c r="P52" s="785"/>
      <c r="Q52" s="785"/>
      <c r="R52" s="785"/>
      <c r="S52" s="785"/>
    </row>
    <row r="53" spans="1:19" s="464" customFormat="1" ht="18.75" customHeight="1">
      <c r="A53" s="481"/>
      <c r="B53" s="478" t="s">
        <v>582</v>
      </c>
      <c r="C53" s="473"/>
      <c r="D53" s="793">
        <v>1654.6</v>
      </c>
      <c r="E53" s="793">
        <v>1754.1</v>
      </c>
      <c r="F53" s="793">
        <v>1657.8</v>
      </c>
      <c r="G53" s="794">
        <v>1711.4</v>
      </c>
      <c r="H53" s="794">
        <v>1704.1</v>
      </c>
      <c r="I53" s="795">
        <v>142.4</v>
      </c>
      <c r="J53" s="793">
        <v>152.1</v>
      </c>
      <c r="K53" s="793">
        <v>144.4</v>
      </c>
      <c r="L53" s="793">
        <v>149.7</v>
      </c>
      <c r="M53" s="793">
        <v>150</v>
      </c>
      <c r="N53" s="463"/>
      <c r="O53" s="785"/>
      <c r="P53" s="785"/>
      <c r="Q53" s="785"/>
      <c r="R53" s="785"/>
      <c r="S53" s="785"/>
    </row>
    <row r="54" spans="1:19" s="464" customFormat="1" ht="18.75" customHeight="1">
      <c r="A54" s="477"/>
      <c r="B54" s="480" t="s">
        <v>207</v>
      </c>
      <c r="C54" s="467"/>
      <c r="D54" s="790">
        <v>2757.5</v>
      </c>
      <c r="E54" s="790">
        <v>2865.4</v>
      </c>
      <c r="F54" s="790">
        <v>2855</v>
      </c>
      <c r="G54" s="791">
        <v>2802.6</v>
      </c>
      <c r="H54" s="791">
        <v>2844.8</v>
      </c>
      <c r="I54" s="792">
        <v>155.9</v>
      </c>
      <c r="J54" s="790">
        <v>163.4</v>
      </c>
      <c r="K54" s="790">
        <v>163.8</v>
      </c>
      <c r="L54" s="790">
        <v>162</v>
      </c>
      <c r="M54" s="790">
        <v>165.7</v>
      </c>
      <c r="N54" s="463"/>
      <c r="O54" s="785"/>
      <c r="P54" s="785"/>
      <c r="Q54" s="785"/>
      <c r="R54" s="785"/>
      <c r="S54" s="785"/>
    </row>
    <row r="55" spans="1:19" s="464" customFormat="1" ht="18.75" customHeight="1">
      <c r="A55" s="482"/>
      <c r="B55" s="483" t="s">
        <v>583</v>
      </c>
      <c r="C55" s="484"/>
      <c r="D55" s="797">
        <v>1935.5</v>
      </c>
      <c r="E55" s="797">
        <v>2051.2</v>
      </c>
      <c r="F55" s="797">
        <v>2174.2</v>
      </c>
      <c r="G55" s="798">
        <v>2240.3</v>
      </c>
      <c r="H55" s="798">
        <v>2308.6</v>
      </c>
      <c r="I55" s="799">
        <v>142.4</v>
      </c>
      <c r="J55" s="797">
        <v>150.6</v>
      </c>
      <c r="K55" s="797">
        <v>158.9</v>
      </c>
      <c r="L55" s="797">
        <v>163.2</v>
      </c>
      <c r="M55" s="797">
        <v>167.8</v>
      </c>
      <c r="N55" s="463"/>
      <c r="O55" s="785"/>
      <c r="P55" s="785"/>
      <c r="Q55" s="785"/>
      <c r="R55" s="785"/>
      <c r="S55" s="785"/>
    </row>
    <row r="56" spans="1:14" s="464" customFormat="1" ht="29.25" customHeight="1">
      <c r="A56" s="488"/>
      <c r="B56" s="488"/>
      <c r="C56" s="467"/>
      <c r="D56" s="489"/>
      <c r="E56" s="489"/>
      <c r="F56" s="489"/>
      <c r="G56" s="489"/>
      <c r="H56" s="490"/>
      <c r="I56" s="489"/>
      <c r="J56" s="489"/>
      <c r="K56" s="489"/>
      <c r="L56" s="489"/>
      <c r="M56" s="490" t="s">
        <v>584</v>
      </c>
      <c r="N56" s="463"/>
    </row>
  </sheetData>
  <sheetProtection/>
  <mergeCells count="10">
    <mergeCell ref="J5:J7"/>
    <mergeCell ref="K5:K7"/>
    <mergeCell ref="L5:L7"/>
    <mergeCell ref="M5:M7"/>
    <mergeCell ref="D5:D7"/>
    <mergeCell ref="E5:E7"/>
    <mergeCell ref="F5:F7"/>
    <mergeCell ref="G5:G7"/>
    <mergeCell ref="H5:H7"/>
    <mergeCell ref="I5:I7"/>
  </mergeCells>
  <printOptions/>
  <pageMargins left="0.79" right="0.31" top="0.5905511811023623" bottom="0" header="0.5118110236220472" footer="0.1968503937007874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46"/>
  <sheetViews>
    <sheetView showGridLines="0" zoomScale="80" zoomScaleNormal="80" zoomScalePageLayoutView="0" workbookViewId="0" topLeftCell="A1">
      <selection activeCell="D1" sqref="D1"/>
    </sheetView>
  </sheetViews>
  <sheetFormatPr defaultColWidth="9.00390625" defaultRowHeight="13.5"/>
  <cols>
    <col min="1" max="1" width="6.125" style="801" customWidth="1"/>
    <col min="2" max="2" width="4.375" style="801" customWidth="1"/>
    <col min="3" max="3" width="2.75390625" style="801" customWidth="1"/>
    <col min="4" max="4" width="3.625" style="801" customWidth="1"/>
    <col min="5" max="5" width="11.625" style="801" customWidth="1"/>
    <col min="6" max="6" width="0.875" style="845" customWidth="1"/>
    <col min="7" max="13" width="14.375" style="801" customWidth="1"/>
    <col min="14" max="14" width="1.12109375" style="801" customWidth="1"/>
    <col min="15" max="15" width="9.375" style="801" customWidth="1"/>
    <col min="16" max="16" width="10.25390625" style="503" customWidth="1"/>
    <col min="17" max="17" width="10.50390625" style="801" customWidth="1"/>
    <col min="18" max="16384" width="9.00390625" style="801" customWidth="1"/>
  </cols>
  <sheetData>
    <row r="2" spans="1:15" ht="27.75" customHeight="1">
      <c r="A2" s="981" t="s">
        <v>657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800"/>
      <c r="O2" s="800"/>
    </row>
    <row r="3" spans="1:23" ht="27.75" customHeight="1">
      <c r="A3" s="800"/>
      <c r="C3" s="800"/>
      <c r="D3" s="800"/>
      <c r="F3" s="800"/>
      <c r="G3" s="802"/>
      <c r="H3" s="803"/>
      <c r="I3" s="800"/>
      <c r="J3" s="800"/>
      <c r="K3" s="800"/>
      <c r="L3" s="800"/>
      <c r="M3" s="800"/>
      <c r="N3" s="800"/>
      <c r="O3" s="800"/>
      <c r="R3" s="804"/>
      <c r="S3" s="804"/>
      <c r="T3" s="804"/>
      <c r="U3" s="804"/>
      <c r="V3" s="804"/>
      <c r="W3" s="804"/>
    </row>
    <row r="4" spans="1:24" s="804" customFormat="1" ht="15" customHeight="1">
      <c r="A4" s="805"/>
      <c r="B4" s="805"/>
      <c r="C4" s="805"/>
      <c r="D4" s="805"/>
      <c r="E4" s="805"/>
      <c r="F4" s="805"/>
      <c r="G4" s="805"/>
      <c r="H4" s="805"/>
      <c r="I4" s="805"/>
      <c r="J4" s="805"/>
      <c r="K4" s="805"/>
      <c r="M4" s="806"/>
      <c r="P4" s="807"/>
      <c r="Q4" s="801"/>
      <c r="X4" s="801"/>
    </row>
    <row r="5" spans="1:24" s="804" customFormat="1" ht="15.75" customHeight="1">
      <c r="A5" s="804" t="s">
        <v>658</v>
      </c>
      <c r="F5" s="808"/>
      <c r="G5" s="809"/>
      <c r="H5" s="809"/>
      <c r="I5" s="809"/>
      <c r="J5" s="809"/>
      <c r="K5" s="809"/>
      <c r="M5" s="810" t="s">
        <v>659</v>
      </c>
      <c r="P5" s="807"/>
      <c r="Q5" s="801"/>
      <c r="X5" s="801"/>
    </row>
    <row r="6" spans="1:16" s="804" customFormat="1" ht="15" customHeight="1">
      <c r="A6" s="811"/>
      <c r="B6" s="982"/>
      <c r="C6" s="982"/>
      <c r="D6" s="982"/>
      <c r="E6" s="982"/>
      <c r="F6" s="812"/>
      <c r="G6" s="983" t="s">
        <v>641</v>
      </c>
      <c r="H6" s="985" t="s">
        <v>660</v>
      </c>
      <c r="I6" s="987" t="s">
        <v>661</v>
      </c>
      <c r="J6" s="987" t="s">
        <v>662</v>
      </c>
      <c r="K6" s="985" t="s">
        <v>663</v>
      </c>
      <c r="L6" s="985" t="s">
        <v>664</v>
      </c>
      <c r="M6" s="985" t="s">
        <v>665</v>
      </c>
      <c r="P6" s="807"/>
    </row>
    <row r="7" spans="1:24" s="418" customFormat="1" ht="15" customHeight="1">
      <c r="A7" s="813"/>
      <c r="B7" s="990"/>
      <c r="C7" s="990"/>
      <c r="D7" s="990"/>
      <c r="E7" s="991"/>
      <c r="F7" s="814"/>
      <c r="G7" s="984"/>
      <c r="H7" s="986"/>
      <c r="I7" s="988"/>
      <c r="J7" s="988"/>
      <c r="K7" s="986"/>
      <c r="L7" s="986"/>
      <c r="M7" s="989"/>
      <c r="P7" s="815"/>
      <c r="Q7" s="816"/>
      <c r="R7" s="817"/>
      <c r="S7" s="817"/>
      <c r="T7" s="817"/>
      <c r="U7" s="817"/>
      <c r="V7" s="817"/>
      <c r="W7" s="817"/>
      <c r="X7" s="817"/>
    </row>
    <row r="8" spans="1:24" s="804" customFormat="1" ht="30" customHeight="1">
      <c r="A8" s="818"/>
      <c r="B8" s="973" t="s">
        <v>14</v>
      </c>
      <c r="C8" s="973"/>
      <c r="D8" s="973"/>
      <c r="E8" s="973"/>
      <c r="F8" s="820"/>
      <c r="G8" s="821">
        <v>118.8</v>
      </c>
      <c r="H8" s="821">
        <v>122.1</v>
      </c>
      <c r="I8" s="821">
        <v>127.8</v>
      </c>
      <c r="J8" s="821">
        <v>136.3</v>
      </c>
      <c r="K8" s="821">
        <v>107</v>
      </c>
      <c r="L8" s="821">
        <v>88.9</v>
      </c>
      <c r="M8" s="821">
        <v>143.3</v>
      </c>
      <c r="O8" s="822"/>
      <c r="P8" s="822"/>
      <c r="Q8" s="822"/>
      <c r="R8" s="822"/>
      <c r="S8" s="822"/>
      <c r="T8" s="822"/>
      <c r="U8" s="822"/>
      <c r="V8" s="750"/>
      <c r="W8" s="750"/>
      <c r="X8" s="750"/>
    </row>
    <row r="9" spans="1:24" s="804" customFormat="1" ht="30" customHeight="1">
      <c r="A9" s="818"/>
      <c r="B9" s="973" t="s">
        <v>666</v>
      </c>
      <c r="C9" s="973"/>
      <c r="D9" s="973"/>
      <c r="E9" s="975"/>
      <c r="F9" s="820"/>
      <c r="G9" s="823">
        <v>13.3</v>
      </c>
      <c r="H9" s="823">
        <v>23.5</v>
      </c>
      <c r="I9" s="823">
        <v>15.9</v>
      </c>
      <c r="J9" s="823">
        <v>17.4</v>
      </c>
      <c r="K9" s="823">
        <v>8</v>
      </c>
      <c r="L9" s="823">
        <v>7.1</v>
      </c>
      <c r="M9" s="823">
        <v>20.6</v>
      </c>
      <c r="O9" s="822"/>
      <c r="P9" s="822"/>
      <c r="Q9" s="822"/>
      <c r="R9" s="822"/>
      <c r="S9" s="822"/>
      <c r="T9" s="822"/>
      <c r="U9" s="822"/>
      <c r="V9" s="750"/>
      <c r="W9" s="750"/>
      <c r="X9" s="750"/>
    </row>
    <row r="10" spans="1:24" s="804" customFormat="1" ht="30" customHeight="1">
      <c r="A10" s="818"/>
      <c r="B10" s="819"/>
      <c r="C10" s="973" t="s">
        <v>667</v>
      </c>
      <c r="D10" s="973"/>
      <c r="E10" s="973"/>
      <c r="F10" s="824"/>
      <c r="G10" s="823">
        <v>10.7</v>
      </c>
      <c r="H10" s="823">
        <v>18.2</v>
      </c>
      <c r="I10" s="823">
        <v>13.8</v>
      </c>
      <c r="J10" s="823">
        <v>15.6</v>
      </c>
      <c r="K10" s="823">
        <v>5.6</v>
      </c>
      <c r="L10" s="823">
        <v>4.5</v>
      </c>
      <c r="M10" s="823">
        <v>17.7</v>
      </c>
      <c r="O10" s="822"/>
      <c r="P10" s="822"/>
      <c r="Q10" s="822"/>
      <c r="R10" s="822"/>
      <c r="S10" s="822"/>
      <c r="T10" s="822"/>
      <c r="U10" s="822"/>
      <c r="V10" s="750"/>
      <c r="W10" s="750"/>
      <c r="X10" s="750"/>
    </row>
    <row r="11" spans="1:24" s="804" customFormat="1" ht="30" customHeight="1">
      <c r="A11" s="818"/>
      <c r="B11" s="807"/>
      <c r="C11" s="973" t="s">
        <v>668</v>
      </c>
      <c r="D11" s="973"/>
      <c r="E11" s="973"/>
      <c r="F11" s="824"/>
      <c r="G11" s="823">
        <v>2.6</v>
      </c>
      <c r="H11" s="823">
        <v>5.2</v>
      </c>
      <c r="I11" s="823">
        <v>2.1</v>
      </c>
      <c r="J11" s="823">
        <v>1.8</v>
      </c>
      <c r="K11" s="823">
        <v>2.3</v>
      </c>
      <c r="L11" s="823">
        <v>2.6</v>
      </c>
      <c r="M11" s="823">
        <v>2.9</v>
      </c>
      <c r="O11" s="822"/>
      <c r="P11" s="822"/>
      <c r="Q11" s="822"/>
      <c r="R11" s="822"/>
      <c r="S11" s="822"/>
      <c r="T11" s="822"/>
      <c r="U11" s="822"/>
      <c r="V11" s="750"/>
      <c r="W11" s="750"/>
      <c r="X11" s="750"/>
    </row>
    <row r="12" spans="1:24" s="804" customFormat="1" ht="30" customHeight="1">
      <c r="A12" s="818"/>
      <c r="B12" s="973" t="s">
        <v>669</v>
      </c>
      <c r="C12" s="973"/>
      <c r="D12" s="973"/>
      <c r="E12" s="975"/>
      <c r="F12" s="820"/>
      <c r="G12" s="823">
        <v>0.7</v>
      </c>
      <c r="H12" s="823">
        <v>2.3</v>
      </c>
      <c r="I12" s="823">
        <v>0.4</v>
      </c>
      <c r="J12" s="823">
        <v>0.3</v>
      </c>
      <c r="K12" s="823">
        <v>0.1</v>
      </c>
      <c r="L12" s="823">
        <v>0.1</v>
      </c>
      <c r="M12" s="823">
        <v>2.5</v>
      </c>
      <c r="O12" s="822"/>
      <c r="P12" s="822"/>
      <c r="Q12" s="822"/>
      <c r="R12" s="822"/>
      <c r="S12" s="822"/>
      <c r="T12" s="822"/>
      <c r="U12" s="822"/>
      <c r="V12" s="750"/>
      <c r="W12" s="750"/>
      <c r="X12" s="750"/>
    </row>
    <row r="13" spans="1:24" s="804" customFormat="1" ht="30" customHeight="1">
      <c r="A13" s="818"/>
      <c r="B13" s="819"/>
      <c r="C13" s="973" t="s">
        <v>667</v>
      </c>
      <c r="D13" s="973"/>
      <c r="E13" s="973"/>
      <c r="F13" s="824"/>
      <c r="G13" s="823">
        <v>0.6</v>
      </c>
      <c r="H13" s="823">
        <v>1.8</v>
      </c>
      <c r="I13" s="823">
        <v>0.3</v>
      </c>
      <c r="J13" s="823">
        <v>0.3</v>
      </c>
      <c r="K13" s="823">
        <v>0.1</v>
      </c>
      <c r="L13" s="823">
        <v>0.1</v>
      </c>
      <c r="M13" s="823">
        <v>2.2</v>
      </c>
      <c r="O13" s="822"/>
      <c r="P13" s="822"/>
      <c r="Q13" s="822"/>
      <c r="R13" s="822"/>
      <c r="S13" s="822"/>
      <c r="T13" s="822"/>
      <c r="U13" s="822"/>
      <c r="V13" s="750"/>
      <c r="W13" s="750"/>
      <c r="X13" s="750"/>
    </row>
    <row r="14" spans="1:24" s="804" customFormat="1" ht="30" customHeight="1">
      <c r="A14" s="818"/>
      <c r="B14" s="819"/>
      <c r="C14" s="973" t="s">
        <v>668</v>
      </c>
      <c r="D14" s="973"/>
      <c r="E14" s="973"/>
      <c r="F14" s="824"/>
      <c r="G14" s="823">
        <v>0.1</v>
      </c>
      <c r="H14" s="823">
        <v>0.5</v>
      </c>
      <c r="I14" s="823">
        <v>0.1</v>
      </c>
      <c r="J14" s="823">
        <v>0</v>
      </c>
      <c r="K14" s="823">
        <v>0</v>
      </c>
      <c r="L14" s="823">
        <v>0</v>
      </c>
      <c r="M14" s="823">
        <v>0.3</v>
      </c>
      <c r="O14" s="822"/>
      <c r="P14" s="822"/>
      <c r="Q14" s="822"/>
      <c r="R14" s="822"/>
      <c r="S14" s="822"/>
      <c r="T14" s="822"/>
      <c r="U14" s="822"/>
      <c r="V14" s="750"/>
      <c r="W14" s="750"/>
      <c r="X14" s="750"/>
    </row>
    <row r="15" spans="1:24" s="804" customFormat="1" ht="30" customHeight="1">
      <c r="A15" s="818"/>
      <c r="B15" s="973" t="s">
        <v>670</v>
      </c>
      <c r="C15" s="980"/>
      <c r="D15" s="980"/>
      <c r="E15" s="980"/>
      <c r="F15" s="820"/>
      <c r="G15" s="823">
        <v>2.9</v>
      </c>
      <c r="H15" s="823">
        <v>2.9</v>
      </c>
      <c r="I15" s="823">
        <v>3.2</v>
      </c>
      <c r="J15" s="823">
        <v>3.5</v>
      </c>
      <c r="K15" s="823">
        <v>2.5</v>
      </c>
      <c r="L15" s="823">
        <v>2.2</v>
      </c>
      <c r="M15" s="823">
        <v>3.6</v>
      </c>
      <c r="O15" s="822"/>
      <c r="P15" s="822"/>
      <c r="Q15" s="822"/>
      <c r="R15" s="822"/>
      <c r="S15" s="822"/>
      <c r="T15" s="822"/>
      <c r="U15" s="822"/>
      <c r="V15" s="750"/>
      <c r="W15" s="750"/>
      <c r="X15" s="750"/>
    </row>
    <row r="16" spans="1:24" s="804" customFormat="1" ht="30" customHeight="1">
      <c r="A16" s="818"/>
      <c r="B16" s="973" t="s">
        <v>671</v>
      </c>
      <c r="C16" s="980"/>
      <c r="D16" s="980"/>
      <c r="E16" s="980"/>
      <c r="F16" s="825"/>
      <c r="G16" s="823">
        <v>0.3</v>
      </c>
      <c r="H16" s="823">
        <v>0.1</v>
      </c>
      <c r="I16" s="823">
        <v>0.4</v>
      </c>
      <c r="J16" s="823">
        <v>1.5</v>
      </c>
      <c r="K16" s="823">
        <v>0.2</v>
      </c>
      <c r="L16" s="823">
        <v>0</v>
      </c>
      <c r="M16" s="823">
        <v>0.6</v>
      </c>
      <c r="O16" s="822"/>
      <c r="P16" s="822"/>
      <c r="Q16" s="822"/>
      <c r="R16" s="822"/>
      <c r="S16" s="822"/>
      <c r="T16" s="822"/>
      <c r="U16" s="822"/>
      <c r="V16" s="750"/>
      <c r="W16" s="750"/>
      <c r="X16" s="750"/>
    </row>
    <row r="17" spans="1:24" s="804" customFormat="1" ht="30" customHeight="1">
      <c r="A17" s="818"/>
      <c r="B17" s="973" t="s">
        <v>672</v>
      </c>
      <c r="C17" s="980"/>
      <c r="D17" s="980"/>
      <c r="E17" s="980"/>
      <c r="F17" s="820"/>
      <c r="G17" s="823">
        <v>1.3</v>
      </c>
      <c r="H17" s="823">
        <v>1.8</v>
      </c>
      <c r="I17" s="823">
        <v>2.6</v>
      </c>
      <c r="J17" s="823">
        <v>2.5</v>
      </c>
      <c r="K17" s="823">
        <v>0.5</v>
      </c>
      <c r="L17" s="823">
        <v>0.3</v>
      </c>
      <c r="M17" s="823">
        <v>1.8</v>
      </c>
      <c r="O17" s="822"/>
      <c r="P17" s="822"/>
      <c r="Q17" s="822"/>
      <c r="R17" s="822"/>
      <c r="S17" s="822"/>
      <c r="T17" s="822"/>
      <c r="U17" s="822"/>
      <c r="V17" s="750"/>
      <c r="W17" s="750"/>
      <c r="X17" s="750"/>
    </row>
    <row r="18" spans="1:24" s="804" customFormat="1" ht="30" customHeight="1">
      <c r="A18" s="818"/>
      <c r="B18" s="973" t="s">
        <v>673</v>
      </c>
      <c r="C18" s="980"/>
      <c r="D18" s="980"/>
      <c r="E18" s="980"/>
      <c r="F18" s="825"/>
      <c r="G18" s="823">
        <v>43.7</v>
      </c>
      <c r="H18" s="823">
        <v>58.4</v>
      </c>
      <c r="I18" s="823">
        <v>62.8</v>
      </c>
      <c r="J18" s="823">
        <v>64.7</v>
      </c>
      <c r="K18" s="823">
        <v>27.5</v>
      </c>
      <c r="L18" s="823">
        <v>17.6</v>
      </c>
      <c r="M18" s="823">
        <v>57</v>
      </c>
      <c r="O18" s="822"/>
      <c r="P18" s="822"/>
      <c r="Q18" s="822"/>
      <c r="R18" s="822"/>
      <c r="S18" s="822"/>
      <c r="T18" s="822"/>
      <c r="U18" s="822"/>
      <c r="V18" s="750"/>
      <c r="W18" s="750"/>
      <c r="X18" s="750"/>
    </row>
    <row r="19" spans="1:24" s="804" customFormat="1" ht="30" customHeight="1">
      <c r="A19" s="818"/>
      <c r="B19" s="973" t="s">
        <v>674</v>
      </c>
      <c r="C19" s="980"/>
      <c r="D19" s="980"/>
      <c r="E19" s="980"/>
      <c r="F19" s="825"/>
      <c r="G19" s="823">
        <v>10</v>
      </c>
      <c r="H19" s="823">
        <v>1.8</v>
      </c>
      <c r="I19" s="823">
        <v>4.7</v>
      </c>
      <c r="J19" s="823">
        <v>2.9</v>
      </c>
      <c r="K19" s="823">
        <v>15.2</v>
      </c>
      <c r="L19" s="823">
        <v>17.7</v>
      </c>
      <c r="M19" s="823">
        <v>6.4</v>
      </c>
      <c r="O19" s="822"/>
      <c r="P19" s="822"/>
      <c r="Q19" s="822"/>
      <c r="R19" s="822"/>
      <c r="S19" s="822"/>
      <c r="T19" s="822"/>
      <c r="U19" s="822"/>
      <c r="V19" s="750"/>
      <c r="W19" s="750"/>
      <c r="X19" s="750"/>
    </row>
    <row r="20" spans="1:24" s="804" customFormat="1" ht="30" customHeight="1">
      <c r="A20" s="818"/>
      <c r="B20" s="975" t="s">
        <v>675</v>
      </c>
      <c r="C20" s="975"/>
      <c r="D20" s="975"/>
      <c r="E20" s="975"/>
      <c r="F20" s="825"/>
      <c r="G20" s="823">
        <v>11.9</v>
      </c>
      <c r="H20" s="823">
        <v>4.1</v>
      </c>
      <c r="I20" s="823">
        <v>6.1</v>
      </c>
      <c r="J20" s="823">
        <v>5.4</v>
      </c>
      <c r="K20" s="823">
        <v>16.8</v>
      </c>
      <c r="L20" s="823">
        <v>17.7</v>
      </c>
      <c r="M20" s="823">
        <v>10.3</v>
      </c>
      <c r="O20" s="822"/>
      <c r="P20" s="822"/>
      <c r="Q20" s="822"/>
      <c r="R20" s="822"/>
      <c r="S20" s="822"/>
      <c r="T20" s="822"/>
      <c r="U20" s="822"/>
      <c r="V20" s="750"/>
      <c r="W20" s="750"/>
      <c r="X20" s="750"/>
    </row>
    <row r="21" spans="1:24" s="804" customFormat="1" ht="30" customHeight="1">
      <c r="A21" s="818"/>
      <c r="B21" s="975" t="s">
        <v>676</v>
      </c>
      <c r="C21" s="975"/>
      <c r="D21" s="975"/>
      <c r="E21" s="975"/>
      <c r="F21" s="825"/>
      <c r="G21" s="823">
        <v>2.9</v>
      </c>
      <c r="H21" s="823">
        <v>1.2</v>
      </c>
      <c r="I21" s="823">
        <v>1.9</v>
      </c>
      <c r="J21" s="823">
        <v>2.3</v>
      </c>
      <c r="K21" s="823">
        <v>3.8</v>
      </c>
      <c r="L21" s="823">
        <v>1.5</v>
      </c>
      <c r="M21" s="823">
        <v>2.8</v>
      </c>
      <c r="O21" s="822"/>
      <c r="P21" s="822"/>
      <c r="Q21" s="822"/>
      <c r="R21" s="822"/>
      <c r="S21" s="822"/>
      <c r="T21" s="822"/>
      <c r="U21" s="822"/>
      <c r="V21" s="750"/>
      <c r="W21" s="750"/>
      <c r="X21" s="750"/>
    </row>
    <row r="22" spans="1:24" s="804" customFormat="1" ht="30" customHeight="1">
      <c r="A22" s="818"/>
      <c r="B22" s="975" t="s">
        <v>677</v>
      </c>
      <c r="C22" s="975"/>
      <c r="D22" s="975"/>
      <c r="E22" s="975"/>
      <c r="F22" s="825"/>
      <c r="G22" s="823">
        <v>1.5</v>
      </c>
      <c r="H22" s="823">
        <v>0.6</v>
      </c>
      <c r="I22" s="823">
        <v>0.9</v>
      </c>
      <c r="J22" s="823">
        <v>0.8</v>
      </c>
      <c r="K22" s="823">
        <v>2</v>
      </c>
      <c r="L22" s="823">
        <v>0.5</v>
      </c>
      <c r="M22" s="823">
        <v>1.7</v>
      </c>
      <c r="O22" s="822"/>
      <c r="P22" s="822"/>
      <c r="Q22" s="822"/>
      <c r="R22" s="822"/>
      <c r="S22" s="822"/>
      <c r="T22" s="822"/>
      <c r="U22" s="822"/>
      <c r="V22" s="750"/>
      <c r="W22" s="750"/>
      <c r="X22" s="750"/>
    </row>
    <row r="23" spans="1:24" s="804" customFormat="1" ht="30" customHeight="1">
      <c r="A23" s="818"/>
      <c r="B23" s="975" t="s">
        <v>678</v>
      </c>
      <c r="C23" s="975"/>
      <c r="D23" s="975"/>
      <c r="E23" s="974"/>
      <c r="F23" s="825"/>
      <c r="G23" s="823">
        <v>0.2</v>
      </c>
      <c r="H23" s="823">
        <v>0.2</v>
      </c>
      <c r="I23" s="823">
        <v>0.3</v>
      </c>
      <c r="J23" s="823">
        <v>0.4</v>
      </c>
      <c r="K23" s="823">
        <v>0.1</v>
      </c>
      <c r="L23" s="823">
        <v>0</v>
      </c>
      <c r="M23" s="823">
        <v>0.4</v>
      </c>
      <c r="O23" s="822"/>
      <c r="P23" s="822"/>
      <c r="Q23" s="822"/>
      <c r="R23" s="822"/>
      <c r="S23" s="822"/>
      <c r="T23" s="822"/>
      <c r="U23" s="822"/>
      <c r="V23" s="750"/>
      <c r="W23" s="750"/>
      <c r="X23" s="750"/>
    </row>
    <row r="24" spans="1:24" s="804" customFormat="1" ht="30" customHeight="1">
      <c r="A24" s="818"/>
      <c r="B24" s="975" t="s">
        <v>679</v>
      </c>
      <c r="C24" s="975"/>
      <c r="D24" s="975"/>
      <c r="E24" s="974"/>
      <c r="F24" s="825"/>
      <c r="G24" s="823">
        <v>0.6</v>
      </c>
      <c r="H24" s="823">
        <v>0.2</v>
      </c>
      <c r="I24" s="823">
        <v>0.4</v>
      </c>
      <c r="J24" s="823">
        <v>0.4</v>
      </c>
      <c r="K24" s="823">
        <v>0.8</v>
      </c>
      <c r="L24" s="823">
        <v>0.2</v>
      </c>
      <c r="M24" s="823">
        <v>0.7</v>
      </c>
      <c r="O24" s="822"/>
      <c r="P24" s="822"/>
      <c r="Q24" s="822"/>
      <c r="R24" s="822"/>
      <c r="S24" s="822"/>
      <c r="T24" s="822"/>
      <c r="U24" s="822"/>
      <c r="V24" s="750"/>
      <c r="W24" s="750"/>
      <c r="X24" s="750"/>
    </row>
    <row r="25" spans="1:24" s="804" customFormat="1" ht="30" customHeight="1">
      <c r="A25" s="818"/>
      <c r="B25" s="975" t="s">
        <v>680</v>
      </c>
      <c r="C25" s="975"/>
      <c r="D25" s="975"/>
      <c r="E25" s="974"/>
      <c r="F25" s="825"/>
      <c r="G25" s="823">
        <v>0</v>
      </c>
      <c r="H25" s="823">
        <v>0</v>
      </c>
      <c r="I25" s="823">
        <v>0</v>
      </c>
      <c r="J25" s="823">
        <v>0</v>
      </c>
      <c r="K25" s="823">
        <v>0</v>
      </c>
      <c r="L25" s="604">
        <v>0</v>
      </c>
      <c r="M25" s="823">
        <v>0</v>
      </c>
      <c r="O25" s="822"/>
      <c r="P25" s="822"/>
      <c r="Q25" s="822"/>
      <c r="R25" s="822"/>
      <c r="S25" s="822"/>
      <c r="T25" s="822"/>
      <c r="U25" s="822"/>
      <c r="V25" s="750"/>
      <c r="W25" s="826"/>
      <c r="X25" s="750"/>
    </row>
    <row r="26" spans="1:24" s="804" customFormat="1" ht="30" customHeight="1">
      <c r="A26" s="818"/>
      <c r="B26" s="975" t="s">
        <v>681</v>
      </c>
      <c r="C26" s="975"/>
      <c r="D26" s="975"/>
      <c r="E26" s="974"/>
      <c r="F26" s="825"/>
      <c r="G26" s="823">
        <v>0.3</v>
      </c>
      <c r="H26" s="823">
        <v>0.3</v>
      </c>
      <c r="I26" s="823">
        <v>0.3</v>
      </c>
      <c r="J26" s="823">
        <v>0.4</v>
      </c>
      <c r="K26" s="823">
        <v>0.2</v>
      </c>
      <c r="L26" s="823">
        <v>0.1</v>
      </c>
      <c r="M26" s="823">
        <v>0.7</v>
      </c>
      <c r="O26" s="822"/>
      <c r="P26" s="822"/>
      <c r="Q26" s="822"/>
      <c r="R26" s="822"/>
      <c r="S26" s="822"/>
      <c r="T26" s="822"/>
      <c r="U26" s="822"/>
      <c r="V26" s="750"/>
      <c r="W26" s="750"/>
      <c r="X26" s="750"/>
    </row>
    <row r="27" spans="1:24" s="804" customFormat="1" ht="30" customHeight="1">
      <c r="A27" s="818"/>
      <c r="B27" s="975" t="s">
        <v>682</v>
      </c>
      <c r="C27" s="975"/>
      <c r="D27" s="975"/>
      <c r="E27" s="977"/>
      <c r="F27" s="825"/>
      <c r="G27" s="823">
        <v>0.1</v>
      </c>
      <c r="H27" s="823">
        <v>0.1</v>
      </c>
      <c r="I27" s="823">
        <v>0.1</v>
      </c>
      <c r="J27" s="823">
        <v>0.1</v>
      </c>
      <c r="K27" s="823">
        <v>0</v>
      </c>
      <c r="L27" s="823">
        <v>0</v>
      </c>
      <c r="M27" s="823">
        <v>0.2</v>
      </c>
      <c r="O27" s="822"/>
      <c r="P27" s="822"/>
      <c r="Q27" s="822"/>
      <c r="R27" s="822"/>
      <c r="S27" s="822"/>
      <c r="T27" s="822"/>
      <c r="U27" s="822"/>
      <c r="V27" s="750"/>
      <c r="W27" s="750"/>
      <c r="X27" s="750"/>
    </row>
    <row r="28" spans="1:24" s="804" customFormat="1" ht="30" customHeight="1">
      <c r="A28" s="818"/>
      <c r="B28" s="975" t="s">
        <v>683</v>
      </c>
      <c r="C28" s="975"/>
      <c r="D28" s="975"/>
      <c r="E28" s="974"/>
      <c r="F28" s="825"/>
      <c r="G28" s="823">
        <v>2.7</v>
      </c>
      <c r="H28" s="823">
        <v>2.8</v>
      </c>
      <c r="I28" s="823">
        <v>3.4</v>
      </c>
      <c r="J28" s="823">
        <v>4.1</v>
      </c>
      <c r="K28" s="823">
        <v>2.1</v>
      </c>
      <c r="L28" s="823">
        <v>1.7</v>
      </c>
      <c r="M28" s="823">
        <v>3.5</v>
      </c>
      <c r="O28" s="822"/>
      <c r="P28" s="822"/>
      <c r="Q28" s="822"/>
      <c r="R28" s="822"/>
      <c r="S28" s="822"/>
      <c r="T28" s="822"/>
      <c r="U28" s="822"/>
      <c r="V28" s="750"/>
      <c r="W28" s="750"/>
      <c r="X28" s="750"/>
    </row>
    <row r="29" spans="1:24" s="804" customFormat="1" ht="30" customHeight="1">
      <c r="A29" s="818"/>
      <c r="B29" s="978" t="s">
        <v>684</v>
      </c>
      <c r="C29" s="978"/>
      <c r="D29" s="978"/>
      <c r="E29" s="974"/>
      <c r="F29" s="827"/>
      <c r="G29" s="823">
        <v>0</v>
      </c>
      <c r="H29" s="604">
        <v>0</v>
      </c>
      <c r="I29" s="823">
        <v>0</v>
      </c>
      <c r="J29" s="823">
        <v>0</v>
      </c>
      <c r="K29" s="823">
        <v>0</v>
      </c>
      <c r="L29" s="823">
        <v>0</v>
      </c>
      <c r="M29" s="823">
        <v>0</v>
      </c>
      <c r="O29" s="822"/>
      <c r="P29" s="822"/>
      <c r="Q29" s="822"/>
      <c r="R29" s="822"/>
      <c r="S29" s="822"/>
      <c r="T29" s="822"/>
      <c r="U29" s="822"/>
      <c r="V29" s="750"/>
      <c r="W29" s="750"/>
      <c r="X29" s="750"/>
    </row>
    <row r="30" spans="1:24" s="804" customFormat="1" ht="30" customHeight="1">
      <c r="A30" s="818"/>
      <c r="B30" s="973" t="s">
        <v>685</v>
      </c>
      <c r="C30" s="973"/>
      <c r="D30" s="979"/>
      <c r="E30" s="979"/>
      <c r="F30" s="825"/>
      <c r="G30" s="823">
        <v>3.4</v>
      </c>
      <c r="H30" s="823">
        <v>3.9</v>
      </c>
      <c r="I30" s="823">
        <v>4.7</v>
      </c>
      <c r="J30" s="823">
        <v>6.4</v>
      </c>
      <c r="K30" s="823">
        <v>2.1</v>
      </c>
      <c r="L30" s="823">
        <v>1.4</v>
      </c>
      <c r="M30" s="823">
        <v>5.2</v>
      </c>
      <c r="O30" s="822"/>
      <c r="P30" s="822"/>
      <c r="Q30" s="822"/>
      <c r="R30" s="822"/>
      <c r="S30" s="822"/>
      <c r="T30" s="822"/>
      <c r="U30" s="822"/>
      <c r="V30" s="750"/>
      <c r="W30" s="750"/>
      <c r="X30" s="750"/>
    </row>
    <row r="31" spans="1:24" s="804" customFormat="1" ht="30" customHeight="1">
      <c r="A31" s="818"/>
      <c r="B31" s="973" t="s">
        <v>686</v>
      </c>
      <c r="C31" s="973"/>
      <c r="D31" s="979"/>
      <c r="E31" s="979"/>
      <c r="F31" s="825"/>
      <c r="G31" s="823">
        <v>0</v>
      </c>
      <c r="H31" s="823">
        <v>0</v>
      </c>
      <c r="I31" s="823">
        <v>0</v>
      </c>
      <c r="J31" s="823">
        <v>0</v>
      </c>
      <c r="K31" s="823">
        <v>0</v>
      </c>
      <c r="L31" s="823">
        <v>0</v>
      </c>
      <c r="M31" s="823">
        <v>0</v>
      </c>
      <c r="O31" s="822"/>
      <c r="P31" s="822"/>
      <c r="Q31" s="822"/>
      <c r="R31" s="822"/>
      <c r="S31" s="822"/>
      <c r="T31" s="822"/>
      <c r="U31" s="822"/>
      <c r="V31" s="750"/>
      <c r="W31" s="750"/>
      <c r="X31" s="750"/>
    </row>
    <row r="32" spans="1:24" s="804" customFormat="1" ht="30" customHeight="1">
      <c r="A32" s="818"/>
      <c r="B32" s="973" t="s">
        <v>687</v>
      </c>
      <c r="C32" s="973"/>
      <c r="D32" s="973"/>
      <c r="E32" s="973"/>
      <c r="F32" s="820"/>
      <c r="G32" s="823">
        <v>0.9</v>
      </c>
      <c r="H32" s="823">
        <v>0.6</v>
      </c>
      <c r="I32" s="823">
        <v>0.9</v>
      </c>
      <c r="J32" s="823">
        <v>1.2</v>
      </c>
      <c r="K32" s="823">
        <v>0.8</v>
      </c>
      <c r="L32" s="823">
        <v>0.4</v>
      </c>
      <c r="M32" s="823">
        <v>1.1</v>
      </c>
      <c r="O32" s="822"/>
      <c r="P32" s="822"/>
      <c r="Q32" s="822"/>
      <c r="R32" s="822"/>
      <c r="S32" s="822"/>
      <c r="T32" s="822"/>
      <c r="U32" s="822"/>
      <c r="V32" s="750"/>
      <c r="W32" s="750"/>
      <c r="X32" s="750"/>
    </row>
    <row r="33" spans="1:24" s="804" customFormat="1" ht="30" customHeight="1">
      <c r="A33" s="818"/>
      <c r="B33" s="976" t="s">
        <v>688</v>
      </c>
      <c r="C33" s="976"/>
      <c r="D33" s="976"/>
      <c r="E33" s="976"/>
      <c r="F33" s="828"/>
      <c r="G33" s="823">
        <v>0.2</v>
      </c>
      <c r="H33" s="823">
        <v>0.1</v>
      </c>
      <c r="I33" s="823">
        <v>0.1</v>
      </c>
      <c r="J33" s="823">
        <v>0.1</v>
      </c>
      <c r="K33" s="823">
        <v>0.3</v>
      </c>
      <c r="L33" s="823">
        <v>0.5</v>
      </c>
      <c r="M33" s="823">
        <v>0.1</v>
      </c>
      <c r="O33" s="822"/>
      <c r="P33" s="822"/>
      <c r="Q33" s="822"/>
      <c r="R33" s="822"/>
      <c r="S33" s="822"/>
      <c r="T33" s="822"/>
      <c r="U33" s="822"/>
      <c r="V33" s="750"/>
      <c r="W33" s="750"/>
      <c r="X33" s="750"/>
    </row>
    <row r="34" spans="1:24" s="804" customFormat="1" ht="30" customHeight="1">
      <c r="A34" s="818"/>
      <c r="B34" s="973" t="s">
        <v>689</v>
      </c>
      <c r="C34" s="973"/>
      <c r="D34" s="973"/>
      <c r="E34" s="974"/>
      <c r="F34" s="828"/>
      <c r="G34" s="823">
        <v>0</v>
      </c>
      <c r="H34" s="823">
        <v>0</v>
      </c>
      <c r="I34" s="823">
        <v>0</v>
      </c>
      <c r="J34" s="823">
        <v>0</v>
      </c>
      <c r="K34" s="823">
        <v>0.1</v>
      </c>
      <c r="L34" s="823">
        <v>0.1</v>
      </c>
      <c r="M34" s="823">
        <v>0</v>
      </c>
      <c r="O34" s="822"/>
      <c r="P34" s="822"/>
      <c r="Q34" s="822"/>
      <c r="R34" s="822"/>
      <c r="S34" s="822"/>
      <c r="T34" s="822"/>
      <c r="U34" s="822"/>
      <c r="V34" s="750"/>
      <c r="W34" s="750"/>
      <c r="X34" s="750"/>
    </row>
    <row r="35" spans="1:24" s="804" customFormat="1" ht="30" customHeight="1">
      <c r="A35" s="818"/>
      <c r="B35" s="973" t="s">
        <v>690</v>
      </c>
      <c r="C35" s="973"/>
      <c r="D35" s="973"/>
      <c r="E35" s="974"/>
      <c r="F35" s="820"/>
      <c r="G35" s="823">
        <v>1.2</v>
      </c>
      <c r="H35" s="823">
        <v>0.8</v>
      </c>
      <c r="I35" s="823">
        <v>1</v>
      </c>
      <c r="J35" s="823">
        <v>1.4</v>
      </c>
      <c r="K35" s="823">
        <v>1.3</v>
      </c>
      <c r="L35" s="823">
        <v>1.2</v>
      </c>
      <c r="M35" s="823">
        <v>1.2</v>
      </c>
      <c r="O35" s="822"/>
      <c r="P35" s="822"/>
      <c r="Q35" s="822"/>
      <c r="R35" s="822"/>
      <c r="S35" s="822"/>
      <c r="T35" s="822"/>
      <c r="U35" s="822"/>
      <c r="V35" s="750"/>
      <c r="W35" s="750"/>
      <c r="X35" s="750"/>
    </row>
    <row r="36" spans="1:24" s="804" customFormat="1" ht="30" customHeight="1">
      <c r="A36" s="818"/>
      <c r="B36" s="973" t="s">
        <v>691</v>
      </c>
      <c r="C36" s="973"/>
      <c r="D36" s="973"/>
      <c r="E36" s="974"/>
      <c r="F36" s="820"/>
      <c r="G36" s="823">
        <v>0.4</v>
      </c>
      <c r="H36" s="823">
        <v>0.1</v>
      </c>
      <c r="I36" s="823">
        <v>0.2</v>
      </c>
      <c r="J36" s="823">
        <v>0.3</v>
      </c>
      <c r="K36" s="823">
        <v>0.5</v>
      </c>
      <c r="L36" s="823">
        <v>0.8</v>
      </c>
      <c r="M36" s="823">
        <v>0.4</v>
      </c>
      <c r="O36" s="822"/>
      <c r="P36" s="822"/>
      <c r="Q36" s="822"/>
      <c r="R36" s="822"/>
      <c r="S36" s="822"/>
      <c r="T36" s="822"/>
      <c r="U36" s="822"/>
      <c r="V36" s="750"/>
      <c r="W36" s="750"/>
      <c r="X36" s="750"/>
    </row>
    <row r="37" spans="1:24" s="804" customFormat="1" ht="30" customHeight="1">
      <c r="A37" s="818"/>
      <c r="B37" s="973" t="s">
        <v>692</v>
      </c>
      <c r="C37" s="973"/>
      <c r="D37" s="973"/>
      <c r="E37" s="974"/>
      <c r="F37" s="820"/>
      <c r="G37" s="823">
        <v>0.1</v>
      </c>
      <c r="H37" s="823">
        <v>0.1</v>
      </c>
      <c r="I37" s="823">
        <v>0.1</v>
      </c>
      <c r="J37" s="823">
        <v>0</v>
      </c>
      <c r="K37" s="823">
        <v>0.2</v>
      </c>
      <c r="L37" s="823">
        <v>0.1</v>
      </c>
      <c r="M37" s="823">
        <v>0.1</v>
      </c>
      <c r="O37" s="822"/>
      <c r="P37" s="822"/>
      <c r="Q37" s="822"/>
      <c r="R37" s="822"/>
      <c r="S37" s="822"/>
      <c r="T37" s="822"/>
      <c r="U37" s="822"/>
      <c r="V37" s="750"/>
      <c r="W37" s="750"/>
      <c r="X37" s="750"/>
    </row>
    <row r="38" spans="1:24" s="804" customFormat="1" ht="30" customHeight="1">
      <c r="A38" s="829"/>
      <c r="B38" s="973" t="s">
        <v>693</v>
      </c>
      <c r="C38" s="973"/>
      <c r="D38" s="973"/>
      <c r="E38" s="974"/>
      <c r="F38" s="820"/>
      <c r="G38" s="823">
        <v>0.3</v>
      </c>
      <c r="H38" s="823">
        <v>0.1</v>
      </c>
      <c r="I38" s="823">
        <v>0.2</v>
      </c>
      <c r="J38" s="823">
        <v>0.2</v>
      </c>
      <c r="K38" s="823">
        <v>0.4</v>
      </c>
      <c r="L38" s="823">
        <v>0.1</v>
      </c>
      <c r="M38" s="823">
        <v>0.4</v>
      </c>
      <c r="O38" s="822"/>
      <c r="P38" s="822"/>
      <c r="Q38" s="822"/>
      <c r="R38" s="822"/>
      <c r="S38" s="822"/>
      <c r="T38" s="822"/>
      <c r="U38" s="822"/>
      <c r="V38" s="750"/>
      <c r="W38" s="750"/>
      <c r="X38" s="750"/>
    </row>
    <row r="39" spans="1:24" s="804" customFormat="1" ht="30" customHeight="1">
      <c r="A39" s="829"/>
      <c r="B39" s="973" t="s">
        <v>694</v>
      </c>
      <c r="C39" s="973"/>
      <c r="D39" s="973"/>
      <c r="E39" s="974"/>
      <c r="F39" s="820"/>
      <c r="G39" s="823">
        <v>1.9</v>
      </c>
      <c r="H39" s="823">
        <v>0.1</v>
      </c>
      <c r="I39" s="823">
        <v>0.4</v>
      </c>
      <c r="J39" s="823">
        <v>0.3</v>
      </c>
      <c r="K39" s="823">
        <v>3.2</v>
      </c>
      <c r="L39" s="823">
        <v>1.4</v>
      </c>
      <c r="M39" s="823">
        <v>1.7</v>
      </c>
      <c r="O39" s="822"/>
      <c r="P39" s="822"/>
      <c r="Q39" s="822"/>
      <c r="R39" s="822"/>
      <c r="S39" s="822"/>
      <c r="T39" s="822"/>
      <c r="U39" s="822"/>
      <c r="V39" s="750"/>
      <c r="W39" s="750"/>
      <c r="X39" s="750"/>
    </row>
    <row r="40" spans="1:24" s="804" customFormat="1" ht="30" customHeight="1">
      <c r="A40" s="829"/>
      <c r="B40" s="973" t="s">
        <v>695</v>
      </c>
      <c r="C40" s="973"/>
      <c r="D40" s="973"/>
      <c r="E40" s="974"/>
      <c r="F40" s="820"/>
      <c r="G40" s="823">
        <v>1</v>
      </c>
      <c r="H40" s="823">
        <v>1</v>
      </c>
      <c r="I40" s="823">
        <v>0.8</v>
      </c>
      <c r="J40" s="823">
        <v>0.7</v>
      </c>
      <c r="K40" s="823">
        <v>1.1</v>
      </c>
      <c r="L40" s="823">
        <v>0.8</v>
      </c>
      <c r="M40" s="823">
        <v>1.1</v>
      </c>
      <c r="O40" s="822"/>
      <c r="P40" s="822"/>
      <c r="Q40" s="822"/>
      <c r="R40" s="822"/>
      <c r="S40" s="822"/>
      <c r="T40" s="822"/>
      <c r="U40" s="822"/>
      <c r="V40" s="750"/>
      <c r="W40" s="750"/>
      <c r="X40" s="750"/>
    </row>
    <row r="41" spans="1:24" s="804" customFormat="1" ht="30" customHeight="1">
      <c r="A41" s="829"/>
      <c r="B41" s="973" t="s">
        <v>696</v>
      </c>
      <c r="C41" s="973"/>
      <c r="D41" s="973"/>
      <c r="E41" s="975"/>
      <c r="F41" s="820"/>
      <c r="G41" s="823">
        <v>0.6</v>
      </c>
      <c r="H41" s="823">
        <v>0.5</v>
      </c>
      <c r="I41" s="823">
        <v>0.5</v>
      </c>
      <c r="J41" s="823">
        <v>0.4</v>
      </c>
      <c r="K41" s="823">
        <v>0.7</v>
      </c>
      <c r="L41" s="823">
        <v>0.2</v>
      </c>
      <c r="M41" s="823">
        <v>0.7</v>
      </c>
      <c r="O41" s="822"/>
      <c r="P41" s="822"/>
      <c r="Q41" s="822"/>
      <c r="R41" s="822"/>
      <c r="S41" s="822"/>
      <c r="T41" s="822"/>
      <c r="U41" s="822"/>
      <c r="V41" s="750"/>
      <c r="W41" s="750"/>
      <c r="X41" s="750"/>
    </row>
    <row r="42" spans="1:24" s="804" customFormat="1" ht="30" customHeight="1">
      <c r="A42" s="829"/>
      <c r="B42" s="973" t="s">
        <v>697</v>
      </c>
      <c r="C42" s="973"/>
      <c r="D42" s="973"/>
      <c r="E42" s="975"/>
      <c r="F42" s="820"/>
      <c r="G42" s="823">
        <v>11.3</v>
      </c>
      <c r="H42" s="823">
        <v>9.6</v>
      </c>
      <c r="I42" s="823">
        <v>10.5</v>
      </c>
      <c r="J42" s="823">
        <v>13.4</v>
      </c>
      <c r="K42" s="823">
        <v>11.3</v>
      </c>
      <c r="L42" s="823">
        <v>9.6</v>
      </c>
      <c r="M42" s="823">
        <v>13.5</v>
      </c>
      <c r="O42" s="822"/>
      <c r="P42" s="822"/>
      <c r="Q42" s="822"/>
      <c r="R42" s="822"/>
      <c r="S42" s="822"/>
      <c r="T42" s="822"/>
      <c r="U42" s="822"/>
      <c r="V42" s="750"/>
      <c r="W42" s="750"/>
      <c r="X42" s="750"/>
    </row>
    <row r="43" spans="1:24" s="804" customFormat="1" ht="30" customHeight="1">
      <c r="A43" s="818"/>
      <c r="B43" s="973" t="s">
        <v>698</v>
      </c>
      <c r="C43" s="973"/>
      <c r="D43" s="973"/>
      <c r="E43" s="975"/>
      <c r="F43" s="830"/>
      <c r="G43" s="823">
        <v>5.1</v>
      </c>
      <c r="H43" s="823">
        <v>5.1</v>
      </c>
      <c r="I43" s="823">
        <v>4.9</v>
      </c>
      <c r="J43" s="823">
        <v>5</v>
      </c>
      <c r="K43" s="823">
        <v>5.2</v>
      </c>
      <c r="L43" s="823">
        <v>5.6</v>
      </c>
      <c r="M43" s="831">
        <v>5.2</v>
      </c>
      <c r="O43" s="822"/>
      <c r="P43" s="822"/>
      <c r="Q43" s="822"/>
      <c r="R43" s="822"/>
      <c r="S43" s="822"/>
      <c r="T43" s="822"/>
      <c r="U43" s="822"/>
      <c r="V43" s="750"/>
      <c r="W43" s="750"/>
      <c r="X43" s="769"/>
    </row>
    <row r="44" spans="1:16" s="804" customFormat="1" ht="4.5" customHeight="1">
      <c r="A44" s="813"/>
      <c r="B44" s="832"/>
      <c r="C44" s="832"/>
      <c r="D44" s="832"/>
      <c r="E44" s="833"/>
      <c r="F44" s="834"/>
      <c r="G44" s="835"/>
      <c r="H44" s="836"/>
      <c r="I44" s="836"/>
      <c r="J44" s="836"/>
      <c r="K44" s="836"/>
      <c r="L44" s="837"/>
      <c r="M44" s="838"/>
      <c r="P44" s="839"/>
    </row>
    <row r="45" spans="1:16" s="804" customFormat="1" ht="15" customHeight="1">
      <c r="A45" s="418"/>
      <c r="B45" s="418"/>
      <c r="C45" s="418"/>
      <c r="D45" s="418"/>
      <c r="E45" s="418"/>
      <c r="F45" s="418"/>
      <c r="G45" s="840"/>
      <c r="H45" s="840"/>
      <c r="I45" s="840"/>
      <c r="J45" s="840"/>
      <c r="K45" s="840"/>
      <c r="L45" s="840"/>
      <c r="M45" s="841" t="s">
        <v>482</v>
      </c>
      <c r="N45" s="807"/>
      <c r="O45" s="807"/>
      <c r="P45" s="807"/>
    </row>
    <row r="46" spans="1:24" s="844" customFormat="1" ht="20.25" customHeight="1">
      <c r="A46" s="842"/>
      <c r="B46" s="843"/>
      <c r="C46" s="843"/>
      <c r="D46" s="843"/>
      <c r="E46" s="843"/>
      <c r="F46" s="843"/>
      <c r="N46" s="513"/>
      <c r="O46" s="513"/>
      <c r="P46" s="513"/>
      <c r="Q46" s="804"/>
      <c r="R46" s="804"/>
      <c r="S46" s="804"/>
      <c r="T46" s="804"/>
      <c r="U46" s="804"/>
      <c r="V46" s="804"/>
      <c r="W46" s="804"/>
      <c r="X46" s="804"/>
    </row>
  </sheetData>
  <sheetProtection/>
  <mergeCells count="46">
    <mergeCell ref="A2:M2"/>
    <mergeCell ref="B6:E6"/>
    <mergeCell ref="G6:G7"/>
    <mergeCell ref="H6:H7"/>
    <mergeCell ref="I6:I7"/>
    <mergeCell ref="J6:J7"/>
    <mergeCell ref="K6:K7"/>
    <mergeCell ref="L6:L7"/>
    <mergeCell ref="M6:M7"/>
    <mergeCell ref="B7:E7"/>
    <mergeCell ref="B8:E8"/>
    <mergeCell ref="B9:E9"/>
    <mergeCell ref="C10:E10"/>
    <mergeCell ref="C11:E11"/>
    <mergeCell ref="B12:E12"/>
    <mergeCell ref="C13:E13"/>
    <mergeCell ref="C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</mergeCells>
  <printOptions/>
  <pageMargins left="1.04" right="0.18" top="0.52" bottom="0.25" header="0.41" footer="0.17"/>
  <pageSetup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showGridLines="0" zoomScalePageLayoutView="0" workbookViewId="0" topLeftCell="A1">
      <selection activeCell="C3" sqref="C3"/>
    </sheetView>
  </sheetViews>
  <sheetFormatPr defaultColWidth="9.00390625" defaultRowHeight="13.5"/>
  <cols>
    <col min="1" max="1" width="3.625" style="8" customWidth="1"/>
    <col min="2" max="2" width="1.625" style="8" customWidth="1"/>
    <col min="3" max="3" width="19.375" style="8" customWidth="1"/>
    <col min="4" max="8" width="11.375" style="8" customWidth="1"/>
    <col min="9" max="9" width="11.50390625" style="8" customWidth="1"/>
    <col min="10" max="12" width="11.375" style="8" customWidth="1"/>
    <col min="13" max="16384" width="9.00390625" style="8" customWidth="1"/>
  </cols>
  <sheetData>
    <row r="2" spans="3:11" ht="21.75" customHeight="1">
      <c r="C2" s="850" t="s">
        <v>699</v>
      </c>
      <c r="D2" s="850"/>
      <c r="E2" s="850"/>
      <c r="F2" s="850"/>
      <c r="G2" s="850"/>
      <c r="H2" s="850"/>
      <c r="I2" s="850"/>
      <c r="J2" s="850"/>
      <c r="K2" s="850"/>
    </row>
    <row r="3" spans="3:12" ht="13.5">
      <c r="C3" s="2"/>
      <c r="D3" s="2"/>
      <c r="E3" s="2"/>
      <c r="F3" s="2"/>
      <c r="G3" s="2"/>
      <c r="H3" s="2"/>
      <c r="I3" s="2"/>
      <c r="J3" s="2"/>
      <c r="K3" s="3"/>
      <c r="L3" s="3" t="s">
        <v>115</v>
      </c>
    </row>
    <row r="4" spans="11:12" ht="13.5">
      <c r="K4" s="3"/>
      <c r="L4" s="3" t="s">
        <v>173</v>
      </c>
    </row>
    <row r="5" spans="2:12" s="2" customFormat="1" ht="21.75" customHeight="1">
      <c r="B5" s="41"/>
      <c r="C5" s="33"/>
      <c r="D5" s="35" t="s">
        <v>435</v>
      </c>
      <c r="E5" s="36" t="s">
        <v>0</v>
      </c>
      <c r="F5" s="36" t="s">
        <v>1</v>
      </c>
      <c r="G5" s="36" t="s">
        <v>2</v>
      </c>
      <c r="H5" s="36" t="s">
        <v>3</v>
      </c>
      <c r="I5" s="36" t="s">
        <v>4</v>
      </c>
      <c r="J5" s="36" t="s">
        <v>6</v>
      </c>
      <c r="K5" s="36" t="s">
        <v>255</v>
      </c>
      <c r="L5" s="36" t="s">
        <v>257</v>
      </c>
    </row>
    <row r="6" spans="2:12" s="2" customFormat="1" ht="21.75" customHeight="1">
      <c r="B6" s="40"/>
      <c r="C6" s="37"/>
      <c r="D6" s="64" t="s">
        <v>436</v>
      </c>
      <c r="E6" s="65" t="s">
        <v>7</v>
      </c>
      <c r="F6" s="65" t="s">
        <v>8</v>
      </c>
      <c r="G6" s="65" t="s">
        <v>9</v>
      </c>
      <c r="H6" s="65" t="s">
        <v>10</v>
      </c>
      <c r="I6" s="66" t="s">
        <v>122</v>
      </c>
      <c r="J6" s="65" t="s">
        <v>12</v>
      </c>
      <c r="K6" s="65" t="s">
        <v>256</v>
      </c>
      <c r="L6" s="65" t="s">
        <v>258</v>
      </c>
    </row>
    <row r="7" spans="2:12" s="2" customFormat="1" ht="22.5" customHeight="1">
      <c r="B7" s="992" t="s">
        <v>59</v>
      </c>
      <c r="C7" s="993"/>
      <c r="D7" s="101">
        <v>8765</v>
      </c>
      <c r="E7" s="101">
        <v>9022</v>
      </c>
      <c r="F7" s="101">
        <v>8767</v>
      </c>
      <c r="G7" s="101">
        <v>8421</v>
      </c>
      <c r="H7" s="101">
        <v>8222</v>
      </c>
      <c r="I7" s="101">
        <v>8116</v>
      </c>
      <c r="J7" s="101">
        <v>7952</v>
      </c>
      <c r="K7" s="101">
        <v>7870</v>
      </c>
      <c r="L7" s="101">
        <v>7785</v>
      </c>
    </row>
    <row r="8" spans="2:12" ht="22.5" customHeight="1">
      <c r="B8" s="11"/>
      <c r="C8" s="10" t="s">
        <v>74</v>
      </c>
      <c r="D8" s="101">
        <v>7526</v>
      </c>
      <c r="E8" s="101">
        <v>7887</v>
      </c>
      <c r="F8" s="101">
        <v>7753</v>
      </c>
      <c r="G8" s="101">
        <v>7543</v>
      </c>
      <c r="H8" s="101">
        <v>7403</v>
      </c>
      <c r="I8" s="101">
        <v>7379</v>
      </c>
      <c r="J8" s="101">
        <v>7310</v>
      </c>
      <c r="K8" s="101">
        <v>7256</v>
      </c>
      <c r="L8" s="101">
        <v>7186</v>
      </c>
    </row>
    <row r="9" spans="2:12" ht="22.5" customHeight="1">
      <c r="B9" s="11"/>
      <c r="C9" s="10" t="s">
        <v>75</v>
      </c>
      <c r="D9" s="101">
        <v>2204</v>
      </c>
      <c r="E9" s="101">
        <v>2466</v>
      </c>
      <c r="F9" s="101">
        <v>2516</v>
      </c>
      <c r="G9" s="101">
        <v>2456</v>
      </c>
      <c r="H9" s="101">
        <v>2278</v>
      </c>
      <c r="I9" s="101">
        <v>2381</v>
      </c>
      <c r="J9" s="101">
        <v>2508</v>
      </c>
      <c r="K9" s="101">
        <v>2516</v>
      </c>
      <c r="L9" s="101">
        <v>2525</v>
      </c>
    </row>
    <row r="10" spans="2:12" ht="22.5" customHeight="1">
      <c r="B10" s="11"/>
      <c r="C10" s="25" t="s">
        <v>76</v>
      </c>
      <c r="D10" s="101">
        <v>3901</v>
      </c>
      <c r="E10" s="101">
        <v>4228</v>
      </c>
      <c r="F10" s="101">
        <v>4247</v>
      </c>
      <c r="G10" s="101">
        <v>4219</v>
      </c>
      <c r="H10" s="101">
        <v>4093</v>
      </c>
      <c r="I10" s="101">
        <v>4137</v>
      </c>
      <c r="J10" s="101">
        <v>4263</v>
      </c>
      <c r="K10" s="101">
        <v>4250</v>
      </c>
      <c r="L10" s="101">
        <v>4244</v>
      </c>
    </row>
    <row r="11" spans="2:12" ht="22.5" customHeight="1">
      <c r="B11" s="11"/>
      <c r="C11" s="10" t="s">
        <v>77</v>
      </c>
      <c r="D11" s="101">
        <v>2715</v>
      </c>
      <c r="E11" s="101">
        <v>3106</v>
      </c>
      <c r="F11" s="101">
        <v>3237</v>
      </c>
      <c r="G11" s="101">
        <v>3285</v>
      </c>
      <c r="H11" s="101">
        <v>3316</v>
      </c>
      <c r="I11" s="101">
        <v>3553</v>
      </c>
      <c r="J11" s="101">
        <v>3762</v>
      </c>
      <c r="K11" s="101">
        <v>3782</v>
      </c>
      <c r="L11" s="101">
        <v>3802</v>
      </c>
    </row>
    <row r="12" spans="2:12" ht="22.5" customHeight="1">
      <c r="B12" s="11"/>
      <c r="C12" s="10" t="s">
        <v>78</v>
      </c>
      <c r="D12" s="101">
        <v>3960</v>
      </c>
      <c r="E12" s="101">
        <v>4120</v>
      </c>
      <c r="F12" s="101">
        <v>4026</v>
      </c>
      <c r="G12" s="101">
        <v>3844</v>
      </c>
      <c r="H12" s="101">
        <v>3528</v>
      </c>
      <c r="I12" s="101">
        <v>3359</v>
      </c>
      <c r="J12" s="101">
        <v>3154</v>
      </c>
      <c r="K12" s="101">
        <v>3075</v>
      </c>
      <c r="L12" s="101">
        <v>3015</v>
      </c>
    </row>
    <row r="13" spans="2:12" ht="22.5" customHeight="1">
      <c r="B13" s="11"/>
      <c r="C13" s="10" t="s">
        <v>79</v>
      </c>
      <c r="D13" s="101">
        <v>1001</v>
      </c>
      <c r="E13" s="101">
        <v>1139</v>
      </c>
      <c r="F13" s="101">
        <v>1255</v>
      </c>
      <c r="G13" s="101">
        <v>1329</v>
      </c>
      <c r="H13" s="101">
        <v>1333</v>
      </c>
      <c r="I13" s="101">
        <v>1430</v>
      </c>
      <c r="J13" s="101">
        <v>1503</v>
      </c>
      <c r="K13" s="101">
        <v>1514</v>
      </c>
      <c r="L13" s="101">
        <v>1530</v>
      </c>
    </row>
    <row r="14" spans="2:12" ht="22.5" customHeight="1">
      <c r="B14" s="11"/>
      <c r="C14" s="10" t="s">
        <v>80</v>
      </c>
      <c r="D14" s="101">
        <v>992</v>
      </c>
      <c r="E14" s="101">
        <v>1039</v>
      </c>
      <c r="F14" s="101">
        <v>1034</v>
      </c>
      <c r="G14" s="101">
        <v>995</v>
      </c>
      <c r="H14" s="101">
        <v>779</v>
      </c>
      <c r="I14" s="101">
        <v>679</v>
      </c>
      <c r="J14" s="101">
        <v>635</v>
      </c>
      <c r="K14" s="101">
        <v>628</v>
      </c>
      <c r="L14" s="101">
        <v>622</v>
      </c>
    </row>
    <row r="15" spans="2:12" ht="22.5" customHeight="1">
      <c r="B15" s="11"/>
      <c r="C15" s="10" t="s">
        <v>81</v>
      </c>
      <c r="D15" s="101">
        <v>912</v>
      </c>
      <c r="E15" s="101">
        <v>1168</v>
      </c>
      <c r="F15" s="101">
        <v>1327</v>
      </c>
      <c r="G15" s="101">
        <v>1434</v>
      </c>
      <c r="H15" s="101">
        <v>1427</v>
      </c>
      <c r="I15" s="101">
        <v>1637</v>
      </c>
      <c r="J15" s="101">
        <v>1828</v>
      </c>
      <c r="K15" s="101">
        <v>1854</v>
      </c>
      <c r="L15" s="101">
        <v>1896</v>
      </c>
    </row>
    <row r="16" spans="2:12" ht="22.5" customHeight="1">
      <c r="B16" s="11"/>
      <c r="C16" s="10" t="s">
        <v>160</v>
      </c>
      <c r="D16" s="101" t="s">
        <v>175</v>
      </c>
      <c r="E16" s="101" t="s">
        <v>175</v>
      </c>
      <c r="F16" s="101" t="s">
        <v>175</v>
      </c>
      <c r="G16" s="101">
        <v>117</v>
      </c>
      <c r="H16" s="101">
        <v>308</v>
      </c>
      <c r="I16" s="101">
        <v>435</v>
      </c>
      <c r="J16" s="101">
        <v>540</v>
      </c>
      <c r="K16" s="101">
        <v>560</v>
      </c>
      <c r="L16" s="101">
        <v>574</v>
      </c>
    </row>
    <row r="17" spans="2:12" ht="22.5" customHeight="1">
      <c r="B17" s="11"/>
      <c r="C17" s="10" t="s">
        <v>158</v>
      </c>
      <c r="D17" s="101" t="s">
        <v>175</v>
      </c>
      <c r="E17" s="101" t="s">
        <v>175</v>
      </c>
      <c r="F17" s="101" t="s">
        <v>175</v>
      </c>
      <c r="G17" s="101">
        <v>99</v>
      </c>
      <c r="H17" s="101">
        <v>311</v>
      </c>
      <c r="I17" s="101">
        <v>396</v>
      </c>
      <c r="J17" s="101">
        <v>431</v>
      </c>
      <c r="K17" s="101">
        <v>437</v>
      </c>
      <c r="L17" s="101">
        <v>452</v>
      </c>
    </row>
    <row r="18" spans="2:12" ht="22.5" customHeight="1">
      <c r="B18" s="11"/>
      <c r="C18" s="10" t="s">
        <v>159</v>
      </c>
      <c r="D18" s="101" t="s">
        <v>175</v>
      </c>
      <c r="E18" s="101" t="s">
        <v>175</v>
      </c>
      <c r="F18" s="101" t="s">
        <v>175</v>
      </c>
      <c r="G18" s="101">
        <v>254</v>
      </c>
      <c r="H18" s="101">
        <v>766</v>
      </c>
      <c r="I18" s="101">
        <v>924</v>
      </c>
      <c r="J18" s="101">
        <v>1022</v>
      </c>
      <c r="K18" s="101">
        <v>1043</v>
      </c>
      <c r="L18" s="101">
        <v>1077</v>
      </c>
    </row>
    <row r="19" spans="2:12" ht="22.5" customHeight="1">
      <c r="B19" s="11"/>
      <c r="C19" s="10" t="s">
        <v>82</v>
      </c>
      <c r="D19" s="101">
        <v>6090</v>
      </c>
      <c r="E19" s="101">
        <v>6298</v>
      </c>
      <c r="F19" s="101">
        <v>6145</v>
      </c>
      <c r="G19" s="101">
        <v>5904</v>
      </c>
      <c r="H19" s="101">
        <v>5598</v>
      </c>
      <c r="I19" s="101">
        <v>5448</v>
      </c>
      <c r="J19" s="101">
        <v>5268</v>
      </c>
      <c r="K19" s="101">
        <v>5191</v>
      </c>
      <c r="L19" s="101">
        <v>5113</v>
      </c>
    </row>
    <row r="20" spans="2:12" ht="22.5" customHeight="1">
      <c r="B20" s="11"/>
      <c r="C20" s="10" t="s">
        <v>83</v>
      </c>
      <c r="D20" s="101">
        <v>5173</v>
      </c>
      <c r="E20" s="101">
        <v>5496</v>
      </c>
      <c r="F20" s="101">
        <v>5503</v>
      </c>
      <c r="G20" s="101">
        <v>5386</v>
      </c>
      <c r="H20" s="101">
        <v>5243</v>
      </c>
      <c r="I20" s="101">
        <v>5279</v>
      </c>
      <c r="J20" s="101">
        <v>5205</v>
      </c>
      <c r="K20" s="101">
        <v>5173</v>
      </c>
      <c r="L20" s="101">
        <v>5124</v>
      </c>
    </row>
    <row r="21" spans="2:12" ht="22.5" customHeight="1">
      <c r="B21" s="11"/>
      <c r="C21" s="10" t="s">
        <v>84</v>
      </c>
      <c r="D21" s="101">
        <v>492</v>
      </c>
      <c r="E21" s="101">
        <v>629</v>
      </c>
      <c r="F21" s="101">
        <v>737</v>
      </c>
      <c r="G21" s="101">
        <v>820</v>
      </c>
      <c r="H21" s="101">
        <v>826</v>
      </c>
      <c r="I21" s="101">
        <v>919</v>
      </c>
      <c r="J21" s="101">
        <v>1020</v>
      </c>
      <c r="K21" s="101">
        <v>1036</v>
      </c>
      <c r="L21" s="101">
        <v>1063</v>
      </c>
    </row>
    <row r="22" spans="2:12" ht="22.5" customHeight="1">
      <c r="B22" s="11"/>
      <c r="C22" s="10" t="s">
        <v>85</v>
      </c>
      <c r="D22" s="101">
        <v>37</v>
      </c>
      <c r="E22" s="101">
        <v>62</v>
      </c>
      <c r="F22" s="101">
        <v>71</v>
      </c>
      <c r="G22" s="101">
        <v>77</v>
      </c>
      <c r="H22" s="101">
        <v>60</v>
      </c>
      <c r="I22" s="101">
        <v>70</v>
      </c>
      <c r="J22" s="101">
        <v>93</v>
      </c>
      <c r="K22" s="101">
        <v>98</v>
      </c>
      <c r="L22" s="101">
        <v>105</v>
      </c>
    </row>
    <row r="23" spans="2:12" ht="22.5" customHeight="1">
      <c r="B23" s="11"/>
      <c r="C23" s="10" t="s">
        <v>86</v>
      </c>
      <c r="D23" s="101">
        <v>1857</v>
      </c>
      <c r="E23" s="101">
        <v>2133</v>
      </c>
      <c r="F23" s="101">
        <v>2257</v>
      </c>
      <c r="G23" s="101">
        <v>2311</v>
      </c>
      <c r="H23" s="101">
        <v>2269</v>
      </c>
      <c r="I23" s="101">
        <v>2365</v>
      </c>
      <c r="J23" s="101">
        <v>2426</v>
      </c>
      <c r="K23" s="101">
        <v>2443</v>
      </c>
      <c r="L23" s="101">
        <v>2451</v>
      </c>
    </row>
    <row r="24" spans="2:12" ht="22.5" customHeight="1">
      <c r="B24" s="11"/>
      <c r="C24" s="10" t="s">
        <v>87</v>
      </c>
      <c r="D24" s="101">
        <v>286</v>
      </c>
      <c r="E24" s="101">
        <v>337</v>
      </c>
      <c r="F24" s="101">
        <v>384</v>
      </c>
      <c r="G24" s="101">
        <v>433</v>
      </c>
      <c r="H24" s="101">
        <v>389</v>
      </c>
      <c r="I24" s="101">
        <v>459</v>
      </c>
      <c r="J24" s="101">
        <v>550</v>
      </c>
      <c r="K24" s="101">
        <v>572</v>
      </c>
      <c r="L24" s="101">
        <v>592</v>
      </c>
    </row>
    <row r="25" spans="2:12" ht="22.5" customHeight="1">
      <c r="B25" s="11"/>
      <c r="C25" s="10" t="s">
        <v>88</v>
      </c>
      <c r="D25" s="101">
        <v>322</v>
      </c>
      <c r="E25" s="101">
        <v>407</v>
      </c>
      <c r="F25" s="101">
        <v>472</v>
      </c>
      <c r="G25" s="101">
        <v>545</v>
      </c>
      <c r="H25" s="101">
        <v>677</v>
      </c>
      <c r="I25" s="101">
        <v>774</v>
      </c>
      <c r="J25" s="101">
        <v>841</v>
      </c>
      <c r="K25" s="101">
        <v>865</v>
      </c>
      <c r="L25" s="101">
        <v>872</v>
      </c>
    </row>
    <row r="26" spans="2:12" ht="22.5" customHeight="1">
      <c r="B26" s="11"/>
      <c r="C26" s="10" t="s">
        <v>89</v>
      </c>
      <c r="D26" s="101">
        <v>310</v>
      </c>
      <c r="E26" s="101">
        <v>361</v>
      </c>
      <c r="F26" s="101">
        <v>383</v>
      </c>
      <c r="G26" s="101">
        <v>371</v>
      </c>
      <c r="H26" s="101">
        <v>298</v>
      </c>
      <c r="I26" s="101">
        <v>320</v>
      </c>
      <c r="J26" s="101">
        <v>335</v>
      </c>
      <c r="K26" s="101">
        <v>338</v>
      </c>
      <c r="L26" s="101">
        <v>355</v>
      </c>
    </row>
    <row r="27" spans="2:12" ht="22.5" customHeight="1">
      <c r="B27" s="11"/>
      <c r="C27" s="10" t="s">
        <v>90</v>
      </c>
      <c r="D27" s="101">
        <v>2204</v>
      </c>
      <c r="E27" s="101">
        <v>2190</v>
      </c>
      <c r="F27" s="101">
        <v>2122</v>
      </c>
      <c r="G27" s="101">
        <v>1996</v>
      </c>
      <c r="H27" s="101">
        <v>1681</v>
      </c>
      <c r="I27" s="101">
        <v>1553</v>
      </c>
      <c r="J27" s="101">
        <v>1423</v>
      </c>
      <c r="K27" s="101">
        <v>1383</v>
      </c>
      <c r="L27" s="101">
        <v>1344</v>
      </c>
    </row>
    <row r="28" spans="2:12" ht="22.5" customHeight="1">
      <c r="B28" s="11"/>
      <c r="C28" s="10" t="s">
        <v>91</v>
      </c>
      <c r="D28" s="101">
        <v>269</v>
      </c>
      <c r="E28" s="101">
        <v>270</v>
      </c>
      <c r="F28" s="101">
        <v>218</v>
      </c>
      <c r="G28" s="101">
        <v>152</v>
      </c>
      <c r="H28" s="101">
        <v>203</v>
      </c>
      <c r="I28" s="101">
        <v>197</v>
      </c>
      <c r="J28" s="101">
        <v>193</v>
      </c>
      <c r="K28" s="101">
        <v>193</v>
      </c>
      <c r="L28" s="101">
        <v>195</v>
      </c>
    </row>
    <row r="29" spans="2:12" ht="22.5" customHeight="1">
      <c r="B29" s="11"/>
      <c r="C29" s="10" t="s">
        <v>92</v>
      </c>
      <c r="D29" s="101">
        <v>477</v>
      </c>
      <c r="E29" s="101">
        <v>510</v>
      </c>
      <c r="F29" s="101">
        <v>497</v>
      </c>
      <c r="G29" s="101">
        <v>483</v>
      </c>
      <c r="H29" s="101">
        <v>609</v>
      </c>
      <c r="I29" s="101">
        <v>659</v>
      </c>
      <c r="J29" s="101">
        <v>730</v>
      </c>
      <c r="K29" s="101">
        <v>741</v>
      </c>
      <c r="L29" s="101">
        <v>768</v>
      </c>
    </row>
    <row r="30" spans="2:12" ht="22.5" customHeight="1">
      <c r="B30" s="11"/>
      <c r="C30" s="10" t="s">
        <v>93</v>
      </c>
      <c r="D30" s="101">
        <v>1988</v>
      </c>
      <c r="E30" s="101">
        <v>2198</v>
      </c>
      <c r="F30" s="101">
        <v>2289</v>
      </c>
      <c r="G30" s="101">
        <v>2354</v>
      </c>
      <c r="H30" s="101">
        <v>2404</v>
      </c>
      <c r="I30" s="101">
        <v>2503</v>
      </c>
      <c r="J30" s="101">
        <v>2523</v>
      </c>
      <c r="K30" s="101">
        <v>2514</v>
      </c>
      <c r="L30" s="101">
        <v>2513</v>
      </c>
    </row>
    <row r="31" spans="2:12" ht="22.5" customHeight="1">
      <c r="B31" s="11"/>
      <c r="C31" s="10" t="s">
        <v>94</v>
      </c>
      <c r="D31" s="101">
        <v>1892</v>
      </c>
      <c r="E31" s="101">
        <v>2049</v>
      </c>
      <c r="F31" s="101">
        <v>2115</v>
      </c>
      <c r="G31" s="101">
        <v>2119</v>
      </c>
      <c r="H31" s="101">
        <v>2089</v>
      </c>
      <c r="I31" s="101">
        <v>2112</v>
      </c>
      <c r="J31" s="101">
        <v>2093</v>
      </c>
      <c r="K31" s="101">
        <v>2078</v>
      </c>
      <c r="L31" s="101">
        <v>2069</v>
      </c>
    </row>
    <row r="32" spans="2:12" ht="22.5" customHeight="1">
      <c r="B32" s="11"/>
      <c r="C32" s="10" t="s">
        <v>95</v>
      </c>
      <c r="D32" s="101">
        <v>185</v>
      </c>
      <c r="E32" s="101">
        <v>211</v>
      </c>
      <c r="F32" s="101">
        <v>210</v>
      </c>
      <c r="G32" s="101">
        <v>211</v>
      </c>
      <c r="H32" s="101">
        <v>172</v>
      </c>
      <c r="I32" s="101">
        <v>154</v>
      </c>
      <c r="J32" s="101">
        <v>143</v>
      </c>
      <c r="K32" s="101">
        <v>144</v>
      </c>
      <c r="L32" s="101">
        <v>142</v>
      </c>
    </row>
    <row r="33" spans="2:12" ht="22.5" customHeight="1">
      <c r="B33" s="11"/>
      <c r="C33" s="10" t="s">
        <v>96</v>
      </c>
      <c r="D33" s="101">
        <v>2724</v>
      </c>
      <c r="E33" s="101">
        <v>2943</v>
      </c>
      <c r="F33" s="101">
        <v>3012</v>
      </c>
      <c r="G33" s="101">
        <v>2995</v>
      </c>
      <c r="H33" s="101">
        <v>2920</v>
      </c>
      <c r="I33" s="101">
        <v>3007</v>
      </c>
      <c r="J33" s="101">
        <v>3062</v>
      </c>
      <c r="K33" s="101">
        <v>3037</v>
      </c>
      <c r="L33" s="101">
        <v>3044</v>
      </c>
    </row>
    <row r="34" spans="2:12" ht="22.5" customHeight="1">
      <c r="B34" s="11"/>
      <c r="C34" s="10" t="s">
        <v>97</v>
      </c>
      <c r="D34" s="101">
        <v>2507</v>
      </c>
      <c r="E34" s="101">
        <v>2749</v>
      </c>
      <c r="F34" s="101">
        <v>2818</v>
      </c>
      <c r="G34" s="101">
        <v>2827</v>
      </c>
      <c r="H34" s="101">
        <v>2755</v>
      </c>
      <c r="I34" s="101">
        <v>2796</v>
      </c>
      <c r="J34" s="101">
        <v>2863</v>
      </c>
      <c r="K34" s="101">
        <v>2846</v>
      </c>
      <c r="L34" s="101">
        <v>2846</v>
      </c>
    </row>
    <row r="35" spans="2:12" ht="22.5" customHeight="1">
      <c r="B35" s="11"/>
      <c r="C35" s="10" t="s">
        <v>98</v>
      </c>
      <c r="D35" s="101">
        <v>190</v>
      </c>
      <c r="E35" s="101">
        <v>181</v>
      </c>
      <c r="F35" s="101">
        <v>157</v>
      </c>
      <c r="G35" s="101">
        <v>145</v>
      </c>
      <c r="H35" s="101">
        <v>81</v>
      </c>
      <c r="I35" s="101">
        <v>65</v>
      </c>
      <c r="J35" s="101">
        <v>56</v>
      </c>
      <c r="K35" s="101">
        <v>54</v>
      </c>
      <c r="L35" s="101">
        <v>53</v>
      </c>
    </row>
    <row r="36" spans="2:12" ht="22.5" customHeight="1">
      <c r="B36" s="11"/>
      <c r="C36" s="10" t="s">
        <v>99</v>
      </c>
      <c r="D36" s="101">
        <v>1120</v>
      </c>
      <c r="E36" s="101">
        <v>1276</v>
      </c>
      <c r="F36" s="101">
        <v>1323</v>
      </c>
      <c r="G36" s="101">
        <v>1389</v>
      </c>
      <c r="H36" s="101">
        <v>1332</v>
      </c>
      <c r="I36" s="101">
        <v>1338</v>
      </c>
      <c r="J36" s="101">
        <v>1364</v>
      </c>
      <c r="K36" s="101">
        <v>1358</v>
      </c>
      <c r="L36" s="101">
        <v>1359</v>
      </c>
    </row>
    <row r="37" spans="2:12" ht="22.5" customHeight="1">
      <c r="B37" s="11"/>
      <c r="C37" s="25" t="s">
        <v>100</v>
      </c>
      <c r="D37" s="101">
        <v>3214</v>
      </c>
      <c r="E37" s="101">
        <v>3863</v>
      </c>
      <c r="F37" s="101">
        <v>4123</v>
      </c>
      <c r="G37" s="101">
        <v>4323</v>
      </c>
      <c r="H37" s="101">
        <v>4520</v>
      </c>
      <c r="I37" s="101">
        <v>4849</v>
      </c>
      <c r="J37" s="101">
        <v>5093</v>
      </c>
      <c r="K37" s="101">
        <v>5104</v>
      </c>
      <c r="L37" s="101">
        <v>5123</v>
      </c>
    </row>
    <row r="38" spans="2:12" ht="22.5" customHeight="1">
      <c r="B38" s="11"/>
      <c r="C38" s="10" t="s">
        <v>101</v>
      </c>
      <c r="D38" s="101">
        <v>3601</v>
      </c>
      <c r="E38" s="101">
        <v>3839</v>
      </c>
      <c r="F38" s="101">
        <v>3868</v>
      </c>
      <c r="G38" s="101">
        <v>3844</v>
      </c>
      <c r="H38" s="101">
        <v>3649</v>
      </c>
      <c r="I38" s="101">
        <v>3615</v>
      </c>
      <c r="J38" s="101">
        <v>3588</v>
      </c>
      <c r="K38" s="101">
        <v>3570</v>
      </c>
      <c r="L38" s="101">
        <v>3552</v>
      </c>
    </row>
    <row r="39" spans="2:12" ht="22.5" customHeight="1">
      <c r="B39" s="11"/>
      <c r="C39" s="10" t="s">
        <v>102</v>
      </c>
      <c r="D39" s="101">
        <v>1393</v>
      </c>
      <c r="E39" s="101">
        <v>1680</v>
      </c>
      <c r="F39" s="101">
        <v>1832</v>
      </c>
      <c r="G39" s="101">
        <v>2182</v>
      </c>
      <c r="H39" s="101">
        <v>2294</v>
      </c>
      <c r="I39" s="101">
        <v>2426</v>
      </c>
      <c r="J39" s="101">
        <v>2542</v>
      </c>
      <c r="K39" s="101">
        <v>2568</v>
      </c>
      <c r="L39" s="101">
        <v>2587</v>
      </c>
    </row>
    <row r="40" spans="2:12" ht="22.5" customHeight="1">
      <c r="B40" s="11"/>
      <c r="C40" s="10" t="s">
        <v>103</v>
      </c>
      <c r="D40" s="101">
        <v>1432</v>
      </c>
      <c r="E40" s="101">
        <v>1524</v>
      </c>
      <c r="F40" s="101">
        <v>1528</v>
      </c>
      <c r="G40" s="101">
        <v>1516</v>
      </c>
      <c r="H40" s="101">
        <v>1341</v>
      </c>
      <c r="I40" s="101">
        <v>1265</v>
      </c>
      <c r="J40" s="101">
        <v>1222</v>
      </c>
      <c r="K40" s="101">
        <v>1198</v>
      </c>
      <c r="L40" s="101">
        <v>1192</v>
      </c>
    </row>
    <row r="41" spans="2:12" ht="22.5" customHeight="1">
      <c r="B41" s="11"/>
      <c r="C41" s="10" t="s">
        <v>104</v>
      </c>
      <c r="D41" s="101">
        <v>84</v>
      </c>
      <c r="E41" s="101">
        <v>103</v>
      </c>
      <c r="F41" s="101">
        <v>119</v>
      </c>
      <c r="G41" s="101">
        <v>131</v>
      </c>
      <c r="H41" s="101">
        <v>121</v>
      </c>
      <c r="I41" s="101">
        <v>122</v>
      </c>
      <c r="J41" s="101">
        <v>140</v>
      </c>
      <c r="K41" s="101">
        <v>140</v>
      </c>
      <c r="L41" s="101">
        <v>147</v>
      </c>
    </row>
    <row r="42" spans="2:12" ht="22.5" customHeight="1">
      <c r="B42" s="11"/>
      <c r="C42" s="10" t="s">
        <v>105</v>
      </c>
      <c r="D42" s="101">
        <v>110</v>
      </c>
      <c r="E42" s="101">
        <v>133</v>
      </c>
      <c r="F42" s="101">
        <v>137</v>
      </c>
      <c r="G42" s="101">
        <v>144</v>
      </c>
      <c r="H42" s="101">
        <v>121</v>
      </c>
      <c r="I42" s="101">
        <v>130</v>
      </c>
      <c r="J42" s="101">
        <v>135</v>
      </c>
      <c r="K42" s="101">
        <v>133</v>
      </c>
      <c r="L42" s="101">
        <v>134</v>
      </c>
    </row>
    <row r="43" spans="2:12" ht="22.5" customHeight="1">
      <c r="B43" s="42"/>
      <c r="C43" s="38" t="s">
        <v>157</v>
      </c>
      <c r="D43" s="102" t="s">
        <v>175</v>
      </c>
      <c r="E43" s="102" t="s">
        <v>175</v>
      </c>
      <c r="F43" s="102" t="s">
        <v>175</v>
      </c>
      <c r="G43" s="102">
        <v>228</v>
      </c>
      <c r="H43" s="102">
        <v>509</v>
      </c>
      <c r="I43" s="102">
        <v>642</v>
      </c>
      <c r="J43" s="102">
        <v>745</v>
      </c>
      <c r="K43" s="102">
        <v>764</v>
      </c>
      <c r="L43" s="102">
        <v>788</v>
      </c>
    </row>
    <row r="44" spans="11:12" ht="17.25" customHeight="1">
      <c r="K44" s="3"/>
      <c r="L44" s="3" t="s">
        <v>106</v>
      </c>
    </row>
    <row r="45" ht="17.25" customHeight="1">
      <c r="B45" s="8" t="s">
        <v>161</v>
      </c>
    </row>
  </sheetData>
  <sheetProtection/>
  <mergeCells count="2">
    <mergeCell ref="C2:K2"/>
    <mergeCell ref="B7:C7"/>
  </mergeCells>
  <printOptions/>
  <pageMargins left="0.49" right="0.15748031496062992" top="0.4330708661417323" bottom="0.31496062992125984" header="0.31496062992125984" footer="0.15748031496062992"/>
  <pageSetup fitToHeight="1" fitToWidth="1" horizontalDpi="300" verticalDpi="300" orientation="portrait" paperSize="9" scale="78" r:id="rId1"/>
  <ignoredErrors>
    <ignoredError sqref="D6 I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8"/>
  <sheetViews>
    <sheetView showGridLines="0" zoomScalePageLayoutView="0" workbookViewId="0" topLeftCell="D1">
      <selection activeCell="L10" sqref="L10"/>
    </sheetView>
  </sheetViews>
  <sheetFormatPr defaultColWidth="9.00390625" defaultRowHeight="13.5"/>
  <cols>
    <col min="1" max="2" width="1.625" style="1" customWidth="1"/>
    <col min="3" max="3" width="38.875" style="1" customWidth="1"/>
    <col min="4" max="12" width="13.00390625" style="1" customWidth="1"/>
    <col min="13" max="13" width="11.625" style="1" bestFit="1" customWidth="1"/>
    <col min="14" max="16384" width="9.00390625" style="1" customWidth="1"/>
  </cols>
  <sheetData>
    <row r="2" spans="3:11" ht="23.25" customHeight="1">
      <c r="C2" s="847" t="s">
        <v>58</v>
      </c>
      <c r="D2" s="847"/>
      <c r="E2" s="847"/>
      <c r="F2" s="847"/>
      <c r="G2" s="847"/>
      <c r="H2" s="847"/>
      <c r="I2" s="847"/>
      <c r="J2" s="847"/>
      <c r="K2" s="847"/>
    </row>
    <row r="3" spans="11:12" s="8" customFormat="1" ht="22.5" customHeight="1">
      <c r="K3" s="3"/>
      <c r="L3" s="3" t="s">
        <v>173</v>
      </c>
    </row>
    <row r="4" spans="2:12" s="2" customFormat="1" ht="18.75" customHeight="1">
      <c r="B4" s="41"/>
      <c r="C4" s="33"/>
      <c r="D4" s="35" t="s">
        <v>362</v>
      </c>
      <c r="E4" s="36" t="s">
        <v>0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6</v>
      </c>
      <c r="K4" s="36" t="s">
        <v>370</v>
      </c>
      <c r="L4" s="36" t="s">
        <v>366</v>
      </c>
    </row>
    <row r="5" spans="2:12" s="2" customFormat="1" ht="18.75" customHeight="1">
      <c r="B5" s="40"/>
      <c r="C5" s="37"/>
      <c r="D5" s="34" t="s">
        <v>364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371</v>
      </c>
      <c r="J5" s="6" t="s">
        <v>12</v>
      </c>
      <c r="K5" s="5" t="s">
        <v>372</v>
      </c>
      <c r="L5" s="5" t="s">
        <v>368</v>
      </c>
    </row>
    <row r="6" spans="2:12" s="8" customFormat="1" ht="13.5">
      <c r="B6" s="11"/>
      <c r="C6" s="10"/>
      <c r="D6" s="96"/>
      <c r="E6" s="96"/>
      <c r="F6" s="96"/>
      <c r="G6" s="96"/>
      <c r="H6" s="96"/>
      <c r="I6" s="96"/>
      <c r="J6" s="96"/>
      <c r="K6" s="96"/>
      <c r="L6" s="103"/>
    </row>
    <row r="7" spans="2:12" s="8" customFormat="1" ht="25.5" customHeight="1">
      <c r="B7" s="11"/>
      <c r="C7" s="10"/>
      <c r="D7" s="9"/>
      <c r="E7" s="9"/>
      <c r="F7" s="9"/>
      <c r="G7" s="849" t="s">
        <v>107</v>
      </c>
      <c r="H7" s="849"/>
      <c r="I7" s="849"/>
      <c r="J7" s="9"/>
      <c r="K7" s="9"/>
      <c r="L7" s="10"/>
    </row>
    <row r="8" spans="2:13" s="8" customFormat="1" ht="25.5" customHeight="1">
      <c r="B8" s="11"/>
      <c r="C8" s="10" t="s">
        <v>14</v>
      </c>
      <c r="D8" s="101">
        <v>9841</v>
      </c>
      <c r="E8" s="101">
        <v>10096</v>
      </c>
      <c r="F8" s="101">
        <v>9844</v>
      </c>
      <c r="G8" s="101">
        <v>9490</v>
      </c>
      <c r="H8" s="101">
        <v>9286</v>
      </c>
      <c r="I8" s="101">
        <v>9187</v>
      </c>
      <c r="J8" s="101">
        <v>9026</v>
      </c>
      <c r="K8" s="101">
        <v>8862</v>
      </c>
      <c r="L8" s="101">
        <v>8794</v>
      </c>
      <c r="M8" s="176" t="s">
        <v>374</v>
      </c>
    </row>
    <row r="9" spans="2:12" s="8" customFormat="1" ht="22.5" customHeight="1">
      <c r="B9" s="11"/>
      <c r="C9" s="10" t="s">
        <v>29</v>
      </c>
      <c r="D9" s="101">
        <v>402</v>
      </c>
      <c r="E9" s="101">
        <v>399</v>
      </c>
      <c r="F9" s="101">
        <v>394</v>
      </c>
      <c r="G9" s="101">
        <v>387</v>
      </c>
      <c r="H9" s="101">
        <v>370</v>
      </c>
      <c r="I9" s="101">
        <v>336</v>
      </c>
      <c r="J9" s="101">
        <v>294</v>
      </c>
      <c r="K9" s="101">
        <v>291</v>
      </c>
      <c r="L9" s="101">
        <v>276</v>
      </c>
    </row>
    <row r="10" spans="2:12" s="8" customFormat="1" ht="16.5" customHeight="1">
      <c r="B10" s="11"/>
      <c r="C10" s="10" t="s">
        <v>30</v>
      </c>
      <c r="D10" s="101">
        <v>255</v>
      </c>
      <c r="E10" s="101">
        <v>252</v>
      </c>
      <c r="F10" s="101">
        <v>247</v>
      </c>
      <c r="G10" s="101">
        <v>241</v>
      </c>
      <c r="H10" s="101">
        <v>229</v>
      </c>
      <c r="I10" s="101">
        <v>198</v>
      </c>
      <c r="J10" s="101">
        <v>22</v>
      </c>
      <c r="K10" s="101">
        <v>22</v>
      </c>
      <c r="L10" s="101">
        <v>22</v>
      </c>
    </row>
    <row r="11" spans="2:12" s="8" customFormat="1" ht="16.5" customHeight="1">
      <c r="B11" s="11"/>
      <c r="C11" s="10" t="s">
        <v>31</v>
      </c>
      <c r="D11" s="101" t="s">
        <v>175</v>
      </c>
      <c r="E11" s="101" t="s">
        <v>175</v>
      </c>
      <c r="F11" s="101" t="s">
        <v>175</v>
      </c>
      <c r="G11" s="101" t="s">
        <v>175</v>
      </c>
      <c r="H11" s="101" t="s">
        <v>175</v>
      </c>
      <c r="I11" s="101" t="s">
        <v>175</v>
      </c>
      <c r="J11" s="101">
        <v>146</v>
      </c>
      <c r="K11" s="101">
        <v>146</v>
      </c>
      <c r="L11" s="101">
        <v>146</v>
      </c>
    </row>
    <row r="12" spans="2:12" s="8" customFormat="1" ht="16.5" customHeight="1">
      <c r="B12" s="11"/>
      <c r="C12" s="10" t="s">
        <v>32</v>
      </c>
      <c r="D12" s="101">
        <v>67</v>
      </c>
      <c r="E12" s="101">
        <v>67</v>
      </c>
      <c r="F12" s="101">
        <v>66</v>
      </c>
      <c r="G12" s="101">
        <v>65</v>
      </c>
      <c r="H12" s="101">
        <v>61</v>
      </c>
      <c r="I12" s="101">
        <v>57</v>
      </c>
      <c r="J12" s="101">
        <v>49</v>
      </c>
      <c r="K12" s="101">
        <v>48</v>
      </c>
      <c r="L12" s="101">
        <v>48</v>
      </c>
    </row>
    <row r="13" spans="2:12" s="8" customFormat="1" ht="16.5" customHeight="1">
      <c r="B13" s="11"/>
      <c r="C13" s="10" t="s">
        <v>33</v>
      </c>
      <c r="D13" s="101">
        <v>38</v>
      </c>
      <c r="E13" s="101">
        <v>38</v>
      </c>
      <c r="F13" s="101">
        <v>39</v>
      </c>
      <c r="G13" s="101">
        <v>39</v>
      </c>
      <c r="H13" s="101">
        <v>39</v>
      </c>
      <c r="I13" s="101">
        <v>39</v>
      </c>
      <c r="J13" s="101">
        <v>38</v>
      </c>
      <c r="K13" s="101">
        <v>35</v>
      </c>
      <c r="L13" s="101">
        <v>34</v>
      </c>
    </row>
    <row r="14" spans="2:12" s="8" customFormat="1" ht="16.5" customHeight="1">
      <c r="B14" s="11"/>
      <c r="C14" s="10" t="s">
        <v>34</v>
      </c>
      <c r="D14" s="101">
        <v>42</v>
      </c>
      <c r="E14" s="101">
        <v>42</v>
      </c>
      <c r="F14" s="101">
        <v>42</v>
      </c>
      <c r="G14" s="101">
        <v>42</v>
      </c>
      <c r="H14" s="101">
        <v>41</v>
      </c>
      <c r="I14" s="101">
        <v>42</v>
      </c>
      <c r="J14" s="101">
        <v>39</v>
      </c>
      <c r="K14" s="101">
        <v>40</v>
      </c>
      <c r="L14" s="101">
        <v>26</v>
      </c>
    </row>
    <row r="15" spans="2:12" s="8" customFormat="1" ht="22.5" customHeight="1">
      <c r="B15" s="11"/>
      <c r="C15" s="10" t="s">
        <v>35</v>
      </c>
      <c r="D15" s="101">
        <v>1369</v>
      </c>
      <c r="E15" s="101">
        <v>1371</v>
      </c>
      <c r="F15" s="101">
        <v>1378</v>
      </c>
      <c r="G15" s="101">
        <v>1368</v>
      </c>
      <c r="H15" s="101">
        <v>1368</v>
      </c>
      <c r="I15" s="101">
        <v>1377</v>
      </c>
      <c r="J15" s="101">
        <v>1362</v>
      </c>
      <c r="K15" s="101">
        <v>1325</v>
      </c>
      <c r="L15" s="101">
        <v>1320</v>
      </c>
    </row>
    <row r="16" spans="2:12" s="8" customFormat="1" ht="16.5" customHeight="1">
      <c r="B16" s="11"/>
      <c r="C16" s="10" t="s">
        <v>36</v>
      </c>
      <c r="D16" s="101">
        <v>306</v>
      </c>
      <c r="E16" s="101">
        <v>307</v>
      </c>
      <c r="F16" s="101">
        <v>310</v>
      </c>
      <c r="G16" s="101">
        <v>308</v>
      </c>
      <c r="H16" s="101">
        <v>309</v>
      </c>
      <c r="I16" s="101">
        <v>313</v>
      </c>
      <c r="J16" s="101">
        <v>303</v>
      </c>
      <c r="K16" s="101">
        <v>277</v>
      </c>
      <c r="L16" s="101">
        <v>270</v>
      </c>
    </row>
    <row r="17" spans="2:12" s="8" customFormat="1" ht="16.5" customHeight="1">
      <c r="B17" s="11"/>
      <c r="C17" s="10" t="s">
        <v>37</v>
      </c>
      <c r="D17" s="101">
        <v>770</v>
      </c>
      <c r="E17" s="101">
        <v>772</v>
      </c>
      <c r="F17" s="101">
        <v>773</v>
      </c>
      <c r="G17" s="101">
        <v>766</v>
      </c>
      <c r="H17" s="101">
        <v>762</v>
      </c>
      <c r="I17" s="101">
        <v>765</v>
      </c>
      <c r="J17" s="101">
        <v>757</v>
      </c>
      <c r="K17" s="101">
        <v>744</v>
      </c>
      <c r="L17" s="101">
        <v>729</v>
      </c>
    </row>
    <row r="18" spans="2:12" s="8" customFormat="1" ht="16.5" customHeight="1">
      <c r="B18" s="11"/>
      <c r="C18" s="10" t="s">
        <v>373</v>
      </c>
      <c r="D18" s="101" t="s">
        <v>175</v>
      </c>
      <c r="E18" s="101" t="s">
        <v>175</v>
      </c>
      <c r="F18" s="101" t="s">
        <v>175</v>
      </c>
      <c r="G18" s="101" t="s">
        <v>175</v>
      </c>
      <c r="H18" s="101" t="s">
        <v>175</v>
      </c>
      <c r="I18" s="101" t="s">
        <v>175</v>
      </c>
      <c r="J18" s="101" t="s">
        <v>175</v>
      </c>
      <c r="K18" s="101" t="s">
        <v>175</v>
      </c>
      <c r="L18" s="101">
        <v>22</v>
      </c>
    </row>
    <row r="19" spans="2:12" s="8" customFormat="1" ht="16.5" customHeight="1">
      <c r="B19" s="11"/>
      <c r="C19" s="10" t="s">
        <v>38</v>
      </c>
      <c r="D19" s="101">
        <v>97</v>
      </c>
      <c r="E19" s="101">
        <v>97</v>
      </c>
      <c r="F19" s="101">
        <v>97</v>
      </c>
      <c r="G19" s="101">
        <v>96</v>
      </c>
      <c r="H19" s="101">
        <v>95</v>
      </c>
      <c r="I19" s="101">
        <v>95</v>
      </c>
      <c r="J19" s="101">
        <v>92</v>
      </c>
      <c r="K19" s="101">
        <v>93</v>
      </c>
      <c r="L19" s="101">
        <v>92</v>
      </c>
    </row>
    <row r="20" spans="2:12" s="8" customFormat="1" ht="16.5" customHeight="1">
      <c r="B20" s="11"/>
      <c r="C20" s="10" t="s">
        <v>39</v>
      </c>
      <c r="D20" s="101">
        <v>69</v>
      </c>
      <c r="E20" s="101">
        <v>70</v>
      </c>
      <c r="F20" s="101">
        <v>73</v>
      </c>
      <c r="G20" s="101">
        <v>74</v>
      </c>
      <c r="H20" s="101">
        <v>76</v>
      </c>
      <c r="I20" s="101">
        <v>78</v>
      </c>
      <c r="J20" s="101">
        <v>81</v>
      </c>
      <c r="K20" s="101">
        <v>82</v>
      </c>
      <c r="L20" s="101">
        <v>82</v>
      </c>
    </row>
    <row r="21" spans="2:12" s="8" customFormat="1" ht="16.5" customHeight="1">
      <c r="B21" s="11"/>
      <c r="C21" s="10" t="s">
        <v>40</v>
      </c>
      <c r="D21" s="101">
        <v>7</v>
      </c>
      <c r="E21" s="101">
        <v>7</v>
      </c>
      <c r="F21" s="101">
        <v>7</v>
      </c>
      <c r="G21" s="101">
        <v>7</v>
      </c>
      <c r="H21" s="101">
        <v>7</v>
      </c>
      <c r="I21" s="101">
        <v>6</v>
      </c>
      <c r="J21" s="101">
        <v>7</v>
      </c>
      <c r="K21" s="101">
        <v>7</v>
      </c>
      <c r="L21" s="101">
        <v>7</v>
      </c>
    </row>
    <row r="22" spans="2:12" s="8" customFormat="1" ht="16.5" customHeight="1">
      <c r="B22" s="11"/>
      <c r="C22" s="10" t="s">
        <v>41</v>
      </c>
      <c r="D22" s="101">
        <v>116</v>
      </c>
      <c r="E22" s="101">
        <v>114</v>
      </c>
      <c r="F22" s="101">
        <v>115</v>
      </c>
      <c r="G22" s="101">
        <v>114</v>
      </c>
      <c r="H22" s="101">
        <v>116</v>
      </c>
      <c r="I22" s="101">
        <v>118</v>
      </c>
      <c r="J22" s="101">
        <v>121</v>
      </c>
      <c r="K22" s="101">
        <v>121</v>
      </c>
      <c r="L22" s="101">
        <v>117</v>
      </c>
    </row>
    <row r="23" spans="2:12" s="8" customFormat="1" ht="16.5" customHeight="1">
      <c r="B23" s="11"/>
      <c r="C23" s="10" t="s">
        <v>42</v>
      </c>
      <c r="D23" s="101">
        <v>4</v>
      </c>
      <c r="E23" s="101">
        <v>4</v>
      </c>
      <c r="F23" s="101">
        <v>3</v>
      </c>
      <c r="G23" s="101">
        <v>3</v>
      </c>
      <c r="H23" s="101">
        <v>3</v>
      </c>
      <c r="I23" s="101">
        <v>2</v>
      </c>
      <c r="J23" s="101">
        <v>1</v>
      </c>
      <c r="K23" s="101">
        <v>1</v>
      </c>
      <c r="L23" s="101">
        <v>1</v>
      </c>
    </row>
    <row r="24" spans="2:12" s="8" customFormat="1" ht="22.5" customHeight="1">
      <c r="B24" s="11"/>
      <c r="C24" s="10" t="s">
        <v>43</v>
      </c>
      <c r="D24" s="101">
        <v>137</v>
      </c>
      <c r="E24" s="101">
        <v>136</v>
      </c>
      <c r="F24" s="101">
        <v>137</v>
      </c>
      <c r="G24" s="101">
        <v>134</v>
      </c>
      <c r="H24" s="101">
        <v>131</v>
      </c>
      <c r="I24" s="101">
        <v>130</v>
      </c>
      <c r="J24" s="101">
        <v>129</v>
      </c>
      <c r="K24" s="101">
        <v>123</v>
      </c>
      <c r="L24" s="101">
        <v>122</v>
      </c>
    </row>
    <row r="25" spans="2:12" s="8" customFormat="1" ht="16.5" customHeight="1">
      <c r="B25" s="11"/>
      <c r="C25" s="10" t="s">
        <v>44</v>
      </c>
      <c r="D25" s="101">
        <v>53</v>
      </c>
      <c r="E25" s="101">
        <v>53</v>
      </c>
      <c r="F25" s="101">
        <v>53</v>
      </c>
      <c r="G25" s="101">
        <v>53</v>
      </c>
      <c r="H25" s="101">
        <v>53</v>
      </c>
      <c r="I25" s="101">
        <v>53</v>
      </c>
      <c r="J25" s="101">
        <v>52</v>
      </c>
      <c r="K25" s="101">
        <v>52</v>
      </c>
      <c r="L25" s="101">
        <v>52</v>
      </c>
    </row>
    <row r="26" spans="2:12" s="8" customFormat="1" ht="16.5" customHeight="1">
      <c r="B26" s="11"/>
      <c r="C26" s="10" t="s">
        <v>45</v>
      </c>
      <c r="D26" s="101">
        <v>7</v>
      </c>
      <c r="E26" s="101">
        <v>7</v>
      </c>
      <c r="F26" s="101">
        <v>7</v>
      </c>
      <c r="G26" s="101">
        <v>7</v>
      </c>
      <c r="H26" s="101">
        <v>7</v>
      </c>
      <c r="I26" s="101">
        <v>7</v>
      </c>
      <c r="J26" s="101">
        <v>7</v>
      </c>
      <c r="K26" s="101">
        <v>7</v>
      </c>
      <c r="L26" s="101">
        <v>7</v>
      </c>
    </row>
    <row r="27" spans="2:12" s="8" customFormat="1" ht="16.5" customHeight="1">
      <c r="B27" s="11"/>
      <c r="C27" s="10" t="s">
        <v>46</v>
      </c>
      <c r="D27" s="101">
        <v>3</v>
      </c>
      <c r="E27" s="101">
        <v>3</v>
      </c>
      <c r="F27" s="101">
        <v>3</v>
      </c>
      <c r="G27" s="101">
        <v>3</v>
      </c>
      <c r="H27" s="101">
        <v>3</v>
      </c>
      <c r="I27" s="101">
        <v>3</v>
      </c>
      <c r="J27" s="101">
        <v>3</v>
      </c>
      <c r="K27" s="101">
        <v>3</v>
      </c>
      <c r="L27" s="101">
        <v>3</v>
      </c>
    </row>
    <row r="28" spans="2:12" s="8" customFormat="1" ht="16.5" customHeight="1">
      <c r="B28" s="11"/>
      <c r="C28" s="10" t="s">
        <v>47</v>
      </c>
      <c r="D28" s="101">
        <v>24</v>
      </c>
      <c r="E28" s="101">
        <v>23</v>
      </c>
      <c r="F28" s="101">
        <v>23</v>
      </c>
      <c r="G28" s="101">
        <v>20</v>
      </c>
      <c r="H28" s="101">
        <v>18</v>
      </c>
      <c r="I28" s="101">
        <v>18</v>
      </c>
      <c r="J28" s="101">
        <v>17</v>
      </c>
      <c r="K28" s="101">
        <v>14</v>
      </c>
      <c r="L28" s="101">
        <v>14</v>
      </c>
    </row>
    <row r="29" spans="2:12" s="8" customFormat="1" ht="16.5" customHeight="1">
      <c r="B29" s="11"/>
      <c r="C29" s="10" t="s">
        <v>48</v>
      </c>
      <c r="D29" s="101">
        <v>49</v>
      </c>
      <c r="E29" s="101">
        <v>49</v>
      </c>
      <c r="F29" s="101">
        <v>50</v>
      </c>
      <c r="G29" s="101">
        <v>50</v>
      </c>
      <c r="H29" s="101">
        <v>49</v>
      </c>
      <c r="I29" s="101">
        <v>48</v>
      </c>
      <c r="J29" s="101">
        <v>48</v>
      </c>
      <c r="K29" s="101">
        <v>46</v>
      </c>
      <c r="L29" s="101">
        <v>45</v>
      </c>
    </row>
    <row r="30" spans="2:12" s="8" customFormat="1" ht="16.5" customHeight="1">
      <c r="B30" s="11"/>
      <c r="C30" s="10" t="s">
        <v>49</v>
      </c>
      <c r="D30" s="101">
        <v>1</v>
      </c>
      <c r="E30" s="101">
        <v>1</v>
      </c>
      <c r="F30" s="101">
        <v>1</v>
      </c>
      <c r="G30" s="101">
        <v>1</v>
      </c>
      <c r="H30" s="101">
        <v>1</v>
      </c>
      <c r="I30" s="101">
        <v>1</v>
      </c>
      <c r="J30" s="101">
        <v>2</v>
      </c>
      <c r="K30" s="101">
        <v>1</v>
      </c>
      <c r="L30" s="101">
        <v>1</v>
      </c>
    </row>
    <row r="31" spans="2:12" s="8" customFormat="1" ht="22.5" customHeight="1">
      <c r="B31" s="11"/>
      <c r="C31" s="10" t="s">
        <v>50</v>
      </c>
      <c r="D31" s="101">
        <v>405</v>
      </c>
      <c r="E31" s="101">
        <v>411</v>
      </c>
      <c r="F31" s="101">
        <v>404</v>
      </c>
      <c r="G31" s="101">
        <v>400</v>
      </c>
      <c r="H31" s="101">
        <v>394</v>
      </c>
      <c r="I31" s="101">
        <v>400</v>
      </c>
      <c r="J31" s="101">
        <v>402</v>
      </c>
      <c r="K31" s="101">
        <v>402</v>
      </c>
      <c r="L31" s="101">
        <v>395</v>
      </c>
    </row>
    <row r="32" spans="2:12" s="8" customFormat="1" ht="22.5" customHeight="1">
      <c r="B32" s="11"/>
      <c r="C32" s="10" t="s">
        <v>51</v>
      </c>
      <c r="D32" s="101">
        <v>3680</v>
      </c>
      <c r="E32" s="101">
        <v>4245</v>
      </c>
      <c r="F32" s="101">
        <v>4550</v>
      </c>
      <c r="G32" s="101">
        <v>4873</v>
      </c>
      <c r="H32" s="101">
        <v>5299</v>
      </c>
      <c r="I32" s="101">
        <v>5533</v>
      </c>
      <c r="J32" s="101">
        <v>5695</v>
      </c>
      <c r="K32" s="101">
        <v>5702</v>
      </c>
      <c r="L32" s="101">
        <v>5728</v>
      </c>
    </row>
    <row r="33" spans="2:12" s="8" customFormat="1" ht="22.5" customHeight="1">
      <c r="B33" s="11"/>
      <c r="C33" s="10" t="s">
        <v>375</v>
      </c>
      <c r="D33" s="101">
        <v>87</v>
      </c>
      <c r="E33" s="101">
        <v>89</v>
      </c>
      <c r="F33" s="101">
        <v>94</v>
      </c>
      <c r="G33" s="101">
        <v>95</v>
      </c>
      <c r="H33" s="101">
        <v>98</v>
      </c>
      <c r="I33" s="101">
        <v>101</v>
      </c>
      <c r="J33" s="101">
        <v>102</v>
      </c>
      <c r="K33" s="101">
        <v>104</v>
      </c>
      <c r="L33" s="101">
        <v>108</v>
      </c>
    </row>
    <row r="34" spans="2:12" s="8" customFormat="1" ht="22.5" customHeight="1">
      <c r="B34" s="11"/>
      <c r="C34" s="10" t="s">
        <v>52</v>
      </c>
      <c r="D34" s="101" t="s">
        <v>175</v>
      </c>
      <c r="E34" s="101" t="s">
        <v>175</v>
      </c>
      <c r="F34" s="101" t="s">
        <v>175</v>
      </c>
      <c r="G34" s="101" t="s">
        <v>175</v>
      </c>
      <c r="H34" s="101" t="s">
        <v>175</v>
      </c>
      <c r="I34" s="101">
        <v>162</v>
      </c>
      <c r="J34" s="101">
        <v>186</v>
      </c>
      <c r="K34" s="101">
        <v>186</v>
      </c>
      <c r="L34" s="101">
        <v>184</v>
      </c>
    </row>
    <row r="35" spans="2:12" s="8" customFormat="1" ht="22.5" customHeight="1">
      <c r="B35" s="11"/>
      <c r="C35" s="10" t="s">
        <v>53</v>
      </c>
      <c r="D35" s="101" t="s">
        <v>175</v>
      </c>
      <c r="E35" s="101" t="s">
        <v>175</v>
      </c>
      <c r="F35" s="101" t="s">
        <v>175</v>
      </c>
      <c r="G35" s="101" t="s">
        <v>175</v>
      </c>
      <c r="H35" s="101" t="s">
        <v>175</v>
      </c>
      <c r="I35" s="101">
        <v>74</v>
      </c>
      <c r="J35" s="101">
        <v>81</v>
      </c>
      <c r="K35" s="101">
        <v>84</v>
      </c>
      <c r="L35" s="101">
        <v>85</v>
      </c>
    </row>
    <row r="36" spans="2:12" s="8" customFormat="1" ht="22.5" customHeight="1">
      <c r="B36" s="11"/>
      <c r="C36" s="10" t="s">
        <v>54</v>
      </c>
      <c r="D36" s="101">
        <v>89</v>
      </c>
      <c r="E36" s="101">
        <v>85</v>
      </c>
      <c r="F36" s="101">
        <v>84</v>
      </c>
      <c r="G36" s="101">
        <v>81</v>
      </c>
      <c r="H36" s="101">
        <v>68</v>
      </c>
      <c r="I36" s="101">
        <v>61</v>
      </c>
      <c r="J36" s="101">
        <v>55</v>
      </c>
      <c r="K36" s="101">
        <v>55</v>
      </c>
      <c r="L36" s="101">
        <v>69</v>
      </c>
    </row>
    <row r="37" spans="2:12" s="8" customFormat="1" ht="22.5" customHeight="1">
      <c r="B37" s="11"/>
      <c r="C37" s="10" t="s">
        <v>55</v>
      </c>
      <c r="D37" s="101">
        <v>272</v>
      </c>
      <c r="E37" s="101">
        <v>279</v>
      </c>
      <c r="F37" s="101">
        <v>273</v>
      </c>
      <c r="G37" s="101">
        <v>277</v>
      </c>
      <c r="H37" s="101">
        <v>277</v>
      </c>
      <c r="I37" s="101">
        <v>59</v>
      </c>
      <c r="J37" s="101">
        <v>43</v>
      </c>
      <c r="K37" s="101">
        <v>57</v>
      </c>
      <c r="L37" s="101">
        <v>31</v>
      </c>
    </row>
    <row r="38" spans="2:12" s="8" customFormat="1" ht="22.5" customHeight="1">
      <c r="B38" s="11"/>
      <c r="C38" s="10" t="s">
        <v>56</v>
      </c>
      <c r="D38" s="101">
        <v>3400</v>
      </c>
      <c r="E38" s="101">
        <v>3081</v>
      </c>
      <c r="F38" s="101">
        <v>2530</v>
      </c>
      <c r="G38" s="101">
        <v>1875</v>
      </c>
      <c r="H38" s="101">
        <v>1281</v>
      </c>
      <c r="I38" s="101">
        <v>954</v>
      </c>
      <c r="J38" s="101">
        <v>677</v>
      </c>
      <c r="K38" s="101">
        <v>533</v>
      </c>
      <c r="L38" s="101">
        <v>476</v>
      </c>
    </row>
    <row r="39" spans="2:12" s="8" customFormat="1" ht="22.5" customHeight="1">
      <c r="B39" s="11"/>
      <c r="C39" s="10" t="s">
        <v>440</v>
      </c>
      <c r="D39" s="101">
        <v>163</v>
      </c>
      <c r="E39" s="101">
        <v>165</v>
      </c>
      <c r="F39" s="101">
        <v>170</v>
      </c>
      <c r="G39" s="101">
        <v>170</v>
      </c>
      <c r="H39" s="101">
        <v>170</v>
      </c>
      <c r="I39" s="101">
        <v>168</v>
      </c>
      <c r="J39" s="101">
        <v>156</v>
      </c>
      <c r="K39" s="101">
        <v>159</v>
      </c>
      <c r="L39" s="101">
        <v>161</v>
      </c>
    </row>
    <row r="40" spans="2:12" s="8" customFormat="1" ht="13.5">
      <c r="B40" s="11"/>
      <c r="C40" s="10"/>
      <c r="D40" s="9"/>
      <c r="E40" s="9"/>
      <c r="F40" s="9"/>
      <c r="G40" s="9"/>
      <c r="H40" s="9"/>
      <c r="I40" s="9"/>
      <c r="J40" s="9"/>
      <c r="K40" s="9"/>
      <c r="L40" s="10"/>
    </row>
    <row r="41" spans="2:12" s="8" customFormat="1" ht="25.5" customHeight="1">
      <c r="B41" s="11"/>
      <c r="C41" s="10"/>
      <c r="D41" s="9"/>
      <c r="E41" s="9"/>
      <c r="F41" s="9"/>
      <c r="G41" s="849" t="s">
        <v>108</v>
      </c>
      <c r="H41" s="849"/>
      <c r="I41" s="849"/>
      <c r="J41" s="9"/>
      <c r="K41" s="9"/>
      <c r="L41" s="10"/>
    </row>
    <row r="42" spans="2:13" s="8" customFormat="1" ht="22.5" customHeight="1">
      <c r="B42" s="11"/>
      <c r="C42" s="10" t="s">
        <v>14</v>
      </c>
      <c r="D42" s="101">
        <v>1582393</v>
      </c>
      <c r="E42" s="101">
        <v>1676803</v>
      </c>
      <c r="F42" s="101">
        <v>1680952</v>
      </c>
      <c r="G42" s="101">
        <v>1664629</v>
      </c>
      <c r="H42" s="101">
        <v>1648217</v>
      </c>
      <c r="I42" s="101">
        <v>1642593</v>
      </c>
      <c r="J42" s="101">
        <v>1631473</v>
      </c>
      <c r="K42" s="101">
        <v>1620173</v>
      </c>
      <c r="L42" s="101">
        <v>1609403</v>
      </c>
      <c r="M42" s="176"/>
    </row>
    <row r="43" spans="2:13" s="8" customFormat="1" ht="22.5" customHeight="1">
      <c r="B43" s="11"/>
      <c r="C43" s="10" t="s">
        <v>29</v>
      </c>
      <c r="D43" s="101">
        <v>159805</v>
      </c>
      <c r="E43" s="101">
        <v>158746</v>
      </c>
      <c r="F43" s="101">
        <v>157526</v>
      </c>
      <c r="G43" s="101">
        <v>154319</v>
      </c>
      <c r="H43" s="101">
        <v>148663</v>
      </c>
      <c r="I43" s="101">
        <v>136381</v>
      </c>
      <c r="J43" s="101">
        <v>125295</v>
      </c>
      <c r="K43" s="101">
        <v>123208</v>
      </c>
      <c r="L43" s="101">
        <v>119962</v>
      </c>
      <c r="M43" s="176"/>
    </row>
    <row r="44" spans="2:12" s="8" customFormat="1" ht="16.5" customHeight="1">
      <c r="B44" s="11"/>
      <c r="C44" s="10" t="s">
        <v>30</v>
      </c>
      <c r="D44" s="101">
        <v>106201</v>
      </c>
      <c r="E44" s="101">
        <v>104786</v>
      </c>
      <c r="F44" s="101">
        <v>102886</v>
      </c>
      <c r="G44" s="101">
        <v>99950</v>
      </c>
      <c r="H44" s="101">
        <v>94441</v>
      </c>
      <c r="I44" s="101">
        <v>82418</v>
      </c>
      <c r="J44" s="101">
        <v>13023</v>
      </c>
      <c r="K44" s="101">
        <v>12635</v>
      </c>
      <c r="L44" s="101">
        <v>12252</v>
      </c>
    </row>
    <row r="45" spans="2:12" s="8" customFormat="1" ht="16.5" customHeight="1">
      <c r="B45" s="11"/>
      <c r="C45" s="10" t="s">
        <v>31</v>
      </c>
      <c r="D45" s="101" t="s">
        <v>175</v>
      </c>
      <c r="E45" s="101" t="s">
        <v>175</v>
      </c>
      <c r="F45" s="101" t="s">
        <v>175</v>
      </c>
      <c r="G45" s="101" t="s">
        <v>175</v>
      </c>
      <c r="H45" s="101" t="s">
        <v>175</v>
      </c>
      <c r="I45" s="101" t="s">
        <v>175</v>
      </c>
      <c r="J45" s="101">
        <v>59393</v>
      </c>
      <c r="K45" s="101">
        <v>58452</v>
      </c>
      <c r="L45" s="101">
        <v>57694</v>
      </c>
    </row>
    <row r="46" spans="2:12" s="8" customFormat="1" ht="16.5" customHeight="1">
      <c r="B46" s="11"/>
      <c r="C46" s="10" t="s">
        <v>32</v>
      </c>
      <c r="D46" s="101">
        <v>33339</v>
      </c>
      <c r="E46" s="101">
        <v>33319</v>
      </c>
      <c r="F46" s="101">
        <v>33319</v>
      </c>
      <c r="G46" s="101">
        <v>33229</v>
      </c>
      <c r="H46" s="101">
        <v>33219</v>
      </c>
      <c r="I46" s="101">
        <v>33084</v>
      </c>
      <c r="J46" s="101">
        <v>32873</v>
      </c>
      <c r="K46" s="101">
        <v>32766</v>
      </c>
      <c r="L46" s="101">
        <v>32748</v>
      </c>
    </row>
    <row r="47" spans="2:12" s="8" customFormat="1" ht="16.5" customHeight="1">
      <c r="B47" s="11"/>
      <c r="C47" s="10" t="s">
        <v>33</v>
      </c>
      <c r="D47" s="101">
        <v>14396</v>
      </c>
      <c r="E47" s="101">
        <v>14770</v>
      </c>
      <c r="F47" s="101">
        <v>15470</v>
      </c>
      <c r="G47" s="101">
        <v>15424</v>
      </c>
      <c r="H47" s="101">
        <v>15336</v>
      </c>
      <c r="I47" s="101">
        <v>15118</v>
      </c>
      <c r="J47" s="101">
        <v>14440</v>
      </c>
      <c r="K47" s="101">
        <v>13688</v>
      </c>
      <c r="L47" s="101">
        <v>13336</v>
      </c>
    </row>
    <row r="48" spans="2:12" s="8" customFormat="1" ht="16.5" customHeight="1">
      <c r="B48" s="11"/>
      <c r="C48" s="10" t="s">
        <v>34</v>
      </c>
      <c r="D48" s="101">
        <v>5869</v>
      </c>
      <c r="E48" s="101">
        <v>5871</v>
      </c>
      <c r="F48" s="101">
        <v>5851</v>
      </c>
      <c r="G48" s="101">
        <v>5716</v>
      </c>
      <c r="H48" s="101">
        <v>5667</v>
      </c>
      <c r="I48" s="101">
        <v>5761</v>
      </c>
      <c r="J48" s="101">
        <v>5566</v>
      </c>
      <c r="K48" s="101">
        <v>5667</v>
      </c>
      <c r="L48" s="101">
        <v>3932</v>
      </c>
    </row>
    <row r="49" spans="2:13" s="8" customFormat="1" ht="22.5" customHeight="1">
      <c r="B49" s="11"/>
      <c r="C49" s="10" t="s">
        <v>35</v>
      </c>
      <c r="D49" s="101">
        <v>339368</v>
      </c>
      <c r="E49" s="101">
        <v>348226</v>
      </c>
      <c r="F49" s="101">
        <v>354420</v>
      </c>
      <c r="G49" s="101">
        <v>356406</v>
      </c>
      <c r="H49" s="101">
        <v>354577</v>
      </c>
      <c r="I49" s="101">
        <v>357720</v>
      </c>
      <c r="J49" s="101">
        <v>351254</v>
      </c>
      <c r="K49" s="101">
        <v>338200</v>
      </c>
      <c r="L49" s="101">
        <v>343604</v>
      </c>
      <c r="M49" s="176"/>
    </row>
    <row r="50" spans="2:12" s="8" customFormat="1" ht="16.5" customHeight="1">
      <c r="B50" s="11"/>
      <c r="C50" s="10" t="s">
        <v>36</v>
      </c>
      <c r="D50" s="101">
        <v>85279</v>
      </c>
      <c r="E50" s="101">
        <v>86588</v>
      </c>
      <c r="F50" s="101">
        <v>87910</v>
      </c>
      <c r="G50" s="101">
        <v>88005</v>
      </c>
      <c r="H50" s="101">
        <v>87982</v>
      </c>
      <c r="I50" s="101">
        <v>88380</v>
      </c>
      <c r="J50" s="101">
        <v>85187</v>
      </c>
      <c r="K50" s="101">
        <v>75734</v>
      </c>
      <c r="L50" s="101">
        <v>72948</v>
      </c>
    </row>
    <row r="51" spans="2:12" s="8" customFormat="1" ht="16.5" customHeight="1">
      <c r="B51" s="11"/>
      <c r="C51" s="10" t="s">
        <v>37</v>
      </c>
      <c r="D51" s="101">
        <v>158218</v>
      </c>
      <c r="E51" s="101">
        <v>162304</v>
      </c>
      <c r="F51" s="101">
        <v>165682</v>
      </c>
      <c r="G51" s="101">
        <v>167178</v>
      </c>
      <c r="H51" s="101">
        <v>165409</v>
      </c>
      <c r="I51" s="101">
        <v>168188</v>
      </c>
      <c r="J51" s="101">
        <v>165630</v>
      </c>
      <c r="K51" s="101">
        <v>161919</v>
      </c>
      <c r="L51" s="101">
        <v>158587</v>
      </c>
    </row>
    <row r="52" spans="2:12" s="8" customFormat="1" ht="16.5" customHeight="1">
      <c r="B52" s="11"/>
      <c r="C52" s="10" t="s">
        <v>373</v>
      </c>
      <c r="D52" s="101" t="s">
        <v>175</v>
      </c>
      <c r="E52" s="101" t="s">
        <v>175</v>
      </c>
      <c r="F52" s="101" t="s">
        <v>175</v>
      </c>
      <c r="G52" s="101" t="s">
        <v>175</v>
      </c>
      <c r="H52" s="101" t="s">
        <v>175</v>
      </c>
      <c r="I52" s="101" t="s">
        <v>175</v>
      </c>
      <c r="J52" s="101" t="s">
        <v>175</v>
      </c>
      <c r="K52" s="101" t="s">
        <v>175</v>
      </c>
      <c r="L52" s="101">
        <v>12604</v>
      </c>
    </row>
    <row r="53" spans="2:12" s="8" customFormat="1" ht="16.5" customHeight="1">
      <c r="B53" s="11"/>
      <c r="C53" s="10" t="s">
        <v>38</v>
      </c>
      <c r="D53" s="101">
        <v>38378</v>
      </c>
      <c r="E53" s="101">
        <v>39470</v>
      </c>
      <c r="F53" s="101">
        <v>40083</v>
      </c>
      <c r="G53" s="101">
        <v>40188</v>
      </c>
      <c r="H53" s="101">
        <v>39882</v>
      </c>
      <c r="I53" s="101">
        <v>39781</v>
      </c>
      <c r="J53" s="101">
        <v>38716</v>
      </c>
      <c r="K53" s="101">
        <v>38205</v>
      </c>
      <c r="L53" s="101">
        <v>37661</v>
      </c>
    </row>
    <row r="54" spans="2:12" s="8" customFormat="1" ht="16.5" customHeight="1">
      <c r="B54" s="11"/>
      <c r="C54" s="10" t="s">
        <v>39</v>
      </c>
      <c r="D54" s="101">
        <v>18381</v>
      </c>
      <c r="E54" s="101">
        <v>19339</v>
      </c>
      <c r="F54" s="101">
        <v>20048</v>
      </c>
      <c r="G54" s="101">
        <v>20531</v>
      </c>
      <c r="H54" s="101">
        <v>21216</v>
      </c>
      <c r="I54" s="101">
        <v>21982</v>
      </c>
      <c r="J54" s="101">
        <v>22506</v>
      </c>
      <c r="K54" s="101">
        <v>22854</v>
      </c>
      <c r="L54" s="101">
        <v>22752</v>
      </c>
    </row>
    <row r="55" spans="2:12" s="8" customFormat="1" ht="16.5" customHeight="1">
      <c r="B55" s="11"/>
      <c r="C55" s="10" t="s">
        <v>40</v>
      </c>
      <c r="D55" s="101">
        <v>2119</v>
      </c>
      <c r="E55" s="101">
        <v>2119</v>
      </c>
      <c r="F55" s="101">
        <v>2073</v>
      </c>
      <c r="G55" s="101">
        <v>1958</v>
      </c>
      <c r="H55" s="101">
        <v>1944</v>
      </c>
      <c r="I55" s="101">
        <v>1660</v>
      </c>
      <c r="J55" s="101">
        <v>1955</v>
      </c>
      <c r="K55" s="101">
        <v>1880</v>
      </c>
      <c r="L55" s="101">
        <v>1880</v>
      </c>
    </row>
    <row r="56" spans="2:12" s="8" customFormat="1" ht="16.5" customHeight="1">
      <c r="B56" s="11"/>
      <c r="C56" s="10" t="s">
        <v>41</v>
      </c>
      <c r="D56" s="101">
        <v>36247</v>
      </c>
      <c r="E56" s="101">
        <v>37616</v>
      </c>
      <c r="F56" s="101">
        <v>37979</v>
      </c>
      <c r="G56" s="101">
        <v>37901</v>
      </c>
      <c r="H56" s="101">
        <v>37499</v>
      </c>
      <c r="I56" s="101">
        <v>37342</v>
      </c>
      <c r="J56" s="101">
        <v>37090</v>
      </c>
      <c r="K56" s="101">
        <v>37438</v>
      </c>
      <c r="L56" s="101">
        <v>37002</v>
      </c>
    </row>
    <row r="57" spans="2:12" s="8" customFormat="1" ht="16.5" customHeight="1">
      <c r="B57" s="11"/>
      <c r="C57" s="10" t="s">
        <v>42</v>
      </c>
      <c r="D57" s="101">
        <v>746</v>
      </c>
      <c r="E57" s="101">
        <v>790</v>
      </c>
      <c r="F57" s="101">
        <v>645</v>
      </c>
      <c r="G57" s="101">
        <v>645</v>
      </c>
      <c r="H57" s="101">
        <v>645</v>
      </c>
      <c r="I57" s="101">
        <v>387</v>
      </c>
      <c r="J57" s="101">
        <v>170</v>
      </c>
      <c r="K57" s="101">
        <v>170</v>
      </c>
      <c r="L57" s="101">
        <v>170</v>
      </c>
    </row>
    <row r="58" spans="2:13" s="8" customFormat="1" ht="22.5" customHeight="1">
      <c r="B58" s="11"/>
      <c r="C58" s="10" t="s">
        <v>43</v>
      </c>
      <c r="D58" s="101">
        <v>38019</v>
      </c>
      <c r="E58" s="101">
        <v>39080</v>
      </c>
      <c r="F58" s="101">
        <v>38977</v>
      </c>
      <c r="G58" s="101">
        <v>38904</v>
      </c>
      <c r="H58" s="101">
        <v>38543</v>
      </c>
      <c r="I58" s="101">
        <v>38410</v>
      </c>
      <c r="J58" s="101">
        <v>37525</v>
      </c>
      <c r="K58" s="101">
        <v>36357</v>
      </c>
      <c r="L58" s="101">
        <v>35857</v>
      </c>
      <c r="M58" s="176"/>
    </row>
    <row r="59" spans="2:12" s="8" customFormat="1" ht="16.5" customHeight="1">
      <c r="B59" s="11"/>
      <c r="C59" s="10" t="s">
        <v>44</v>
      </c>
      <c r="D59" s="101">
        <v>14643</v>
      </c>
      <c r="E59" s="101">
        <v>14744</v>
      </c>
      <c r="F59" s="101">
        <v>14976</v>
      </c>
      <c r="G59" s="101">
        <v>15126</v>
      </c>
      <c r="H59" s="101">
        <v>15080</v>
      </c>
      <c r="I59" s="101">
        <v>15010</v>
      </c>
      <c r="J59" s="101">
        <v>14537</v>
      </c>
      <c r="K59" s="101">
        <v>14471</v>
      </c>
      <c r="L59" s="101">
        <v>14327</v>
      </c>
    </row>
    <row r="60" spans="2:12" s="8" customFormat="1" ht="16.5" customHeight="1">
      <c r="B60" s="11"/>
      <c r="C60" s="10" t="s">
        <v>45</v>
      </c>
      <c r="D60" s="101">
        <v>3010</v>
      </c>
      <c r="E60" s="101">
        <v>2947</v>
      </c>
      <c r="F60" s="101">
        <v>2947</v>
      </c>
      <c r="G60" s="101">
        <v>2947</v>
      </c>
      <c r="H60" s="101">
        <v>2917</v>
      </c>
      <c r="I60" s="101">
        <v>2906</v>
      </c>
      <c r="J60" s="101">
        <v>2819</v>
      </c>
      <c r="K60" s="101">
        <v>2813</v>
      </c>
      <c r="L60" s="101">
        <v>2808</v>
      </c>
    </row>
    <row r="61" spans="2:12" s="8" customFormat="1" ht="16.5" customHeight="1">
      <c r="B61" s="11"/>
      <c r="C61" s="10" t="s">
        <v>46</v>
      </c>
      <c r="D61" s="101">
        <v>883</v>
      </c>
      <c r="E61" s="101">
        <v>940</v>
      </c>
      <c r="F61" s="101">
        <v>940</v>
      </c>
      <c r="G61" s="101">
        <v>940</v>
      </c>
      <c r="H61" s="101">
        <v>861</v>
      </c>
      <c r="I61" s="101">
        <v>816</v>
      </c>
      <c r="J61" s="101">
        <v>816</v>
      </c>
      <c r="K61" s="101">
        <v>816</v>
      </c>
      <c r="L61" s="101">
        <v>786</v>
      </c>
    </row>
    <row r="62" spans="2:12" s="8" customFormat="1" ht="16.5" customHeight="1">
      <c r="B62" s="11"/>
      <c r="C62" s="10" t="s">
        <v>47</v>
      </c>
      <c r="D62" s="101">
        <v>3855</v>
      </c>
      <c r="E62" s="101">
        <v>3940</v>
      </c>
      <c r="F62" s="101">
        <v>3930</v>
      </c>
      <c r="G62" s="101">
        <v>3643</v>
      </c>
      <c r="H62" s="101">
        <v>3485</v>
      </c>
      <c r="I62" s="101">
        <v>3436</v>
      </c>
      <c r="J62" s="101">
        <v>3357</v>
      </c>
      <c r="K62" s="101">
        <v>2960</v>
      </c>
      <c r="L62" s="101">
        <v>2960</v>
      </c>
    </row>
    <row r="63" spans="2:12" s="8" customFormat="1" ht="16.5" customHeight="1">
      <c r="B63" s="11"/>
      <c r="C63" s="10" t="s">
        <v>48</v>
      </c>
      <c r="D63" s="101">
        <v>15333</v>
      </c>
      <c r="E63" s="101">
        <v>16214</v>
      </c>
      <c r="F63" s="101">
        <v>15864</v>
      </c>
      <c r="G63" s="101">
        <v>15928</v>
      </c>
      <c r="H63" s="101">
        <v>15880</v>
      </c>
      <c r="I63" s="101">
        <v>15922</v>
      </c>
      <c r="J63" s="101">
        <v>15505</v>
      </c>
      <c r="K63" s="101">
        <v>14977</v>
      </c>
      <c r="L63" s="101">
        <v>14656</v>
      </c>
    </row>
    <row r="64" spans="2:12" s="8" customFormat="1" ht="16.5" customHeight="1">
      <c r="B64" s="11"/>
      <c r="C64" s="10" t="s">
        <v>49</v>
      </c>
      <c r="D64" s="101">
        <v>295</v>
      </c>
      <c r="E64" s="101">
        <v>295</v>
      </c>
      <c r="F64" s="101">
        <v>320</v>
      </c>
      <c r="G64" s="101">
        <v>320</v>
      </c>
      <c r="H64" s="101">
        <v>320</v>
      </c>
      <c r="I64" s="101">
        <v>320</v>
      </c>
      <c r="J64" s="101">
        <v>491</v>
      </c>
      <c r="K64" s="101">
        <v>320</v>
      </c>
      <c r="L64" s="101">
        <v>320</v>
      </c>
    </row>
    <row r="65" spans="2:12" s="8" customFormat="1" ht="22.5" customHeight="1">
      <c r="B65" s="11"/>
      <c r="C65" s="10" t="s">
        <v>50</v>
      </c>
      <c r="D65" s="101">
        <v>91920</v>
      </c>
      <c r="E65" s="101">
        <v>95228</v>
      </c>
      <c r="F65" s="101">
        <v>95484</v>
      </c>
      <c r="G65" s="101">
        <v>94879</v>
      </c>
      <c r="H65" s="101">
        <v>94261</v>
      </c>
      <c r="I65" s="101">
        <v>95190</v>
      </c>
      <c r="J65" s="101">
        <v>94864</v>
      </c>
      <c r="K65" s="101">
        <v>95128</v>
      </c>
      <c r="L65" s="101">
        <v>93761</v>
      </c>
    </row>
    <row r="66" spans="2:12" s="8" customFormat="1" ht="22.5" customHeight="1">
      <c r="B66" s="11"/>
      <c r="C66" s="10" t="s">
        <v>51</v>
      </c>
      <c r="D66" s="101">
        <v>563089</v>
      </c>
      <c r="E66" s="101">
        <v>656348</v>
      </c>
      <c r="F66" s="101">
        <v>696346</v>
      </c>
      <c r="G66" s="101">
        <v>736614</v>
      </c>
      <c r="H66" s="101">
        <v>783081</v>
      </c>
      <c r="I66" s="101">
        <v>811961</v>
      </c>
      <c r="J66" s="101">
        <v>839354</v>
      </c>
      <c r="K66" s="101">
        <v>847587</v>
      </c>
      <c r="L66" s="101">
        <v>851188</v>
      </c>
    </row>
    <row r="67" spans="2:12" s="8" customFormat="1" ht="22.5" customHeight="1">
      <c r="B67" s="11"/>
      <c r="C67" s="10" t="s">
        <v>375</v>
      </c>
      <c r="D67" s="101">
        <v>46512</v>
      </c>
      <c r="E67" s="101">
        <v>48431</v>
      </c>
      <c r="F67" s="101">
        <v>50110</v>
      </c>
      <c r="G67" s="101">
        <v>51124</v>
      </c>
      <c r="H67" s="101">
        <v>52116</v>
      </c>
      <c r="I67" s="101">
        <v>53450</v>
      </c>
      <c r="J67" s="101">
        <v>54204</v>
      </c>
      <c r="K67" s="101">
        <v>54209</v>
      </c>
      <c r="L67" s="101">
        <v>55003</v>
      </c>
    </row>
    <row r="68" spans="2:12" s="8" customFormat="1" ht="22.5" customHeight="1">
      <c r="B68" s="11"/>
      <c r="C68" s="10" t="s">
        <v>52</v>
      </c>
      <c r="D68" s="101" t="s">
        <v>175</v>
      </c>
      <c r="E68" s="101" t="s">
        <v>175</v>
      </c>
      <c r="F68" s="101" t="s">
        <v>175</v>
      </c>
      <c r="G68" s="101" t="s">
        <v>175</v>
      </c>
      <c r="H68" s="101" t="s">
        <v>175</v>
      </c>
      <c r="I68" s="101">
        <v>29377</v>
      </c>
      <c r="J68" s="101">
        <v>32453</v>
      </c>
      <c r="K68" s="101">
        <v>32626</v>
      </c>
      <c r="L68" s="101">
        <v>32738</v>
      </c>
    </row>
    <row r="69" spans="2:12" s="8" customFormat="1" ht="22.5" customHeight="1">
      <c r="B69" s="11"/>
      <c r="C69" s="10" t="s">
        <v>53</v>
      </c>
      <c r="D69" s="101" t="s">
        <v>175</v>
      </c>
      <c r="E69" s="101" t="s">
        <v>175</v>
      </c>
      <c r="F69" s="101" t="s">
        <v>175</v>
      </c>
      <c r="G69" s="101" t="s">
        <v>175</v>
      </c>
      <c r="H69" s="101" t="s">
        <v>175</v>
      </c>
      <c r="I69" s="101">
        <v>12080</v>
      </c>
      <c r="J69" s="101">
        <v>13216</v>
      </c>
      <c r="K69" s="101">
        <v>13778</v>
      </c>
      <c r="L69" s="101">
        <v>14252</v>
      </c>
    </row>
    <row r="70" spans="2:12" s="8" customFormat="1" ht="22.5" customHeight="1">
      <c r="B70" s="11"/>
      <c r="C70" s="10" t="s">
        <v>54</v>
      </c>
      <c r="D70" s="101">
        <v>17719</v>
      </c>
      <c r="E70" s="101">
        <v>17152</v>
      </c>
      <c r="F70" s="101">
        <v>16966</v>
      </c>
      <c r="G70" s="101">
        <v>16466</v>
      </c>
      <c r="H70" s="101">
        <v>14599</v>
      </c>
      <c r="I70" s="101">
        <v>13383</v>
      </c>
      <c r="J70" s="101">
        <v>12404</v>
      </c>
      <c r="K70" s="101">
        <v>12380</v>
      </c>
      <c r="L70" s="101">
        <v>13972</v>
      </c>
    </row>
    <row r="71" spans="2:12" s="8" customFormat="1" ht="22.5" customHeight="1">
      <c r="B71" s="11"/>
      <c r="C71" s="10" t="s">
        <v>55</v>
      </c>
      <c r="D71" s="101">
        <v>48515</v>
      </c>
      <c r="E71" s="101">
        <v>50288</v>
      </c>
      <c r="F71" s="101">
        <v>49770</v>
      </c>
      <c r="G71" s="101">
        <v>50280</v>
      </c>
      <c r="H71" s="101">
        <v>49461</v>
      </c>
      <c r="I71" s="101">
        <v>9913</v>
      </c>
      <c r="J71" s="101">
        <v>9062</v>
      </c>
      <c r="K71" s="101">
        <v>17639</v>
      </c>
      <c r="L71" s="101">
        <v>5358</v>
      </c>
    </row>
    <row r="72" spans="2:12" s="8" customFormat="1" ht="22.5" customHeight="1">
      <c r="B72" s="11"/>
      <c r="C72" s="10" t="s">
        <v>56</v>
      </c>
      <c r="D72" s="101">
        <v>277446</v>
      </c>
      <c r="E72" s="101">
        <v>263304</v>
      </c>
      <c r="F72" s="101">
        <v>221353</v>
      </c>
      <c r="G72" s="101">
        <v>165637</v>
      </c>
      <c r="H72" s="101">
        <v>112916</v>
      </c>
      <c r="I72" s="101">
        <v>84728</v>
      </c>
      <c r="J72" s="101">
        <v>61842</v>
      </c>
      <c r="K72" s="101">
        <v>49061</v>
      </c>
      <c r="L72" s="101">
        <v>43708</v>
      </c>
    </row>
    <row r="73" spans="2:12" s="8" customFormat="1" ht="22.5" customHeight="1">
      <c r="B73" s="42"/>
      <c r="C73" s="38" t="s">
        <v>440</v>
      </c>
      <c r="D73" s="102">
        <v>87648</v>
      </c>
      <c r="E73" s="102">
        <v>89567</v>
      </c>
      <c r="F73" s="102">
        <v>91869</v>
      </c>
      <c r="G73" s="102">
        <v>92793</v>
      </c>
      <c r="H73" s="102">
        <v>93851</v>
      </c>
      <c r="I73" s="102">
        <v>94662</v>
      </c>
      <c r="J73" s="102">
        <v>91305</v>
      </c>
      <c r="K73" s="102">
        <v>93331</v>
      </c>
      <c r="L73" s="102">
        <v>94544</v>
      </c>
    </row>
    <row r="74" spans="4:12" s="8" customFormat="1" ht="17.25" customHeight="1">
      <c r="D74" s="94"/>
      <c r="E74" s="94"/>
      <c r="F74" s="94"/>
      <c r="G74" s="94"/>
      <c r="H74" s="94"/>
      <c r="I74" s="94"/>
      <c r="J74" s="94"/>
      <c r="K74" s="3"/>
      <c r="L74" s="3" t="s">
        <v>106</v>
      </c>
    </row>
    <row r="75" s="8" customFormat="1" ht="15.75" customHeight="1">
      <c r="B75" s="8" t="s">
        <v>445</v>
      </c>
    </row>
    <row r="76" s="8" customFormat="1" ht="15.75" customHeight="1">
      <c r="B76" s="8" t="s">
        <v>446</v>
      </c>
    </row>
    <row r="77" s="8" customFormat="1" ht="15.75" customHeight="1">
      <c r="B77" s="8" t="s">
        <v>447</v>
      </c>
    </row>
    <row r="78" ht="13.5">
      <c r="B78" s="8" t="s">
        <v>448</v>
      </c>
    </row>
  </sheetData>
  <sheetProtection/>
  <mergeCells count="3">
    <mergeCell ref="C2:K2"/>
    <mergeCell ref="G7:I7"/>
    <mergeCell ref="G41:I41"/>
  </mergeCells>
  <printOptions/>
  <pageMargins left="0.787" right="0.18" top="0.984" bottom="0.68" header="0.512" footer="0.512"/>
  <pageSetup fitToHeight="1" fitToWidth="1" horizontalDpi="300" verticalDpi="300" orientation="portrait" paperSize="9" scale="51" r:id="rId1"/>
  <ignoredErrors>
    <ignoredError sqref="D5 I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1"/>
  <sheetViews>
    <sheetView showGridLines="0" zoomScalePageLayoutView="0" workbookViewId="0" topLeftCell="A1">
      <selection activeCell="C1" sqref="C1"/>
    </sheetView>
  </sheetViews>
  <sheetFormatPr defaultColWidth="9.00390625" defaultRowHeight="13.5"/>
  <cols>
    <col min="1" max="1" width="2.50390625" style="8" customWidth="1"/>
    <col min="2" max="2" width="1.625" style="8" customWidth="1"/>
    <col min="3" max="3" width="19.375" style="8" customWidth="1"/>
    <col min="4" max="10" width="11.375" style="8" customWidth="1"/>
    <col min="11" max="16384" width="9.00390625" style="8" customWidth="1"/>
  </cols>
  <sheetData>
    <row r="2" spans="3:10" ht="20.25" customHeight="1">
      <c r="C2" s="850" t="s">
        <v>452</v>
      </c>
      <c r="D2" s="850"/>
      <c r="E2" s="850"/>
      <c r="F2" s="850"/>
      <c r="G2" s="850"/>
      <c r="H2" s="850"/>
      <c r="I2" s="850"/>
      <c r="J2" s="850"/>
    </row>
    <row r="3" spans="3:10" ht="13.5">
      <c r="C3" s="2"/>
      <c r="D3" s="2"/>
      <c r="E3" s="2"/>
      <c r="F3" s="2"/>
      <c r="G3" s="2"/>
      <c r="H3" s="2"/>
      <c r="I3" s="2"/>
      <c r="J3" s="3"/>
    </row>
    <row r="4" ht="13.5">
      <c r="J4" s="3" t="s">
        <v>173</v>
      </c>
    </row>
    <row r="5" spans="2:10" s="2" customFormat="1" ht="21.75" customHeight="1">
      <c r="B5" s="41"/>
      <c r="C5" s="33"/>
      <c r="D5" s="4" t="s">
        <v>450</v>
      </c>
      <c r="E5" s="4" t="s">
        <v>0</v>
      </c>
      <c r="F5" s="4" t="s">
        <v>1</v>
      </c>
      <c r="G5" s="4" t="s">
        <v>2</v>
      </c>
      <c r="H5" s="4" t="s">
        <v>3</v>
      </c>
      <c r="I5" s="4" t="s">
        <v>4</v>
      </c>
      <c r="J5" s="4" t="s">
        <v>6</v>
      </c>
    </row>
    <row r="6" spans="2:10" s="70" customFormat="1" ht="21.75" customHeight="1">
      <c r="B6" s="71"/>
      <c r="C6" s="72"/>
      <c r="D6" s="64" t="s">
        <v>451</v>
      </c>
      <c r="E6" s="65" t="s">
        <v>7</v>
      </c>
      <c r="F6" s="65" t="s">
        <v>8</v>
      </c>
      <c r="G6" s="65" t="s">
        <v>9</v>
      </c>
      <c r="H6" s="65" t="s">
        <v>10</v>
      </c>
      <c r="I6" s="66" t="s">
        <v>122</v>
      </c>
      <c r="J6" s="65" t="s">
        <v>12</v>
      </c>
    </row>
    <row r="7" spans="2:10" s="2" customFormat="1" ht="21.75" customHeight="1">
      <c r="B7" s="39"/>
      <c r="C7" s="187" t="s">
        <v>200</v>
      </c>
      <c r="D7" s="101">
        <v>79134</v>
      </c>
      <c r="E7" s="101">
        <v>80852</v>
      </c>
      <c r="F7" s="101">
        <v>84128</v>
      </c>
      <c r="G7" s="101">
        <v>87909</v>
      </c>
      <c r="H7" s="101">
        <v>91500</v>
      </c>
      <c r="I7" s="101">
        <v>94819</v>
      </c>
      <c r="J7" s="101">
        <v>97442</v>
      </c>
    </row>
    <row r="8" spans="2:10" ht="21.75" customHeight="1">
      <c r="B8" s="11"/>
      <c r="C8" s="10" t="s">
        <v>74</v>
      </c>
      <c r="D8" s="101">
        <v>53078</v>
      </c>
      <c r="E8" s="101">
        <v>54019</v>
      </c>
      <c r="F8" s="101">
        <v>55940</v>
      </c>
      <c r="G8" s="101">
        <v>58110</v>
      </c>
      <c r="H8" s="101">
        <v>60211</v>
      </c>
      <c r="I8" s="101">
        <v>61917</v>
      </c>
      <c r="J8" s="101">
        <v>63286</v>
      </c>
    </row>
    <row r="9" spans="2:10" ht="21.75" customHeight="1">
      <c r="B9" s="11"/>
      <c r="C9" s="10" t="s">
        <v>75</v>
      </c>
      <c r="D9" s="101">
        <v>5552</v>
      </c>
      <c r="E9" s="101">
        <v>5953</v>
      </c>
      <c r="F9" s="101">
        <v>6658</v>
      </c>
      <c r="G9" s="101">
        <v>6359</v>
      </c>
      <c r="H9" s="101">
        <v>6635</v>
      </c>
      <c r="I9" s="101">
        <v>7106</v>
      </c>
      <c r="J9" s="101">
        <v>7673</v>
      </c>
    </row>
    <row r="10" spans="2:10" ht="21.75" customHeight="1">
      <c r="B10" s="11"/>
      <c r="C10" s="25" t="s">
        <v>76</v>
      </c>
      <c r="D10" s="101">
        <v>13831</v>
      </c>
      <c r="E10" s="101">
        <v>15033</v>
      </c>
      <c r="F10" s="101">
        <v>16660</v>
      </c>
      <c r="G10" s="101">
        <v>17453</v>
      </c>
      <c r="H10" s="101">
        <v>18761</v>
      </c>
      <c r="I10" s="101">
        <v>19728</v>
      </c>
      <c r="J10" s="101">
        <v>20651</v>
      </c>
    </row>
    <row r="11" spans="2:10" ht="21.75" customHeight="1">
      <c r="B11" s="11"/>
      <c r="C11" s="10" t="s">
        <v>77</v>
      </c>
      <c r="D11" s="101">
        <v>7726</v>
      </c>
      <c r="E11" s="101">
        <v>8531</v>
      </c>
      <c r="F11" s="101">
        <v>9806</v>
      </c>
      <c r="G11" s="101">
        <v>10269</v>
      </c>
      <c r="H11" s="101">
        <v>11041</v>
      </c>
      <c r="I11" s="101">
        <v>11882</v>
      </c>
      <c r="J11" s="101">
        <v>12863</v>
      </c>
    </row>
    <row r="12" spans="2:10" ht="21.75" customHeight="1">
      <c r="B12" s="11"/>
      <c r="C12" s="10" t="s">
        <v>78</v>
      </c>
      <c r="D12" s="101">
        <v>28233</v>
      </c>
      <c r="E12" s="101">
        <v>27747</v>
      </c>
      <c r="F12" s="101">
        <v>27370</v>
      </c>
      <c r="G12" s="101">
        <v>27095</v>
      </c>
      <c r="H12" s="101">
        <v>26788</v>
      </c>
      <c r="I12" s="101">
        <v>25862</v>
      </c>
      <c r="J12" s="101">
        <v>25318</v>
      </c>
    </row>
    <row r="13" spans="2:10" ht="21.75" customHeight="1">
      <c r="B13" s="11"/>
      <c r="C13" s="10" t="s">
        <v>79</v>
      </c>
      <c r="D13" s="101">
        <v>1765</v>
      </c>
      <c r="E13" s="101">
        <v>2159</v>
      </c>
      <c r="F13" s="101">
        <v>2644</v>
      </c>
      <c r="G13" s="101">
        <v>3198</v>
      </c>
      <c r="H13" s="101">
        <v>3682</v>
      </c>
      <c r="I13" s="101">
        <v>4352</v>
      </c>
      <c r="J13" s="101">
        <v>5144</v>
      </c>
    </row>
    <row r="14" spans="2:10" ht="21.75" customHeight="1">
      <c r="B14" s="11"/>
      <c r="C14" s="10" t="s">
        <v>80</v>
      </c>
      <c r="D14" s="101">
        <v>1604</v>
      </c>
      <c r="E14" s="101">
        <v>1797</v>
      </c>
      <c r="F14" s="101">
        <v>2016</v>
      </c>
      <c r="G14" s="101">
        <v>2231</v>
      </c>
      <c r="H14" s="101">
        <v>2454</v>
      </c>
      <c r="I14" s="101">
        <v>2590</v>
      </c>
      <c r="J14" s="101">
        <v>2839</v>
      </c>
    </row>
    <row r="15" spans="2:10" ht="21.75" customHeight="1">
      <c r="B15" s="11"/>
      <c r="C15" s="10" t="s">
        <v>81</v>
      </c>
      <c r="D15" s="101">
        <v>1028</v>
      </c>
      <c r="E15" s="101">
        <v>1288</v>
      </c>
      <c r="F15" s="101">
        <v>1709</v>
      </c>
      <c r="G15" s="101">
        <v>1727</v>
      </c>
      <c r="H15" s="101">
        <v>1900</v>
      </c>
      <c r="I15" s="101">
        <v>2109</v>
      </c>
      <c r="J15" s="101">
        <v>2422</v>
      </c>
    </row>
    <row r="16" spans="2:10" ht="21.75" customHeight="1">
      <c r="B16" s="11"/>
      <c r="C16" s="10" t="s">
        <v>160</v>
      </c>
      <c r="D16" s="101" t="s">
        <v>175</v>
      </c>
      <c r="E16" s="101" t="s">
        <v>175</v>
      </c>
      <c r="F16" s="101" t="s">
        <v>175</v>
      </c>
      <c r="G16" s="101">
        <v>662</v>
      </c>
      <c r="H16" s="101">
        <v>1573</v>
      </c>
      <c r="I16" s="101">
        <v>2317</v>
      </c>
      <c r="J16" s="101">
        <v>3092</v>
      </c>
    </row>
    <row r="17" spans="2:10" ht="21.75" customHeight="1">
      <c r="B17" s="11"/>
      <c r="C17" s="10" t="s">
        <v>158</v>
      </c>
      <c r="D17" s="101" t="s">
        <v>175</v>
      </c>
      <c r="E17" s="101" t="s">
        <v>175</v>
      </c>
      <c r="F17" s="101" t="s">
        <v>175</v>
      </c>
      <c r="G17" s="101">
        <v>880</v>
      </c>
      <c r="H17" s="101">
        <v>2672</v>
      </c>
      <c r="I17" s="101">
        <v>4084</v>
      </c>
      <c r="J17" s="101">
        <v>5356</v>
      </c>
    </row>
    <row r="18" spans="2:10" ht="21.75" customHeight="1">
      <c r="B18" s="11"/>
      <c r="C18" s="10" t="s">
        <v>159</v>
      </c>
      <c r="D18" s="101" t="s">
        <v>175</v>
      </c>
      <c r="E18" s="101" t="s">
        <v>175</v>
      </c>
      <c r="F18" s="101" t="s">
        <v>175</v>
      </c>
      <c r="G18" s="101">
        <v>1089</v>
      </c>
      <c r="H18" s="101">
        <v>2492</v>
      </c>
      <c r="I18" s="101">
        <v>3192</v>
      </c>
      <c r="J18" s="101">
        <v>3761</v>
      </c>
    </row>
    <row r="19" spans="2:10" ht="21.75" customHeight="1">
      <c r="B19" s="11"/>
      <c r="C19" s="10" t="s">
        <v>82</v>
      </c>
      <c r="D19" s="101">
        <v>15851</v>
      </c>
      <c r="E19" s="101">
        <v>15778</v>
      </c>
      <c r="F19" s="101">
        <v>16163</v>
      </c>
      <c r="G19" s="101">
        <v>16365</v>
      </c>
      <c r="H19" s="101">
        <v>16576</v>
      </c>
      <c r="I19" s="101">
        <v>16555</v>
      </c>
      <c r="J19" s="101">
        <v>16641</v>
      </c>
    </row>
    <row r="20" spans="2:10" ht="21.75" customHeight="1">
      <c r="B20" s="11"/>
      <c r="C20" s="10" t="s">
        <v>83</v>
      </c>
      <c r="D20" s="101">
        <v>8482</v>
      </c>
      <c r="E20" s="101">
        <v>9200</v>
      </c>
      <c r="F20" s="101">
        <v>10235</v>
      </c>
      <c r="G20" s="101">
        <v>11119</v>
      </c>
      <c r="H20" s="101">
        <v>12016</v>
      </c>
      <c r="I20" s="101">
        <v>12695</v>
      </c>
      <c r="J20" s="101">
        <v>13205</v>
      </c>
    </row>
    <row r="21" spans="2:10" ht="21.75" customHeight="1">
      <c r="B21" s="11"/>
      <c r="C21" s="10" t="s">
        <v>84</v>
      </c>
      <c r="D21" s="101">
        <v>378</v>
      </c>
      <c r="E21" s="101">
        <v>564</v>
      </c>
      <c r="F21" s="101">
        <v>758</v>
      </c>
      <c r="G21" s="101">
        <v>955</v>
      </c>
      <c r="H21" s="101">
        <v>1196</v>
      </c>
      <c r="I21" s="101">
        <v>1480</v>
      </c>
      <c r="J21" s="101">
        <v>1804</v>
      </c>
    </row>
    <row r="22" spans="2:10" ht="21.75" customHeight="1">
      <c r="B22" s="11"/>
      <c r="C22" s="10" t="s">
        <v>85</v>
      </c>
      <c r="D22" s="101">
        <v>154</v>
      </c>
      <c r="E22" s="101">
        <v>247</v>
      </c>
      <c r="F22" s="101">
        <v>364</v>
      </c>
      <c r="G22" s="101">
        <v>377</v>
      </c>
      <c r="H22" s="101">
        <v>460</v>
      </c>
      <c r="I22" s="101">
        <v>604</v>
      </c>
      <c r="J22" s="101">
        <v>824</v>
      </c>
    </row>
    <row r="23" spans="2:10" ht="21.75" customHeight="1">
      <c r="B23" s="11"/>
      <c r="C23" s="10" t="s">
        <v>86</v>
      </c>
      <c r="D23" s="101">
        <v>558</v>
      </c>
      <c r="E23" s="101">
        <v>617</v>
      </c>
      <c r="F23" s="101">
        <v>715</v>
      </c>
      <c r="G23" s="101">
        <v>864</v>
      </c>
      <c r="H23" s="101">
        <v>1043</v>
      </c>
      <c r="I23" s="101">
        <v>1212</v>
      </c>
      <c r="J23" s="101">
        <v>1450</v>
      </c>
    </row>
    <row r="24" spans="2:10" ht="21.75" customHeight="1">
      <c r="B24" s="11"/>
      <c r="C24" s="10" t="s">
        <v>87</v>
      </c>
      <c r="D24" s="101">
        <v>68</v>
      </c>
      <c r="E24" s="101">
        <v>68</v>
      </c>
      <c r="F24" s="101">
        <v>83</v>
      </c>
      <c r="G24" s="101">
        <v>73</v>
      </c>
      <c r="H24" s="101">
        <v>66</v>
      </c>
      <c r="I24" s="101">
        <v>76</v>
      </c>
      <c r="J24" s="101">
        <v>100</v>
      </c>
    </row>
    <row r="25" spans="2:10" ht="21.75" customHeight="1">
      <c r="B25" s="11"/>
      <c r="C25" s="10" t="s">
        <v>88</v>
      </c>
      <c r="D25" s="101">
        <v>38</v>
      </c>
      <c r="E25" s="101">
        <v>55</v>
      </c>
      <c r="F25" s="101">
        <v>80</v>
      </c>
      <c r="G25" s="101">
        <v>80</v>
      </c>
      <c r="H25" s="101">
        <v>95</v>
      </c>
      <c r="I25" s="101">
        <v>127</v>
      </c>
      <c r="J25" s="101">
        <v>180</v>
      </c>
    </row>
    <row r="26" spans="2:10" ht="21.75" customHeight="1">
      <c r="B26" s="11"/>
      <c r="C26" s="10" t="s">
        <v>89</v>
      </c>
      <c r="D26" s="101">
        <v>302</v>
      </c>
      <c r="E26" s="101">
        <v>291</v>
      </c>
      <c r="F26" s="101">
        <v>311</v>
      </c>
      <c r="G26" s="101">
        <v>275</v>
      </c>
      <c r="H26" s="101">
        <v>270</v>
      </c>
      <c r="I26" s="101">
        <v>239</v>
      </c>
      <c r="J26" s="101">
        <v>249</v>
      </c>
    </row>
    <row r="27" spans="2:10" ht="21.75" customHeight="1">
      <c r="B27" s="11"/>
      <c r="C27" s="10" t="s">
        <v>90</v>
      </c>
      <c r="D27" s="101">
        <v>6054</v>
      </c>
      <c r="E27" s="101">
        <v>5388</v>
      </c>
      <c r="F27" s="101">
        <v>4869</v>
      </c>
      <c r="G27" s="101">
        <v>4225</v>
      </c>
      <c r="H27" s="101">
        <v>4096</v>
      </c>
      <c r="I27" s="101">
        <v>3878</v>
      </c>
      <c r="J27" s="101">
        <v>3622</v>
      </c>
    </row>
    <row r="28" spans="2:10" ht="21.75" customHeight="1">
      <c r="B28" s="11"/>
      <c r="C28" s="10" t="s">
        <v>91</v>
      </c>
      <c r="D28" s="101">
        <v>567</v>
      </c>
      <c r="E28" s="101">
        <v>604</v>
      </c>
      <c r="F28" s="101">
        <v>640</v>
      </c>
      <c r="G28" s="101">
        <v>929</v>
      </c>
      <c r="H28" s="101">
        <v>849</v>
      </c>
      <c r="I28" s="101">
        <v>770</v>
      </c>
      <c r="J28" s="101">
        <v>759</v>
      </c>
    </row>
    <row r="29" spans="2:10" ht="21.75" customHeight="1">
      <c r="B29" s="11"/>
      <c r="C29" s="10" t="s">
        <v>92</v>
      </c>
      <c r="D29" s="101">
        <v>1828</v>
      </c>
      <c r="E29" s="101">
        <v>2057</v>
      </c>
      <c r="F29" s="101">
        <v>2316</v>
      </c>
      <c r="G29" s="101">
        <v>2740</v>
      </c>
      <c r="H29" s="101">
        <v>2662</v>
      </c>
      <c r="I29" s="101">
        <v>2593</v>
      </c>
      <c r="J29" s="101">
        <v>2600</v>
      </c>
    </row>
    <row r="30" spans="2:10" ht="21.75" customHeight="1">
      <c r="B30" s="11"/>
      <c r="C30" s="10" t="s">
        <v>93</v>
      </c>
      <c r="D30" s="101">
        <v>6358</v>
      </c>
      <c r="E30" s="101">
        <v>6748</v>
      </c>
      <c r="F30" s="101">
        <v>7403</v>
      </c>
      <c r="G30" s="101">
        <v>7940</v>
      </c>
      <c r="H30" s="101">
        <v>8259</v>
      </c>
      <c r="I30" s="101">
        <v>8529</v>
      </c>
      <c r="J30" s="101">
        <v>8760</v>
      </c>
    </row>
    <row r="31" spans="2:10" ht="21.75" customHeight="1">
      <c r="B31" s="11"/>
      <c r="C31" s="10" t="s">
        <v>94</v>
      </c>
      <c r="D31" s="101">
        <v>5276</v>
      </c>
      <c r="E31" s="101">
        <v>5314</v>
      </c>
      <c r="F31" s="101">
        <v>5477</v>
      </c>
      <c r="G31" s="101">
        <v>5593</v>
      </c>
      <c r="H31" s="101">
        <v>5694</v>
      </c>
      <c r="I31" s="101">
        <v>5861</v>
      </c>
      <c r="J31" s="101">
        <v>5942</v>
      </c>
    </row>
    <row r="32" spans="2:10" ht="21.75" customHeight="1">
      <c r="B32" s="11"/>
      <c r="C32" s="10" t="s">
        <v>95</v>
      </c>
      <c r="D32" s="101">
        <v>994</v>
      </c>
      <c r="E32" s="101">
        <v>1039</v>
      </c>
      <c r="F32" s="101">
        <v>1126</v>
      </c>
      <c r="G32" s="101">
        <v>1103</v>
      </c>
      <c r="H32" s="101">
        <v>1154</v>
      </c>
      <c r="I32" s="101">
        <v>1135</v>
      </c>
      <c r="J32" s="101">
        <v>1159</v>
      </c>
    </row>
    <row r="33" spans="2:10" ht="21.75" customHeight="1">
      <c r="B33" s="11"/>
      <c r="C33" s="10" t="s">
        <v>96</v>
      </c>
      <c r="D33" s="101">
        <v>10238</v>
      </c>
      <c r="E33" s="101">
        <v>10420</v>
      </c>
      <c r="F33" s="101">
        <v>11171</v>
      </c>
      <c r="G33" s="101">
        <v>11325</v>
      </c>
      <c r="H33" s="101">
        <v>11953</v>
      </c>
      <c r="I33" s="101">
        <v>12232</v>
      </c>
      <c r="J33" s="101">
        <v>12844</v>
      </c>
    </row>
    <row r="34" spans="2:10" ht="21.75" customHeight="1">
      <c r="B34" s="11"/>
      <c r="C34" s="10" t="s">
        <v>97</v>
      </c>
      <c r="D34" s="101">
        <v>3839</v>
      </c>
      <c r="E34" s="101">
        <v>3753</v>
      </c>
      <c r="F34" s="101">
        <v>3929</v>
      </c>
      <c r="G34" s="101">
        <v>3821</v>
      </c>
      <c r="H34" s="101">
        <v>3920</v>
      </c>
      <c r="I34" s="101">
        <v>4020</v>
      </c>
      <c r="J34" s="101">
        <v>4152</v>
      </c>
    </row>
    <row r="35" spans="2:10" ht="21.75" customHeight="1">
      <c r="B35" s="11"/>
      <c r="C35" s="10" t="s">
        <v>98</v>
      </c>
      <c r="D35" s="101">
        <v>1297</v>
      </c>
      <c r="E35" s="101">
        <v>1143</v>
      </c>
      <c r="F35" s="101">
        <v>1004</v>
      </c>
      <c r="G35" s="101">
        <v>768</v>
      </c>
      <c r="H35" s="101">
        <v>668</v>
      </c>
      <c r="I35" s="101">
        <v>629</v>
      </c>
      <c r="J35" s="101">
        <v>597</v>
      </c>
    </row>
    <row r="36" spans="2:10" ht="21.75" customHeight="1">
      <c r="B36" s="11"/>
      <c r="C36" s="10" t="s">
        <v>99</v>
      </c>
      <c r="D36" s="101">
        <v>2706</v>
      </c>
      <c r="E36" s="101">
        <v>2830</v>
      </c>
      <c r="F36" s="101">
        <v>3147</v>
      </c>
      <c r="G36" s="101">
        <v>3273</v>
      </c>
      <c r="H36" s="101">
        <v>3599</v>
      </c>
      <c r="I36" s="101">
        <v>3775</v>
      </c>
      <c r="J36" s="101">
        <v>4030</v>
      </c>
    </row>
    <row r="37" spans="2:10" ht="21.75" customHeight="1">
      <c r="B37" s="11"/>
      <c r="C37" s="25" t="s">
        <v>100</v>
      </c>
      <c r="D37" s="101">
        <v>3949</v>
      </c>
      <c r="E37" s="101">
        <v>7118</v>
      </c>
      <c r="F37" s="101">
        <v>8750</v>
      </c>
      <c r="G37" s="101">
        <v>9602</v>
      </c>
      <c r="H37" s="101">
        <v>10912</v>
      </c>
      <c r="I37" s="101">
        <v>12305</v>
      </c>
      <c r="J37" s="101">
        <v>13489</v>
      </c>
    </row>
    <row r="38" spans="2:10" ht="21.75" customHeight="1">
      <c r="B38" s="11"/>
      <c r="C38" s="10" t="s">
        <v>101</v>
      </c>
      <c r="D38" s="101">
        <v>6342</v>
      </c>
      <c r="E38" s="101">
        <v>7823</v>
      </c>
      <c r="F38" s="101">
        <v>7551</v>
      </c>
      <c r="G38" s="101">
        <v>6733</v>
      </c>
      <c r="H38" s="101">
        <v>6629</v>
      </c>
      <c r="I38" s="101">
        <v>6100</v>
      </c>
      <c r="J38" s="101">
        <v>5961</v>
      </c>
    </row>
    <row r="39" spans="2:10" ht="21.75" customHeight="1">
      <c r="B39" s="11"/>
      <c r="C39" s="10" t="s">
        <v>102</v>
      </c>
      <c r="D39" s="101">
        <v>1174</v>
      </c>
      <c r="E39" s="101">
        <v>1341</v>
      </c>
      <c r="F39" s="101">
        <v>1563</v>
      </c>
      <c r="G39" s="101">
        <v>1816</v>
      </c>
      <c r="H39" s="101">
        <v>2081</v>
      </c>
      <c r="I39" s="101">
        <v>2205</v>
      </c>
      <c r="J39" s="101">
        <v>2368</v>
      </c>
    </row>
    <row r="40" spans="2:10" ht="21.75" customHeight="1">
      <c r="B40" s="11"/>
      <c r="C40" s="10" t="s">
        <v>103</v>
      </c>
      <c r="D40" s="101">
        <v>1427</v>
      </c>
      <c r="E40" s="101">
        <v>1364</v>
      </c>
      <c r="F40" s="101">
        <v>1479</v>
      </c>
      <c r="G40" s="101">
        <v>1477</v>
      </c>
      <c r="H40" s="101">
        <v>1678</v>
      </c>
      <c r="I40" s="101">
        <v>1644</v>
      </c>
      <c r="J40" s="101">
        <v>1704</v>
      </c>
    </row>
    <row r="41" spans="2:10" ht="21.75" customHeight="1">
      <c r="B41" s="11"/>
      <c r="C41" s="10" t="s">
        <v>104</v>
      </c>
      <c r="D41" s="101">
        <v>26</v>
      </c>
      <c r="E41" s="101">
        <v>32</v>
      </c>
      <c r="F41" s="101">
        <v>41</v>
      </c>
      <c r="G41" s="101">
        <v>57</v>
      </c>
      <c r="H41" s="101">
        <v>65</v>
      </c>
      <c r="I41" s="101">
        <v>76</v>
      </c>
      <c r="J41" s="101">
        <v>108</v>
      </c>
    </row>
    <row r="42" spans="2:10" ht="21.75" customHeight="1">
      <c r="B42" s="11"/>
      <c r="C42" s="10" t="s">
        <v>105</v>
      </c>
      <c r="D42" s="101">
        <v>49</v>
      </c>
      <c r="E42" s="101">
        <v>48</v>
      </c>
      <c r="F42" s="101">
        <v>82</v>
      </c>
      <c r="G42" s="101">
        <v>95</v>
      </c>
      <c r="H42" s="101">
        <v>118</v>
      </c>
      <c r="I42" s="101">
        <v>136</v>
      </c>
      <c r="J42" s="101">
        <v>166</v>
      </c>
    </row>
    <row r="43" spans="2:10" ht="21.75" customHeight="1">
      <c r="B43" s="11"/>
      <c r="C43" s="10" t="s">
        <v>449</v>
      </c>
      <c r="D43" s="101" t="s">
        <v>175</v>
      </c>
      <c r="E43" s="101" t="s">
        <v>175</v>
      </c>
      <c r="F43" s="101" t="s">
        <v>175</v>
      </c>
      <c r="G43" s="101">
        <v>52</v>
      </c>
      <c r="H43" s="101">
        <v>90</v>
      </c>
      <c r="I43" s="101">
        <v>116</v>
      </c>
      <c r="J43" s="101">
        <v>156</v>
      </c>
    </row>
    <row r="44" spans="2:10" ht="21.75" customHeight="1">
      <c r="B44" s="11"/>
      <c r="C44" s="10"/>
      <c r="D44" s="101"/>
      <c r="E44" s="101"/>
      <c r="F44" s="101"/>
      <c r="G44" s="101"/>
      <c r="H44" s="101"/>
      <c r="I44" s="101"/>
      <c r="J44" s="101"/>
    </row>
    <row r="45" spans="2:10" ht="21.75" customHeight="1">
      <c r="B45" s="11"/>
      <c r="C45" s="67" t="s">
        <v>23</v>
      </c>
      <c r="D45" s="101">
        <v>48300</v>
      </c>
      <c r="E45" s="101">
        <v>52216</v>
      </c>
      <c r="F45" s="101">
        <v>55906</v>
      </c>
      <c r="G45" s="101">
        <v>59357</v>
      </c>
      <c r="H45" s="101">
        <v>62484</v>
      </c>
      <c r="I45" s="101">
        <v>65073</v>
      </c>
      <c r="J45" s="101">
        <v>66732</v>
      </c>
    </row>
    <row r="46" spans="2:10" ht="21.75" customHeight="1">
      <c r="B46" s="11"/>
      <c r="C46" s="10" t="s">
        <v>103</v>
      </c>
      <c r="D46" s="101">
        <v>47785</v>
      </c>
      <c r="E46" s="101">
        <v>51584</v>
      </c>
      <c r="F46" s="101">
        <v>55143</v>
      </c>
      <c r="G46" s="101">
        <v>58447</v>
      </c>
      <c r="H46" s="101">
        <v>61439</v>
      </c>
      <c r="I46" s="101">
        <v>63923</v>
      </c>
      <c r="J46" s="101">
        <v>65522</v>
      </c>
    </row>
    <row r="47" spans="2:10" ht="21.75" customHeight="1">
      <c r="B47" s="11"/>
      <c r="C47" s="10" t="s">
        <v>104</v>
      </c>
      <c r="D47" s="101">
        <v>5634</v>
      </c>
      <c r="E47" s="101">
        <v>8616</v>
      </c>
      <c r="F47" s="101">
        <v>11084</v>
      </c>
      <c r="G47" s="101">
        <v>13767</v>
      </c>
      <c r="H47" s="101">
        <v>13645</v>
      </c>
      <c r="I47" s="101">
        <v>16670</v>
      </c>
      <c r="J47" s="101">
        <v>19142</v>
      </c>
    </row>
    <row r="48" spans="2:10" ht="21.75" customHeight="1">
      <c r="B48" s="11"/>
      <c r="C48" s="10" t="s">
        <v>105</v>
      </c>
      <c r="D48" s="101">
        <v>7712</v>
      </c>
      <c r="E48" s="101">
        <v>14139</v>
      </c>
      <c r="F48" s="101">
        <v>19136</v>
      </c>
      <c r="G48" s="101">
        <v>24411</v>
      </c>
      <c r="H48" s="101">
        <v>23989</v>
      </c>
      <c r="I48" s="101">
        <v>29438</v>
      </c>
      <c r="J48" s="101">
        <v>33677</v>
      </c>
    </row>
    <row r="49" spans="2:10" ht="21.75" customHeight="1">
      <c r="B49" s="42"/>
      <c r="C49" s="38" t="s">
        <v>449</v>
      </c>
      <c r="D49" s="102" t="s">
        <v>175</v>
      </c>
      <c r="E49" s="102" t="s">
        <v>175</v>
      </c>
      <c r="F49" s="102" t="s">
        <v>175</v>
      </c>
      <c r="G49" s="102">
        <v>9878</v>
      </c>
      <c r="H49" s="102">
        <v>8003</v>
      </c>
      <c r="I49" s="102">
        <v>11162</v>
      </c>
      <c r="J49" s="102">
        <v>14282</v>
      </c>
    </row>
    <row r="50" ht="17.25" customHeight="1">
      <c r="J50" s="3" t="s">
        <v>106</v>
      </c>
    </row>
    <row r="51" ht="17.25" customHeight="1">
      <c r="B51" s="8" t="s">
        <v>161</v>
      </c>
    </row>
  </sheetData>
  <sheetProtection/>
  <mergeCells count="1">
    <mergeCell ref="C2:J2"/>
  </mergeCells>
  <printOptions/>
  <pageMargins left="0.787" right="0.18" top="0.984" bottom="0.984" header="0.512" footer="0.512"/>
  <pageSetup fitToHeight="1" fitToWidth="1" horizontalDpi="300" verticalDpi="300" orientation="portrait" paperSize="9" scale="87" r:id="rId1"/>
  <ignoredErrors>
    <ignoredError sqref="D6 I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76"/>
  <sheetViews>
    <sheetView showGridLines="0" zoomScalePageLayoutView="0" workbookViewId="0" topLeftCell="D1">
      <selection activeCell="L71" sqref="L71"/>
    </sheetView>
  </sheetViews>
  <sheetFormatPr defaultColWidth="9.00390625" defaultRowHeight="13.5"/>
  <cols>
    <col min="1" max="1" width="2.75390625" style="8" customWidth="1"/>
    <col min="2" max="2" width="1.625" style="8" customWidth="1"/>
    <col min="3" max="3" width="38.875" style="8" customWidth="1"/>
    <col min="4" max="13" width="13.00390625" style="8" customWidth="1"/>
    <col min="14" max="16384" width="9.00390625" style="8" customWidth="1"/>
  </cols>
  <sheetData>
    <row r="2" spans="3:12" ht="18.75" customHeight="1">
      <c r="C2" s="850" t="s">
        <v>57</v>
      </c>
      <c r="D2" s="850"/>
      <c r="E2" s="850"/>
      <c r="F2" s="850"/>
      <c r="G2" s="850"/>
      <c r="H2" s="850"/>
      <c r="I2" s="850"/>
      <c r="J2" s="850"/>
      <c r="K2" s="850"/>
      <c r="L2" s="850"/>
    </row>
    <row r="3" spans="11:12" ht="18" customHeight="1">
      <c r="K3" s="3"/>
      <c r="L3" s="3" t="s">
        <v>173</v>
      </c>
    </row>
    <row r="4" spans="2:12" s="2" customFormat="1" ht="23.25" customHeight="1">
      <c r="B4" s="41"/>
      <c r="C4" s="33"/>
      <c r="D4" s="35" t="s">
        <v>362</v>
      </c>
      <c r="E4" s="36" t="s">
        <v>0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6</v>
      </c>
      <c r="K4" s="36" t="s">
        <v>257</v>
      </c>
      <c r="L4" s="36" t="s">
        <v>433</v>
      </c>
    </row>
    <row r="5" spans="2:12" s="70" customFormat="1" ht="23.25" customHeight="1">
      <c r="B5" s="71"/>
      <c r="C5" s="72"/>
      <c r="D5" s="66" t="s">
        <v>442</v>
      </c>
      <c r="E5" s="65" t="s">
        <v>7</v>
      </c>
      <c r="F5" s="65" t="s">
        <v>8</v>
      </c>
      <c r="G5" s="65" t="s">
        <v>9</v>
      </c>
      <c r="H5" s="65" t="s">
        <v>10</v>
      </c>
      <c r="I5" s="66" t="s">
        <v>122</v>
      </c>
      <c r="J5" s="65" t="s">
        <v>12</v>
      </c>
      <c r="K5" s="65" t="s">
        <v>258</v>
      </c>
      <c r="L5" s="65" t="s">
        <v>434</v>
      </c>
    </row>
    <row r="6" spans="2:12" ht="13.5">
      <c r="B6" s="11"/>
      <c r="C6" s="10"/>
      <c r="D6" s="9"/>
      <c r="E6" s="9"/>
      <c r="F6" s="9"/>
      <c r="G6" s="9"/>
      <c r="H6" s="9"/>
      <c r="I6" s="9"/>
      <c r="J6" s="9"/>
      <c r="K6" s="10"/>
      <c r="L6" s="10"/>
    </row>
    <row r="7" spans="2:12" ht="21" customHeight="1">
      <c r="B7" s="11"/>
      <c r="C7" s="10"/>
      <c r="D7" s="9"/>
      <c r="E7" s="9"/>
      <c r="F7" s="849" t="s">
        <v>109</v>
      </c>
      <c r="G7" s="849"/>
      <c r="H7" s="849"/>
      <c r="I7" s="9"/>
      <c r="J7" s="9"/>
      <c r="K7" s="10"/>
      <c r="L7" s="10"/>
    </row>
    <row r="8" spans="2:12" ht="21" customHeight="1">
      <c r="B8" s="11"/>
      <c r="C8" s="93" t="s">
        <v>14</v>
      </c>
      <c r="D8" s="101">
        <v>79134</v>
      </c>
      <c r="E8" s="101">
        <f>SUM(E31:E38)+E9+E15+E24</f>
        <v>80852</v>
      </c>
      <c r="F8" s="101">
        <f>SUM(F31:F38)+F9+F15+F24</f>
        <v>84128</v>
      </c>
      <c r="G8" s="101">
        <v>87909</v>
      </c>
      <c r="H8" s="101">
        <v>91500</v>
      </c>
      <c r="I8" s="101">
        <v>94819</v>
      </c>
      <c r="J8" s="101">
        <v>97442</v>
      </c>
      <c r="K8" s="101">
        <v>99532</v>
      </c>
      <c r="L8" s="101">
        <v>99083</v>
      </c>
    </row>
    <row r="9" spans="2:12" ht="21.75" customHeight="1">
      <c r="B9" s="11"/>
      <c r="C9" s="10" t="s">
        <v>29</v>
      </c>
      <c r="D9" s="101">
        <v>517</v>
      </c>
      <c r="E9" s="101">
        <v>487</v>
      </c>
      <c r="F9" s="101">
        <v>582</v>
      </c>
      <c r="G9" s="101">
        <v>573</v>
      </c>
      <c r="H9" s="101">
        <v>578</v>
      </c>
      <c r="I9" s="101">
        <v>586</v>
      </c>
      <c r="J9" s="101">
        <v>633</v>
      </c>
      <c r="K9" s="101">
        <v>631</v>
      </c>
      <c r="L9" s="101">
        <v>589</v>
      </c>
    </row>
    <row r="10" spans="2:12" ht="16.5" customHeight="1">
      <c r="B10" s="11"/>
      <c r="C10" s="10" t="s">
        <v>30</v>
      </c>
      <c r="D10" s="101">
        <v>10</v>
      </c>
      <c r="E10" s="101">
        <v>10</v>
      </c>
      <c r="F10" s="101">
        <v>9</v>
      </c>
      <c r="G10" s="101">
        <v>9</v>
      </c>
      <c r="H10" s="101">
        <v>9</v>
      </c>
      <c r="I10" s="101">
        <v>9</v>
      </c>
      <c r="J10" s="101">
        <v>29</v>
      </c>
      <c r="K10" s="101">
        <v>28</v>
      </c>
      <c r="L10" s="101">
        <v>25</v>
      </c>
    </row>
    <row r="11" spans="2:12" ht="16.5" customHeight="1">
      <c r="B11" s="11"/>
      <c r="C11" s="10" t="s">
        <v>31</v>
      </c>
      <c r="D11" s="101" t="s">
        <v>17</v>
      </c>
      <c r="E11" s="101" t="s">
        <v>17</v>
      </c>
      <c r="F11" s="101" t="s">
        <v>17</v>
      </c>
      <c r="G11" s="101" t="s">
        <v>17</v>
      </c>
      <c r="H11" s="101" t="s">
        <v>17</v>
      </c>
      <c r="I11" s="101" t="s">
        <v>17</v>
      </c>
      <c r="J11" s="101">
        <v>2</v>
      </c>
      <c r="K11" s="101">
        <v>2</v>
      </c>
      <c r="L11" s="101">
        <v>1</v>
      </c>
    </row>
    <row r="12" spans="2:12" ht="16.5" customHeight="1">
      <c r="B12" s="11"/>
      <c r="C12" s="10" t="s">
        <v>32</v>
      </c>
      <c r="D12" s="101">
        <v>15</v>
      </c>
      <c r="E12" s="101">
        <v>17</v>
      </c>
      <c r="F12" s="101">
        <v>101</v>
      </c>
      <c r="G12" s="101">
        <v>99</v>
      </c>
      <c r="H12" s="101">
        <v>99</v>
      </c>
      <c r="I12" s="101">
        <v>101</v>
      </c>
      <c r="J12" s="101">
        <v>119</v>
      </c>
      <c r="K12" s="101">
        <v>122</v>
      </c>
      <c r="L12" s="101">
        <v>119</v>
      </c>
    </row>
    <row r="13" spans="2:12" ht="16.5" customHeight="1">
      <c r="B13" s="11"/>
      <c r="C13" s="10" t="s">
        <v>33</v>
      </c>
      <c r="D13" s="101">
        <v>8</v>
      </c>
      <c r="E13" s="101">
        <v>10</v>
      </c>
      <c r="F13" s="101">
        <v>10</v>
      </c>
      <c r="G13" s="101">
        <v>11</v>
      </c>
      <c r="H13" s="101">
        <v>10</v>
      </c>
      <c r="I13" s="101">
        <v>10</v>
      </c>
      <c r="J13" s="101">
        <v>8</v>
      </c>
      <c r="K13" s="101">
        <v>8</v>
      </c>
      <c r="L13" s="101">
        <v>7</v>
      </c>
    </row>
    <row r="14" spans="2:12" ht="16.5" customHeight="1">
      <c r="B14" s="11"/>
      <c r="C14" s="10" t="s">
        <v>34</v>
      </c>
      <c r="D14" s="101">
        <v>484</v>
      </c>
      <c r="E14" s="101">
        <v>450</v>
      </c>
      <c r="F14" s="101">
        <v>462</v>
      </c>
      <c r="G14" s="101">
        <v>454</v>
      </c>
      <c r="H14" s="101">
        <v>460</v>
      </c>
      <c r="I14" s="101">
        <v>466</v>
      </c>
      <c r="J14" s="101">
        <v>475</v>
      </c>
      <c r="K14" s="101">
        <v>471</v>
      </c>
      <c r="L14" s="101">
        <v>437</v>
      </c>
    </row>
    <row r="15" spans="2:12" ht="21.75" customHeight="1">
      <c r="B15" s="11"/>
      <c r="C15" s="10" t="s">
        <v>35</v>
      </c>
      <c r="D15" s="101">
        <v>3762</v>
      </c>
      <c r="E15" s="101">
        <v>3842</v>
      </c>
      <c r="F15" s="101">
        <v>3947</v>
      </c>
      <c r="G15" s="101">
        <v>4058</v>
      </c>
      <c r="H15" s="101">
        <v>4224</v>
      </c>
      <c r="I15" s="101">
        <v>4186</v>
      </c>
      <c r="J15" s="101">
        <v>3964</v>
      </c>
      <c r="K15" s="101">
        <v>3827</v>
      </c>
      <c r="L15" s="101">
        <v>3743</v>
      </c>
    </row>
    <row r="16" spans="2:12" ht="16.5" customHeight="1">
      <c r="B16" s="11"/>
      <c r="C16" s="10" t="s">
        <v>36</v>
      </c>
      <c r="D16" s="101">
        <v>339</v>
      </c>
      <c r="E16" s="101">
        <v>354</v>
      </c>
      <c r="F16" s="101">
        <v>355</v>
      </c>
      <c r="G16" s="101">
        <v>365</v>
      </c>
      <c r="H16" s="101">
        <v>356</v>
      </c>
      <c r="I16" s="101">
        <v>347</v>
      </c>
      <c r="J16" s="101">
        <v>318</v>
      </c>
      <c r="K16" s="101">
        <v>283</v>
      </c>
      <c r="L16" s="101">
        <v>256</v>
      </c>
    </row>
    <row r="17" spans="2:12" ht="16.5" customHeight="1">
      <c r="B17" s="11"/>
      <c r="C17" s="10" t="s">
        <v>37</v>
      </c>
      <c r="D17" s="101">
        <v>3160</v>
      </c>
      <c r="E17" s="101">
        <v>3212</v>
      </c>
      <c r="F17" s="101">
        <v>3289</v>
      </c>
      <c r="G17" s="101">
        <v>3396</v>
      </c>
      <c r="H17" s="101">
        <v>3557</v>
      </c>
      <c r="I17" s="101">
        <v>3523</v>
      </c>
      <c r="J17" s="101">
        <v>3325</v>
      </c>
      <c r="K17" s="101">
        <v>3224</v>
      </c>
      <c r="L17" s="101">
        <v>3165</v>
      </c>
    </row>
    <row r="18" spans="2:12" ht="16.5" customHeight="1">
      <c r="B18" s="11"/>
      <c r="C18" s="10" t="s">
        <v>373</v>
      </c>
      <c r="D18" s="101" t="s">
        <v>17</v>
      </c>
      <c r="E18" s="101" t="s">
        <v>17</v>
      </c>
      <c r="F18" s="101" t="s">
        <v>17</v>
      </c>
      <c r="G18" s="101" t="s">
        <v>17</v>
      </c>
      <c r="H18" s="101" t="s">
        <v>17</v>
      </c>
      <c r="I18" s="101" t="s">
        <v>17</v>
      </c>
      <c r="J18" s="101" t="s">
        <v>17</v>
      </c>
      <c r="K18" s="101" t="s">
        <v>17</v>
      </c>
      <c r="L18" s="101">
        <v>7</v>
      </c>
    </row>
    <row r="19" spans="2:12" ht="16.5" customHeight="1">
      <c r="B19" s="11"/>
      <c r="C19" s="10" t="s">
        <v>38</v>
      </c>
      <c r="D19" s="101">
        <v>170</v>
      </c>
      <c r="E19" s="101">
        <v>175</v>
      </c>
      <c r="F19" s="101">
        <v>194</v>
      </c>
      <c r="G19" s="101">
        <v>195</v>
      </c>
      <c r="H19" s="101">
        <v>207</v>
      </c>
      <c r="I19" s="101">
        <v>208</v>
      </c>
      <c r="J19" s="101">
        <v>208</v>
      </c>
      <c r="K19" s="101">
        <v>207</v>
      </c>
      <c r="L19" s="101">
        <v>205</v>
      </c>
    </row>
    <row r="20" spans="2:12" ht="16.5" customHeight="1">
      <c r="B20" s="11"/>
      <c r="C20" s="10" t="s">
        <v>39</v>
      </c>
      <c r="D20" s="101">
        <v>26</v>
      </c>
      <c r="E20" s="101">
        <v>32</v>
      </c>
      <c r="F20" s="101">
        <v>37</v>
      </c>
      <c r="G20" s="101">
        <v>38</v>
      </c>
      <c r="H20" s="101">
        <v>41</v>
      </c>
      <c r="I20" s="101">
        <v>43</v>
      </c>
      <c r="J20" s="101">
        <v>46</v>
      </c>
      <c r="K20" s="101">
        <v>45</v>
      </c>
      <c r="L20" s="101">
        <v>46</v>
      </c>
    </row>
    <row r="21" spans="2:12" ht="16.5" customHeight="1">
      <c r="B21" s="11"/>
      <c r="C21" s="10" t="s">
        <v>40</v>
      </c>
      <c r="D21" s="101">
        <v>1</v>
      </c>
      <c r="E21" s="101">
        <v>1</v>
      </c>
      <c r="F21" s="101">
        <v>1</v>
      </c>
      <c r="G21" s="101">
        <v>1</v>
      </c>
      <c r="H21" s="101">
        <v>1</v>
      </c>
      <c r="I21" s="101">
        <v>3</v>
      </c>
      <c r="J21" s="101">
        <v>2</v>
      </c>
      <c r="K21" s="101" t="s">
        <v>179</v>
      </c>
      <c r="L21" s="101" t="s">
        <v>179</v>
      </c>
    </row>
    <row r="22" spans="2:12" ht="16.5" customHeight="1">
      <c r="B22" s="11"/>
      <c r="C22" s="10" t="s">
        <v>41</v>
      </c>
      <c r="D22" s="101">
        <v>64</v>
      </c>
      <c r="E22" s="101">
        <v>68</v>
      </c>
      <c r="F22" s="101">
        <v>71</v>
      </c>
      <c r="G22" s="101">
        <v>63</v>
      </c>
      <c r="H22" s="101">
        <v>62</v>
      </c>
      <c r="I22" s="101">
        <v>62</v>
      </c>
      <c r="J22" s="101">
        <v>65</v>
      </c>
      <c r="K22" s="101">
        <v>66</v>
      </c>
      <c r="L22" s="101">
        <v>64</v>
      </c>
    </row>
    <row r="23" spans="2:12" ht="16.5" customHeight="1">
      <c r="B23" s="11"/>
      <c r="C23" s="10" t="s">
        <v>42</v>
      </c>
      <c r="D23" s="101">
        <v>2</v>
      </c>
      <c r="E23" s="101" t="s">
        <v>179</v>
      </c>
      <c r="F23" s="101" t="s">
        <v>179</v>
      </c>
      <c r="G23" s="101" t="s">
        <v>179</v>
      </c>
      <c r="H23" s="101" t="s">
        <v>179</v>
      </c>
      <c r="I23" s="101" t="s">
        <v>179</v>
      </c>
      <c r="J23" s="101" t="s">
        <v>179</v>
      </c>
      <c r="K23" s="101">
        <v>2</v>
      </c>
      <c r="L23" s="101" t="s">
        <v>179</v>
      </c>
    </row>
    <row r="24" spans="2:12" ht="21.75" customHeight="1">
      <c r="B24" s="11"/>
      <c r="C24" s="10" t="s">
        <v>43</v>
      </c>
      <c r="D24" s="101">
        <v>810</v>
      </c>
      <c r="E24" s="101">
        <v>805</v>
      </c>
      <c r="F24" s="101">
        <v>831</v>
      </c>
      <c r="G24" s="101">
        <v>861</v>
      </c>
      <c r="H24" s="101">
        <v>848</v>
      </c>
      <c r="I24" s="101">
        <v>828</v>
      </c>
      <c r="J24" s="101">
        <v>750</v>
      </c>
      <c r="K24" s="101">
        <v>700</v>
      </c>
      <c r="L24" s="101">
        <v>665</v>
      </c>
    </row>
    <row r="25" spans="2:12" ht="16.5" customHeight="1">
      <c r="B25" s="11"/>
      <c r="C25" s="10" t="s">
        <v>44</v>
      </c>
      <c r="D25" s="101">
        <v>11</v>
      </c>
      <c r="E25" s="101">
        <v>14</v>
      </c>
      <c r="F25" s="101">
        <v>14</v>
      </c>
      <c r="G25" s="101">
        <v>17</v>
      </c>
      <c r="H25" s="101">
        <v>26</v>
      </c>
      <c r="I25" s="101">
        <v>19</v>
      </c>
      <c r="J25" s="101">
        <v>14</v>
      </c>
      <c r="K25" s="101">
        <v>13</v>
      </c>
      <c r="L25" s="101">
        <v>7</v>
      </c>
    </row>
    <row r="26" spans="2:12" ht="16.5" customHeight="1">
      <c r="B26" s="11"/>
      <c r="C26" s="10" t="s">
        <v>45</v>
      </c>
      <c r="D26" s="101">
        <v>4</v>
      </c>
      <c r="E26" s="101">
        <v>3</v>
      </c>
      <c r="F26" s="101">
        <v>3</v>
      </c>
      <c r="G26" s="101">
        <v>4</v>
      </c>
      <c r="H26" s="101">
        <v>3</v>
      </c>
      <c r="I26" s="101">
        <v>3</v>
      </c>
      <c r="J26" s="101">
        <v>4</v>
      </c>
      <c r="K26" s="101">
        <v>3</v>
      </c>
      <c r="L26" s="101">
        <v>2</v>
      </c>
    </row>
    <row r="27" spans="2:12" ht="16.5" customHeight="1">
      <c r="B27" s="11"/>
      <c r="C27" s="10" t="s">
        <v>46</v>
      </c>
      <c r="D27" s="101">
        <v>12</v>
      </c>
      <c r="E27" s="101">
        <v>14</v>
      </c>
      <c r="F27" s="101">
        <v>17</v>
      </c>
      <c r="G27" s="101">
        <v>18</v>
      </c>
      <c r="H27" s="101">
        <v>13</v>
      </c>
      <c r="I27" s="101">
        <v>15</v>
      </c>
      <c r="J27" s="101">
        <v>27</v>
      </c>
      <c r="K27" s="101">
        <v>23</v>
      </c>
      <c r="L27" s="101">
        <v>16</v>
      </c>
    </row>
    <row r="28" spans="2:12" ht="16.5" customHeight="1">
      <c r="B28" s="11"/>
      <c r="C28" s="10" t="s">
        <v>47</v>
      </c>
      <c r="D28" s="101">
        <v>454</v>
      </c>
      <c r="E28" s="101">
        <v>448</v>
      </c>
      <c r="F28" s="101">
        <v>459</v>
      </c>
      <c r="G28" s="101">
        <v>474</v>
      </c>
      <c r="H28" s="101">
        <v>469</v>
      </c>
      <c r="I28" s="101">
        <v>448</v>
      </c>
      <c r="J28" s="101">
        <v>413</v>
      </c>
      <c r="K28" s="101">
        <v>405</v>
      </c>
      <c r="L28" s="101">
        <v>394</v>
      </c>
    </row>
    <row r="29" spans="2:12" ht="16.5" customHeight="1">
      <c r="B29" s="11"/>
      <c r="C29" s="10" t="s">
        <v>48</v>
      </c>
      <c r="D29" s="101">
        <v>324</v>
      </c>
      <c r="E29" s="101">
        <v>321</v>
      </c>
      <c r="F29" s="101">
        <v>327</v>
      </c>
      <c r="G29" s="101">
        <v>335</v>
      </c>
      <c r="H29" s="101">
        <v>327</v>
      </c>
      <c r="I29" s="101">
        <v>329</v>
      </c>
      <c r="J29" s="101">
        <v>280</v>
      </c>
      <c r="K29" s="101">
        <v>243</v>
      </c>
      <c r="L29" s="101">
        <v>235</v>
      </c>
    </row>
    <row r="30" spans="2:12" ht="16.5" customHeight="1">
      <c r="B30" s="11"/>
      <c r="C30" s="10" t="s">
        <v>49</v>
      </c>
      <c r="D30" s="101">
        <v>5</v>
      </c>
      <c r="E30" s="101">
        <v>5</v>
      </c>
      <c r="F30" s="101">
        <v>11</v>
      </c>
      <c r="G30" s="101">
        <v>13</v>
      </c>
      <c r="H30" s="101">
        <v>10</v>
      </c>
      <c r="I30" s="101">
        <v>14</v>
      </c>
      <c r="J30" s="101">
        <v>12</v>
      </c>
      <c r="K30" s="101">
        <v>13</v>
      </c>
      <c r="L30" s="101">
        <v>11</v>
      </c>
    </row>
    <row r="31" spans="2:12" ht="21.75" customHeight="1">
      <c r="B31" s="11"/>
      <c r="C31" s="10" t="s">
        <v>50</v>
      </c>
      <c r="D31" s="101">
        <v>827</v>
      </c>
      <c r="E31" s="101">
        <v>849</v>
      </c>
      <c r="F31" s="101">
        <v>895</v>
      </c>
      <c r="G31" s="101">
        <v>974</v>
      </c>
      <c r="H31" s="101">
        <v>995</v>
      </c>
      <c r="I31" s="101">
        <v>942</v>
      </c>
      <c r="J31" s="101">
        <v>899</v>
      </c>
      <c r="K31" s="101">
        <v>906</v>
      </c>
      <c r="L31" s="101">
        <v>912</v>
      </c>
    </row>
    <row r="32" spans="2:12" ht="21.75" customHeight="1">
      <c r="B32" s="11"/>
      <c r="C32" s="10" t="s">
        <v>51</v>
      </c>
      <c r="D32" s="101">
        <v>1361</v>
      </c>
      <c r="E32" s="101">
        <v>8025</v>
      </c>
      <c r="F32" s="101">
        <v>13061</v>
      </c>
      <c r="G32" s="101">
        <v>17782</v>
      </c>
      <c r="H32" s="101">
        <v>22680</v>
      </c>
      <c r="I32" s="101">
        <v>27108</v>
      </c>
      <c r="J32" s="101">
        <v>30941</v>
      </c>
      <c r="K32" s="101">
        <v>34317</v>
      </c>
      <c r="L32" s="101">
        <v>34858</v>
      </c>
    </row>
    <row r="33" spans="2:12" ht="21.75" customHeight="1">
      <c r="B33" s="11"/>
      <c r="C33" s="10" t="s">
        <v>375</v>
      </c>
      <c r="D33" s="101">
        <v>57</v>
      </c>
      <c r="E33" s="101">
        <v>63</v>
      </c>
      <c r="F33" s="101">
        <v>79</v>
      </c>
      <c r="G33" s="101">
        <v>94</v>
      </c>
      <c r="H33" s="101">
        <v>103</v>
      </c>
      <c r="I33" s="101">
        <v>124</v>
      </c>
      <c r="J33" s="101">
        <v>146</v>
      </c>
      <c r="K33" s="101">
        <v>161</v>
      </c>
      <c r="L33" s="101">
        <v>164</v>
      </c>
    </row>
    <row r="34" spans="2:12" ht="21.75" customHeight="1">
      <c r="B34" s="11"/>
      <c r="C34" s="10" t="s">
        <v>52</v>
      </c>
      <c r="D34" s="101" t="s">
        <v>17</v>
      </c>
      <c r="E34" s="101" t="s">
        <v>17</v>
      </c>
      <c r="F34" s="101" t="s">
        <v>17</v>
      </c>
      <c r="G34" s="101" t="s">
        <v>17</v>
      </c>
      <c r="H34" s="101" t="s">
        <v>17</v>
      </c>
      <c r="I34" s="101">
        <v>5101</v>
      </c>
      <c r="J34" s="101">
        <v>6202</v>
      </c>
      <c r="K34" s="101">
        <v>6723</v>
      </c>
      <c r="L34" s="101">
        <v>7117</v>
      </c>
    </row>
    <row r="35" spans="2:12" ht="21.75" customHeight="1">
      <c r="B35" s="11"/>
      <c r="C35" s="10" t="s">
        <v>53</v>
      </c>
      <c r="D35" s="101" t="s">
        <v>17</v>
      </c>
      <c r="E35" s="101" t="s">
        <v>17</v>
      </c>
      <c r="F35" s="101" t="s">
        <v>17</v>
      </c>
      <c r="G35" s="101" t="s">
        <v>17</v>
      </c>
      <c r="H35" s="101" t="s">
        <v>17</v>
      </c>
      <c r="I35" s="101">
        <v>281</v>
      </c>
      <c r="J35" s="101">
        <v>311</v>
      </c>
      <c r="K35" s="101">
        <v>322</v>
      </c>
      <c r="L35" s="101">
        <v>321</v>
      </c>
    </row>
    <row r="36" spans="2:12" ht="21.75" customHeight="1">
      <c r="B36" s="11"/>
      <c r="C36" s="10" t="s">
        <v>54</v>
      </c>
      <c r="D36" s="101">
        <v>2916</v>
      </c>
      <c r="E36" s="101">
        <v>2902</v>
      </c>
      <c r="F36" s="101">
        <v>2999</v>
      </c>
      <c r="G36" s="101">
        <v>2969</v>
      </c>
      <c r="H36" s="101">
        <v>2806</v>
      </c>
      <c r="I36" s="101">
        <v>2550</v>
      </c>
      <c r="J36" s="101">
        <v>2318</v>
      </c>
      <c r="K36" s="101">
        <v>2293</v>
      </c>
      <c r="L36" s="101">
        <v>2244</v>
      </c>
    </row>
    <row r="37" spans="2:12" ht="21.75" customHeight="1">
      <c r="B37" s="11"/>
      <c r="C37" s="10" t="s">
        <v>55</v>
      </c>
      <c r="D37" s="101">
        <v>2716</v>
      </c>
      <c r="E37" s="101">
        <v>3148</v>
      </c>
      <c r="F37" s="101">
        <v>3674</v>
      </c>
      <c r="G37" s="101">
        <v>4405</v>
      </c>
      <c r="H37" s="101">
        <v>5293</v>
      </c>
      <c r="I37" s="101">
        <v>787</v>
      </c>
      <c r="J37" s="101">
        <v>585</v>
      </c>
      <c r="K37" s="101">
        <v>642</v>
      </c>
      <c r="L37" s="101">
        <v>403</v>
      </c>
    </row>
    <row r="38" spans="2:12" ht="21.75" customHeight="1">
      <c r="B38" s="11"/>
      <c r="C38" s="10" t="s">
        <v>56</v>
      </c>
      <c r="D38" s="101">
        <v>66168</v>
      </c>
      <c r="E38" s="101">
        <v>60731</v>
      </c>
      <c r="F38" s="101">
        <v>58060</v>
      </c>
      <c r="G38" s="101">
        <v>56193</v>
      </c>
      <c r="H38" s="101">
        <v>53973</v>
      </c>
      <c r="I38" s="101">
        <v>52326</v>
      </c>
      <c r="J38" s="101">
        <v>50693</v>
      </c>
      <c r="K38" s="101">
        <v>49010</v>
      </c>
      <c r="L38" s="101">
        <v>48067</v>
      </c>
    </row>
    <row r="39" spans="2:12" ht="13.5">
      <c r="B39" s="11"/>
      <c r="C39" s="10"/>
      <c r="D39" s="9"/>
      <c r="E39" s="9"/>
      <c r="F39" s="9"/>
      <c r="G39" s="9"/>
      <c r="H39" s="9"/>
      <c r="I39" s="9"/>
      <c r="J39" s="9"/>
      <c r="K39" s="10"/>
      <c r="L39" s="10"/>
    </row>
    <row r="40" spans="2:12" ht="21" customHeight="1">
      <c r="B40" s="11"/>
      <c r="C40" s="10"/>
      <c r="D40" s="9"/>
      <c r="E40" s="9"/>
      <c r="F40" s="849" t="s">
        <v>110</v>
      </c>
      <c r="G40" s="849"/>
      <c r="H40" s="849"/>
      <c r="I40" s="9"/>
      <c r="J40" s="9"/>
      <c r="K40" s="10"/>
      <c r="L40" s="10"/>
    </row>
    <row r="41" spans="2:12" ht="21.75" customHeight="1">
      <c r="B41" s="11"/>
      <c r="C41" s="10" t="s">
        <v>14</v>
      </c>
      <c r="D41" s="101">
        <v>48300</v>
      </c>
      <c r="E41" s="101">
        <v>52216</v>
      </c>
      <c r="F41" s="101">
        <v>55906</v>
      </c>
      <c r="G41" s="101">
        <v>59357</v>
      </c>
      <c r="H41" s="101">
        <v>62484</v>
      </c>
      <c r="I41" s="101">
        <v>65073</v>
      </c>
      <c r="J41" s="101">
        <v>66732</v>
      </c>
      <c r="K41" s="101">
        <v>67798</v>
      </c>
      <c r="L41" s="101">
        <v>67779</v>
      </c>
    </row>
    <row r="42" spans="2:12" ht="21.75" customHeight="1">
      <c r="B42" s="11"/>
      <c r="C42" s="10" t="s">
        <v>29</v>
      </c>
      <c r="D42" s="101">
        <v>2</v>
      </c>
      <c r="E42" s="101">
        <v>1</v>
      </c>
      <c r="F42" s="101">
        <v>1</v>
      </c>
      <c r="G42" s="101">
        <v>1</v>
      </c>
      <c r="H42" s="101">
        <v>1</v>
      </c>
      <c r="I42" s="101">
        <v>1</v>
      </c>
      <c r="J42" s="101">
        <v>2</v>
      </c>
      <c r="K42" s="101">
        <v>5</v>
      </c>
      <c r="L42" s="101">
        <v>4</v>
      </c>
    </row>
    <row r="43" spans="2:12" ht="16.5" customHeight="1">
      <c r="B43" s="11"/>
      <c r="C43" s="10" t="s">
        <v>30</v>
      </c>
      <c r="D43" s="101" t="s">
        <v>179</v>
      </c>
      <c r="E43" s="101" t="s">
        <v>179</v>
      </c>
      <c r="F43" s="101" t="s">
        <v>179</v>
      </c>
      <c r="G43" s="101" t="s">
        <v>179</v>
      </c>
      <c r="H43" s="101" t="s">
        <v>179</v>
      </c>
      <c r="I43" s="101" t="s">
        <v>179</v>
      </c>
      <c r="J43" s="101" t="s">
        <v>179</v>
      </c>
      <c r="K43" s="101" t="s">
        <v>179</v>
      </c>
      <c r="L43" s="101" t="s">
        <v>179</v>
      </c>
    </row>
    <row r="44" spans="2:12" ht="16.5" customHeight="1">
      <c r="B44" s="11"/>
      <c r="C44" s="10" t="s">
        <v>31</v>
      </c>
      <c r="D44" s="101" t="s">
        <v>178</v>
      </c>
      <c r="E44" s="101" t="s">
        <v>178</v>
      </c>
      <c r="F44" s="101" t="s">
        <v>178</v>
      </c>
      <c r="G44" s="101" t="s">
        <v>178</v>
      </c>
      <c r="H44" s="101" t="s">
        <v>17</v>
      </c>
      <c r="I44" s="101" t="s">
        <v>17</v>
      </c>
      <c r="J44" s="101" t="s">
        <v>179</v>
      </c>
      <c r="K44" s="101" t="s">
        <v>179</v>
      </c>
      <c r="L44" s="101" t="s">
        <v>179</v>
      </c>
    </row>
    <row r="45" spans="2:12" ht="16.5" customHeight="1">
      <c r="B45" s="11"/>
      <c r="C45" s="10" t="s">
        <v>32</v>
      </c>
      <c r="D45" s="101" t="s">
        <v>179</v>
      </c>
      <c r="E45" s="101" t="s">
        <v>179</v>
      </c>
      <c r="F45" s="101" t="s">
        <v>179</v>
      </c>
      <c r="G45" s="101" t="s">
        <v>179</v>
      </c>
      <c r="H45" s="101" t="s">
        <v>179</v>
      </c>
      <c r="I45" s="101" t="s">
        <v>179</v>
      </c>
      <c r="J45" s="101" t="s">
        <v>179</v>
      </c>
      <c r="K45" s="101">
        <v>2</v>
      </c>
      <c r="L45" s="101">
        <v>3</v>
      </c>
    </row>
    <row r="46" spans="2:12" ht="16.5" customHeight="1">
      <c r="B46" s="11"/>
      <c r="C46" s="10" t="s">
        <v>33</v>
      </c>
      <c r="D46" s="101" t="s">
        <v>179</v>
      </c>
      <c r="E46" s="101" t="s">
        <v>179</v>
      </c>
      <c r="F46" s="101" t="s">
        <v>179</v>
      </c>
      <c r="G46" s="101" t="s">
        <v>179</v>
      </c>
      <c r="H46" s="101" t="s">
        <v>179</v>
      </c>
      <c r="I46" s="101" t="s">
        <v>179</v>
      </c>
      <c r="J46" s="101" t="s">
        <v>179</v>
      </c>
      <c r="K46" s="101" t="s">
        <v>179</v>
      </c>
      <c r="L46" s="101" t="s">
        <v>179</v>
      </c>
    </row>
    <row r="47" spans="2:12" ht="16.5" customHeight="1">
      <c r="B47" s="11"/>
      <c r="C47" s="10" t="s">
        <v>34</v>
      </c>
      <c r="D47" s="101">
        <v>2</v>
      </c>
      <c r="E47" s="101">
        <v>1</v>
      </c>
      <c r="F47" s="101">
        <v>1</v>
      </c>
      <c r="G47" s="101">
        <v>1</v>
      </c>
      <c r="H47" s="101">
        <v>1</v>
      </c>
      <c r="I47" s="101">
        <v>1</v>
      </c>
      <c r="J47" s="101">
        <v>2</v>
      </c>
      <c r="K47" s="101">
        <v>3</v>
      </c>
      <c r="L47" s="101">
        <v>1</v>
      </c>
    </row>
    <row r="48" spans="2:12" ht="21.75" customHeight="1">
      <c r="B48" s="11"/>
      <c r="C48" s="10" t="s">
        <v>35</v>
      </c>
      <c r="D48" s="101">
        <v>348</v>
      </c>
      <c r="E48" s="101">
        <v>340</v>
      </c>
      <c r="F48" s="101">
        <v>339</v>
      </c>
      <c r="G48" s="101">
        <v>335</v>
      </c>
      <c r="H48" s="101">
        <v>338</v>
      </c>
      <c r="I48" s="101">
        <v>326</v>
      </c>
      <c r="J48" s="101">
        <v>304</v>
      </c>
      <c r="K48" s="101">
        <v>289</v>
      </c>
      <c r="L48" s="101">
        <v>285</v>
      </c>
    </row>
    <row r="49" spans="2:12" ht="16.5" customHeight="1">
      <c r="B49" s="11"/>
      <c r="C49" s="10" t="s">
        <v>36</v>
      </c>
      <c r="D49" s="101">
        <v>15</v>
      </c>
      <c r="E49" s="101">
        <v>13</v>
      </c>
      <c r="F49" s="101">
        <v>12</v>
      </c>
      <c r="G49" s="101">
        <v>11</v>
      </c>
      <c r="H49" s="101">
        <v>11</v>
      </c>
      <c r="I49" s="101">
        <v>10</v>
      </c>
      <c r="J49" s="101">
        <v>10</v>
      </c>
      <c r="K49" s="101">
        <v>10</v>
      </c>
      <c r="L49" s="101">
        <v>11</v>
      </c>
    </row>
    <row r="50" spans="2:12" ht="16.5" customHeight="1">
      <c r="B50" s="11"/>
      <c r="C50" s="10" t="s">
        <v>37</v>
      </c>
      <c r="D50" s="101">
        <v>332</v>
      </c>
      <c r="E50" s="101">
        <v>326</v>
      </c>
      <c r="F50" s="101">
        <v>326</v>
      </c>
      <c r="G50" s="101">
        <v>323</v>
      </c>
      <c r="H50" s="101">
        <v>326</v>
      </c>
      <c r="I50" s="101">
        <v>315</v>
      </c>
      <c r="J50" s="101">
        <v>294</v>
      </c>
      <c r="K50" s="101">
        <v>279</v>
      </c>
      <c r="L50" s="101">
        <v>274</v>
      </c>
    </row>
    <row r="51" spans="2:12" ht="16.5" customHeight="1">
      <c r="B51" s="11"/>
      <c r="C51" s="10" t="s">
        <v>373</v>
      </c>
      <c r="D51" s="101" t="s">
        <v>17</v>
      </c>
      <c r="E51" s="101" t="s">
        <v>17</v>
      </c>
      <c r="F51" s="101" t="s">
        <v>17</v>
      </c>
      <c r="G51" s="101" t="s">
        <v>17</v>
      </c>
      <c r="H51" s="101" t="s">
        <v>17</v>
      </c>
      <c r="I51" s="101" t="s">
        <v>17</v>
      </c>
      <c r="J51" s="101" t="s">
        <v>17</v>
      </c>
      <c r="K51" s="101" t="s">
        <v>17</v>
      </c>
      <c r="L51" s="101" t="s">
        <v>179</v>
      </c>
    </row>
    <row r="52" spans="2:12" ht="16.5" customHeight="1">
      <c r="B52" s="11"/>
      <c r="C52" s="10" t="s">
        <v>38</v>
      </c>
      <c r="D52" s="101" t="s">
        <v>179</v>
      </c>
      <c r="E52" s="101" t="s">
        <v>179</v>
      </c>
      <c r="F52" s="101" t="s">
        <v>179</v>
      </c>
      <c r="G52" s="101" t="s">
        <v>179</v>
      </c>
      <c r="H52" s="101" t="s">
        <v>179</v>
      </c>
      <c r="I52" s="101" t="s">
        <v>179</v>
      </c>
      <c r="J52" s="101" t="s">
        <v>179</v>
      </c>
      <c r="K52" s="101" t="s">
        <v>179</v>
      </c>
      <c r="L52" s="101" t="s">
        <v>179</v>
      </c>
    </row>
    <row r="53" spans="2:12" ht="16.5" customHeight="1">
      <c r="B53" s="11"/>
      <c r="C53" s="10" t="s">
        <v>39</v>
      </c>
      <c r="D53" s="101">
        <v>1</v>
      </c>
      <c r="E53" s="101">
        <v>1</v>
      </c>
      <c r="F53" s="101">
        <v>1</v>
      </c>
      <c r="G53" s="101">
        <v>1</v>
      </c>
      <c r="H53" s="101">
        <v>1</v>
      </c>
      <c r="I53" s="101">
        <v>1</v>
      </c>
      <c r="J53" s="101" t="s">
        <v>179</v>
      </c>
      <c r="K53" s="101" t="s">
        <v>179</v>
      </c>
      <c r="L53" s="101" t="s">
        <v>179</v>
      </c>
    </row>
    <row r="54" spans="2:12" ht="16.5" customHeight="1">
      <c r="B54" s="11"/>
      <c r="C54" s="10" t="s">
        <v>40</v>
      </c>
      <c r="D54" s="101" t="s">
        <v>179</v>
      </c>
      <c r="E54" s="101" t="s">
        <v>179</v>
      </c>
      <c r="F54" s="101" t="s">
        <v>179</v>
      </c>
      <c r="G54" s="101" t="s">
        <v>179</v>
      </c>
      <c r="H54" s="101" t="s">
        <v>179</v>
      </c>
      <c r="I54" s="101" t="s">
        <v>179</v>
      </c>
      <c r="J54" s="101" t="s">
        <v>179</v>
      </c>
      <c r="K54" s="101" t="s">
        <v>179</v>
      </c>
      <c r="L54" s="101" t="s">
        <v>179</v>
      </c>
    </row>
    <row r="55" spans="2:12" ht="16.5" customHeight="1">
      <c r="B55" s="11"/>
      <c r="C55" s="10" t="s">
        <v>41</v>
      </c>
      <c r="D55" s="101" t="s">
        <v>179</v>
      </c>
      <c r="E55" s="101" t="s">
        <v>179</v>
      </c>
      <c r="F55" s="101" t="s">
        <v>179</v>
      </c>
      <c r="G55" s="101" t="s">
        <v>179</v>
      </c>
      <c r="H55" s="101" t="s">
        <v>179</v>
      </c>
      <c r="I55" s="101" t="s">
        <v>179</v>
      </c>
      <c r="J55" s="101" t="s">
        <v>179</v>
      </c>
      <c r="K55" s="101" t="s">
        <v>179</v>
      </c>
      <c r="L55" s="101" t="s">
        <v>179</v>
      </c>
    </row>
    <row r="56" spans="2:12" ht="16.5" customHeight="1">
      <c r="B56" s="11"/>
      <c r="C56" s="10" t="s">
        <v>42</v>
      </c>
      <c r="D56" s="101" t="s">
        <v>179</v>
      </c>
      <c r="E56" s="101" t="s">
        <v>179</v>
      </c>
      <c r="F56" s="101" t="s">
        <v>179</v>
      </c>
      <c r="G56" s="101" t="s">
        <v>179</v>
      </c>
      <c r="H56" s="101" t="s">
        <v>179</v>
      </c>
      <c r="I56" s="101" t="s">
        <v>179</v>
      </c>
      <c r="J56" s="101" t="s">
        <v>179</v>
      </c>
      <c r="K56" s="101" t="s">
        <v>179</v>
      </c>
      <c r="L56" s="101" t="s">
        <v>179</v>
      </c>
    </row>
    <row r="57" spans="2:12" ht="21.75" customHeight="1">
      <c r="B57" s="11"/>
      <c r="C57" s="10" t="s">
        <v>43</v>
      </c>
      <c r="D57" s="101">
        <v>18</v>
      </c>
      <c r="E57" s="101">
        <v>15</v>
      </c>
      <c r="F57" s="101">
        <v>17</v>
      </c>
      <c r="G57" s="101">
        <v>20</v>
      </c>
      <c r="H57" s="101">
        <v>19</v>
      </c>
      <c r="I57" s="101">
        <v>12</v>
      </c>
      <c r="J57" s="101">
        <v>13</v>
      </c>
      <c r="K57" s="101">
        <v>12</v>
      </c>
      <c r="L57" s="101">
        <v>11</v>
      </c>
    </row>
    <row r="58" spans="2:12" ht="16.5" customHeight="1">
      <c r="B58" s="11"/>
      <c r="C58" s="10" t="s">
        <v>44</v>
      </c>
      <c r="D58" s="101" t="s">
        <v>179</v>
      </c>
      <c r="E58" s="101" t="s">
        <v>179</v>
      </c>
      <c r="F58" s="101" t="s">
        <v>179</v>
      </c>
      <c r="G58" s="101" t="s">
        <v>179</v>
      </c>
      <c r="H58" s="101" t="s">
        <v>179</v>
      </c>
      <c r="I58" s="101" t="s">
        <v>179</v>
      </c>
      <c r="J58" s="101" t="s">
        <v>179</v>
      </c>
      <c r="K58" s="101" t="s">
        <v>179</v>
      </c>
      <c r="L58" s="101" t="s">
        <v>179</v>
      </c>
    </row>
    <row r="59" spans="2:12" ht="16.5" customHeight="1">
      <c r="B59" s="11"/>
      <c r="C59" s="10" t="s">
        <v>45</v>
      </c>
      <c r="D59" s="101" t="s">
        <v>179</v>
      </c>
      <c r="E59" s="101" t="s">
        <v>179</v>
      </c>
      <c r="F59" s="101" t="s">
        <v>179</v>
      </c>
      <c r="G59" s="101" t="s">
        <v>179</v>
      </c>
      <c r="H59" s="101" t="s">
        <v>179</v>
      </c>
      <c r="I59" s="101" t="s">
        <v>179</v>
      </c>
      <c r="J59" s="101" t="s">
        <v>179</v>
      </c>
      <c r="K59" s="101" t="s">
        <v>179</v>
      </c>
      <c r="L59" s="101" t="s">
        <v>179</v>
      </c>
    </row>
    <row r="60" spans="2:12" ht="16.5" customHeight="1">
      <c r="B60" s="11"/>
      <c r="C60" s="10" t="s">
        <v>46</v>
      </c>
      <c r="D60" s="101" t="s">
        <v>179</v>
      </c>
      <c r="E60" s="101" t="s">
        <v>179</v>
      </c>
      <c r="F60" s="101" t="s">
        <v>179</v>
      </c>
      <c r="G60" s="101" t="s">
        <v>179</v>
      </c>
      <c r="H60" s="101" t="s">
        <v>179</v>
      </c>
      <c r="I60" s="101" t="s">
        <v>179</v>
      </c>
      <c r="J60" s="101" t="s">
        <v>179</v>
      </c>
      <c r="K60" s="101" t="s">
        <v>179</v>
      </c>
      <c r="L60" s="101" t="s">
        <v>179</v>
      </c>
    </row>
    <row r="61" spans="2:12" ht="16.5" customHeight="1">
      <c r="B61" s="11"/>
      <c r="C61" s="10" t="s">
        <v>47</v>
      </c>
      <c r="D61" s="101">
        <v>12</v>
      </c>
      <c r="E61" s="101">
        <v>10</v>
      </c>
      <c r="F61" s="101">
        <v>11</v>
      </c>
      <c r="G61" s="101">
        <v>13</v>
      </c>
      <c r="H61" s="101">
        <v>11</v>
      </c>
      <c r="I61" s="101">
        <v>6</v>
      </c>
      <c r="J61" s="101">
        <v>5</v>
      </c>
      <c r="K61" s="101">
        <v>5</v>
      </c>
      <c r="L61" s="101">
        <v>4</v>
      </c>
    </row>
    <row r="62" spans="2:12" ht="16.5" customHeight="1">
      <c r="B62" s="11"/>
      <c r="C62" s="10" t="s">
        <v>48</v>
      </c>
      <c r="D62" s="101">
        <v>6</v>
      </c>
      <c r="E62" s="101">
        <v>5</v>
      </c>
      <c r="F62" s="101">
        <v>6</v>
      </c>
      <c r="G62" s="101">
        <v>7</v>
      </c>
      <c r="H62" s="101">
        <v>8</v>
      </c>
      <c r="I62" s="101">
        <v>6</v>
      </c>
      <c r="J62" s="101">
        <v>8</v>
      </c>
      <c r="K62" s="101">
        <v>7</v>
      </c>
      <c r="L62" s="101">
        <v>7</v>
      </c>
    </row>
    <row r="63" spans="2:12" ht="16.5" customHeight="1">
      <c r="B63" s="11"/>
      <c r="C63" s="10" t="s">
        <v>49</v>
      </c>
      <c r="D63" s="101" t="s">
        <v>179</v>
      </c>
      <c r="E63" s="101" t="s">
        <v>179</v>
      </c>
      <c r="F63" s="101" t="s">
        <v>179</v>
      </c>
      <c r="G63" s="101" t="s">
        <v>179</v>
      </c>
      <c r="H63" s="101" t="s">
        <v>179</v>
      </c>
      <c r="I63" s="101" t="s">
        <v>179</v>
      </c>
      <c r="J63" s="101" t="s">
        <v>179</v>
      </c>
      <c r="K63" s="101" t="s">
        <v>179</v>
      </c>
      <c r="L63" s="101" t="s">
        <v>179</v>
      </c>
    </row>
    <row r="64" spans="2:12" ht="21.75" customHeight="1">
      <c r="B64" s="11"/>
      <c r="C64" s="10" t="s">
        <v>50</v>
      </c>
      <c r="D64" s="101">
        <v>149</v>
      </c>
      <c r="E64" s="101">
        <v>163</v>
      </c>
      <c r="F64" s="101">
        <v>166</v>
      </c>
      <c r="G64" s="101">
        <v>170</v>
      </c>
      <c r="H64" s="101">
        <v>167</v>
      </c>
      <c r="I64" s="101">
        <v>162</v>
      </c>
      <c r="J64" s="101">
        <v>164</v>
      </c>
      <c r="K64" s="101">
        <v>166</v>
      </c>
      <c r="L64" s="101">
        <v>162</v>
      </c>
    </row>
    <row r="65" spans="2:12" ht="21.75" customHeight="1">
      <c r="B65" s="11"/>
      <c r="C65" s="10" t="s">
        <v>51</v>
      </c>
      <c r="D65" s="101">
        <v>726</v>
      </c>
      <c r="E65" s="101">
        <v>2465</v>
      </c>
      <c r="F65" s="101">
        <v>4404</v>
      </c>
      <c r="G65" s="101">
        <v>5924</v>
      </c>
      <c r="H65" s="101">
        <v>7007</v>
      </c>
      <c r="I65" s="101">
        <v>7499</v>
      </c>
      <c r="J65" s="101">
        <v>8971</v>
      </c>
      <c r="K65" s="101">
        <v>9922</v>
      </c>
      <c r="L65" s="101">
        <v>10197</v>
      </c>
    </row>
    <row r="66" spans="2:12" ht="21.75" customHeight="1">
      <c r="B66" s="11"/>
      <c r="C66" s="10" t="s">
        <v>375</v>
      </c>
      <c r="D66" s="101">
        <v>7</v>
      </c>
      <c r="E66" s="101">
        <v>10</v>
      </c>
      <c r="F66" s="101">
        <v>10</v>
      </c>
      <c r="G66" s="101">
        <v>13</v>
      </c>
      <c r="H66" s="101">
        <v>13</v>
      </c>
      <c r="I66" s="101">
        <v>11</v>
      </c>
      <c r="J66" s="101">
        <v>17</v>
      </c>
      <c r="K66" s="101">
        <v>18</v>
      </c>
      <c r="L66" s="101">
        <v>15</v>
      </c>
    </row>
    <row r="67" spans="2:12" ht="21.75" customHeight="1">
      <c r="B67" s="11"/>
      <c r="C67" s="10" t="s">
        <v>52</v>
      </c>
      <c r="D67" s="101" t="s">
        <v>17</v>
      </c>
      <c r="E67" s="101" t="s">
        <v>17</v>
      </c>
      <c r="F67" s="101" t="s">
        <v>17</v>
      </c>
      <c r="G67" s="101" t="s">
        <v>17</v>
      </c>
      <c r="H67" s="101" t="s">
        <v>17</v>
      </c>
      <c r="I67" s="101">
        <v>16</v>
      </c>
      <c r="J67" s="101">
        <v>21</v>
      </c>
      <c r="K67" s="101">
        <v>26</v>
      </c>
      <c r="L67" s="101">
        <v>28</v>
      </c>
    </row>
    <row r="68" spans="2:12" ht="21.75" customHeight="1">
      <c r="B68" s="11"/>
      <c r="C68" s="10" t="s">
        <v>53</v>
      </c>
      <c r="D68" s="101" t="s">
        <v>17</v>
      </c>
      <c r="E68" s="101" t="s">
        <v>17</v>
      </c>
      <c r="F68" s="101" t="s">
        <v>17</v>
      </c>
      <c r="G68" s="101" t="s">
        <v>17</v>
      </c>
      <c r="H68" s="101" t="s">
        <v>17</v>
      </c>
      <c r="I68" s="101">
        <v>34</v>
      </c>
      <c r="J68" s="101">
        <v>38</v>
      </c>
      <c r="K68" s="101">
        <v>43</v>
      </c>
      <c r="L68" s="101">
        <v>43</v>
      </c>
    </row>
    <row r="69" spans="2:12" ht="21.75" customHeight="1">
      <c r="B69" s="11"/>
      <c r="C69" s="10" t="s">
        <v>54</v>
      </c>
      <c r="D69" s="101">
        <v>57</v>
      </c>
      <c r="E69" s="101">
        <v>54</v>
      </c>
      <c r="F69" s="101">
        <v>55</v>
      </c>
      <c r="G69" s="101">
        <v>50</v>
      </c>
      <c r="H69" s="101">
        <v>41</v>
      </c>
      <c r="I69" s="101">
        <v>25</v>
      </c>
      <c r="J69" s="101">
        <v>28</v>
      </c>
      <c r="K69" s="101">
        <v>21</v>
      </c>
      <c r="L69" s="101">
        <v>18</v>
      </c>
    </row>
    <row r="70" spans="2:12" ht="21.75" customHeight="1">
      <c r="B70" s="11"/>
      <c r="C70" s="10" t="s">
        <v>55</v>
      </c>
      <c r="D70" s="101">
        <v>58</v>
      </c>
      <c r="E70" s="101">
        <v>63</v>
      </c>
      <c r="F70" s="101">
        <v>78</v>
      </c>
      <c r="G70" s="101">
        <v>99</v>
      </c>
      <c r="H70" s="101">
        <v>105</v>
      </c>
      <c r="I70" s="101">
        <v>53</v>
      </c>
      <c r="J70" s="101">
        <v>64</v>
      </c>
      <c r="K70" s="101">
        <v>76</v>
      </c>
      <c r="L70" s="101">
        <v>61</v>
      </c>
    </row>
    <row r="71" spans="2:12" ht="21.75" customHeight="1">
      <c r="B71" s="42"/>
      <c r="C71" s="38" t="s">
        <v>56</v>
      </c>
      <c r="D71" s="102">
        <v>46935</v>
      </c>
      <c r="E71" s="102">
        <v>49105</v>
      </c>
      <c r="F71" s="102">
        <v>50836</v>
      </c>
      <c r="G71" s="102">
        <v>52745</v>
      </c>
      <c r="H71" s="102">
        <v>54793</v>
      </c>
      <c r="I71" s="102">
        <v>56934</v>
      </c>
      <c r="J71" s="102">
        <v>57110</v>
      </c>
      <c r="K71" s="102">
        <v>57220</v>
      </c>
      <c r="L71" s="102">
        <v>56955</v>
      </c>
    </row>
    <row r="72" spans="11:12" ht="17.25" customHeight="1">
      <c r="K72" s="3"/>
      <c r="L72" s="3" t="s">
        <v>106</v>
      </c>
    </row>
    <row r="73" ht="15.75" customHeight="1">
      <c r="B73" s="8" t="s">
        <v>445</v>
      </c>
    </row>
    <row r="74" ht="15.75" customHeight="1">
      <c r="B74" s="8" t="s">
        <v>446</v>
      </c>
    </row>
    <row r="75" ht="15.75" customHeight="1">
      <c r="B75" s="8" t="s">
        <v>447</v>
      </c>
    </row>
    <row r="76" ht="15.75" customHeight="1">
      <c r="B76" s="8" t="s">
        <v>448</v>
      </c>
    </row>
  </sheetData>
  <sheetProtection/>
  <mergeCells count="3">
    <mergeCell ref="F7:H7"/>
    <mergeCell ref="F40:H40"/>
    <mergeCell ref="C2:L2"/>
  </mergeCells>
  <printOptions/>
  <pageMargins left="0.787" right="0.18" top="0.984" bottom="0.984" header="0.512" footer="0.512"/>
  <pageSetup fitToHeight="1" fitToWidth="1" horizontalDpi="300" verticalDpi="300" orientation="portrait" paperSize="9" scale="53" r:id="rId1"/>
  <ignoredErrors>
    <ignoredError sqref="D5 I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9"/>
  <sheetViews>
    <sheetView showGridLines="0" zoomScalePageLayoutView="0" workbookViewId="0" topLeftCell="D1">
      <selection activeCell="M38" sqref="M38"/>
    </sheetView>
  </sheetViews>
  <sheetFormatPr defaultColWidth="9.00390625" defaultRowHeight="13.5"/>
  <cols>
    <col min="1" max="1" width="2.625" style="8" customWidth="1"/>
    <col min="2" max="2" width="1.625" style="8" customWidth="1"/>
    <col min="3" max="3" width="34.375" style="8" customWidth="1"/>
    <col min="4" max="13" width="12.625" style="8" customWidth="1"/>
    <col min="14" max="16384" width="9.00390625" style="8" customWidth="1"/>
  </cols>
  <sheetData>
    <row r="2" spans="3:13" ht="18.75" customHeight="1">
      <c r="C2" s="850" t="s">
        <v>65</v>
      </c>
      <c r="D2" s="850"/>
      <c r="E2" s="850"/>
      <c r="F2" s="850"/>
      <c r="G2" s="850"/>
      <c r="H2" s="850"/>
      <c r="I2" s="850"/>
      <c r="J2" s="850"/>
      <c r="K2" s="850"/>
      <c r="L2" s="850"/>
      <c r="M2" s="850"/>
    </row>
    <row r="3" ht="23.25" customHeight="1">
      <c r="M3" s="3" t="s">
        <v>376</v>
      </c>
    </row>
    <row r="4" spans="2:13" s="45" customFormat="1" ht="22.5" customHeight="1">
      <c r="B4" s="43"/>
      <c r="C4" s="44"/>
      <c r="D4" s="854" t="s">
        <v>130</v>
      </c>
      <c r="E4" s="854"/>
      <c r="F4" s="854"/>
      <c r="G4" s="854"/>
      <c r="H4" s="854"/>
      <c r="I4" s="855" t="s">
        <v>131</v>
      </c>
      <c r="J4" s="854"/>
      <c r="K4" s="854"/>
      <c r="L4" s="856"/>
      <c r="M4" s="851" t="s">
        <v>111</v>
      </c>
    </row>
    <row r="5" spans="2:13" s="45" customFormat="1" ht="14.25" customHeight="1">
      <c r="B5" s="46"/>
      <c r="C5" s="47"/>
      <c r="D5" s="48"/>
      <c r="E5" s="855" t="s">
        <v>188</v>
      </c>
      <c r="F5" s="851" t="s">
        <v>132</v>
      </c>
      <c r="G5" s="854" t="s">
        <v>59</v>
      </c>
      <c r="H5" s="49"/>
      <c r="I5" s="46"/>
      <c r="J5" s="855" t="s">
        <v>62</v>
      </c>
      <c r="K5" s="44"/>
      <c r="L5" s="851" t="s">
        <v>64</v>
      </c>
      <c r="M5" s="852"/>
    </row>
    <row r="6" spans="2:13" s="45" customFormat="1" ht="60.75" customHeight="1">
      <c r="B6" s="50"/>
      <c r="C6" s="51"/>
      <c r="D6" s="52"/>
      <c r="E6" s="857"/>
      <c r="F6" s="853"/>
      <c r="G6" s="858"/>
      <c r="H6" s="53" t="s">
        <v>443</v>
      </c>
      <c r="I6" s="50"/>
      <c r="J6" s="857"/>
      <c r="K6" s="53" t="s">
        <v>444</v>
      </c>
      <c r="L6" s="853"/>
      <c r="M6" s="853"/>
    </row>
    <row r="7" spans="2:13" ht="13.5">
      <c r="B7" s="11"/>
      <c r="C7" s="10"/>
      <c r="D7" s="95"/>
      <c r="E7" s="54"/>
      <c r="F7" s="54"/>
      <c r="G7" s="54"/>
      <c r="H7" s="54"/>
      <c r="I7" s="95"/>
      <c r="J7" s="54"/>
      <c r="K7" s="54"/>
      <c r="L7" s="54"/>
      <c r="M7" s="47"/>
    </row>
    <row r="8" spans="2:13" ht="21.75" customHeight="1">
      <c r="B8" s="11"/>
      <c r="C8" s="10" t="s">
        <v>155</v>
      </c>
      <c r="D8" s="101">
        <v>8794</v>
      </c>
      <c r="E8" s="101">
        <v>1079</v>
      </c>
      <c r="F8" s="101">
        <v>1</v>
      </c>
      <c r="G8" s="101">
        <v>7714</v>
      </c>
      <c r="H8" s="101">
        <v>4067</v>
      </c>
      <c r="I8" s="101">
        <v>99083</v>
      </c>
      <c r="J8" s="101">
        <v>11500</v>
      </c>
      <c r="K8" s="101">
        <v>1728</v>
      </c>
      <c r="L8" s="101">
        <v>87583</v>
      </c>
      <c r="M8" s="104">
        <v>67779</v>
      </c>
    </row>
    <row r="9" spans="2:13" ht="21.75" customHeight="1">
      <c r="B9" s="11"/>
      <c r="C9" s="10" t="s">
        <v>29</v>
      </c>
      <c r="D9" s="101">
        <v>276</v>
      </c>
      <c r="E9" s="101">
        <v>3</v>
      </c>
      <c r="F9" s="104" t="s">
        <v>377</v>
      </c>
      <c r="G9" s="101">
        <v>273</v>
      </c>
      <c r="H9" s="104">
        <v>4</v>
      </c>
      <c r="I9" s="101">
        <v>589</v>
      </c>
      <c r="J9" s="101">
        <v>226</v>
      </c>
      <c r="K9" s="101" t="s">
        <v>377</v>
      </c>
      <c r="L9" s="101">
        <v>363</v>
      </c>
      <c r="M9" s="104">
        <v>4</v>
      </c>
    </row>
    <row r="10" spans="2:13" ht="16.5" customHeight="1">
      <c r="B10" s="11"/>
      <c r="C10" s="10" t="s">
        <v>30</v>
      </c>
      <c r="D10" s="101">
        <v>22</v>
      </c>
      <c r="E10" s="104" t="s">
        <v>377</v>
      </c>
      <c r="F10" s="104" t="s">
        <v>377</v>
      </c>
      <c r="G10" s="101">
        <v>22</v>
      </c>
      <c r="H10" s="104" t="s">
        <v>377</v>
      </c>
      <c r="I10" s="101">
        <v>25</v>
      </c>
      <c r="J10" s="104" t="s">
        <v>377</v>
      </c>
      <c r="K10" s="104" t="s">
        <v>377</v>
      </c>
      <c r="L10" s="101">
        <v>25</v>
      </c>
      <c r="M10" s="104" t="s">
        <v>377</v>
      </c>
    </row>
    <row r="11" spans="2:13" ht="16.5" customHeight="1">
      <c r="B11" s="11"/>
      <c r="C11" s="10" t="s">
        <v>31</v>
      </c>
      <c r="D11" s="101">
        <v>146</v>
      </c>
      <c r="E11" s="101">
        <v>3</v>
      </c>
      <c r="F11" s="104" t="s">
        <v>377</v>
      </c>
      <c r="G11" s="101">
        <v>143</v>
      </c>
      <c r="H11" s="104">
        <v>3</v>
      </c>
      <c r="I11" s="101">
        <v>1</v>
      </c>
      <c r="J11" s="101" t="s">
        <v>377</v>
      </c>
      <c r="K11" s="104" t="s">
        <v>377</v>
      </c>
      <c r="L11" s="101">
        <v>1</v>
      </c>
      <c r="M11" s="104" t="s">
        <v>377</v>
      </c>
    </row>
    <row r="12" spans="2:13" ht="16.5" customHeight="1">
      <c r="B12" s="11"/>
      <c r="C12" s="10" t="s">
        <v>32</v>
      </c>
      <c r="D12" s="101">
        <v>48</v>
      </c>
      <c r="E12" s="104" t="s">
        <v>377</v>
      </c>
      <c r="F12" s="104" t="s">
        <v>377</v>
      </c>
      <c r="G12" s="101">
        <v>48</v>
      </c>
      <c r="H12" s="104">
        <v>1</v>
      </c>
      <c r="I12" s="101">
        <v>119</v>
      </c>
      <c r="J12" s="104" t="s">
        <v>377</v>
      </c>
      <c r="K12" s="104" t="s">
        <v>377</v>
      </c>
      <c r="L12" s="101">
        <v>119</v>
      </c>
      <c r="M12" s="104">
        <v>3</v>
      </c>
    </row>
    <row r="13" spans="2:13" ht="16.5" customHeight="1">
      <c r="B13" s="11"/>
      <c r="C13" s="10" t="s">
        <v>33</v>
      </c>
      <c r="D13" s="101">
        <v>34</v>
      </c>
      <c r="E13" s="104" t="s">
        <v>377</v>
      </c>
      <c r="F13" s="104" t="s">
        <v>377</v>
      </c>
      <c r="G13" s="101">
        <v>34</v>
      </c>
      <c r="H13" s="104" t="s">
        <v>377</v>
      </c>
      <c r="I13" s="101">
        <v>7</v>
      </c>
      <c r="J13" s="104" t="s">
        <v>377</v>
      </c>
      <c r="K13" s="104" t="s">
        <v>377</v>
      </c>
      <c r="L13" s="101">
        <v>7</v>
      </c>
      <c r="M13" s="104" t="s">
        <v>377</v>
      </c>
    </row>
    <row r="14" spans="2:13" ht="16.5" customHeight="1">
      <c r="B14" s="11"/>
      <c r="C14" s="10" t="s">
        <v>61</v>
      </c>
      <c r="D14" s="101">
        <v>26</v>
      </c>
      <c r="E14" s="104" t="s">
        <v>377</v>
      </c>
      <c r="F14" s="104" t="s">
        <v>377</v>
      </c>
      <c r="G14" s="101">
        <v>26</v>
      </c>
      <c r="H14" s="104" t="s">
        <v>377</v>
      </c>
      <c r="I14" s="101">
        <v>437</v>
      </c>
      <c r="J14" s="101">
        <v>226</v>
      </c>
      <c r="K14" s="101" t="s">
        <v>377</v>
      </c>
      <c r="L14" s="101">
        <v>211</v>
      </c>
      <c r="M14" s="104">
        <v>1</v>
      </c>
    </row>
    <row r="15" spans="2:13" ht="21.75" customHeight="1">
      <c r="B15" s="11"/>
      <c r="C15" s="10" t="s">
        <v>35</v>
      </c>
      <c r="D15" s="101">
        <v>1320</v>
      </c>
      <c r="E15" s="101">
        <v>51</v>
      </c>
      <c r="F15" s="104" t="s">
        <v>377</v>
      </c>
      <c r="G15" s="101">
        <v>1269</v>
      </c>
      <c r="H15" s="101">
        <v>351</v>
      </c>
      <c r="I15" s="101">
        <v>3743</v>
      </c>
      <c r="J15" s="101">
        <v>234</v>
      </c>
      <c r="K15" s="101">
        <v>44</v>
      </c>
      <c r="L15" s="101">
        <v>3509</v>
      </c>
      <c r="M15" s="104">
        <v>285</v>
      </c>
    </row>
    <row r="16" spans="2:13" ht="16.5" customHeight="1">
      <c r="B16" s="11"/>
      <c r="C16" s="10" t="s">
        <v>36</v>
      </c>
      <c r="D16" s="101">
        <v>270</v>
      </c>
      <c r="E16" s="101">
        <v>39</v>
      </c>
      <c r="F16" s="104" t="s">
        <v>377</v>
      </c>
      <c r="G16" s="101">
        <v>231</v>
      </c>
      <c r="H16" s="104">
        <v>13</v>
      </c>
      <c r="I16" s="101">
        <v>256</v>
      </c>
      <c r="J16" s="101">
        <v>14</v>
      </c>
      <c r="K16" s="104" t="s">
        <v>377</v>
      </c>
      <c r="L16" s="101">
        <v>242</v>
      </c>
      <c r="M16" s="104">
        <v>11</v>
      </c>
    </row>
    <row r="17" spans="2:13" ht="16.5" customHeight="1">
      <c r="B17" s="11"/>
      <c r="C17" s="10" t="s">
        <v>37</v>
      </c>
      <c r="D17" s="101">
        <v>729</v>
      </c>
      <c r="E17" s="101">
        <v>5</v>
      </c>
      <c r="F17" s="104" t="s">
        <v>377</v>
      </c>
      <c r="G17" s="101">
        <v>724</v>
      </c>
      <c r="H17" s="101">
        <v>258</v>
      </c>
      <c r="I17" s="101">
        <v>3165</v>
      </c>
      <c r="J17" s="101">
        <v>215</v>
      </c>
      <c r="K17" s="101">
        <v>44</v>
      </c>
      <c r="L17" s="101">
        <v>2950</v>
      </c>
      <c r="M17" s="104">
        <v>274</v>
      </c>
    </row>
    <row r="18" spans="2:13" ht="16.5" customHeight="1">
      <c r="B18" s="11"/>
      <c r="C18" s="10" t="s">
        <v>373</v>
      </c>
      <c r="D18" s="101">
        <v>22</v>
      </c>
      <c r="E18" s="104">
        <v>2</v>
      </c>
      <c r="F18" s="104" t="s">
        <v>377</v>
      </c>
      <c r="G18" s="101">
        <v>20</v>
      </c>
      <c r="H18" s="104" t="s">
        <v>377</v>
      </c>
      <c r="I18" s="101">
        <v>7</v>
      </c>
      <c r="J18" s="101" t="s">
        <v>377</v>
      </c>
      <c r="K18" s="104" t="s">
        <v>377</v>
      </c>
      <c r="L18" s="101">
        <v>7</v>
      </c>
      <c r="M18" s="104" t="s">
        <v>377</v>
      </c>
    </row>
    <row r="19" spans="2:13" ht="16.5" customHeight="1">
      <c r="B19" s="11"/>
      <c r="C19" s="10" t="s">
        <v>38</v>
      </c>
      <c r="D19" s="101">
        <v>92</v>
      </c>
      <c r="E19" s="104" t="s">
        <v>377</v>
      </c>
      <c r="F19" s="104" t="s">
        <v>377</v>
      </c>
      <c r="G19" s="101">
        <v>92</v>
      </c>
      <c r="H19" s="104">
        <v>14</v>
      </c>
      <c r="I19" s="101">
        <v>205</v>
      </c>
      <c r="J19" s="101">
        <v>1</v>
      </c>
      <c r="K19" s="104" t="s">
        <v>377</v>
      </c>
      <c r="L19" s="101">
        <v>204</v>
      </c>
      <c r="M19" s="104" t="s">
        <v>377</v>
      </c>
    </row>
    <row r="20" spans="2:13" ht="16.5" customHeight="1">
      <c r="B20" s="11"/>
      <c r="C20" s="10" t="s">
        <v>39</v>
      </c>
      <c r="D20" s="101">
        <v>82</v>
      </c>
      <c r="E20" s="101">
        <v>1</v>
      </c>
      <c r="F20" s="104" t="s">
        <v>377</v>
      </c>
      <c r="G20" s="101">
        <v>81</v>
      </c>
      <c r="H20" s="101">
        <v>19</v>
      </c>
      <c r="I20" s="101">
        <v>46</v>
      </c>
      <c r="J20" s="101" t="s">
        <v>377</v>
      </c>
      <c r="K20" s="104" t="s">
        <v>377</v>
      </c>
      <c r="L20" s="101">
        <v>46</v>
      </c>
      <c r="M20" s="104" t="s">
        <v>377</v>
      </c>
    </row>
    <row r="21" spans="2:13" ht="16.5" customHeight="1">
      <c r="B21" s="11"/>
      <c r="C21" s="10" t="s">
        <v>40</v>
      </c>
      <c r="D21" s="101">
        <v>7</v>
      </c>
      <c r="E21" s="104" t="s">
        <v>377</v>
      </c>
      <c r="F21" s="104" t="s">
        <v>377</v>
      </c>
      <c r="G21" s="101">
        <v>7</v>
      </c>
      <c r="H21" s="104">
        <v>5</v>
      </c>
      <c r="I21" s="101" t="s">
        <v>377</v>
      </c>
      <c r="J21" s="101" t="s">
        <v>377</v>
      </c>
      <c r="K21" s="104" t="s">
        <v>377</v>
      </c>
      <c r="L21" s="104" t="s">
        <v>377</v>
      </c>
      <c r="M21" s="104" t="s">
        <v>377</v>
      </c>
    </row>
    <row r="22" spans="2:13" ht="16.5" customHeight="1">
      <c r="B22" s="11"/>
      <c r="C22" s="10" t="s">
        <v>41</v>
      </c>
      <c r="D22" s="101">
        <v>117</v>
      </c>
      <c r="E22" s="101">
        <v>4</v>
      </c>
      <c r="F22" s="104" t="s">
        <v>377</v>
      </c>
      <c r="G22" s="101">
        <v>113</v>
      </c>
      <c r="H22" s="101">
        <v>42</v>
      </c>
      <c r="I22" s="101">
        <v>64</v>
      </c>
      <c r="J22" s="101">
        <v>4</v>
      </c>
      <c r="K22" s="104" t="s">
        <v>377</v>
      </c>
      <c r="L22" s="101">
        <v>60</v>
      </c>
      <c r="M22" s="104" t="s">
        <v>377</v>
      </c>
    </row>
    <row r="23" spans="2:13" ht="16.5" customHeight="1">
      <c r="B23" s="11"/>
      <c r="C23" s="10" t="s">
        <v>42</v>
      </c>
      <c r="D23" s="101">
        <v>1</v>
      </c>
      <c r="E23" s="104" t="s">
        <v>377</v>
      </c>
      <c r="F23" s="104" t="s">
        <v>377</v>
      </c>
      <c r="G23" s="101">
        <v>1</v>
      </c>
      <c r="H23" s="104" t="s">
        <v>377</v>
      </c>
      <c r="I23" s="101" t="s">
        <v>377</v>
      </c>
      <c r="J23" s="104" t="s">
        <v>377</v>
      </c>
      <c r="K23" s="104" t="s">
        <v>377</v>
      </c>
      <c r="L23" s="101" t="s">
        <v>377</v>
      </c>
      <c r="M23" s="104" t="s">
        <v>377</v>
      </c>
    </row>
    <row r="24" spans="2:13" ht="21.75" customHeight="1">
      <c r="B24" s="11"/>
      <c r="C24" s="10" t="s">
        <v>43</v>
      </c>
      <c r="D24" s="101">
        <v>122</v>
      </c>
      <c r="E24" s="104" t="s">
        <v>377</v>
      </c>
      <c r="F24" s="104" t="s">
        <v>377</v>
      </c>
      <c r="G24" s="101">
        <v>122</v>
      </c>
      <c r="H24" s="101">
        <v>20</v>
      </c>
      <c r="I24" s="101">
        <v>665</v>
      </c>
      <c r="J24" s="101">
        <v>5</v>
      </c>
      <c r="K24" s="104" t="s">
        <v>377</v>
      </c>
      <c r="L24" s="101">
        <v>660</v>
      </c>
      <c r="M24" s="104">
        <v>11</v>
      </c>
    </row>
    <row r="25" spans="2:13" ht="16.5" customHeight="1">
      <c r="B25" s="11"/>
      <c r="C25" s="10" t="s">
        <v>44</v>
      </c>
      <c r="D25" s="101">
        <v>52</v>
      </c>
      <c r="E25" s="104" t="s">
        <v>377</v>
      </c>
      <c r="F25" s="104" t="s">
        <v>377</v>
      </c>
      <c r="G25" s="101">
        <v>52</v>
      </c>
      <c r="H25" s="104">
        <v>3</v>
      </c>
      <c r="I25" s="101">
        <v>7</v>
      </c>
      <c r="J25" s="104" t="s">
        <v>377</v>
      </c>
      <c r="K25" s="104" t="s">
        <v>377</v>
      </c>
      <c r="L25" s="101">
        <v>7</v>
      </c>
      <c r="M25" s="104" t="s">
        <v>377</v>
      </c>
    </row>
    <row r="26" spans="2:13" ht="16.5" customHeight="1">
      <c r="B26" s="11"/>
      <c r="C26" s="10" t="s">
        <v>45</v>
      </c>
      <c r="D26" s="101">
        <v>7</v>
      </c>
      <c r="E26" s="104" t="s">
        <v>377</v>
      </c>
      <c r="F26" s="104" t="s">
        <v>377</v>
      </c>
      <c r="G26" s="101">
        <v>7</v>
      </c>
      <c r="H26" s="104">
        <v>2</v>
      </c>
      <c r="I26" s="101">
        <v>2</v>
      </c>
      <c r="J26" s="104" t="s">
        <v>377</v>
      </c>
      <c r="K26" s="104" t="s">
        <v>377</v>
      </c>
      <c r="L26" s="101">
        <v>2</v>
      </c>
      <c r="M26" s="104" t="s">
        <v>377</v>
      </c>
    </row>
    <row r="27" spans="2:13" ht="16.5" customHeight="1">
      <c r="B27" s="11"/>
      <c r="C27" s="10" t="s">
        <v>46</v>
      </c>
      <c r="D27" s="101">
        <v>3</v>
      </c>
      <c r="E27" s="104" t="s">
        <v>377</v>
      </c>
      <c r="F27" s="104" t="s">
        <v>377</v>
      </c>
      <c r="G27" s="101">
        <v>3</v>
      </c>
      <c r="H27" s="104" t="s">
        <v>377</v>
      </c>
      <c r="I27" s="101">
        <v>16</v>
      </c>
      <c r="J27" s="101">
        <v>1</v>
      </c>
      <c r="K27" s="104" t="s">
        <v>377</v>
      </c>
      <c r="L27" s="101">
        <v>15</v>
      </c>
      <c r="M27" s="104" t="s">
        <v>377</v>
      </c>
    </row>
    <row r="28" spans="2:13" ht="16.5" customHeight="1">
      <c r="B28" s="11"/>
      <c r="C28" s="10" t="s">
        <v>47</v>
      </c>
      <c r="D28" s="101">
        <v>14</v>
      </c>
      <c r="E28" s="104" t="s">
        <v>377</v>
      </c>
      <c r="F28" s="104" t="s">
        <v>377</v>
      </c>
      <c r="G28" s="101">
        <v>14</v>
      </c>
      <c r="H28" s="101">
        <v>4</v>
      </c>
      <c r="I28" s="101">
        <v>394</v>
      </c>
      <c r="J28" s="101">
        <v>2</v>
      </c>
      <c r="K28" s="104" t="s">
        <v>377</v>
      </c>
      <c r="L28" s="101">
        <v>392</v>
      </c>
      <c r="M28" s="104">
        <v>4</v>
      </c>
    </row>
    <row r="29" spans="2:13" ht="16.5" customHeight="1">
      <c r="B29" s="11"/>
      <c r="C29" s="10" t="s">
        <v>48</v>
      </c>
      <c r="D29" s="101">
        <v>45</v>
      </c>
      <c r="E29" s="104" t="s">
        <v>377</v>
      </c>
      <c r="F29" s="104" t="s">
        <v>377</v>
      </c>
      <c r="G29" s="101">
        <v>45</v>
      </c>
      <c r="H29" s="104">
        <v>11</v>
      </c>
      <c r="I29" s="101">
        <v>235</v>
      </c>
      <c r="J29" s="101">
        <v>2</v>
      </c>
      <c r="K29" s="104" t="s">
        <v>377</v>
      </c>
      <c r="L29" s="101">
        <v>233</v>
      </c>
      <c r="M29" s="104">
        <v>7</v>
      </c>
    </row>
    <row r="30" spans="2:13" ht="16.5" customHeight="1">
      <c r="B30" s="11"/>
      <c r="C30" s="10" t="s">
        <v>49</v>
      </c>
      <c r="D30" s="101">
        <v>1</v>
      </c>
      <c r="E30" s="104" t="s">
        <v>377</v>
      </c>
      <c r="F30" s="104" t="s">
        <v>377</v>
      </c>
      <c r="G30" s="101">
        <v>1</v>
      </c>
      <c r="H30" s="104" t="s">
        <v>377</v>
      </c>
      <c r="I30" s="101">
        <v>11</v>
      </c>
      <c r="J30" s="104" t="s">
        <v>377</v>
      </c>
      <c r="K30" s="104" t="s">
        <v>377</v>
      </c>
      <c r="L30" s="101">
        <v>11</v>
      </c>
      <c r="M30" s="104" t="s">
        <v>377</v>
      </c>
    </row>
    <row r="31" spans="2:13" ht="21.75" customHeight="1">
      <c r="B31" s="11"/>
      <c r="C31" s="10" t="s">
        <v>50</v>
      </c>
      <c r="D31" s="101">
        <v>395</v>
      </c>
      <c r="E31" s="101">
        <v>66</v>
      </c>
      <c r="F31" s="104" t="s">
        <v>377</v>
      </c>
      <c r="G31" s="101">
        <v>329</v>
      </c>
      <c r="H31" s="101">
        <v>176</v>
      </c>
      <c r="I31" s="101">
        <v>912</v>
      </c>
      <c r="J31" s="101">
        <v>44</v>
      </c>
      <c r="K31" s="101">
        <v>2</v>
      </c>
      <c r="L31" s="101">
        <v>868</v>
      </c>
      <c r="M31" s="104">
        <v>162</v>
      </c>
    </row>
    <row r="32" spans="2:13" ht="21.75" customHeight="1">
      <c r="B32" s="11"/>
      <c r="C32" s="10" t="s">
        <v>51</v>
      </c>
      <c r="D32" s="101">
        <v>5728</v>
      </c>
      <c r="E32" s="101">
        <v>901</v>
      </c>
      <c r="F32" s="101">
        <v>1</v>
      </c>
      <c r="G32" s="101">
        <v>4826</v>
      </c>
      <c r="H32" s="101">
        <v>3139</v>
      </c>
      <c r="I32" s="101">
        <v>34858</v>
      </c>
      <c r="J32" s="101">
        <v>6674</v>
      </c>
      <c r="K32" s="101">
        <v>1280</v>
      </c>
      <c r="L32" s="101">
        <v>28184</v>
      </c>
      <c r="M32" s="104">
        <v>10197</v>
      </c>
    </row>
    <row r="33" spans="2:13" ht="21.75" customHeight="1">
      <c r="B33" s="11"/>
      <c r="C33" s="10" t="s">
        <v>375</v>
      </c>
      <c r="D33" s="101">
        <v>108</v>
      </c>
      <c r="E33" s="101">
        <v>3</v>
      </c>
      <c r="F33" s="104" t="s">
        <v>377</v>
      </c>
      <c r="G33" s="101">
        <v>105</v>
      </c>
      <c r="H33" s="101">
        <v>3</v>
      </c>
      <c r="I33" s="101">
        <v>164</v>
      </c>
      <c r="J33" s="101">
        <v>7</v>
      </c>
      <c r="K33" s="104" t="s">
        <v>377</v>
      </c>
      <c r="L33" s="101">
        <v>157</v>
      </c>
      <c r="M33" s="104">
        <v>15</v>
      </c>
    </row>
    <row r="34" spans="2:13" ht="21.75" customHeight="1">
      <c r="B34" s="11"/>
      <c r="C34" s="10" t="s">
        <v>52</v>
      </c>
      <c r="D34" s="101">
        <v>184</v>
      </c>
      <c r="E34" s="101">
        <v>8</v>
      </c>
      <c r="F34" s="104" t="s">
        <v>377</v>
      </c>
      <c r="G34" s="101">
        <v>176</v>
      </c>
      <c r="H34" s="101">
        <v>81</v>
      </c>
      <c r="I34" s="101">
        <v>7117</v>
      </c>
      <c r="J34" s="101">
        <v>31</v>
      </c>
      <c r="K34" s="101">
        <v>7</v>
      </c>
      <c r="L34" s="101">
        <v>7086</v>
      </c>
      <c r="M34" s="104">
        <v>28</v>
      </c>
    </row>
    <row r="35" spans="2:13" ht="21.75" customHeight="1">
      <c r="B35" s="11"/>
      <c r="C35" s="10" t="s">
        <v>53</v>
      </c>
      <c r="D35" s="101">
        <v>85</v>
      </c>
      <c r="E35" s="101">
        <v>2</v>
      </c>
      <c r="F35" s="104" t="s">
        <v>377</v>
      </c>
      <c r="G35" s="101">
        <v>83</v>
      </c>
      <c r="H35" s="101">
        <v>43</v>
      </c>
      <c r="I35" s="101">
        <v>321</v>
      </c>
      <c r="J35" s="101">
        <v>22</v>
      </c>
      <c r="K35" s="101">
        <v>3</v>
      </c>
      <c r="L35" s="101">
        <v>299</v>
      </c>
      <c r="M35" s="104">
        <v>43</v>
      </c>
    </row>
    <row r="36" spans="2:13" ht="21.75" customHeight="1">
      <c r="B36" s="11"/>
      <c r="C36" s="10" t="s">
        <v>54</v>
      </c>
      <c r="D36" s="101">
        <v>69</v>
      </c>
      <c r="E36" s="104" t="s">
        <v>377</v>
      </c>
      <c r="F36" s="104" t="s">
        <v>377</v>
      </c>
      <c r="G36" s="101">
        <v>69</v>
      </c>
      <c r="H36" s="101">
        <v>9</v>
      </c>
      <c r="I36" s="101">
        <v>2244</v>
      </c>
      <c r="J36" s="101">
        <v>5</v>
      </c>
      <c r="K36" s="104" t="s">
        <v>377</v>
      </c>
      <c r="L36" s="101">
        <v>2239</v>
      </c>
      <c r="M36" s="104">
        <v>18</v>
      </c>
    </row>
    <row r="37" spans="2:13" ht="21.75" customHeight="1">
      <c r="B37" s="11"/>
      <c r="C37" s="10" t="s">
        <v>55</v>
      </c>
      <c r="D37" s="101">
        <v>31</v>
      </c>
      <c r="E37" s="101">
        <v>3</v>
      </c>
      <c r="F37" s="104" t="s">
        <v>377</v>
      </c>
      <c r="G37" s="101">
        <v>28</v>
      </c>
      <c r="H37" s="101">
        <v>13</v>
      </c>
      <c r="I37" s="101">
        <v>403</v>
      </c>
      <c r="J37" s="101">
        <v>16</v>
      </c>
      <c r="K37" s="101">
        <v>3</v>
      </c>
      <c r="L37" s="101">
        <v>387</v>
      </c>
      <c r="M37" s="104">
        <v>61</v>
      </c>
    </row>
    <row r="38" spans="2:13" ht="21.75" customHeight="1">
      <c r="B38" s="42"/>
      <c r="C38" s="38" t="s">
        <v>56</v>
      </c>
      <c r="D38" s="102">
        <v>476</v>
      </c>
      <c r="E38" s="102">
        <v>42</v>
      </c>
      <c r="F38" s="102" t="s">
        <v>377</v>
      </c>
      <c r="G38" s="102">
        <v>434</v>
      </c>
      <c r="H38" s="102">
        <v>228</v>
      </c>
      <c r="I38" s="102">
        <v>48067</v>
      </c>
      <c r="J38" s="102">
        <v>4236</v>
      </c>
      <c r="K38" s="102">
        <v>389</v>
      </c>
      <c r="L38" s="102">
        <v>43831</v>
      </c>
      <c r="M38" s="105">
        <v>56955</v>
      </c>
    </row>
    <row r="39" s="9" customFormat="1" ht="17.25" customHeight="1">
      <c r="M39" s="3" t="s">
        <v>106</v>
      </c>
    </row>
  </sheetData>
  <sheetProtection/>
  <mergeCells count="9">
    <mergeCell ref="M4:M6"/>
    <mergeCell ref="C2:M2"/>
    <mergeCell ref="D4:H4"/>
    <mergeCell ref="I4:L4"/>
    <mergeCell ref="E5:E6"/>
    <mergeCell ref="F5:F6"/>
    <mergeCell ref="G5:G6"/>
    <mergeCell ref="J5:J6"/>
    <mergeCell ref="L5:L6"/>
  </mergeCells>
  <printOptions/>
  <pageMargins left="0.787" right="0.32" top="0.984" bottom="0.984" header="0.512" footer="0.512"/>
  <pageSetup fitToHeight="1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8"/>
  <sheetViews>
    <sheetView showGridLines="0" zoomScalePageLayoutView="0" workbookViewId="0" topLeftCell="D1">
      <selection activeCell="L37" sqref="L37"/>
    </sheetView>
  </sheetViews>
  <sheetFormatPr defaultColWidth="9.00390625" defaultRowHeight="13.5"/>
  <cols>
    <col min="1" max="1" width="2.75390625" style="8" customWidth="1"/>
    <col min="2" max="2" width="1.625" style="8" customWidth="1"/>
    <col min="3" max="3" width="31.875" style="8" customWidth="1"/>
    <col min="4" max="4" width="15.625" style="8" customWidth="1"/>
    <col min="5" max="9" width="13.625" style="8" customWidth="1"/>
    <col min="10" max="10" width="15.625" style="8" customWidth="1"/>
    <col min="11" max="12" width="13.625" style="8" customWidth="1"/>
    <col min="13" max="16384" width="9.00390625" style="8" customWidth="1"/>
  </cols>
  <sheetData>
    <row r="2" spans="3:12" s="98" customFormat="1" ht="20.25" customHeight="1">
      <c r="C2" s="850" t="s">
        <v>162</v>
      </c>
      <c r="D2" s="850"/>
      <c r="E2" s="850"/>
      <c r="F2" s="850"/>
      <c r="G2" s="850"/>
      <c r="H2" s="850"/>
      <c r="I2" s="850"/>
      <c r="J2" s="850"/>
      <c r="K2" s="850"/>
      <c r="L2" s="850"/>
    </row>
    <row r="3" spans="4:12" ht="13.5">
      <c r="D3" s="94"/>
      <c r="E3" s="94"/>
      <c r="F3" s="94"/>
      <c r="G3" s="94"/>
      <c r="H3" s="94"/>
      <c r="I3" s="94"/>
      <c r="L3" s="3" t="s">
        <v>376</v>
      </c>
    </row>
    <row r="4" spans="2:12" ht="25.5" customHeight="1">
      <c r="B4" s="59"/>
      <c r="C4" s="58"/>
      <c r="D4" s="859" t="s">
        <v>174</v>
      </c>
      <c r="E4" s="860"/>
      <c r="F4" s="860"/>
      <c r="G4" s="860"/>
      <c r="H4" s="860"/>
      <c r="I4" s="861"/>
      <c r="J4" s="57" t="s">
        <v>59</v>
      </c>
      <c r="K4" s="859" t="s">
        <v>133</v>
      </c>
      <c r="L4" s="861"/>
    </row>
    <row r="5" spans="2:12" s="2" customFormat="1" ht="27">
      <c r="B5" s="40"/>
      <c r="C5" s="37"/>
      <c r="D5" s="40"/>
      <c r="E5" s="55" t="s">
        <v>66</v>
      </c>
      <c r="F5" s="55" t="s">
        <v>67</v>
      </c>
      <c r="G5" s="55" t="s">
        <v>68</v>
      </c>
      <c r="H5" s="55" t="s">
        <v>69</v>
      </c>
      <c r="I5" s="55" t="s">
        <v>70</v>
      </c>
      <c r="J5" s="56" t="s">
        <v>63</v>
      </c>
      <c r="K5" s="40"/>
      <c r="L5" s="53" t="s">
        <v>112</v>
      </c>
    </row>
    <row r="6" spans="2:12" ht="13.5">
      <c r="B6" s="11"/>
      <c r="C6" s="10"/>
      <c r="D6" s="54"/>
      <c r="E6" s="54"/>
      <c r="F6" s="54"/>
      <c r="G6" s="54"/>
      <c r="H6" s="54"/>
      <c r="I6" s="54"/>
      <c r="J6" s="95"/>
      <c r="K6" s="95"/>
      <c r="L6" s="95"/>
    </row>
    <row r="7" spans="2:12" ht="21.75" customHeight="1">
      <c r="B7" s="11"/>
      <c r="C7" s="10" t="s">
        <v>14</v>
      </c>
      <c r="D7" s="106">
        <v>1609403</v>
      </c>
      <c r="E7" s="106">
        <v>349321</v>
      </c>
      <c r="F7" s="106">
        <v>1785</v>
      </c>
      <c r="G7" s="106">
        <v>9502</v>
      </c>
      <c r="H7" s="106">
        <v>339358</v>
      </c>
      <c r="I7" s="106">
        <v>909437</v>
      </c>
      <c r="J7" s="106">
        <v>1350796</v>
      </c>
      <c r="K7" s="106">
        <v>146568</v>
      </c>
      <c r="L7" s="106">
        <v>17519</v>
      </c>
    </row>
    <row r="8" spans="2:12" ht="21.75" customHeight="1">
      <c r="B8" s="11"/>
      <c r="C8" s="10" t="s">
        <v>156</v>
      </c>
      <c r="D8" s="106">
        <v>119962</v>
      </c>
      <c r="E8" s="106">
        <v>8168</v>
      </c>
      <c r="F8" s="106">
        <v>97</v>
      </c>
      <c r="G8" s="106">
        <v>4043</v>
      </c>
      <c r="H8" s="106">
        <v>232</v>
      </c>
      <c r="I8" s="106">
        <v>107422</v>
      </c>
      <c r="J8" s="106">
        <v>119034</v>
      </c>
      <c r="K8" s="106">
        <v>2266</v>
      </c>
      <c r="L8" s="106" t="s">
        <v>377</v>
      </c>
    </row>
    <row r="9" spans="2:12" ht="16.5" customHeight="1">
      <c r="B9" s="11"/>
      <c r="C9" s="10" t="s">
        <v>30</v>
      </c>
      <c r="D9" s="106">
        <v>12252</v>
      </c>
      <c r="E9" s="106">
        <v>1055</v>
      </c>
      <c r="F9" s="106">
        <v>4</v>
      </c>
      <c r="G9" s="106">
        <v>40</v>
      </c>
      <c r="H9" s="106" t="s">
        <v>377</v>
      </c>
      <c r="I9" s="106">
        <v>11153</v>
      </c>
      <c r="J9" s="106">
        <v>12252</v>
      </c>
      <c r="K9" s="106" t="s">
        <v>377</v>
      </c>
      <c r="L9" s="106" t="s">
        <v>377</v>
      </c>
    </row>
    <row r="10" spans="2:12" ht="16.5" customHeight="1">
      <c r="B10" s="11"/>
      <c r="C10" s="10" t="s">
        <v>31</v>
      </c>
      <c r="D10" s="106">
        <v>57694</v>
      </c>
      <c r="E10" s="106">
        <v>4772</v>
      </c>
      <c r="F10" s="106">
        <v>32</v>
      </c>
      <c r="G10" s="106">
        <v>3717</v>
      </c>
      <c r="H10" s="106">
        <v>196</v>
      </c>
      <c r="I10" s="106">
        <v>48977</v>
      </c>
      <c r="J10" s="106">
        <v>56766</v>
      </c>
      <c r="K10" s="106" t="s">
        <v>377</v>
      </c>
      <c r="L10" s="106" t="s">
        <v>377</v>
      </c>
    </row>
    <row r="11" spans="2:12" ht="16.5" customHeight="1">
      <c r="B11" s="11"/>
      <c r="C11" s="10" t="s">
        <v>32</v>
      </c>
      <c r="D11" s="106">
        <v>32748</v>
      </c>
      <c r="E11" s="106">
        <v>1870</v>
      </c>
      <c r="F11" s="106">
        <v>18</v>
      </c>
      <c r="G11" s="106">
        <v>131</v>
      </c>
      <c r="H11" s="106">
        <v>36</v>
      </c>
      <c r="I11" s="106">
        <v>30693</v>
      </c>
      <c r="J11" s="106">
        <v>32748</v>
      </c>
      <c r="K11" s="106" t="s">
        <v>377</v>
      </c>
      <c r="L11" s="106" t="s">
        <v>377</v>
      </c>
    </row>
    <row r="12" spans="2:12" ht="16.5" customHeight="1">
      <c r="B12" s="11"/>
      <c r="C12" s="25" t="s">
        <v>33</v>
      </c>
      <c r="D12" s="106">
        <v>13336</v>
      </c>
      <c r="E12" s="106" t="s">
        <v>377</v>
      </c>
      <c r="F12" s="106" t="s">
        <v>377</v>
      </c>
      <c r="G12" s="106">
        <v>12</v>
      </c>
      <c r="H12" s="106" t="s">
        <v>377</v>
      </c>
      <c r="I12" s="106">
        <v>13324</v>
      </c>
      <c r="J12" s="106">
        <v>13336</v>
      </c>
      <c r="K12" s="106" t="s">
        <v>377</v>
      </c>
      <c r="L12" s="106" t="s">
        <v>377</v>
      </c>
    </row>
    <row r="13" spans="2:12" ht="16.5" customHeight="1">
      <c r="B13" s="11"/>
      <c r="C13" s="10" t="s">
        <v>61</v>
      </c>
      <c r="D13" s="106">
        <v>3932</v>
      </c>
      <c r="E13" s="106">
        <v>471</v>
      </c>
      <c r="F13" s="106">
        <v>43</v>
      </c>
      <c r="G13" s="106">
        <v>143</v>
      </c>
      <c r="H13" s="106" t="s">
        <v>377</v>
      </c>
      <c r="I13" s="106">
        <v>3275</v>
      </c>
      <c r="J13" s="106">
        <v>3932</v>
      </c>
      <c r="K13" s="106">
        <v>2266</v>
      </c>
      <c r="L13" s="106" t="s">
        <v>377</v>
      </c>
    </row>
    <row r="14" spans="2:12" ht="21.75" customHeight="1">
      <c r="B14" s="11"/>
      <c r="C14" s="10" t="s">
        <v>35</v>
      </c>
      <c r="D14" s="106">
        <v>343604</v>
      </c>
      <c r="E14" s="106">
        <v>25792</v>
      </c>
      <c r="F14" s="106">
        <v>1508</v>
      </c>
      <c r="G14" s="106">
        <v>3154</v>
      </c>
      <c r="H14" s="106">
        <v>17503</v>
      </c>
      <c r="I14" s="106">
        <v>295647</v>
      </c>
      <c r="J14" s="106">
        <v>330378</v>
      </c>
      <c r="K14" s="106">
        <v>2899</v>
      </c>
      <c r="L14" s="106">
        <v>387</v>
      </c>
    </row>
    <row r="15" spans="2:12" ht="16.5" customHeight="1">
      <c r="B15" s="11"/>
      <c r="C15" s="10" t="s">
        <v>36</v>
      </c>
      <c r="D15" s="106">
        <v>72948</v>
      </c>
      <c r="E15" s="106">
        <v>14325</v>
      </c>
      <c r="F15" s="106">
        <v>320</v>
      </c>
      <c r="G15" s="106">
        <v>1179</v>
      </c>
      <c r="H15" s="106">
        <v>532</v>
      </c>
      <c r="I15" s="106">
        <v>56592</v>
      </c>
      <c r="J15" s="106">
        <v>62811</v>
      </c>
      <c r="K15" s="106">
        <v>151</v>
      </c>
      <c r="L15" s="106" t="s">
        <v>377</v>
      </c>
    </row>
    <row r="16" spans="2:12" ht="16.5" customHeight="1">
      <c r="B16" s="11"/>
      <c r="C16" s="10" t="s">
        <v>37</v>
      </c>
      <c r="D16" s="106">
        <v>158587</v>
      </c>
      <c r="E16" s="106">
        <v>5944</v>
      </c>
      <c r="F16" s="106">
        <v>878</v>
      </c>
      <c r="G16" s="106">
        <v>1279</v>
      </c>
      <c r="H16" s="106">
        <v>11641</v>
      </c>
      <c r="I16" s="106">
        <v>138845</v>
      </c>
      <c r="J16" s="106">
        <v>157520</v>
      </c>
      <c r="K16" s="106">
        <v>2684</v>
      </c>
      <c r="L16" s="106">
        <v>387</v>
      </c>
    </row>
    <row r="17" spans="2:12" ht="16.5" customHeight="1">
      <c r="B17" s="11"/>
      <c r="C17" s="10" t="s">
        <v>373</v>
      </c>
      <c r="D17" s="106">
        <v>12604</v>
      </c>
      <c r="E17" s="106">
        <v>1384</v>
      </c>
      <c r="F17" s="106">
        <v>16</v>
      </c>
      <c r="G17" s="106">
        <v>290</v>
      </c>
      <c r="H17" s="106" t="s">
        <v>377</v>
      </c>
      <c r="I17" s="106">
        <v>10914</v>
      </c>
      <c r="J17" s="106">
        <v>11769</v>
      </c>
      <c r="K17" s="106" t="s">
        <v>377</v>
      </c>
      <c r="L17" s="106" t="s">
        <v>377</v>
      </c>
    </row>
    <row r="18" spans="2:12" ht="16.5" customHeight="1">
      <c r="B18" s="11"/>
      <c r="C18" s="10" t="s">
        <v>38</v>
      </c>
      <c r="D18" s="106">
        <v>37661</v>
      </c>
      <c r="E18" s="106">
        <v>1011</v>
      </c>
      <c r="F18" s="106">
        <v>136</v>
      </c>
      <c r="G18" s="106">
        <v>288</v>
      </c>
      <c r="H18" s="106">
        <v>660</v>
      </c>
      <c r="I18" s="106">
        <v>35566</v>
      </c>
      <c r="J18" s="106">
        <v>37661</v>
      </c>
      <c r="K18" s="106">
        <v>19</v>
      </c>
      <c r="L18" s="106" t="s">
        <v>377</v>
      </c>
    </row>
    <row r="19" spans="2:12" ht="16.5" customHeight="1">
      <c r="B19" s="11"/>
      <c r="C19" s="10" t="s">
        <v>39</v>
      </c>
      <c r="D19" s="106">
        <v>22752</v>
      </c>
      <c r="E19" s="106">
        <v>479</v>
      </c>
      <c r="F19" s="106">
        <v>36</v>
      </c>
      <c r="G19" s="106">
        <v>80</v>
      </c>
      <c r="H19" s="106">
        <v>1342</v>
      </c>
      <c r="I19" s="106">
        <v>20815</v>
      </c>
      <c r="J19" s="106">
        <v>22373</v>
      </c>
      <c r="K19" s="106" t="s">
        <v>377</v>
      </c>
      <c r="L19" s="106" t="s">
        <v>377</v>
      </c>
    </row>
    <row r="20" spans="2:12" ht="16.5" customHeight="1">
      <c r="B20" s="11"/>
      <c r="C20" s="10" t="s">
        <v>40</v>
      </c>
      <c r="D20" s="106">
        <v>1880</v>
      </c>
      <c r="E20" s="106">
        <v>54</v>
      </c>
      <c r="F20" s="106">
        <v>4</v>
      </c>
      <c r="G20" s="106" t="s">
        <v>377</v>
      </c>
      <c r="H20" s="106">
        <v>473</v>
      </c>
      <c r="I20" s="106">
        <v>1349</v>
      </c>
      <c r="J20" s="106">
        <v>1880</v>
      </c>
      <c r="K20" s="106" t="s">
        <v>377</v>
      </c>
      <c r="L20" s="106" t="s">
        <v>377</v>
      </c>
    </row>
    <row r="21" spans="2:12" ht="16.5" customHeight="1">
      <c r="B21" s="11"/>
      <c r="C21" s="10" t="s">
        <v>41</v>
      </c>
      <c r="D21" s="106">
        <v>37002</v>
      </c>
      <c r="E21" s="106">
        <v>2595</v>
      </c>
      <c r="F21" s="106">
        <v>118</v>
      </c>
      <c r="G21" s="106">
        <v>38</v>
      </c>
      <c r="H21" s="106">
        <v>2855</v>
      </c>
      <c r="I21" s="106">
        <v>31396</v>
      </c>
      <c r="J21" s="106">
        <v>36194</v>
      </c>
      <c r="K21" s="106">
        <v>45</v>
      </c>
      <c r="L21" s="106" t="s">
        <v>377</v>
      </c>
    </row>
    <row r="22" spans="2:12" ht="16.5" customHeight="1">
      <c r="B22" s="11"/>
      <c r="C22" s="10" t="s">
        <v>42</v>
      </c>
      <c r="D22" s="106">
        <v>170</v>
      </c>
      <c r="E22" s="106" t="s">
        <v>377</v>
      </c>
      <c r="F22" s="106" t="s">
        <v>377</v>
      </c>
      <c r="G22" s="106" t="s">
        <v>377</v>
      </c>
      <c r="H22" s="106" t="s">
        <v>377</v>
      </c>
      <c r="I22" s="106">
        <v>170</v>
      </c>
      <c r="J22" s="106">
        <v>170</v>
      </c>
      <c r="K22" s="106" t="s">
        <v>377</v>
      </c>
      <c r="L22" s="106" t="s">
        <v>377</v>
      </c>
    </row>
    <row r="23" spans="2:12" ht="21.75" customHeight="1">
      <c r="B23" s="11"/>
      <c r="C23" s="10" t="s">
        <v>43</v>
      </c>
      <c r="D23" s="106">
        <v>35857</v>
      </c>
      <c r="E23" s="106">
        <v>277</v>
      </c>
      <c r="F23" s="106">
        <v>48</v>
      </c>
      <c r="G23" s="106">
        <v>331</v>
      </c>
      <c r="H23" s="106">
        <v>1234</v>
      </c>
      <c r="I23" s="106">
        <v>33967</v>
      </c>
      <c r="J23" s="106">
        <v>35857</v>
      </c>
      <c r="K23" s="106">
        <v>30</v>
      </c>
      <c r="L23" s="106" t="s">
        <v>377</v>
      </c>
    </row>
    <row r="24" spans="2:12" ht="16.5" customHeight="1">
      <c r="B24" s="11"/>
      <c r="C24" s="10" t="s">
        <v>44</v>
      </c>
      <c r="D24" s="106">
        <v>14327</v>
      </c>
      <c r="E24" s="106">
        <v>50</v>
      </c>
      <c r="F24" s="106">
        <v>42</v>
      </c>
      <c r="G24" s="106">
        <v>218</v>
      </c>
      <c r="H24" s="106">
        <v>161</v>
      </c>
      <c r="I24" s="106">
        <v>13856</v>
      </c>
      <c r="J24" s="106">
        <v>14327</v>
      </c>
      <c r="K24" s="106" t="s">
        <v>377</v>
      </c>
      <c r="L24" s="106" t="s">
        <v>377</v>
      </c>
    </row>
    <row r="25" spans="2:12" ht="16.5" customHeight="1">
      <c r="B25" s="11"/>
      <c r="C25" s="10" t="s">
        <v>45</v>
      </c>
      <c r="D25" s="106">
        <v>2808</v>
      </c>
      <c r="E25" s="106" t="s">
        <v>377</v>
      </c>
      <c r="F25" s="106" t="s">
        <v>377</v>
      </c>
      <c r="G25" s="106" t="s">
        <v>377</v>
      </c>
      <c r="H25" s="106">
        <v>282</v>
      </c>
      <c r="I25" s="106">
        <v>2526</v>
      </c>
      <c r="J25" s="106">
        <v>2808</v>
      </c>
      <c r="K25" s="106" t="s">
        <v>377</v>
      </c>
      <c r="L25" s="106" t="s">
        <v>377</v>
      </c>
    </row>
    <row r="26" spans="2:12" ht="16.5" customHeight="1">
      <c r="B26" s="11"/>
      <c r="C26" s="10" t="s">
        <v>46</v>
      </c>
      <c r="D26" s="106">
        <v>786</v>
      </c>
      <c r="E26" s="106" t="s">
        <v>377</v>
      </c>
      <c r="F26" s="106" t="s">
        <v>377</v>
      </c>
      <c r="G26" s="106" t="s">
        <v>377</v>
      </c>
      <c r="H26" s="106" t="s">
        <v>377</v>
      </c>
      <c r="I26" s="106">
        <v>786</v>
      </c>
      <c r="J26" s="106">
        <v>786</v>
      </c>
      <c r="K26" s="106">
        <v>10</v>
      </c>
      <c r="L26" s="106" t="s">
        <v>377</v>
      </c>
    </row>
    <row r="27" spans="2:12" ht="16.5" customHeight="1">
      <c r="B27" s="11"/>
      <c r="C27" s="10" t="s">
        <v>47</v>
      </c>
      <c r="D27" s="106">
        <v>2960</v>
      </c>
      <c r="E27" s="106" t="s">
        <v>377</v>
      </c>
      <c r="F27" s="106" t="s">
        <v>377</v>
      </c>
      <c r="G27" s="106" t="s">
        <v>377</v>
      </c>
      <c r="H27" s="106">
        <v>221</v>
      </c>
      <c r="I27" s="106">
        <v>2739</v>
      </c>
      <c r="J27" s="106">
        <v>2960</v>
      </c>
      <c r="K27" s="106">
        <v>10</v>
      </c>
      <c r="L27" s="106" t="s">
        <v>377</v>
      </c>
    </row>
    <row r="28" spans="2:12" ht="16.5" customHeight="1">
      <c r="B28" s="11"/>
      <c r="C28" s="10" t="s">
        <v>48</v>
      </c>
      <c r="D28" s="106">
        <v>14656</v>
      </c>
      <c r="E28" s="106">
        <v>227</v>
      </c>
      <c r="F28" s="106">
        <v>6</v>
      </c>
      <c r="G28" s="106">
        <v>113</v>
      </c>
      <c r="H28" s="106">
        <v>570</v>
      </c>
      <c r="I28" s="106">
        <v>13740</v>
      </c>
      <c r="J28" s="106">
        <v>14656</v>
      </c>
      <c r="K28" s="106">
        <v>10</v>
      </c>
      <c r="L28" s="106" t="s">
        <v>377</v>
      </c>
    </row>
    <row r="29" spans="2:12" ht="16.5" customHeight="1">
      <c r="B29" s="11"/>
      <c r="C29" s="10" t="s">
        <v>49</v>
      </c>
      <c r="D29" s="106">
        <v>320</v>
      </c>
      <c r="E29" s="106" t="s">
        <v>377</v>
      </c>
      <c r="F29" s="106" t="s">
        <v>377</v>
      </c>
      <c r="G29" s="106" t="s">
        <v>377</v>
      </c>
      <c r="H29" s="106" t="s">
        <v>377</v>
      </c>
      <c r="I29" s="106">
        <v>320</v>
      </c>
      <c r="J29" s="106">
        <v>320</v>
      </c>
      <c r="K29" s="106" t="s">
        <v>377</v>
      </c>
      <c r="L29" s="106" t="s">
        <v>377</v>
      </c>
    </row>
    <row r="30" spans="2:12" ht="21.75" customHeight="1">
      <c r="B30" s="11"/>
      <c r="C30" s="10" t="s">
        <v>50</v>
      </c>
      <c r="D30" s="106">
        <v>93761</v>
      </c>
      <c r="E30" s="106">
        <v>26826</v>
      </c>
      <c r="F30" s="106">
        <v>62</v>
      </c>
      <c r="G30" s="106">
        <v>739</v>
      </c>
      <c r="H30" s="106">
        <v>14214</v>
      </c>
      <c r="I30" s="106">
        <v>51920</v>
      </c>
      <c r="J30" s="106">
        <v>72570</v>
      </c>
      <c r="K30" s="106">
        <v>570</v>
      </c>
      <c r="L30" s="106">
        <v>21</v>
      </c>
    </row>
    <row r="31" spans="2:12" ht="21.75" customHeight="1">
      <c r="B31" s="11"/>
      <c r="C31" s="10" t="s">
        <v>51</v>
      </c>
      <c r="D31" s="106">
        <v>851188</v>
      </c>
      <c r="E31" s="106">
        <v>268323</v>
      </c>
      <c r="F31" s="106">
        <v>28</v>
      </c>
      <c r="G31" s="106">
        <v>884</v>
      </c>
      <c r="H31" s="106">
        <v>278733</v>
      </c>
      <c r="I31" s="106">
        <v>303220</v>
      </c>
      <c r="J31" s="106">
        <v>640224</v>
      </c>
      <c r="K31" s="106">
        <v>93342</v>
      </c>
      <c r="L31" s="106">
        <v>13261</v>
      </c>
    </row>
    <row r="32" spans="2:12" ht="21.75" customHeight="1">
      <c r="B32" s="11"/>
      <c r="C32" s="10" t="s">
        <v>375</v>
      </c>
      <c r="D32" s="106">
        <v>55003</v>
      </c>
      <c r="E32" s="106">
        <v>2436</v>
      </c>
      <c r="F32" s="106">
        <v>18</v>
      </c>
      <c r="G32" s="106">
        <v>48</v>
      </c>
      <c r="H32" s="106">
        <v>145</v>
      </c>
      <c r="I32" s="106">
        <v>52356</v>
      </c>
      <c r="J32" s="106">
        <v>54179</v>
      </c>
      <c r="K32" s="106">
        <v>115</v>
      </c>
      <c r="L32" s="106" t="s">
        <v>377</v>
      </c>
    </row>
    <row r="33" spans="2:12" ht="21.75" customHeight="1">
      <c r="B33" s="11"/>
      <c r="C33" s="10" t="s">
        <v>52</v>
      </c>
      <c r="D33" s="106">
        <v>32738</v>
      </c>
      <c r="E33" s="106">
        <v>5070</v>
      </c>
      <c r="F33" s="106" t="s">
        <v>377</v>
      </c>
      <c r="G33" s="106">
        <v>168</v>
      </c>
      <c r="H33" s="106">
        <v>6529</v>
      </c>
      <c r="I33" s="106">
        <v>20971</v>
      </c>
      <c r="J33" s="106">
        <v>30171</v>
      </c>
      <c r="K33" s="106">
        <v>373</v>
      </c>
      <c r="L33" s="106">
        <v>90</v>
      </c>
    </row>
    <row r="34" spans="2:12" ht="21.75" customHeight="1">
      <c r="B34" s="11"/>
      <c r="C34" s="10" t="s">
        <v>53</v>
      </c>
      <c r="D34" s="106">
        <v>14252</v>
      </c>
      <c r="E34" s="106">
        <v>488</v>
      </c>
      <c r="F34" s="106" t="s">
        <v>377</v>
      </c>
      <c r="G34" s="106" t="s">
        <v>377</v>
      </c>
      <c r="H34" s="106">
        <v>2909</v>
      </c>
      <c r="I34" s="106">
        <v>10855</v>
      </c>
      <c r="J34" s="106">
        <v>13812</v>
      </c>
      <c r="K34" s="106">
        <v>273</v>
      </c>
      <c r="L34" s="106">
        <v>42</v>
      </c>
    </row>
    <row r="35" spans="2:12" ht="21.75" customHeight="1">
      <c r="B35" s="11"/>
      <c r="C35" s="10" t="s">
        <v>54</v>
      </c>
      <c r="D35" s="106">
        <v>13972</v>
      </c>
      <c r="E35" s="106">
        <v>288</v>
      </c>
      <c r="F35" s="106">
        <v>4</v>
      </c>
      <c r="G35" s="106">
        <v>2</v>
      </c>
      <c r="H35" s="106">
        <v>596</v>
      </c>
      <c r="I35" s="106">
        <v>13082</v>
      </c>
      <c r="J35" s="106">
        <v>13972</v>
      </c>
      <c r="K35" s="106">
        <v>36</v>
      </c>
      <c r="L35" s="106" t="s">
        <v>377</v>
      </c>
    </row>
    <row r="36" spans="2:12" ht="21.75" customHeight="1">
      <c r="B36" s="11"/>
      <c r="C36" s="10" t="s">
        <v>55</v>
      </c>
      <c r="D36" s="106">
        <v>5358</v>
      </c>
      <c r="E36" s="106">
        <v>730</v>
      </c>
      <c r="F36" s="106">
        <v>20</v>
      </c>
      <c r="G36" s="106" t="s">
        <v>377</v>
      </c>
      <c r="H36" s="106">
        <v>1068</v>
      </c>
      <c r="I36" s="106">
        <v>3540</v>
      </c>
      <c r="J36" s="106">
        <v>4658</v>
      </c>
      <c r="K36" s="106">
        <v>236</v>
      </c>
      <c r="L36" s="106">
        <v>42</v>
      </c>
    </row>
    <row r="37" spans="2:12" ht="21" customHeight="1">
      <c r="B37" s="42"/>
      <c r="C37" s="38" t="s">
        <v>56</v>
      </c>
      <c r="D37" s="107">
        <v>43708</v>
      </c>
      <c r="E37" s="107">
        <v>10923</v>
      </c>
      <c r="F37" s="107" t="s">
        <v>377</v>
      </c>
      <c r="G37" s="107">
        <v>133</v>
      </c>
      <c r="H37" s="107">
        <v>16195</v>
      </c>
      <c r="I37" s="107">
        <v>16457</v>
      </c>
      <c r="J37" s="107">
        <v>35941</v>
      </c>
      <c r="K37" s="107">
        <v>46428</v>
      </c>
      <c r="L37" s="107">
        <v>3676</v>
      </c>
    </row>
    <row r="38" ht="21" customHeight="1">
      <c r="L38" s="3" t="s">
        <v>106</v>
      </c>
    </row>
  </sheetData>
  <sheetProtection/>
  <mergeCells count="3">
    <mergeCell ref="D4:I4"/>
    <mergeCell ref="K4:L4"/>
    <mergeCell ref="C2:L2"/>
  </mergeCells>
  <printOptions/>
  <pageMargins left="0.65" right="0.19" top="0.984" bottom="0.984" header="0.512" footer="0.512"/>
  <pageSetup fitToHeight="1" fitToWidth="1" horizontalDpi="300" verticalDpi="3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6"/>
  <sheetViews>
    <sheetView showGridLines="0" zoomScalePageLayoutView="0" workbookViewId="0" topLeftCell="A1">
      <selection activeCell="M60" sqref="M60"/>
    </sheetView>
  </sheetViews>
  <sheetFormatPr defaultColWidth="9.00390625" defaultRowHeight="13.5"/>
  <cols>
    <col min="1" max="1" width="2.25390625" style="8" customWidth="1"/>
    <col min="2" max="2" width="1.625" style="8" customWidth="1"/>
    <col min="3" max="3" width="18.50390625" style="8" customWidth="1"/>
    <col min="4" max="13" width="10.125" style="8" customWidth="1"/>
    <col min="14" max="16384" width="9.00390625" style="8" customWidth="1"/>
  </cols>
  <sheetData>
    <row r="2" spans="3:12" ht="20.25" customHeight="1">
      <c r="C2" s="850" t="s">
        <v>73</v>
      </c>
      <c r="D2" s="850"/>
      <c r="E2" s="850"/>
      <c r="F2" s="850"/>
      <c r="G2" s="850"/>
      <c r="H2" s="850"/>
      <c r="I2" s="850"/>
      <c r="J2" s="850"/>
      <c r="K2" s="850"/>
      <c r="L2" s="850"/>
    </row>
    <row r="3" spans="12:13" ht="13.5">
      <c r="L3" s="3"/>
      <c r="M3" s="3" t="s">
        <v>173</v>
      </c>
    </row>
    <row r="4" spans="2:13" s="2" customFormat="1" ht="22.5" customHeight="1">
      <c r="B4" s="41"/>
      <c r="C4" s="33"/>
      <c r="D4" s="35" t="s">
        <v>378</v>
      </c>
      <c r="E4" s="36" t="s">
        <v>0</v>
      </c>
      <c r="F4" s="36" t="s">
        <v>1</v>
      </c>
      <c r="G4" s="36" t="s">
        <v>2</v>
      </c>
      <c r="H4" s="36" t="s">
        <v>3</v>
      </c>
      <c r="I4" s="36" t="s">
        <v>4</v>
      </c>
      <c r="J4" s="36" t="s">
        <v>6</v>
      </c>
      <c r="K4" s="36" t="s">
        <v>255</v>
      </c>
      <c r="L4" s="36" t="s">
        <v>370</v>
      </c>
      <c r="M4" s="36" t="s">
        <v>380</v>
      </c>
    </row>
    <row r="5" spans="2:13" s="2" customFormat="1" ht="21.75" customHeight="1">
      <c r="B5" s="40"/>
      <c r="C5" s="37"/>
      <c r="D5" s="64" t="s">
        <v>379</v>
      </c>
      <c r="E5" s="65" t="s">
        <v>7</v>
      </c>
      <c r="F5" s="65" t="s">
        <v>8</v>
      </c>
      <c r="G5" s="65" t="s">
        <v>9</v>
      </c>
      <c r="H5" s="65" t="s">
        <v>10</v>
      </c>
      <c r="I5" s="66" t="s">
        <v>122</v>
      </c>
      <c r="J5" s="65" t="s">
        <v>12</v>
      </c>
      <c r="K5" s="65" t="s">
        <v>256</v>
      </c>
      <c r="L5" s="65" t="s">
        <v>372</v>
      </c>
      <c r="M5" s="65" t="s">
        <v>381</v>
      </c>
    </row>
    <row r="6" spans="2:13" s="2" customFormat="1" ht="13.5">
      <c r="B6" s="39"/>
      <c r="C6" s="63"/>
      <c r="D6" s="62"/>
      <c r="E6" s="62"/>
      <c r="F6" s="62"/>
      <c r="G6" s="62"/>
      <c r="H6" s="62"/>
      <c r="I6" s="61"/>
      <c r="J6" s="62"/>
      <c r="K6" s="62"/>
      <c r="L6" s="62"/>
      <c r="M6" s="33"/>
    </row>
    <row r="7" spans="2:13" ht="21" customHeight="1">
      <c r="B7" s="11"/>
      <c r="C7" s="10"/>
      <c r="D7" s="9"/>
      <c r="E7" s="9"/>
      <c r="F7" s="849" t="s">
        <v>13</v>
      </c>
      <c r="G7" s="849"/>
      <c r="H7" s="849"/>
      <c r="I7" s="9"/>
      <c r="J7" s="9"/>
      <c r="K7" s="9"/>
      <c r="L7" s="9"/>
      <c r="M7" s="10"/>
    </row>
    <row r="8" spans="2:13" ht="13.5" customHeight="1">
      <c r="B8" s="11"/>
      <c r="C8" s="67" t="s">
        <v>113</v>
      </c>
      <c r="D8" s="100">
        <v>9841</v>
      </c>
      <c r="E8" s="100">
        <v>10096</v>
      </c>
      <c r="F8" s="100">
        <v>9844</v>
      </c>
      <c r="G8" s="100">
        <v>9490</v>
      </c>
      <c r="H8" s="100">
        <v>9286</v>
      </c>
      <c r="I8" s="100">
        <v>9187</v>
      </c>
      <c r="J8" s="100">
        <v>9026</v>
      </c>
      <c r="K8" s="100">
        <v>8943</v>
      </c>
      <c r="L8" s="100">
        <v>8862</v>
      </c>
      <c r="M8" s="100">
        <v>8794</v>
      </c>
    </row>
    <row r="9" spans="2:13" ht="13.5">
      <c r="B9" s="11"/>
      <c r="C9" s="10" t="s">
        <v>134</v>
      </c>
      <c r="D9" s="100">
        <v>582</v>
      </c>
      <c r="E9" s="100">
        <v>507</v>
      </c>
      <c r="F9" s="100">
        <v>392</v>
      </c>
      <c r="G9" s="100">
        <v>296</v>
      </c>
      <c r="H9" s="100">
        <v>246</v>
      </c>
      <c r="I9" s="100">
        <v>195</v>
      </c>
      <c r="J9" s="100">
        <v>180</v>
      </c>
      <c r="K9" s="100">
        <v>162</v>
      </c>
      <c r="L9" s="100">
        <v>145</v>
      </c>
      <c r="M9" s="100">
        <v>143</v>
      </c>
    </row>
    <row r="10" spans="2:13" ht="13.5">
      <c r="B10" s="11"/>
      <c r="C10" s="10" t="s">
        <v>135</v>
      </c>
      <c r="D10" s="100">
        <v>713</v>
      </c>
      <c r="E10" s="100">
        <v>659</v>
      </c>
      <c r="F10" s="100">
        <v>591</v>
      </c>
      <c r="G10" s="100">
        <v>528</v>
      </c>
      <c r="H10" s="100">
        <v>474</v>
      </c>
      <c r="I10" s="100">
        <v>438</v>
      </c>
      <c r="J10" s="100">
        <v>396</v>
      </c>
      <c r="K10" s="100">
        <v>376</v>
      </c>
      <c r="L10" s="100">
        <v>364</v>
      </c>
      <c r="M10" s="100">
        <v>348</v>
      </c>
    </row>
    <row r="11" spans="2:13" ht="13.5">
      <c r="B11" s="11"/>
      <c r="C11" s="10" t="s">
        <v>136</v>
      </c>
      <c r="D11" s="100">
        <v>890</v>
      </c>
      <c r="E11" s="100">
        <v>849</v>
      </c>
      <c r="F11" s="100">
        <v>789</v>
      </c>
      <c r="G11" s="100">
        <v>710</v>
      </c>
      <c r="H11" s="100">
        <v>683</v>
      </c>
      <c r="I11" s="100">
        <v>694</v>
      </c>
      <c r="J11" s="100">
        <v>638</v>
      </c>
      <c r="K11" s="100">
        <v>612</v>
      </c>
      <c r="L11" s="100">
        <v>584</v>
      </c>
      <c r="M11" s="100">
        <v>560</v>
      </c>
    </row>
    <row r="12" spans="2:13" ht="13.5">
      <c r="B12" s="11"/>
      <c r="C12" s="10" t="s">
        <v>137</v>
      </c>
      <c r="D12" s="100">
        <v>2473</v>
      </c>
      <c r="E12" s="100">
        <v>2524</v>
      </c>
      <c r="F12" s="100">
        <v>2487</v>
      </c>
      <c r="G12" s="100">
        <v>2458</v>
      </c>
      <c r="H12" s="100">
        <v>2435</v>
      </c>
      <c r="I12" s="100">
        <v>2399</v>
      </c>
      <c r="J12" s="100">
        <v>2344</v>
      </c>
      <c r="K12" s="100">
        <v>2332</v>
      </c>
      <c r="L12" s="100">
        <v>2298</v>
      </c>
      <c r="M12" s="100">
        <v>2288</v>
      </c>
    </row>
    <row r="13" spans="2:13" ht="13.5">
      <c r="B13" s="11"/>
      <c r="C13" s="10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3" ht="13.5">
      <c r="B14" s="11"/>
      <c r="C14" s="10" t="s">
        <v>148</v>
      </c>
      <c r="D14" s="100">
        <v>1515</v>
      </c>
      <c r="E14" s="100">
        <v>1608</v>
      </c>
      <c r="F14" s="100">
        <v>1595</v>
      </c>
      <c r="G14" s="100">
        <v>1541</v>
      </c>
      <c r="H14" s="100">
        <v>1464</v>
      </c>
      <c r="I14" s="100">
        <v>1456</v>
      </c>
      <c r="J14" s="100">
        <v>1442</v>
      </c>
      <c r="K14" s="100">
        <v>1427</v>
      </c>
      <c r="L14" s="100">
        <v>1430</v>
      </c>
      <c r="M14" s="100">
        <v>1433</v>
      </c>
    </row>
    <row r="15" spans="2:13" ht="13.5">
      <c r="B15" s="11"/>
      <c r="C15" s="10" t="s">
        <v>149</v>
      </c>
      <c r="D15" s="100">
        <v>954</v>
      </c>
      <c r="E15" s="100">
        <v>1026</v>
      </c>
      <c r="F15" s="100">
        <v>1044</v>
      </c>
      <c r="G15" s="100">
        <v>1064</v>
      </c>
      <c r="H15" s="100">
        <v>1140</v>
      </c>
      <c r="I15" s="100">
        <v>1241</v>
      </c>
      <c r="J15" s="100">
        <v>1274</v>
      </c>
      <c r="K15" s="100">
        <v>1282</v>
      </c>
      <c r="L15" s="100">
        <v>1295</v>
      </c>
      <c r="M15" s="100">
        <v>1313</v>
      </c>
    </row>
    <row r="16" spans="2:13" ht="13.5">
      <c r="B16" s="11"/>
      <c r="C16" s="10" t="s">
        <v>138</v>
      </c>
      <c r="D16" s="100">
        <v>1269</v>
      </c>
      <c r="E16" s="100">
        <v>1361</v>
      </c>
      <c r="F16" s="100">
        <v>1359</v>
      </c>
      <c r="G16" s="100">
        <v>1278</v>
      </c>
      <c r="H16" s="100">
        <v>1244</v>
      </c>
      <c r="I16" s="100">
        <v>1165</v>
      </c>
      <c r="J16" s="100">
        <v>1149</v>
      </c>
      <c r="K16" s="100">
        <v>1153</v>
      </c>
      <c r="L16" s="100">
        <v>1150</v>
      </c>
      <c r="M16" s="100">
        <v>1130</v>
      </c>
    </row>
    <row r="17" spans="2:13" ht="13.5">
      <c r="B17" s="11"/>
      <c r="C17" s="10" t="s">
        <v>139</v>
      </c>
      <c r="D17" s="100">
        <v>662</v>
      </c>
      <c r="E17" s="100">
        <v>721</v>
      </c>
      <c r="F17" s="100">
        <v>733</v>
      </c>
      <c r="G17" s="100">
        <v>750</v>
      </c>
      <c r="H17" s="100">
        <v>745</v>
      </c>
      <c r="I17" s="100">
        <v>750</v>
      </c>
      <c r="J17" s="100">
        <v>764</v>
      </c>
      <c r="K17" s="100">
        <v>758</v>
      </c>
      <c r="L17" s="100">
        <v>763</v>
      </c>
      <c r="M17" s="100">
        <v>745</v>
      </c>
    </row>
    <row r="18" spans="2:13" ht="13.5">
      <c r="B18" s="11"/>
      <c r="C18" s="10" t="s">
        <v>140</v>
      </c>
      <c r="D18" s="100">
        <v>321</v>
      </c>
      <c r="E18" s="100">
        <v>352</v>
      </c>
      <c r="F18" s="100">
        <v>350</v>
      </c>
      <c r="G18" s="100">
        <v>356</v>
      </c>
      <c r="H18" s="100">
        <v>358</v>
      </c>
      <c r="I18" s="100">
        <v>360</v>
      </c>
      <c r="J18" s="100">
        <v>354</v>
      </c>
      <c r="K18" s="100">
        <v>362</v>
      </c>
      <c r="L18" s="100">
        <v>360</v>
      </c>
      <c r="M18" s="100">
        <v>366</v>
      </c>
    </row>
    <row r="19" spans="2:13" ht="13.5">
      <c r="B19" s="11"/>
      <c r="C19" s="10"/>
      <c r="D19" s="100"/>
      <c r="E19" s="100"/>
      <c r="F19" s="100"/>
      <c r="G19" s="100"/>
      <c r="H19" s="100"/>
      <c r="I19" s="100"/>
      <c r="J19" s="100"/>
      <c r="K19" s="100"/>
      <c r="L19" s="100"/>
      <c r="M19" s="100" t="s">
        <v>374</v>
      </c>
    </row>
    <row r="20" spans="2:13" ht="13.5">
      <c r="B20" s="11"/>
      <c r="C20" s="10" t="s">
        <v>141</v>
      </c>
      <c r="D20" s="100">
        <v>185</v>
      </c>
      <c r="E20" s="100">
        <v>189</v>
      </c>
      <c r="F20" s="100">
        <v>199</v>
      </c>
      <c r="G20" s="100">
        <v>200</v>
      </c>
      <c r="H20" s="100">
        <v>197</v>
      </c>
      <c r="I20" s="100">
        <v>197</v>
      </c>
      <c r="J20" s="100">
        <v>207</v>
      </c>
      <c r="K20" s="100">
        <v>201</v>
      </c>
      <c r="L20" s="100">
        <v>199</v>
      </c>
      <c r="M20" s="100">
        <v>200</v>
      </c>
    </row>
    <row r="21" spans="2:13" ht="13.5">
      <c r="B21" s="11"/>
      <c r="C21" s="10" t="s">
        <v>142</v>
      </c>
      <c r="D21" s="100">
        <v>114</v>
      </c>
      <c r="E21" s="100">
        <v>119</v>
      </c>
      <c r="F21" s="100">
        <v>127</v>
      </c>
      <c r="G21" s="100">
        <v>132</v>
      </c>
      <c r="H21" s="100">
        <v>132</v>
      </c>
      <c r="I21" s="100">
        <v>127</v>
      </c>
      <c r="J21" s="100">
        <v>123</v>
      </c>
      <c r="K21" s="100">
        <v>123</v>
      </c>
      <c r="L21" s="100">
        <v>120</v>
      </c>
      <c r="M21" s="100">
        <v>115</v>
      </c>
    </row>
    <row r="22" spans="2:13" ht="13.5">
      <c r="B22" s="11"/>
      <c r="C22" s="10" t="s">
        <v>143</v>
      </c>
      <c r="D22" s="100">
        <v>63</v>
      </c>
      <c r="E22" s="100">
        <v>73</v>
      </c>
      <c r="F22" s="100">
        <v>70</v>
      </c>
      <c r="G22" s="100">
        <v>70</v>
      </c>
      <c r="H22" s="100">
        <v>61</v>
      </c>
      <c r="I22" s="100">
        <v>57</v>
      </c>
      <c r="J22" s="100">
        <v>54</v>
      </c>
      <c r="K22" s="100">
        <v>57</v>
      </c>
      <c r="L22" s="100">
        <v>56</v>
      </c>
      <c r="M22" s="100">
        <v>57</v>
      </c>
    </row>
    <row r="23" spans="2:13" ht="13.5">
      <c r="B23" s="11"/>
      <c r="C23" s="10" t="s">
        <v>144</v>
      </c>
      <c r="D23" s="100">
        <v>30</v>
      </c>
      <c r="E23" s="100">
        <v>36</v>
      </c>
      <c r="F23" s="100">
        <v>33</v>
      </c>
      <c r="G23" s="100">
        <v>31</v>
      </c>
      <c r="H23" s="100">
        <v>34</v>
      </c>
      <c r="I23" s="100">
        <v>35</v>
      </c>
      <c r="J23" s="100">
        <v>34</v>
      </c>
      <c r="K23" s="100">
        <v>32</v>
      </c>
      <c r="L23" s="100">
        <v>33</v>
      </c>
      <c r="M23" s="100">
        <v>33</v>
      </c>
    </row>
    <row r="24" spans="2:13" ht="13.5">
      <c r="B24" s="11"/>
      <c r="C24" s="10" t="s">
        <v>145</v>
      </c>
      <c r="D24" s="100">
        <v>70</v>
      </c>
      <c r="E24" s="100">
        <v>72</v>
      </c>
      <c r="F24" s="100">
        <v>75</v>
      </c>
      <c r="G24" s="100">
        <v>76</v>
      </c>
      <c r="H24" s="100">
        <v>73</v>
      </c>
      <c r="I24" s="100">
        <v>73</v>
      </c>
      <c r="J24" s="100">
        <v>67</v>
      </c>
      <c r="K24" s="100">
        <v>66</v>
      </c>
      <c r="L24" s="100">
        <v>65</v>
      </c>
      <c r="M24" s="100">
        <v>63</v>
      </c>
    </row>
    <row r="25" spans="2:13" ht="25.5" customHeight="1">
      <c r="B25" s="11"/>
      <c r="C25" s="7" t="s">
        <v>146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</row>
    <row r="26" spans="2:13" ht="13.5" customHeight="1">
      <c r="B26" s="11"/>
      <c r="C26" s="10" t="s">
        <v>154</v>
      </c>
      <c r="D26" s="100">
        <v>4658</v>
      </c>
      <c r="E26" s="100">
        <v>4539</v>
      </c>
      <c r="F26" s="100">
        <v>4259</v>
      </c>
      <c r="G26" s="100">
        <v>3992</v>
      </c>
      <c r="H26" s="100">
        <v>3838</v>
      </c>
      <c r="I26" s="100">
        <v>3726</v>
      </c>
      <c r="J26" s="100">
        <v>3558</v>
      </c>
      <c r="K26" s="100">
        <v>3482</v>
      </c>
      <c r="L26" s="100">
        <v>3391</v>
      </c>
      <c r="M26" s="100">
        <f>+M9+M10+M11+M12</f>
        <v>3339</v>
      </c>
    </row>
    <row r="27" spans="2:13" ht="13.5">
      <c r="B27" s="11"/>
      <c r="C27" s="10" t="s">
        <v>153</v>
      </c>
      <c r="D27" s="100">
        <v>5183</v>
      </c>
      <c r="E27" s="100">
        <v>5557</v>
      </c>
      <c r="F27" s="100">
        <v>5585</v>
      </c>
      <c r="G27" s="100">
        <v>5498</v>
      </c>
      <c r="H27" s="100">
        <v>5448</v>
      </c>
      <c r="I27" s="100">
        <v>5461</v>
      </c>
      <c r="J27" s="100">
        <v>5468</v>
      </c>
      <c r="K27" s="100">
        <v>5461</v>
      </c>
      <c r="L27" s="100">
        <v>5471</v>
      </c>
      <c r="M27" s="100">
        <f>+M14+M15+M16+M17+M18+M20+M21+M22+M23+M24</f>
        <v>5455</v>
      </c>
    </row>
    <row r="28" spans="2:13" ht="13.5">
      <c r="B28" s="11"/>
      <c r="C28" s="10" t="s">
        <v>150</v>
      </c>
      <c r="D28" s="100">
        <v>2714</v>
      </c>
      <c r="E28" s="100">
        <v>2923</v>
      </c>
      <c r="F28" s="100">
        <v>2946</v>
      </c>
      <c r="G28" s="100">
        <v>2893</v>
      </c>
      <c r="H28" s="100">
        <v>2844</v>
      </c>
      <c r="I28" s="100">
        <v>2764</v>
      </c>
      <c r="J28" s="100">
        <v>2752</v>
      </c>
      <c r="K28" s="100">
        <v>2752</v>
      </c>
      <c r="L28" s="100">
        <v>2746</v>
      </c>
      <c r="M28" s="100">
        <f>+M16+M17+M18+M20+M21+M22+M23+M24</f>
        <v>2709</v>
      </c>
    </row>
    <row r="29" spans="2:13" ht="13.5">
      <c r="B29" s="11"/>
      <c r="C29" s="10" t="s">
        <v>151</v>
      </c>
      <c r="D29" s="100">
        <v>1445</v>
      </c>
      <c r="E29" s="100">
        <v>1562</v>
      </c>
      <c r="F29" s="100">
        <v>1587</v>
      </c>
      <c r="G29" s="100">
        <v>1615</v>
      </c>
      <c r="H29" s="100">
        <v>1600</v>
      </c>
      <c r="I29" s="100">
        <v>1599</v>
      </c>
      <c r="J29" s="100">
        <v>1603</v>
      </c>
      <c r="K29" s="100">
        <v>1599</v>
      </c>
      <c r="L29" s="100">
        <v>1596</v>
      </c>
      <c r="M29" s="100">
        <f>+M17+M18+M20+M21+M22+M23+M24</f>
        <v>1579</v>
      </c>
    </row>
    <row r="30" spans="2:13" ht="13.5">
      <c r="B30" s="11"/>
      <c r="C30" s="10" t="s">
        <v>152</v>
      </c>
      <c r="D30" s="100">
        <v>462</v>
      </c>
      <c r="E30" s="100">
        <v>489</v>
      </c>
      <c r="F30" s="100">
        <v>504</v>
      </c>
      <c r="G30" s="100">
        <v>509</v>
      </c>
      <c r="H30" s="100">
        <v>497</v>
      </c>
      <c r="I30" s="100">
        <v>489</v>
      </c>
      <c r="J30" s="100">
        <v>485</v>
      </c>
      <c r="K30" s="100">
        <v>479</v>
      </c>
      <c r="L30" s="100">
        <v>473</v>
      </c>
      <c r="M30" s="100">
        <f>+M20+M21+M22+M23+M24</f>
        <v>468</v>
      </c>
    </row>
    <row r="31" spans="2:13" ht="13.5">
      <c r="B31" s="11"/>
      <c r="C31" s="1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2:13" ht="21" customHeight="1">
      <c r="B32" s="11"/>
      <c r="C32" s="67" t="s">
        <v>20</v>
      </c>
      <c r="D32" s="100">
        <v>79134</v>
      </c>
      <c r="E32" s="100">
        <v>80852</v>
      </c>
      <c r="F32" s="100">
        <v>84128</v>
      </c>
      <c r="G32" s="100">
        <v>87909</v>
      </c>
      <c r="H32" s="100">
        <v>91500</v>
      </c>
      <c r="I32" s="100">
        <v>94819</v>
      </c>
      <c r="J32" s="100">
        <v>97442</v>
      </c>
      <c r="K32" s="100">
        <v>98609</v>
      </c>
      <c r="L32" s="100">
        <v>99532</v>
      </c>
      <c r="M32" s="100">
        <v>99083</v>
      </c>
    </row>
    <row r="33" spans="2:13" ht="13.5">
      <c r="B33" s="11"/>
      <c r="C33" s="10" t="s">
        <v>71</v>
      </c>
      <c r="D33" s="100">
        <v>24975</v>
      </c>
      <c r="E33" s="100">
        <v>23589</v>
      </c>
      <c r="F33" s="100">
        <v>22383</v>
      </c>
      <c r="G33" s="100">
        <v>20452</v>
      </c>
      <c r="H33" s="100">
        <v>18487</v>
      </c>
      <c r="I33" s="100">
        <v>16178</v>
      </c>
      <c r="J33" s="100">
        <v>13477</v>
      </c>
      <c r="K33" s="100">
        <v>12858</v>
      </c>
      <c r="L33" s="100">
        <v>12399</v>
      </c>
      <c r="M33" s="100">
        <v>11500</v>
      </c>
    </row>
    <row r="34" spans="2:13" ht="13.5">
      <c r="B34" s="11"/>
      <c r="C34" s="10" t="s">
        <v>147</v>
      </c>
      <c r="D34" s="100">
        <v>12127</v>
      </c>
      <c r="E34" s="100">
        <v>10730</v>
      </c>
      <c r="F34" s="100">
        <v>9699</v>
      </c>
      <c r="G34" s="100">
        <v>8479</v>
      </c>
      <c r="H34" s="100">
        <v>7455</v>
      </c>
      <c r="I34" s="100">
        <v>6379</v>
      </c>
      <c r="J34" s="100">
        <v>5050</v>
      </c>
      <c r="K34" s="100">
        <v>4759</v>
      </c>
      <c r="L34" s="100">
        <v>4538</v>
      </c>
      <c r="M34" s="100">
        <v>4026</v>
      </c>
    </row>
    <row r="35" spans="2:13" ht="13.5">
      <c r="B35" s="11"/>
      <c r="C35" s="10" t="s">
        <v>72</v>
      </c>
      <c r="D35" s="100">
        <v>12848</v>
      </c>
      <c r="E35" s="100">
        <v>12859</v>
      </c>
      <c r="F35" s="100">
        <v>12684</v>
      </c>
      <c r="G35" s="100">
        <v>11973</v>
      </c>
      <c r="H35" s="100">
        <v>11032</v>
      </c>
      <c r="I35" s="100">
        <v>9799</v>
      </c>
      <c r="J35" s="100">
        <v>8427</v>
      </c>
      <c r="K35" s="100">
        <v>8099</v>
      </c>
      <c r="L35" s="100">
        <v>7861</v>
      </c>
      <c r="M35" s="100">
        <v>7474</v>
      </c>
    </row>
    <row r="36" spans="2:13" ht="13.5">
      <c r="B36" s="11"/>
      <c r="C36" s="10"/>
      <c r="D36" s="96"/>
      <c r="E36" s="96"/>
      <c r="F36" s="96"/>
      <c r="G36" s="96"/>
      <c r="H36" s="96"/>
      <c r="I36" s="96"/>
      <c r="J36" s="96"/>
      <c r="K36" s="96"/>
      <c r="L36" s="96"/>
      <c r="M36" s="97"/>
    </row>
    <row r="37" spans="2:13" ht="21" customHeight="1">
      <c r="B37" s="11"/>
      <c r="C37" s="10"/>
      <c r="D37" s="9"/>
      <c r="E37" s="9"/>
      <c r="F37" s="849" t="s">
        <v>114</v>
      </c>
      <c r="G37" s="849"/>
      <c r="H37" s="849"/>
      <c r="I37" s="9"/>
      <c r="J37" s="9"/>
      <c r="K37" s="9"/>
      <c r="L37" s="9"/>
      <c r="M37" s="10"/>
    </row>
    <row r="38" spans="2:13" ht="21" customHeight="1">
      <c r="B38" s="11"/>
      <c r="C38" s="67" t="s">
        <v>113</v>
      </c>
      <c r="D38" s="17">
        <v>100</v>
      </c>
      <c r="E38" s="17">
        <v>100</v>
      </c>
      <c r="F38" s="17">
        <v>100</v>
      </c>
      <c r="G38" s="17">
        <v>100</v>
      </c>
      <c r="H38" s="17">
        <v>100</v>
      </c>
      <c r="I38" s="17">
        <v>100</v>
      </c>
      <c r="J38" s="17">
        <v>100</v>
      </c>
      <c r="K38" s="17">
        <v>100</v>
      </c>
      <c r="L38" s="17">
        <v>100</v>
      </c>
      <c r="M38" s="17">
        <v>100</v>
      </c>
    </row>
    <row r="39" spans="2:13" ht="13.5">
      <c r="B39" s="11"/>
      <c r="C39" s="10" t="s">
        <v>134</v>
      </c>
      <c r="D39" s="17">
        <v>5.9</v>
      </c>
      <c r="E39" s="17">
        <v>5</v>
      </c>
      <c r="F39" s="17">
        <v>4</v>
      </c>
      <c r="G39" s="17">
        <v>3.1</v>
      </c>
      <c r="H39" s="17">
        <v>2.6</v>
      </c>
      <c r="I39" s="17">
        <v>2.1</v>
      </c>
      <c r="J39" s="17">
        <v>2</v>
      </c>
      <c r="K39" s="17">
        <v>1.8</v>
      </c>
      <c r="L39" s="17">
        <v>1.6</v>
      </c>
      <c r="M39" s="17">
        <v>1.6</v>
      </c>
    </row>
    <row r="40" spans="2:13" ht="13.5">
      <c r="B40" s="11"/>
      <c r="C40" s="10" t="s">
        <v>135</v>
      </c>
      <c r="D40" s="17">
        <v>7.2</v>
      </c>
      <c r="E40" s="17">
        <v>6.5</v>
      </c>
      <c r="F40" s="17">
        <v>6</v>
      </c>
      <c r="G40" s="17">
        <v>5.6</v>
      </c>
      <c r="H40" s="17">
        <v>5.1</v>
      </c>
      <c r="I40" s="17">
        <v>4.8</v>
      </c>
      <c r="J40" s="17">
        <v>4.4</v>
      </c>
      <c r="K40" s="17">
        <v>4.2</v>
      </c>
      <c r="L40" s="17">
        <v>4.1</v>
      </c>
      <c r="M40" s="17">
        <v>4</v>
      </c>
    </row>
    <row r="41" spans="2:13" ht="13.5">
      <c r="B41" s="11"/>
      <c r="C41" s="10" t="s">
        <v>136</v>
      </c>
      <c r="D41" s="17">
        <v>9</v>
      </c>
      <c r="E41" s="17">
        <v>8.4</v>
      </c>
      <c r="F41" s="17">
        <v>8</v>
      </c>
      <c r="G41" s="17">
        <v>7.5</v>
      </c>
      <c r="H41" s="17">
        <v>7.4</v>
      </c>
      <c r="I41" s="17">
        <v>7.6</v>
      </c>
      <c r="J41" s="17">
        <v>7.1</v>
      </c>
      <c r="K41" s="17">
        <v>6.8</v>
      </c>
      <c r="L41" s="17">
        <v>6.6</v>
      </c>
      <c r="M41" s="17">
        <v>6.4</v>
      </c>
    </row>
    <row r="42" spans="2:13" ht="13.5">
      <c r="B42" s="11"/>
      <c r="C42" s="10" t="s">
        <v>137</v>
      </c>
      <c r="D42" s="17">
        <v>25.1</v>
      </c>
      <c r="E42" s="17">
        <v>25</v>
      </c>
      <c r="F42" s="17">
        <v>25.3</v>
      </c>
      <c r="G42" s="17">
        <v>25.9</v>
      </c>
      <c r="H42" s="17">
        <v>26.2</v>
      </c>
      <c r="I42" s="17">
        <v>26.1</v>
      </c>
      <c r="J42" s="17">
        <v>26</v>
      </c>
      <c r="K42" s="17">
        <v>26.1</v>
      </c>
      <c r="L42" s="17">
        <v>25.9</v>
      </c>
      <c r="M42" s="17">
        <v>26</v>
      </c>
    </row>
    <row r="43" spans="2:13" ht="13.5">
      <c r="B43" s="11"/>
      <c r="C43" s="10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2:13" ht="13.5">
      <c r="B44" s="11"/>
      <c r="C44" s="10" t="s">
        <v>148</v>
      </c>
      <c r="D44" s="17">
        <v>15.4</v>
      </c>
      <c r="E44" s="17">
        <v>15.9</v>
      </c>
      <c r="F44" s="17">
        <v>16.2</v>
      </c>
      <c r="G44" s="17">
        <v>16.2</v>
      </c>
      <c r="H44" s="17">
        <v>15.8</v>
      </c>
      <c r="I44" s="17">
        <v>15.8</v>
      </c>
      <c r="J44" s="17">
        <v>16</v>
      </c>
      <c r="K44" s="17">
        <v>16</v>
      </c>
      <c r="L44" s="17">
        <v>16.1</v>
      </c>
      <c r="M44" s="17">
        <v>16.3</v>
      </c>
    </row>
    <row r="45" spans="2:13" ht="13.5">
      <c r="B45" s="11"/>
      <c r="C45" s="10" t="s">
        <v>149</v>
      </c>
      <c r="D45" s="17">
        <v>9.7</v>
      </c>
      <c r="E45" s="17">
        <v>10.2</v>
      </c>
      <c r="F45" s="17">
        <v>10.6</v>
      </c>
      <c r="G45" s="17">
        <v>11.2</v>
      </c>
      <c r="H45" s="17">
        <v>12.3</v>
      </c>
      <c r="I45" s="17">
        <v>13.5</v>
      </c>
      <c r="J45" s="17">
        <v>14.1</v>
      </c>
      <c r="K45" s="17">
        <v>14.3</v>
      </c>
      <c r="L45" s="17">
        <v>14.6</v>
      </c>
      <c r="M45" s="17">
        <v>14.9</v>
      </c>
    </row>
    <row r="46" spans="2:13" ht="13.5">
      <c r="B46" s="11"/>
      <c r="C46" s="10" t="s">
        <v>138</v>
      </c>
      <c r="D46" s="17">
        <v>12.9</v>
      </c>
      <c r="E46" s="17">
        <v>13.5</v>
      </c>
      <c r="F46" s="17">
        <v>13.8</v>
      </c>
      <c r="G46" s="17">
        <v>13.5</v>
      </c>
      <c r="H46" s="17">
        <v>13.4</v>
      </c>
      <c r="I46" s="17">
        <v>12.7</v>
      </c>
      <c r="J46" s="17">
        <v>12.7</v>
      </c>
      <c r="K46" s="17">
        <v>12.9</v>
      </c>
      <c r="L46" s="17">
        <v>13</v>
      </c>
      <c r="M46" s="17">
        <v>12.8</v>
      </c>
    </row>
    <row r="47" spans="2:13" ht="13.5">
      <c r="B47" s="11"/>
      <c r="C47" s="10" t="s">
        <v>139</v>
      </c>
      <c r="D47" s="17">
        <v>6.7</v>
      </c>
      <c r="E47" s="17">
        <v>7.1</v>
      </c>
      <c r="F47" s="17">
        <v>7.4</v>
      </c>
      <c r="G47" s="17">
        <v>7.9</v>
      </c>
      <c r="H47" s="17">
        <v>8</v>
      </c>
      <c r="I47" s="17">
        <v>8.2</v>
      </c>
      <c r="J47" s="17">
        <v>8.5</v>
      </c>
      <c r="K47" s="17">
        <v>8.5</v>
      </c>
      <c r="L47" s="17">
        <v>8.6</v>
      </c>
      <c r="M47" s="17">
        <v>8.5</v>
      </c>
    </row>
    <row r="48" spans="2:13" ht="13.5">
      <c r="B48" s="11"/>
      <c r="C48" s="10" t="s">
        <v>140</v>
      </c>
      <c r="D48" s="17">
        <v>3.3</v>
      </c>
      <c r="E48" s="17">
        <v>3.5</v>
      </c>
      <c r="F48" s="17">
        <v>3.6</v>
      </c>
      <c r="G48" s="17">
        <v>3.8</v>
      </c>
      <c r="H48" s="17">
        <v>3.9</v>
      </c>
      <c r="I48" s="17">
        <v>3.9</v>
      </c>
      <c r="J48" s="17">
        <v>3.9</v>
      </c>
      <c r="K48" s="17">
        <v>4</v>
      </c>
      <c r="L48" s="17">
        <v>4.1</v>
      </c>
      <c r="M48" s="17">
        <v>4.2</v>
      </c>
    </row>
    <row r="49" spans="2:13" ht="13.5">
      <c r="B49" s="11"/>
      <c r="C49" s="10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2:13" ht="13.5">
      <c r="B50" s="11"/>
      <c r="C50" s="10" t="s">
        <v>141</v>
      </c>
      <c r="D50" s="17">
        <v>1.9</v>
      </c>
      <c r="E50" s="17">
        <v>1.9</v>
      </c>
      <c r="F50" s="17">
        <v>2</v>
      </c>
      <c r="G50" s="17">
        <v>2.1</v>
      </c>
      <c r="H50" s="17">
        <v>2.1</v>
      </c>
      <c r="I50" s="17">
        <v>2.1</v>
      </c>
      <c r="J50" s="17">
        <v>2.3</v>
      </c>
      <c r="K50" s="17">
        <v>2.2</v>
      </c>
      <c r="L50" s="17">
        <v>2.2</v>
      </c>
      <c r="M50" s="17">
        <v>2.3</v>
      </c>
    </row>
    <row r="51" spans="2:13" ht="13.5">
      <c r="B51" s="11"/>
      <c r="C51" s="10" t="s">
        <v>142</v>
      </c>
      <c r="D51" s="17">
        <v>1.2</v>
      </c>
      <c r="E51" s="17">
        <v>1.2</v>
      </c>
      <c r="F51" s="17">
        <v>1.3</v>
      </c>
      <c r="G51" s="17">
        <v>1.4</v>
      </c>
      <c r="H51" s="17">
        <v>1.4</v>
      </c>
      <c r="I51" s="17">
        <v>1.4</v>
      </c>
      <c r="J51" s="17">
        <v>1.4</v>
      </c>
      <c r="K51" s="17">
        <v>1.4</v>
      </c>
      <c r="L51" s="17">
        <v>1.4</v>
      </c>
      <c r="M51" s="17">
        <v>1.3</v>
      </c>
    </row>
    <row r="52" spans="2:13" ht="13.5">
      <c r="B52" s="11"/>
      <c r="C52" s="10" t="s">
        <v>143</v>
      </c>
      <c r="D52" s="17">
        <v>0.6</v>
      </c>
      <c r="E52" s="17">
        <v>0.7</v>
      </c>
      <c r="F52" s="17">
        <v>0.7</v>
      </c>
      <c r="G52" s="17">
        <v>0.7</v>
      </c>
      <c r="H52" s="17">
        <v>0.7</v>
      </c>
      <c r="I52" s="17">
        <v>0.6</v>
      </c>
      <c r="J52" s="17">
        <v>0.6</v>
      </c>
      <c r="K52" s="17">
        <v>0.6</v>
      </c>
      <c r="L52" s="17">
        <v>0.6</v>
      </c>
      <c r="M52" s="17">
        <v>0.6</v>
      </c>
    </row>
    <row r="53" spans="2:13" ht="13.5">
      <c r="B53" s="11"/>
      <c r="C53" s="10" t="s">
        <v>144</v>
      </c>
      <c r="D53" s="17">
        <v>0.3</v>
      </c>
      <c r="E53" s="17">
        <v>0.4</v>
      </c>
      <c r="F53" s="17">
        <v>0.3</v>
      </c>
      <c r="G53" s="17">
        <v>0.3</v>
      </c>
      <c r="H53" s="17">
        <v>0.4</v>
      </c>
      <c r="I53" s="17">
        <v>0.4</v>
      </c>
      <c r="J53" s="17">
        <v>0.4</v>
      </c>
      <c r="K53" s="17">
        <v>0.4</v>
      </c>
      <c r="L53" s="17">
        <v>0.4</v>
      </c>
      <c r="M53" s="17">
        <v>0.4</v>
      </c>
    </row>
    <row r="54" spans="2:13" ht="13.5">
      <c r="B54" s="11"/>
      <c r="C54" s="10" t="s">
        <v>145</v>
      </c>
      <c r="D54" s="17">
        <v>0.7</v>
      </c>
      <c r="E54" s="17">
        <v>0.7</v>
      </c>
      <c r="F54" s="17">
        <v>0.8</v>
      </c>
      <c r="G54" s="17">
        <v>0.8</v>
      </c>
      <c r="H54" s="17">
        <v>0.8</v>
      </c>
      <c r="I54" s="17">
        <v>0.8</v>
      </c>
      <c r="J54" s="17">
        <v>0.7</v>
      </c>
      <c r="K54" s="17">
        <v>0.7</v>
      </c>
      <c r="L54" s="17">
        <v>0.7</v>
      </c>
      <c r="M54" s="17">
        <v>0.7</v>
      </c>
    </row>
    <row r="55" spans="2:13" ht="25.5" customHeight="1">
      <c r="B55" s="11"/>
      <c r="C55" s="7" t="s">
        <v>146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2:13" ht="13.5" customHeight="1">
      <c r="B56" s="11"/>
      <c r="C56" s="10" t="s">
        <v>154</v>
      </c>
      <c r="D56" s="17">
        <v>47.3</v>
      </c>
      <c r="E56" s="17">
        <v>45</v>
      </c>
      <c r="F56" s="17">
        <v>43.3</v>
      </c>
      <c r="G56" s="17">
        <v>42.1</v>
      </c>
      <c r="H56" s="17">
        <v>41.3</v>
      </c>
      <c r="I56" s="17">
        <v>40.6</v>
      </c>
      <c r="J56" s="17">
        <v>39.4</v>
      </c>
      <c r="K56" s="17">
        <v>38.9</v>
      </c>
      <c r="L56" s="17">
        <v>38.3</v>
      </c>
      <c r="M56" s="17">
        <v>38</v>
      </c>
    </row>
    <row r="57" spans="2:13" ht="13.5">
      <c r="B57" s="11"/>
      <c r="C57" s="10" t="s">
        <v>153</v>
      </c>
      <c r="D57" s="17">
        <v>52.7</v>
      </c>
      <c r="E57" s="17">
        <v>55</v>
      </c>
      <c r="F57" s="17">
        <v>56.7</v>
      </c>
      <c r="G57" s="17">
        <v>57.9</v>
      </c>
      <c r="H57" s="17">
        <v>58.7</v>
      </c>
      <c r="I57" s="17">
        <v>59.4</v>
      </c>
      <c r="J57" s="17">
        <v>60.6</v>
      </c>
      <c r="K57" s="17">
        <v>61.1</v>
      </c>
      <c r="L57" s="17">
        <v>61.7</v>
      </c>
      <c r="M57" s="17">
        <v>62</v>
      </c>
    </row>
    <row r="58" spans="2:13" ht="13.5">
      <c r="B58" s="11"/>
      <c r="C58" s="10" t="s">
        <v>150</v>
      </c>
      <c r="D58" s="17">
        <v>27.6</v>
      </c>
      <c r="E58" s="17">
        <v>29</v>
      </c>
      <c r="F58" s="17">
        <v>29.9</v>
      </c>
      <c r="G58" s="17">
        <v>30.5</v>
      </c>
      <c r="H58" s="17">
        <v>30.6</v>
      </c>
      <c r="I58" s="17">
        <v>30.1</v>
      </c>
      <c r="J58" s="17">
        <v>30.5</v>
      </c>
      <c r="K58" s="17">
        <v>30.8</v>
      </c>
      <c r="L58" s="17">
        <v>31</v>
      </c>
      <c r="M58" s="17">
        <v>30.8</v>
      </c>
    </row>
    <row r="59" spans="2:13" ht="13.5">
      <c r="B59" s="11"/>
      <c r="C59" s="10" t="s">
        <v>151</v>
      </c>
      <c r="D59" s="17">
        <v>14.7</v>
      </c>
      <c r="E59" s="17">
        <v>15.5</v>
      </c>
      <c r="F59" s="17">
        <v>16.1</v>
      </c>
      <c r="G59" s="17">
        <v>17</v>
      </c>
      <c r="H59" s="17">
        <v>17.2</v>
      </c>
      <c r="I59" s="17">
        <v>17.4</v>
      </c>
      <c r="J59" s="17">
        <v>17.8</v>
      </c>
      <c r="K59" s="17">
        <v>17.9</v>
      </c>
      <c r="L59" s="17">
        <v>18</v>
      </c>
      <c r="M59" s="17">
        <v>18</v>
      </c>
    </row>
    <row r="60" spans="2:13" ht="13.5">
      <c r="B60" s="11"/>
      <c r="C60" s="10" t="s">
        <v>152</v>
      </c>
      <c r="D60" s="17">
        <v>4.7</v>
      </c>
      <c r="E60" s="17">
        <v>4.8</v>
      </c>
      <c r="F60" s="17">
        <v>5.1</v>
      </c>
      <c r="G60" s="17">
        <v>5.4</v>
      </c>
      <c r="H60" s="17">
        <v>5.4</v>
      </c>
      <c r="I60" s="17">
        <v>5.3</v>
      </c>
      <c r="J60" s="17">
        <v>5.4</v>
      </c>
      <c r="K60" s="17">
        <v>5.4</v>
      </c>
      <c r="L60" s="17">
        <v>5.3</v>
      </c>
      <c r="M60" s="17">
        <v>5.3</v>
      </c>
    </row>
    <row r="61" spans="2:13" ht="13.5">
      <c r="B61" s="11"/>
      <c r="C61" s="10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2:13" ht="21" customHeight="1">
      <c r="B62" s="11"/>
      <c r="C62" s="67" t="s">
        <v>20</v>
      </c>
      <c r="D62" s="17">
        <v>100</v>
      </c>
      <c r="E62" s="17">
        <v>100</v>
      </c>
      <c r="F62" s="17">
        <v>100</v>
      </c>
      <c r="G62" s="17">
        <v>100</v>
      </c>
      <c r="H62" s="17">
        <v>100</v>
      </c>
      <c r="I62" s="17">
        <v>100</v>
      </c>
      <c r="J62" s="17">
        <v>100</v>
      </c>
      <c r="K62" s="17">
        <v>100</v>
      </c>
      <c r="L62" s="17">
        <v>100</v>
      </c>
      <c r="M62" s="17">
        <v>100</v>
      </c>
    </row>
    <row r="63" spans="2:13" ht="13.5">
      <c r="B63" s="11"/>
      <c r="C63" s="10" t="s">
        <v>71</v>
      </c>
      <c r="D63" s="17">
        <v>31.6</v>
      </c>
      <c r="E63" s="17">
        <v>29.2</v>
      </c>
      <c r="F63" s="17">
        <v>26.6</v>
      </c>
      <c r="G63" s="17">
        <v>23.3</v>
      </c>
      <c r="H63" s="17">
        <v>20.2</v>
      </c>
      <c r="I63" s="17">
        <v>17.1</v>
      </c>
      <c r="J63" s="17">
        <v>13.8</v>
      </c>
      <c r="K63" s="17">
        <v>13</v>
      </c>
      <c r="L63" s="17">
        <v>12.5</v>
      </c>
      <c r="M63" s="17">
        <v>11.6</v>
      </c>
    </row>
    <row r="64" spans="2:13" ht="13.5">
      <c r="B64" s="11"/>
      <c r="C64" s="10" t="s">
        <v>147</v>
      </c>
      <c r="D64" s="17">
        <v>15.3</v>
      </c>
      <c r="E64" s="17">
        <v>13.3</v>
      </c>
      <c r="F64" s="17">
        <v>11.5</v>
      </c>
      <c r="G64" s="17">
        <v>9.6</v>
      </c>
      <c r="H64" s="17">
        <v>8.1</v>
      </c>
      <c r="I64" s="17">
        <v>6.7</v>
      </c>
      <c r="J64" s="17">
        <v>5.2</v>
      </c>
      <c r="K64" s="17">
        <v>4.8</v>
      </c>
      <c r="L64" s="17">
        <v>4.6</v>
      </c>
      <c r="M64" s="17">
        <v>4.1</v>
      </c>
    </row>
    <row r="65" spans="2:13" ht="13.5">
      <c r="B65" s="42"/>
      <c r="C65" s="38" t="s">
        <v>72</v>
      </c>
      <c r="D65" s="18">
        <v>16.2</v>
      </c>
      <c r="E65" s="18">
        <v>15.9</v>
      </c>
      <c r="F65" s="18">
        <v>15.1</v>
      </c>
      <c r="G65" s="18">
        <v>13.6</v>
      </c>
      <c r="H65" s="18">
        <v>12.1</v>
      </c>
      <c r="I65" s="18">
        <v>10.3</v>
      </c>
      <c r="J65" s="18">
        <v>8.6</v>
      </c>
      <c r="K65" s="18">
        <v>8.2</v>
      </c>
      <c r="L65" s="18">
        <v>7.9</v>
      </c>
      <c r="M65" s="18">
        <v>7.5</v>
      </c>
    </row>
    <row r="66" spans="12:13" ht="17.25" customHeight="1">
      <c r="L66" s="3"/>
      <c r="M66" s="3" t="s">
        <v>106</v>
      </c>
    </row>
  </sheetData>
  <sheetProtection/>
  <mergeCells count="3">
    <mergeCell ref="C2:L2"/>
    <mergeCell ref="F7:H7"/>
    <mergeCell ref="F37:H37"/>
  </mergeCells>
  <printOptions/>
  <pageMargins left="0.787" right="0.1" top="0.984" bottom="0.984" header="0.512" footer="0.512"/>
  <pageSetup fitToHeight="1" fitToWidth="1" horizontalDpi="300" verticalDpi="300" orientation="portrait" paperSize="9" scale="75" r:id="rId1"/>
  <ignoredErrors>
    <ignoredError sqref="D5 I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1:R122"/>
  <sheetViews>
    <sheetView showGridLines="0" zoomScalePageLayoutView="0" workbookViewId="0" topLeftCell="C1">
      <selection activeCell="P121" sqref="P121"/>
    </sheetView>
  </sheetViews>
  <sheetFormatPr defaultColWidth="9.00390625" defaultRowHeight="19.5" customHeight="1"/>
  <cols>
    <col min="1" max="1" width="1.875" style="1" customWidth="1"/>
    <col min="2" max="2" width="1.25" style="1" customWidth="1"/>
    <col min="3" max="3" width="15.125" style="1" customWidth="1"/>
    <col min="4" max="4" width="1.25" style="1" customWidth="1"/>
    <col min="5" max="5" width="9.125" style="1" bestFit="1" customWidth="1"/>
    <col min="6" max="6" width="10.00390625" style="1" customWidth="1"/>
    <col min="7" max="7" width="9.125" style="1" bestFit="1" customWidth="1"/>
    <col min="8" max="10" width="10.625" style="1" customWidth="1"/>
    <col min="11" max="11" width="9.00390625" style="1" customWidth="1"/>
    <col min="12" max="12" width="9.875" style="1" customWidth="1"/>
    <col min="13" max="17" width="9.00390625" style="1" customWidth="1"/>
    <col min="18" max="18" width="14.00390625" style="1" customWidth="1"/>
    <col min="19" max="16384" width="9.00390625" style="1" customWidth="1"/>
  </cols>
  <sheetData>
    <row r="1" ht="19.5" customHeight="1">
      <c r="K1" s="157"/>
    </row>
    <row r="2" spans="3:16" ht="27" customHeight="1">
      <c r="C2" s="850" t="s">
        <v>432</v>
      </c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</row>
    <row r="3" spans="2:16" ht="19.5" customHeight="1">
      <c r="B3" s="73" t="s">
        <v>329</v>
      </c>
      <c r="C3" s="73"/>
      <c r="D3" s="7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376</v>
      </c>
    </row>
    <row r="4" spans="2:16" ht="24.75" customHeight="1">
      <c r="B4" s="74"/>
      <c r="C4" s="131"/>
      <c r="D4" s="132"/>
      <c r="E4" s="866" t="s">
        <v>116</v>
      </c>
      <c r="F4" s="867"/>
      <c r="G4" s="867"/>
      <c r="H4" s="867"/>
      <c r="I4" s="867"/>
      <c r="J4" s="868"/>
      <c r="K4" s="869" t="s">
        <v>117</v>
      </c>
      <c r="L4" s="867"/>
      <c r="M4" s="867"/>
      <c r="N4" s="867"/>
      <c r="O4" s="867"/>
      <c r="P4" s="870"/>
    </row>
    <row r="5" spans="2:16" s="2" customFormat="1" ht="21.75" customHeight="1">
      <c r="B5" s="39"/>
      <c r="C5" s="62"/>
      <c r="D5" s="63"/>
      <c r="E5" s="59" t="s">
        <v>169</v>
      </c>
      <c r="F5" s="129"/>
      <c r="G5" s="58"/>
      <c r="H5" s="59" t="s">
        <v>170</v>
      </c>
      <c r="I5" s="58"/>
      <c r="J5" s="855" t="s">
        <v>171</v>
      </c>
      <c r="K5" s="130" t="s">
        <v>169</v>
      </c>
      <c r="L5" s="129"/>
      <c r="M5" s="58"/>
      <c r="N5" s="59" t="s">
        <v>201</v>
      </c>
      <c r="O5" s="58"/>
      <c r="P5" s="851" t="s">
        <v>171</v>
      </c>
    </row>
    <row r="6" spans="2:16" s="2" customFormat="1" ht="21.75" customHeight="1">
      <c r="B6" s="39"/>
      <c r="C6" s="62"/>
      <c r="D6" s="63"/>
      <c r="E6" s="39"/>
      <c r="F6" s="81" t="s">
        <v>254</v>
      </c>
      <c r="G6" s="4" t="s">
        <v>59</v>
      </c>
      <c r="H6" s="62"/>
      <c r="I6" s="4" t="s">
        <v>62</v>
      </c>
      <c r="J6" s="864"/>
      <c r="K6" s="75"/>
      <c r="L6" s="81" t="s">
        <v>254</v>
      </c>
      <c r="M6" s="4" t="s">
        <v>59</v>
      </c>
      <c r="N6" s="62"/>
      <c r="O6" s="4" t="s">
        <v>62</v>
      </c>
      <c r="P6" s="862"/>
    </row>
    <row r="7" spans="2:16" s="2" customFormat="1" ht="21.75" customHeight="1">
      <c r="B7" s="40"/>
      <c r="C7" s="56"/>
      <c r="D7" s="37"/>
      <c r="E7" s="40"/>
      <c r="F7" s="22" t="s">
        <v>63</v>
      </c>
      <c r="G7" s="22" t="s">
        <v>63</v>
      </c>
      <c r="H7" s="56"/>
      <c r="I7" s="22" t="s">
        <v>63</v>
      </c>
      <c r="J7" s="865"/>
      <c r="K7" s="76"/>
      <c r="L7" s="22" t="s">
        <v>63</v>
      </c>
      <c r="M7" s="22" t="s">
        <v>63</v>
      </c>
      <c r="N7" s="87"/>
      <c r="O7" s="22" t="s">
        <v>63</v>
      </c>
      <c r="P7" s="863"/>
    </row>
    <row r="8" spans="2:18" s="2" customFormat="1" ht="19.5" customHeight="1">
      <c r="B8" s="41"/>
      <c r="C8" s="173" t="s">
        <v>267</v>
      </c>
      <c r="D8" s="132"/>
      <c r="E8" s="108">
        <v>8794</v>
      </c>
      <c r="F8" s="108">
        <v>1079</v>
      </c>
      <c r="G8" s="108">
        <v>7714</v>
      </c>
      <c r="H8" s="108">
        <v>99083</v>
      </c>
      <c r="I8" s="108">
        <v>11500</v>
      </c>
      <c r="J8" s="108">
        <v>67779</v>
      </c>
      <c r="K8" s="89">
        <v>6.9</v>
      </c>
      <c r="L8" s="90">
        <v>0.8</v>
      </c>
      <c r="M8" s="90">
        <v>6</v>
      </c>
      <c r="N8" s="90">
        <v>77.6</v>
      </c>
      <c r="O8" s="90">
        <v>9</v>
      </c>
      <c r="P8" s="90">
        <v>53.1</v>
      </c>
      <c r="R8" s="175"/>
    </row>
    <row r="9" spans="2:16" ht="19.5" customHeight="1">
      <c r="B9" s="74"/>
      <c r="C9" s="173" t="s">
        <v>262</v>
      </c>
      <c r="D9" s="132"/>
      <c r="E9" s="101">
        <v>594</v>
      </c>
      <c r="F9" s="101">
        <v>70</v>
      </c>
      <c r="G9" s="101">
        <v>524</v>
      </c>
      <c r="H9" s="101">
        <v>3375</v>
      </c>
      <c r="I9" s="101">
        <v>570</v>
      </c>
      <c r="J9" s="109">
        <v>3027</v>
      </c>
      <c r="K9" s="83">
        <v>10.7</v>
      </c>
      <c r="L9" s="84">
        <v>1.3</v>
      </c>
      <c r="M9" s="84">
        <v>9.5</v>
      </c>
      <c r="N9" s="84">
        <v>61</v>
      </c>
      <c r="O9" s="84">
        <v>10.3</v>
      </c>
      <c r="P9" s="84">
        <v>54.7</v>
      </c>
    </row>
    <row r="10" spans="2:16" ht="19.5" customHeight="1">
      <c r="B10" s="172"/>
      <c r="C10" s="170" t="s">
        <v>263</v>
      </c>
      <c r="D10" s="138"/>
      <c r="E10" s="101">
        <v>105</v>
      </c>
      <c r="F10" s="101">
        <v>15</v>
      </c>
      <c r="G10" s="101">
        <v>90</v>
      </c>
      <c r="H10" s="101">
        <v>938</v>
      </c>
      <c r="I10" s="101">
        <v>259</v>
      </c>
      <c r="J10" s="109">
        <v>570</v>
      </c>
      <c r="K10" s="83">
        <v>7.5</v>
      </c>
      <c r="L10" s="84">
        <v>1.1</v>
      </c>
      <c r="M10" s="84">
        <v>6.5</v>
      </c>
      <c r="N10" s="84">
        <v>67.4</v>
      </c>
      <c r="O10" s="84">
        <v>18.6</v>
      </c>
      <c r="P10" s="84">
        <v>40.9</v>
      </c>
    </row>
    <row r="11" spans="2:16" ht="19.5" customHeight="1">
      <c r="B11" s="172"/>
      <c r="C11" s="170" t="s">
        <v>264</v>
      </c>
      <c r="D11" s="138"/>
      <c r="E11" s="101">
        <v>98</v>
      </c>
      <c r="F11" s="101">
        <v>15</v>
      </c>
      <c r="G11" s="101">
        <v>83</v>
      </c>
      <c r="H11" s="101">
        <v>924</v>
      </c>
      <c r="I11" s="101">
        <v>168</v>
      </c>
      <c r="J11" s="109">
        <v>606</v>
      </c>
      <c r="K11" s="83">
        <v>7.2</v>
      </c>
      <c r="L11" s="84">
        <v>1.1</v>
      </c>
      <c r="M11" s="84">
        <v>6.1</v>
      </c>
      <c r="N11" s="84">
        <v>68.3</v>
      </c>
      <c r="O11" s="84">
        <v>12.4</v>
      </c>
      <c r="P11" s="84">
        <v>44.8</v>
      </c>
    </row>
    <row r="12" spans="2:16" ht="19.5" customHeight="1">
      <c r="B12" s="172"/>
      <c r="C12" s="170" t="s">
        <v>265</v>
      </c>
      <c r="D12" s="138"/>
      <c r="E12" s="101">
        <v>146</v>
      </c>
      <c r="F12" s="101">
        <v>27</v>
      </c>
      <c r="G12" s="101">
        <v>119</v>
      </c>
      <c r="H12" s="101">
        <v>1580</v>
      </c>
      <c r="I12" s="101">
        <v>220</v>
      </c>
      <c r="J12" s="109">
        <v>1047</v>
      </c>
      <c r="K12" s="83">
        <v>6.2</v>
      </c>
      <c r="L12" s="84">
        <v>1.2</v>
      </c>
      <c r="M12" s="84">
        <v>5.1</v>
      </c>
      <c r="N12" s="84">
        <v>67.5</v>
      </c>
      <c r="O12" s="84">
        <v>9.4</v>
      </c>
      <c r="P12" s="84">
        <v>44.7</v>
      </c>
    </row>
    <row r="13" spans="2:16" ht="19.5" customHeight="1">
      <c r="B13" s="133"/>
      <c r="C13" s="171" t="s">
        <v>266</v>
      </c>
      <c r="D13" s="135"/>
      <c r="E13" s="102">
        <v>78</v>
      </c>
      <c r="F13" s="102">
        <v>16</v>
      </c>
      <c r="G13" s="102">
        <v>62</v>
      </c>
      <c r="H13" s="102">
        <v>813</v>
      </c>
      <c r="I13" s="102">
        <v>107</v>
      </c>
      <c r="J13" s="110">
        <v>469</v>
      </c>
      <c r="K13" s="85">
        <v>7</v>
      </c>
      <c r="L13" s="86">
        <v>1.4</v>
      </c>
      <c r="M13" s="86">
        <v>5.6</v>
      </c>
      <c r="N13" s="86">
        <v>73.4</v>
      </c>
      <c r="O13" s="86">
        <v>9.7</v>
      </c>
      <c r="P13" s="86">
        <v>42.3</v>
      </c>
    </row>
    <row r="14" spans="2:16" ht="19.5" customHeight="1">
      <c r="B14" s="172"/>
      <c r="C14" s="170" t="s">
        <v>268</v>
      </c>
      <c r="D14" s="138"/>
      <c r="E14" s="101">
        <v>70</v>
      </c>
      <c r="F14" s="101">
        <v>13</v>
      </c>
      <c r="G14" s="101">
        <v>57</v>
      </c>
      <c r="H14" s="101">
        <v>931</v>
      </c>
      <c r="I14" s="101">
        <v>99</v>
      </c>
      <c r="J14" s="109">
        <v>472</v>
      </c>
      <c r="K14" s="83">
        <v>5.9</v>
      </c>
      <c r="L14" s="84">
        <v>1.1</v>
      </c>
      <c r="M14" s="84">
        <v>4.8</v>
      </c>
      <c r="N14" s="84">
        <v>78.4</v>
      </c>
      <c r="O14" s="84">
        <v>8.3</v>
      </c>
      <c r="P14" s="84">
        <v>39.7</v>
      </c>
    </row>
    <row r="15" spans="2:16" ht="19.5" customHeight="1">
      <c r="B15" s="172"/>
      <c r="C15" s="170" t="s">
        <v>269</v>
      </c>
      <c r="D15" s="138"/>
      <c r="E15" s="101">
        <v>145</v>
      </c>
      <c r="F15" s="101">
        <v>23</v>
      </c>
      <c r="G15" s="101">
        <v>122</v>
      </c>
      <c r="H15" s="101">
        <v>1468</v>
      </c>
      <c r="I15" s="101">
        <v>195</v>
      </c>
      <c r="J15" s="109">
        <v>906</v>
      </c>
      <c r="K15" s="83">
        <v>7.1</v>
      </c>
      <c r="L15" s="84">
        <v>1.1</v>
      </c>
      <c r="M15" s="84">
        <v>5.9</v>
      </c>
      <c r="N15" s="84">
        <v>71.5</v>
      </c>
      <c r="O15" s="84">
        <v>9.5</v>
      </c>
      <c r="P15" s="84">
        <v>44.2</v>
      </c>
    </row>
    <row r="16" spans="2:16" ht="19.5" customHeight="1">
      <c r="B16" s="172"/>
      <c r="C16" s="170" t="s">
        <v>270</v>
      </c>
      <c r="D16" s="138"/>
      <c r="E16" s="101">
        <v>192</v>
      </c>
      <c r="F16" s="101">
        <v>21</v>
      </c>
      <c r="G16" s="101">
        <v>171</v>
      </c>
      <c r="H16" s="101">
        <v>1687</v>
      </c>
      <c r="I16" s="101">
        <v>218</v>
      </c>
      <c r="J16" s="109">
        <v>1379</v>
      </c>
      <c r="K16" s="83">
        <v>6.5</v>
      </c>
      <c r="L16" s="84">
        <v>0.7</v>
      </c>
      <c r="M16" s="84">
        <v>5.8</v>
      </c>
      <c r="N16" s="84">
        <v>56.9</v>
      </c>
      <c r="O16" s="84">
        <v>7.4</v>
      </c>
      <c r="P16" s="84">
        <v>46.5</v>
      </c>
    </row>
    <row r="17" spans="2:16" ht="19.5" customHeight="1">
      <c r="B17" s="172"/>
      <c r="C17" s="170" t="s">
        <v>271</v>
      </c>
      <c r="D17" s="138"/>
      <c r="E17" s="101">
        <v>113</v>
      </c>
      <c r="F17" s="101">
        <v>18</v>
      </c>
      <c r="G17" s="101">
        <v>95</v>
      </c>
      <c r="H17" s="101">
        <v>1422</v>
      </c>
      <c r="I17" s="101">
        <v>198</v>
      </c>
      <c r="J17" s="109">
        <v>979</v>
      </c>
      <c r="K17" s="83">
        <v>5.6</v>
      </c>
      <c r="L17" s="84">
        <v>0.9</v>
      </c>
      <c r="M17" s="84">
        <v>4.7</v>
      </c>
      <c r="N17" s="84">
        <v>70.7</v>
      </c>
      <c r="O17" s="84">
        <v>9.8</v>
      </c>
      <c r="P17" s="84">
        <v>48.7</v>
      </c>
    </row>
    <row r="18" spans="2:16" ht="19.5" customHeight="1">
      <c r="B18" s="172"/>
      <c r="C18" s="170" t="s">
        <v>272</v>
      </c>
      <c r="D18" s="138"/>
      <c r="E18" s="102">
        <v>139</v>
      </c>
      <c r="F18" s="102">
        <v>13</v>
      </c>
      <c r="G18" s="102">
        <v>126</v>
      </c>
      <c r="H18" s="102">
        <v>1561</v>
      </c>
      <c r="I18" s="102">
        <v>189</v>
      </c>
      <c r="J18" s="110">
        <v>947</v>
      </c>
      <c r="K18" s="85">
        <v>6.9</v>
      </c>
      <c r="L18" s="86">
        <v>0.6</v>
      </c>
      <c r="M18" s="86">
        <v>6.3</v>
      </c>
      <c r="N18" s="86">
        <v>77.6</v>
      </c>
      <c r="O18" s="86">
        <v>9.4</v>
      </c>
      <c r="P18" s="86">
        <v>47.1</v>
      </c>
    </row>
    <row r="19" spans="2:16" ht="19.5" customHeight="1">
      <c r="B19" s="74"/>
      <c r="C19" s="173" t="s">
        <v>273</v>
      </c>
      <c r="D19" s="132"/>
      <c r="E19" s="101">
        <v>355</v>
      </c>
      <c r="F19" s="101">
        <v>50</v>
      </c>
      <c r="G19" s="101">
        <v>305</v>
      </c>
      <c r="H19" s="101">
        <v>3960</v>
      </c>
      <c r="I19" s="101">
        <v>362</v>
      </c>
      <c r="J19" s="109">
        <v>3338</v>
      </c>
      <c r="K19" s="83">
        <v>5</v>
      </c>
      <c r="L19" s="84">
        <v>0.7</v>
      </c>
      <c r="M19" s="84">
        <v>4.3</v>
      </c>
      <c r="N19" s="84">
        <v>55.7</v>
      </c>
      <c r="O19" s="84">
        <v>5.1</v>
      </c>
      <c r="P19" s="84">
        <v>46.9</v>
      </c>
    </row>
    <row r="20" spans="2:16" ht="19.5" customHeight="1">
      <c r="B20" s="172"/>
      <c r="C20" s="170" t="s">
        <v>274</v>
      </c>
      <c r="D20" s="138"/>
      <c r="E20" s="101">
        <v>284</v>
      </c>
      <c r="F20" s="101">
        <v>35</v>
      </c>
      <c r="G20" s="101">
        <v>249</v>
      </c>
      <c r="H20" s="101">
        <v>3642</v>
      </c>
      <c r="I20" s="101">
        <v>304</v>
      </c>
      <c r="J20" s="109">
        <v>3132</v>
      </c>
      <c r="K20" s="83">
        <v>4.6</v>
      </c>
      <c r="L20" s="84">
        <v>0.6</v>
      </c>
      <c r="M20" s="84">
        <v>4.1</v>
      </c>
      <c r="N20" s="84">
        <v>59.5</v>
      </c>
      <c r="O20" s="84">
        <v>5</v>
      </c>
      <c r="P20" s="84">
        <v>51.2</v>
      </c>
    </row>
    <row r="21" spans="2:16" ht="19.5" customHeight="1">
      <c r="B21" s="172"/>
      <c r="C21" s="170" t="s">
        <v>275</v>
      </c>
      <c r="D21" s="138"/>
      <c r="E21" s="101">
        <v>648</v>
      </c>
      <c r="F21" s="101">
        <v>54</v>
      </c>
      <c r="G21" s="101">
        <v>594</v>
      </c>
      <c r="H21" s="101">
        <v>12572</v>
      </c>
      <c r="I21" s="101">
        <v>701</v>
      </c>
      <c r="J21" s="109">
        <v>10529</v>
      </c>
      <c r="K21" s="83">
        <v>5</v>
      </c>
      <c r="L21" s="84">
        <v>0.4</v>
      </c>
      <c r="M21" s="84">
        <v>4.6</v>
      </c>
      <c r="N21" s="84">
        <v>97.9</v>
      </c>
      <c r="O21" s="84">
        <v>5.5</v>
      </c>
      <c r="P21" s="84">
        <v>82</v>
      </c>
    </row>
    <row r="22" spans="2:16" ht="19.5" customHeight="1">
      <c r="B22" s="172"/>
      <c r="C22" s="170" t="s">
        <v>276</v>
      </c>
      <c r="D22" s="138"/>
      <c r="E22" s="101">
        <v>348</v>
      </c>
      <c r="F22" s="101">
        <v>46</v>
      </c>
      <c r="G22" s="101">
        <v>302</v>
      </c>
      <c r="H22" s="101">
        <v>6277</v>
      </c>
      <c r="I22" s="101">
        <v>363</v>
      </c>
      <c r="J22" s="109">
        <v>4793</v>
      </c>
      <c r="K22" s="83">
        <v>3.9</v>
      </c>
      <c r="L22" s="84">
        <v>0.5</v>
      </c>
      <c r="M22" s="84">
        <v>3.4</v>
      </c>
      <c r="N22" s="84">
        <v>70.4</v>
      </c>
      <c r="O22" s="84">
        <v>4.1</v>
      </c>
      <c r="P22" s="84">
        <v>53.8</v>
      </c>
    </row>
    <row r="23" spans="2:16" ht="19.5" customHeight="1">
      <c r="B23" s="133"/>
      <c r="C23" s="171" t="s">
        <v>277</v>
      </c>
      <c r="D23" s="135"/>
      <c r="E23" s="102">
        <v>137</v>
      </c>
      <c r="F23" s="102">
        <v>21</v>
      </c>
      <c r="G23" s="102">
        <v>116</v>
      </c>
      <c r="H23" s="102">
        <v>1688</v>
      </c>
      <c r="I23" s="102">
        <v>113</v>
      </c>
      <c r="J23" s="110">
        <v>1182</v>
      </c>
      <c r="K23" s="85">
        <v>5.7</v>
      </c>
      <c r="L23" s="86">
        <v>0.9</v>
      </c>
      <c r="M23" s="86">
        <v>4.9</v>
      </c>
      <c r="N23" s="86">
        <v>70.6</v>
      </c>
      <c r="O23" s="86">
        <v>4.7</v>
      </c>
      <c r="P23" s="86">
        <v>49.4</v>
      </c>
    </row>
    <row r="24" spans="2:16" ht="19.5" customHeight="1">
      <c r="B24" s="172"/>
      <c r="C24" s="170" t="s">
        <v>278</v>
      </c>
      <c r="D24" s="138"/>
      <c r="E24" s="101">
        <v>113</v>
      </c>
      <c r="F24" s="101">
        <v>19</v>
      </c>
      <c r="G24" s="101">
        <v>94</v>
      </c>
      <c r="H24" s="101">
        <v>774</v>
      </c>
      <c r="I24" s="101">
        <v>97</v>
      </c>
      <c r="J24" s="109">
        <v>459</v>
      </c>
      <c r="K24" s="83">
        <v>10.3</v>
      </c>
      <c r="L24" s="84">
        <v>1.7</v>
      </c>
      <c r="M24" s="84">
        <v>8.5</v>
      </c>
      <c r="N24" s="84">
        <v>70.3</v>
      </c>
      <c r="O24" s="84">
        <v>8.8</v>
      </c>
      <c r="P24" s="84">
        <v>41.7</v>
      </c>
    </row>
    <row r="25" spans="2:16" ht="19.5" customHeight="1">
      <c r="B25" s="172"/>
      <c r="C25" s="170" t="s">
        <v>279</v>
      </c>
      <c r="D25" s="138"/>
      <c r="E25" s="101">
        <v>102</v>
      </c>
      <c r="F25" s="101">
        <v>13</v>
      </c>
      <c r="G25" s="101">
        <v>89</v>
      </c>
      <c r="H25" s="101">
        <v>852</v>
      </c>
      <c r="I25" s="101">
        <v>115</v>
      </c>
      <c r="J25" s="109">
        <v>486</v>
      </c>
      <c r="K25" s="83">
        <v>8.7</v>
      </c>
      <c r="L25" s="84">
        <v>1.1</v>
      </c>
      <c r="M25" s="84">
        <v>7.6</v>
      </c>
      <c r="N25" s="84">
        <v>72.9</v>
      </c>
      <c r="O25" s="84">
        <v>9.8</v>
      </c>
      <c r="P25" s="84">
        <v>41.6</v>
      </c>
    </row>
    <row r="26" spans="2:16" ht="19.5" customHeight="1">
      <c r="B26" s="172"/>
      <c r="C26" s="170" t="s">
        <v>280</v>
      </c>
      <c r="D26" s="138"/>
      <c r="E26" s="101">
        <v>77</v>
      </c>
      <c r="F26" s="101">
        <v>10</v>
      </c>
      <c r="G26" s="101">
        <v>67</v>
      </c>
      <c r="H26" s="101">
        <v>594</v>
      </c>
      <c r="I26" s="101">
        <v>120</v>
      </c>
      <c r="J26" s="109">
        <v>281</v>
      </c>
      <c r="K26" s="83">
        <v>9.5</v>
      </c>
      <c r="L26" s="84">
        <v>1.2</v>
      </c>
      <c r="M26" s="84">
        <v>8.3</v>
      </c>
      <c r="N26" s="84">
        <v>73.2</v>
      </c>
      <c r="O26" s="84">
        <v>14.8</v>
      </c>
      <c r="P26" s="84">
        <v>34.6</v>
      </c>
    </row>
    <row r="27" spans="2:16" ht="19.5" customHeight="1">
      <c r="B27" s="172"/>
      <c r="C27" s="170" t="s">
        <v>281</v>
      </c>
      <c r="D27" s="138"/>
      <c r="E27" s="101">
        <v>60</v>
      </c>
      <c r="F27" s="101">
        <v>8</v>
      </c>
      <c r="G27" s="101">
        <v>52</v>
      </c>
      <c r="H27" s="101">
        <v>662</v>
      </c>
      <c r="I27" s="101">
        <v>73</v>
      </c>
      <c r="J27" s="109">
        <v>413</v>
      </c>
      <c r="K27" s="83">
        <v>6.9</v>
      </c>
      <c r="L27" s="84">
        <v>0.9</v>
      </c>
      <c r="M27" s="84">
        <v>6</v>
      </c>
      <c r="N27" s="84">
        <v>76</v>
      </c>
      <c r="O27" s="84">
        <v>8.4</v>
      </c>
      <c r="P27" s="84">
        <v>47.4</v>
      </c>
    </row>
    <row r="28" spans="2:16" ht="19.5" customHeight="1">
      <c r="B28" s="172"/>
      <c r="C28" s="170" t="s">
        <v>282</v>
      </c>
      <c r="D28" s="138"/>
      <c r="E28" s="102">
        <v>137</v>
      </c>
      <c r="F28" s="102">
        <v>16</v>
      </c>
      <c r="G28" s="102">
        <v>121</v>
      </c>
      <c r="H28" s="102">
        <v>1549</v>
      </c>
      <c r="I28" s="102">
        <v>144</v>
      </c>
      <c r="J28" s="110">
        <v>1003</v>
      </c>
      <c r="K28" s="85">
        <v>6.3</v>
      </c>
      <c r="L28" s="86">
        <v>0.7</v>
      </c>
      <c r="M28" s="86">
        <v>5.6</v>
      </c>
      <c r="N28" s="86">
        <v>71.3</v>
      </c>
      <c r="O28" s="86">
        <v>6.6</v>
      </c>
      <c r="P28" s="86">
        <v>46.2</v>
      </c>
    </row>
    <row r="29" spans="2:16" ht="19.5" customHeight="1">
      <c r="B29" s="74"/>
      <c r="C29" s="173" t="s">
        <v>283</v>
      </c>
      <c r="D29" s="132"/>
      <c r="E29" s="101">
        <v>103</v>
      </c>
      <c r="F29" s="101">
        <v>13</v>
      </c>
      <c r="G29" s="101">
        <v>90</v>
      </c>
      <c r="H29" s="101">
        <v>1522</v>
      </c>
      <c r="I29" s="101">
        <v>192</v>
      </c>
      <c r="J29" s="109">
        <v>938</v>
      </c>
      <c r="K29" s="83">
        <v>4.9</v>
      </c>
      <c r="L29" s="84">
        <v>0.6</v>
      </c>
      <c r="M29" s="84">
        <v>4.3</v>
      </c>
      <c r="N29" s="84">
        <v>72.5</v>
      </c>
      <c r="O29" s="84">
        <v>9.1</v>
      </c>
      <c r="P29" s="84">
        <v>44.7</v>
      </c>
    </row>
    <row r="30" spans="2:16" ht="19.5" customHeight="1">
      <c r="B30" s="172"/>
      <c r="C30" s="170" t="s">
        <v>284</v>
      </c>
      <c r="D30" s="138"/>
      <c r="E30" s="101">
        <v>184</v>
      </c>
      <c r="F30" s="101">
        <v>32</v>
      </c>
      <c r="G30" s="101">
        <v>152</v>
      </c>
      <c r="H30" s="101">
        <v>2666</v>
      </c>
      <c r="I30" s="101">
        <v>303</v>
      </c>
      <c r="J30" s="109">
        <v>1747</v>
      </c>
      <c r="K30" s="83">
        <v>4.8</v>
      </c>
      <c r="L30" s="84">
        <v>0.8</v>
      </c>
      <c r="M30" s="84">
        <v>4</v>
      </c>
      <c r="N30" s="84">
        <v>70.2</v>
      </c>
      <c r="O30" s="84">
        <v>8</v>
      </c>
      <c r="P30" s="84">
        <v>46</v>
      </c>
    </row>
    <row r="31" spans="2:16" ht="19.5" customHeight="1">
      <c r="B31" s="172"/>
      <c r="C31" s="170" t="s">
        <v>285</v>
      </c>
      <c r="D31" s="138"/>
      <c r="E31" s="101">
        <v>334</v>
      </c>
      <c r="F31" s="101">
        <v>39</v>
      </c>
      <c r="G31" s="101">
        <v>295</v>
      </c>
      <c r="H31" s="101">
        <v>4986</v>
      </c>
      <c r="I31" s="101">
        <v>511</v>
      </c>
      <c r="J31" s="109">
        <v>3624</v>
      </c>
      <c r="K31" s="83">
        <v>4.5</v>
      </c>
      <c r="L31" s="84">
        <v>0.5</v>
      </c>
      <c r="M31" s="84">
        <v>4</v>
      </c>
      <c r="N31" s="84">
        <v>67.4</v>
      </c>
      <c r="O31" s="84">
        <v>6.9</v>
      </c>
      <c r="P31" s="84">
        <v>49</v>
      </c>
    </row>
    <row r="32" spans="2:16" ht="19.5" customHeight="1">
      <c r="B32" s="172"/>
      <c r="C32" s="170" t="s">
        <v>286</v>
      </c>
      <c r="D32" s="138"/>
      <c r="E32" s="101">
        <v>108</v>
      </c>
      <c r="F32" s="101">
        <v>13</v>
      </c>
      <c r="G32" s="101">
        <v>95</v>
      </c>
      <c r="H32" s="101">
        <v>1484</v>
      </c>
      <c r="I32" s="101">
        <v>179</v>
      </c>
      <c r="J32" s="109">
        <v>859</v>
      </c>
      <c r="K32" s="83">
        <v>5.8</v>
      </c>
      <c r="L32" s="84">
        <v>0.7</v>
      </c>
      <c r="M32" s="84">
        <v>5.1</v>
      </c>
      <c r="N32" s="84">
        <v>79.1</v>
      </c>
      <c r="O32" s="84">
        <v>9.5</v>
      </c>
      <c r="P32" s="84">
        <v>45.8</v>
      </c>
    </row>
    <row r="33" spans="2:16" ht="19.5" customHeight="1">
      <c r="B33" s="133"/>
      <c r="C33" s="171" t="s">
        <v>287</v>
      </c>
      <c r="D33" s="135"/>
      <c r="E33" s="102">
        <v>60</v>
      </c>
      <c r="F33" s="102">
        <v>7</v>
      </c>
      <c r="G33" s="102">
        <v>53</v>
      </c>
      <c r="H33" s="102">
        <v>961</v>
      </c>
      <c r="I33" s="102">
        <v>50</v>
      </c>
      <c r="J33" s="110">
        <v>539</v>
      </c>
      <c r="K33" s="85">
        <v>4.3</v>
      </c>
      <c r="L33" s="86">
        <v>0.5</v>
      </c>
      <c r="M33" s="86">
        <v>3.8</v>
      </c>
      <c r="N33" s="86">
        <v>68.5</v>
      </c>
      <c r="O33" s="86">
        <v>3.6</v>
      </c>
      <c r="P33" s="86">
        <v>38.4</v>
      </c>
    </row>
    <row r="34" spans="2:16" ht="19.5" customHeight="1">
      <c r="B34" s="172"/>
      <c r="C34" s="170" t="s">
        <v>288</v>
      </c>
      <c r="D34" s="138"/>
      <c r="E34" s="101">
        <v>177</v>
      </c>
      <c r="F34" s="101">
        <v>12</v>
      </c>
      <c r="G34" s="101">
        <v>165</v>
      </c>
      <c r="H34" s="101">
        <v>2516</v>
      </c>
      <c r="I34" s="101">
        <v>174</v>
      </c>
      <c r="J34" s="109">
        <v>1318</v>
      </c>
      <c r="K34" s="83">
        <v>6.7</v>
      </c>
      <c r="L34" s="84">
        <v>0.5</v>
      </c>
      <c r="M34" s="84">
        <v>6.3</v>
      </c>
      <c r="N34" s="84">
        <v>95.7</v>
      </c>
      <c r="O34" s="84">
        <v>6.6</v>
      </c>
      <c r="P34" s="84">
        <v>50.1</v>
      </c>
    </row>
    <row r="35" spans="2:16" ht="19.5" customHeight="1">
      <c r="B35" s="172"/>
      <c r="C35" s="170" t="s">
        <v>289</v>
      </c>
      <c r="D35" s="138"/>
      <c r="E35" s="101">
        <v>541</v>
      </c>
      <c r="F35" s="101">
        <v>39</v>
      </c>
      <c r="G35" s="101">
        <v>502</v>
      </c>
      <c r="H35" s="101">
        <v>8198</v>
      </c>
      <c r="I35" s="101">
        <v>390</v>
      </c>
      <c r="J35" s="109">
        <v>5415</v>
      </c>
      <c r="K35" s="83">
        <v>6.1</v>
      </c>
      <c r="L35" s="84">
        <v>0.4</v>
      </c>
      <c r="M35" s="84">
        <v>5.7</v>
      </c>
      <c r="N35" s="84">
        <v>93.1</v>
      </c>
      <c r="O35" s="84">
        <v>4.4</v>
      </c>
      <c r="P35" s="84">
        <v>61.5</v>
      </c>
    </row>
    <row r="36" spans="2:16" ht="19.5" customHeight="1">
      <c r="B36" s="172"/>
      <c r="C36" s="170" t="s">
        <v>290</v>
      </c>
      <c r="D36" s="138"/>
      <c r="E36" s="101">
        <v>353</v>
      </c>
      <c r="F36" s="101">
        <v>32</v>
      </c>
      <c r="G36" s="101">
        <v>321</v>
      </c>
      <c r="H36" s="101">
        <v>4908</v>
      </c>
      <c r="I36" s="101">
        <v>343</v>
      </c>
      <c r="J36" s="109">
        <v>2917</v>
      </c>
      <c r="K36" s="83">
        <v>6.3</v>
      </c>
      <c r="L36" s="84">
        <v>0.6</v>
      </c>
      <c r="M36" s="84">
        <v>5.7</v>
      </c>
      <c r="N36" s="84">
        <v>87.9</v>
      </c>
      <c r="O36" s="84">
        <v>6.1</v>
      </c>
      <c r="P36" s="84">
        <v>52.2</v>
      </c>
    </row>
    <row r="37" spans="2:16" ht="19.5" customHeight="1">
      <c r="B37" s="172"/>
      <c r="C37" s="170" t="s">
        <v>291</v>
      </c>
      <c r="D37" s="138"/>
      <c r="E37" s="101">
        <v>76</v>
      </c>
      <c r="F37" s="101">
        <v>4</v>
      </c>
      <c r="G37" s="101">
        <v>72</v>
      </c>
      <c r="H37" s="101">
        <v>1145</v>
      </c>
      <c r="I37" s="101">
        <v>77</v>
      </c>
      <c r="J37" s="109">
        <v>696</v>
      </c>
      <c r="K37" s="83">
        <v>5.4</v>
      </c>
      <c r="L37" s="84">
        <v>0.3</v>
      </c>
      <c r="M37" s="84">
        <v>5.1</v>
      </c>
      <c r="N37" s="84">
        <v>81.6</v>
      </c>
      <c r="O37" s="84">
        <v>5.5</v>
      </c>
      <c r="P37" s="84">
        <v>49.6</v>
      </c>
    </row>
    <row r="38" spans="2:16" ht="19.5" customHeight="1">
      <c r="B38" s="172"/>
      <c r="C38" s="170" t="s">
        <v>292</v>
      </c>
      <c r="D38" s="138"/>
      <c r="E38" s="102">
        <v>92</v>
      </c>
      <c r="F38" s="102">
        <v>9</v>
      </c>
      <c r="G38" s="102">
        <v>82</v>
      </c>
      <c r="H38" s="102">
        <v>1070</v>
      </c>
      <c r="I38" s="102">
        <v>137</v>
      </c>
      <c r="J38" s="110">
        <v>554</v>
      </c>
      <c r="K38" s="85">
        <v>9.1</v>
      </c>
      <c r="L38" s="86">
        <v>0.9</v>
      </c>
      <c r="M38" s="86">
        <v>8.1</v>
      </c>
      <c r="N38" s="86">
        <v>105.7</v>
      </c>
      <c r="O38" s="86">
        <v>13.5</v>
      </c>
      <c r="P38" s="86">
        <v>54.7</v>
      </c>
    </row>
    <row r="39" spans="2:16" ht="19.5" customHeight="1">
      <c r="B39" s="74"/>
      <c r="C39" s="173" t="s">
        <v>293</v>
      </c>
      <c r="D39" s="132"/>
      <c r="E39" s="101">
        <v>46</v>
      </c>
      <c r="F39" s="101">
        <v>5</v>
      </c>
      <c r="G39" s="101">
        <v>41</v>
      </c>
      <c r="H39" s="101">
        <v>527</v>
      </c>
      <c r="I39" s="101">
        <v>66</v>
      </c>
      <c r="J39" s="109">
        <v>267</v>
      </c>
      <c r="K39" s="83">
        <v>7.7</v>
      </c>
      <c r="L39" s="84">
        <v>0.8</v>
      </c>
      <c r="M39" s="84">
        <v>6.9</v>
      </c>
      <c r="N39" s="84">
        <v>88.6</v>
      </c>
      <c r="O39" s="84">
        <v>11.1</v>
      </c>
      <c r="P39" s="84">
        <v>44.9</v>
      </c>
    </row>
    <row r="40" spans="2:16" ht="19.5" customHeight="1">
      <c r="B40" s="172"/>
      <c r="C40" s="170" t="s">
        <v>294</v>
      </c>
      <c r="D40" s="138"/>
      <c r="E40" s="101">
        <v>57</v>
      </c>
      <c r="F40" s="101">
        <v>7</v>
      </c>
      <c r="G40" s="101">
        <v>50</v>
      </c>
      <c r="H40" s="101">
        <v>745</v>
      </c>
      <c r="I40" s="101">
        <v>69</v>
      </c>
      <c r="J40" s="109">
        <v>285</v>
      </c>
      <c r="K40" s="83">
        <v>7.9</v>
      </c>
      <c r="L40" s="84">
        <v>1</v>
      </c>
      <c r="M40" s="84">
        <v>6.9</v>
      </c>
      <c r="N40" s="84">
        <v>102.8</v>
      </c>
      <c r="O40" s="84">
        <v>9.5</v>
      </c>
      <c r="P40" s="84">
        <v>39.3</v>
      </c>
    </row>
    <row r="41" spans="2:16" ht="19.5" customHeight="1">
      <c r="B41" s="172"/>
      <c r="C41" s="170" t="s">
        <v>295</v>
      </c>
      <c r="D41" s="138"/>
      <c r="E41" s="101">
        <v>179</v>
      </c>
      <c r="F41" s="101">
        <v>18</v>
      </c>
      <c r="G41" s="101">
        <v>161</v>
      </c>
      <c r="H41" s="101">
        <v>1626</v>
      </c>
      <c r="I41" s="101">
        <v>213</v>
      </c>
      <c r="J41" s="109">
        <v>991</v>
      </c>
      <c r="K41" s="83">
        <v>9.2</v>
      </c>
      <c r="L41" s="84">
        <v>0.9</v>
      </c>
      <c r="M41" s="84">
        <v>8.3</v>
      </c>
      <c r="N41" s="84">
        <v>83.5</v>
      </c>
      <c r="O41" s="84">
        <v>10.9</v>
      </c>
      <c r="P41" s="84">
        <v>50.9</v>
      </c>
    </row>
    <row r="42" spans="2:16" ht="19.5" customHeight="1">
      <c r="B42" s="172"/>
      <c r="C42" s="170" t="s">
        <v>296</v>
      </c>
      <c r="D42" s="138"/>
      <c r="E42" s="101">
        <v>256</v>
      </c>
      <c r="F42" s="101">
        <v>31</v>
      </c>
      <c r="G42" s="101">
        <v>225</v>
      </c>
      <c r="H42" s="101">
        <v>2617</v>
      </c>
      <c r="I42" s="101">
        <v>325</v>
      </c>
      <c r="J42" s="109">
        <v>1537</v>
      </c>
      <c r="K42" s="83">
        <v>8.9</v>
      </c>
      <c r="L42" s="84">
        <v>1.1</v>
      </c>
      <c r="M42" s="84">
        <v>7.8</v>
      </c>
      <c r="N42" s="84">
        <v>91.2</v>
      </c>
      <c r="O42" s="84">
        <v>11.3</v>
      </c>
      <c r="P42" s="84">
        <v>53.6</v>
      </c>
    </row>
    <row r="43" spans="2:16" ht="19.5" customHeight="1">
      <c r="B43" s="133"/>
      <c r="C43" s="171" t="s">
        <v>297</v>
      </c>
      <c r="D43" s="135"/>
      <c r="E43" s="102">
        <v>148</v>
      </c>
      <c r="F43" s="102">
        <v>29</v>
      </c>
      <c r="G43" s="102">
        <v>119</v>
      </c>
      <c r="H43" s="102">
        <v>1294</v>
      </c>
      <c r="I43" s="102">
        <v>194</v>
      </c>
      <c r="J43" s="110">
        <v>689</v>
      </c>
      <c r="K43" s="85">
        <v>10.1</v>
      </c>
      <c r="L43" s="86">
        <v>2</v>
      </c>
      <c r="M43" s="86">
        <v>8.1</v>
      </c>
      <c r="N43" s="86">
        <v>88.4</v>
      </c>
      <c r="O43" s="86">
        <v>13.3</v>
      </c>
      <c r="P43" s="86">
        <v>47.1</v>
      </c>
    </row>
    <row r="44" spans="2:16" ht="19.5" customHeight="1">
      <c r="B44" s="172"/>
      <c r="C44" s="170" t="s">
        <v>298</v>
      </c>
      <c r="D44" s="138"/>
      <c r="E44" s="101">
        <v>119</v>
      </c>
      <c r="F44" s="101">
        <v>15</v>
      </c>
      <c r="G44" s="101">
        <v>104</v>
      </c>
      <c r="H44" s="101">
        <v>778</v>
      </c>
      <c r="I44" s="101">
        <v>166</v>
      </c>
      <c r="J44" s="109">
        <v>432</v>
      </c>
      <c r="K44" s="83">
        <v>15</v>
      </c>
      <c r="L44" s="84">
        <v>1.9</v>
      </c>
      <c r="M44" s="84">
        <v>13.1</v>
      </c>
      <c r="N44" s="84">
        <v>98</v>
      </c>
      <c r="O44" s="84">
        <v>20.9</v>
      </c>
      <c r="P44" s="84">
        <v>54.4</v>
      </c>
    </row>
    <row r="45" spans="2:16" ht="19.5" customHeight="1">
      <c r="B45" s="172"/>
      <c r="C45" s="170" t="s">
        <v>299</v>
      </c>
      <c r="D45" s="138"/>
      <c r="E45" s="101">
        <v>96</v>
      </c>
      <c r="F45" s="101">
        <v>10</v>
      </c>
      <c r="G45" s="101">
        <v>86</v>
      </c>
      <c r="H45" s="101">
        <v>819</v>
      </c>
      <c r="I45" s="101">
        <v>153</v>
      </c>
      <c r="J45" s="109">
        <v>460</v>
      </c>
      <c r="K45" s="83">
        <v>9.6</v>
      </c>
      <c r="L45" s="84">
        <v>1</v>
      </c>
      <c r="M45" s="84">
        <v>8.6</v>
      </c>
      <c r="N45" s="84">
        <v>81.7</v>
      </c>
      <c r="O45" s="84">
        <v>15.3</v>
      </c>
      <c r="P45" s="84">
        <v>45.9</v>
      </c>
    </row>
    <row r="46" spans="2:16" ht="19.5" customHeight="1">
      <c r="B46" s="172"/>
      <c r="C46" s="170" t="s">
        <v>300</v>
      </c>
      <c r="D46" s="138"/>
      <c r="E46" s="101">
        <v>146</v>
      </c>
      <c r="F46" s="101">
        <v>15</v>
      </c>
      <c r="G46" s="101">
        <v>131</v>
      </c>
      <c r="H46" s="101">
        <v>1237</v>
      </c>
      <c r="I46" s="101">
        <v>292</v>
      </c>
      <c r="J46" s="109">
        <v>698</v>
      </c>
      <c r="K46" s="83">
        <v>10.1</v>
      </c>
      <c r="L46" s="84">
        <v>1</v>
      </c>
      <c r="M46" s="84">
        <v>9.1</v>
      </c>
      <c r="N46" s="84">
        <v>85.7</v>
      </c>
      <c r="O46" s="84">
        <v>20.2</v>
      </c>
      <c r="P46" s="84">
        <v>48.3</v>
      </c>
    </row>
    <row r="47" spans="2:16" ht="19.5" customHeight="1">
      <c r="B47" s="172"/>
      <c r="C47" s="170" t="s">
        <v>301</v>
      </c>
      <c r="D47" s="138"/>
      <c r="E47" s="101">
        <v>140</v>
      </c>
      <c r="F47" s="101">
        <v>13</v>
      </c>
      <c r="G47" s="101">
        <v>127</v>
      </c>
      <c r="H47" s="101">
        <v>574</v>
      </c>
      <c r="I47" s="101">
        <v>109</v>
      </c>
      <c r="J47" s="109">
        <v>357</v>
      </c>
      <c r="K47" s="83">
        <v>18.1</v>
      </c>
      <c r="L47" s="84">
        <v>1.7</v>
      </c>
      <c r="M47" s="84">
        <v>16.4</v>
      </c>
      <c r="N47" s="84">
        <v>74.3</v>
      </c>
      <c r="O47" s="84">
        <v>14.1</v>
      </c>
      <c r="P47" s="84">
        <v>46.2</v>
      </c>
    </row>
    <row r="48" spans="2:16" ht="19.5" customHeight="1">
      <c r="B48" s="172"/>
      <c r="C48" s="170" t="s">
        <v>302</v>
      </c>
      <c r="D48" s="138"/>
      <c r="E48" s="102">
        <v>468</v>
      </c>
      <c r="F48" s="102">
        <v>61</v>
      </c>
      <c r="G48" s="102">
        <v>407</v>
      </c>
      <c r="H48" s="102">
        <v>4448</v>
      </c>
      <c r="I48" s="102">
        <v>788</v>
      </c>
      <c r="J48" s="110">
        <v>2981</v>
      </c>
      <c r="K48" s="85">
        <v>9.3</v>
      </c>
      <c r="L48" s="86">
        <v>1.2</v>
      </c>
      <c r="M48" s="86">
        <v>8.1</v>
      </c>
      <c r="N48" s="86">
        <v>88</v>
      </c>
      <c r="O48" s="86">
        <v>15.6</v>
      </c>
      <c r="P48" s="86">
        <v>59</v>
      </c>
    </row>
    <row r="49" spans="2:16" ht="19.5" customHeight="1">
      <c r="B49" s="74"/>
      <c r="C49" s="173" t="s">
        <v>303</v>
      </c>
      <c r="D49" s="132"/>
      <c r="E49" s="101">
        <v>110</v>
      </c>
      <c r="F49" s="101">
        <v>14</v>
      </c>
      <c r="G49" s="101">
        <v>96</v>
      </c>
      <c r="H49" s="101">
        <v>694</v>
      </c>
      <c r="I49" s="101">
        <v>208</v>
      </c>
      <c r="J49" s="109">
        <v>422</v>
      </c>
      <c r="K49" s="83">
        <v>12.9</v>
      </c>
      <c r="L49" s="84">
        <v>1.6</v>
      </c>
      <c r="M49" s="84">
        <v>11.2</v>
      </c>
      <c r="N49" s="84">
        <v>81.1</v>
      </c>
      <c r="O49" s="84">
        <v>24.3</v>
      </c>
      <c r="P49" s="84">
        <v>49.3</v>
      </c>
    </row>
    <row r="50" spans="2:16" ht="19.5" customHeight="1">
      <c r="B50" s="172"/>
      <c r="C50" s="170" t="s">
        <v>304</v>
      </c>
      <c r="D50" s="138"/>
      <c r="E50" s="101">
        <v>165</v>
      </c>
      <c r="F50" s="101">
        <v>28</v>
      </c>
      <c r="G50" s="101">
        <v>137</v>
      </c>
      <c r="H50" s="101">
        <v>1438</v>
      </c>
      <c r="I50" s="101">
        <v>391</v>
      </c>
      <c r="J50" s="109">
        <v>739</v>
      </c>
      <c r="K50" s="83">
        <v>11.5</v>
      </c>
      <c r="L50" s="84">
        <v>1.9</v>
      </c>
      <c r="M50" s="84">
        <v>9.5</v>
      </c>
      <c r="N50" s="84">
        <v>99.9</v>
      </c>
      <c r="O50" s="84">
        <v>27.2</v>
      </c>
      <c r="P50" s="84">
        <v>51.3</v>
      </c>
    </row>
    <row r="51" spans="2:16" ht="19.5" customHeight="1">
      <c r="B51" s="172"/>
      <c r="C51" s="170" t="s">
        <v>305</v>
      </c>
      <c r="D51" s="138"/>
      <c r="E51" s="101">
        <v>217</v>
      </c>
      <c r="F51" s="101">
        <v>38</v>
      </c>
      <c r="G51" s="101">
        <v>179</v>
      </c>
      <c r="H51" s="101">
        <v>1453</v>
      </c>
      <c r="I51" s="101">
        <v>414</v>
      </c>
      <c r="J51" s="109">
        <v>830</v>
      </c>
      <c r="K51" s="83">
        <v>11.9</v>
      </c>
      <c r="L51" s="84">
        <v>2.1</v>
      </c>
      <c r="M51" s="84">
        <v>9.8</v>
      </c>
      <c r="N51" s="84">
        <v>79.8</v>
      </c>
      <c r="O51" s="84">
        <v>22.7</v>
      </c>
      <c r="P51" s="84">
        <v>45.6</v>
      </c>
    </row>
    <row r="52" spans="2:16" ht="19.5" customHeight="1">
      <c r="B52" s="172"/>
      <c r="C52" s="170" t="s">
        <v>306</v>
      </c>
      <c r="D52" s="138"/>
      <c r="E52" s="101">
        <v>165</v>
      </c>
      <c r="F52" s="101">
        <v>25</v>
      </c>
      <c r="G52" s="101">
        <v>140</v>
      </c>
      <c r="H52" s="101">
        <v>965</v>
      </c>
      <c r="I52" s="101">
        <v>313</v>
      </c>
      <c r="J52" s="109">
        <v>544</v>
      </c>
      <c r="K52" s="83">
        <v>13.8</v>
      </c>
      <c r="L52" s="84">
        <v>2.1</v>
      </c>
      <c r="M52" s="84">
        <v>11.7</v>
      </c>
      <c r="N52" s="84">
        <v>80.4</v>
      </c>
      <c r="O52" s="84">
        <v>26.1</v>
      </c>
      <c r="P52" s="84">
        <v>45.3</v>
      </c>
    </row>
    <row r="53" spans="2:16" ht="19.5" customHeight="1">
      <c r="B53" s="133"/>
      <c r="C53" s="171" t="s">
        <v>307</v>
      </c>
      <c r="D53" s="135"/>
      <c r="E53" s="102">
        <v>145</v>
      </c>
      <c r="F53" s="102">
        <v>16</v>
      </c>
      <c r="G53" s="102">
        <v>129</v>
      </c>
      <c r="H53" s="102">
        <v>900</v>
      </c>
      <c r="I53" s="102">
        <v>242</v>
      </c>
      <c r="J53" s="110">
        <v>527</v>
      </c>
      <c r="K53" s="85">
        <v>12.8</v>
      </c>
      <c r="L53" s="86">
        <v>1.4</v>
      </c>
      <c r="M53" s="86">
        <v>11.4</v>
      </c>
      <c r="N53" s="86">
        <v>79.2</v>
      </c>
      <c r="O53" s="86">
        <v>21.3</v>
      </c>
      <c r="P53" s="86">
        <v>46.4</v>
      </c>
    </row>
    <row r="54" spans="2:16" ht="19.5" customHeight="1">
      <c r="B54" s="172"/>
      <c r="C54" s="170" t="s">
        <v>308</v>
      </c>
      <c r="D54" s="138"/>
      <c r="E54" s="101">
        <v>274</v>
      </c>
      <c r="F54" s="101">
        <v>38</v>
      </c>
      <c r="G54" s="101">
        <v>236</v>
      </c>
      <c r="H54" s="101">
        <v>1437</v>
      </c>
      <c r="I54" s="101">
        <v>447</v>
      </c>
      <c r="J54" s="109">
        <v>811</v>
      </c>
      <c r="K54" s="83">
        <v>16</v>
      </c>
      <c r="L54" s="84">
        <v>2.2</v>
      </c>
      <c r="M54" s="84">
        <v>13.7</v>
      </c>
      <c r="N54" s="84">
        <v>83.7</v>
      </c>
      <c r="O54" s="84">
        <v>26</v>
      </c>
      <c r="P54" s="84">
        <v>47.2</v>
      </c>
    </row>
    <row r="55" spans="2:16" ht="19.5" customHeight="1">
      <c r="B55" s="133"/>
      <c r="C55" s="171" t="s">
        <v>309</v>
      </c>
      <c r="D55" s="135"/>
      <c r="E55" s="102">
        <v>94</v>
      </c>
      <c r="F55" s="102">
        <v>13</v>
      </c>
      <c r="G55" s="102">
        <v>81</v>
      </c>
      <c r="H55" s="102">
        <v>806</v>
      </c>
      <c r="I55" s="102">
        <v>139</v>
      </c>
      <c r="J55" s="110">
        <v>584</v>
      </c>
      <c r="K55" s="85">
        <v>6.8</v>
      </c>
      <c r="L55" s="86">
        <v>0.9</v>
      </c>
      <c r="M55" s="86">
        <v>5.9</v>
      </c>
      <c r="N55" s="86">
        <v>58.6</v>
      </c>
      <c r="O55" s="86">
        <v>10.1</v>
      </c>
      <c r="P55" s="86">
        <v>42.4</v>
      </c>
    </row>
    <row r="56" spans="2:10" ht="19.5" customHeight="1">
      <c r="B56" s="1" t="s">
        <v>121</v>
      </c>
      <c r="E56" s="88"/>
      <c r="F56" s="88"/>
      <c r="G56" s="88"/>
      <c r="H56" s="88"/>
      <c r="I56" s="88"/>
      <c r="J56" s="88"/>
    </row>
    <row r="57" spans="3:16" ht="24" customHeight="1">
      <c r="C57" s="850" t="s">
        <v>432</v>
      </c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  <c r="O57" s="850"/>
      <c r="P57" s="850"/>
    </row>
    <row r="58" spans="2:16" ht="19.5" customHeight="1">
      <c r="B58" s="73" t="s">
        <v>330</v>
      </c>
      <c r="C58" s="73"/>
      <c r="D58" s="7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3" t="s">
        <v>376</v>
      </c>
    </row>
    <row r="59" spans="2:16" ht="24.75" customHeight="1">
      <c r="B59" s="74"/>
      <c r="C59" s="131"/>
      <c r="D59" s="132"/>
      <c r="E59" s="866" t="s">
        <v>116</v>
      </c>
      <c r="F59" s="867"/>
      <c r="G59" s="867"/>
      <c r="H59" s="867"/>
      <c r="I59" s="867"/>
      <c r="J59" s="868"/>
      <c r="K59" s="869" t="s">
        <v>117</v>
      </c>
      <c r="L59" s="867"/>
      <c r="M59" s="867"/>
      <c r="N59" s="867"/>
      <c r="O59" s="867"/>
      <c r="P59" s="870"/>
    </row>
    <row r="60" spans="2:16" s="2" customFormat="1" ht="21.75" customHeight="1">
      <c r="B60" s="39"/>
      <c r="C60" s="62"/>
      <c r="D60" s="63"/>
      <c r="E60" s="59" t="s">
        <v>169</v>
      </c>
      <c r="F60" s="129"/>
      <c r="G60" s="58"/>
      <c r="H60" s="59" t="s">
        <v>170</v>
      </c>
      <c r="I60" s="58"/>
      <c r="J60" s="855" t="s">
        <v>171</v>
      </c>
      <c r="K60" s="130" t="s">
        <v>169</v>
      </c>
      <c r="L60" s="129"/>
      <c r="M60" s="58"/>
      <c r="N60" s="59" t="s">
        <v>170</v>
      </c>
      <c r="O60" s="58"/>
      <c r="P60" s="851" t="s">
        <v>171</v>
      </c>
    </row>
    <row r="61" spans="2:16" s="2" customFormat="1" ht="21.75" customHeight="1">
      <c r="B61" s="39"/>
      <c r="C61" s="62"/>
      <c r="D61" s="63"/>
      <c r="E61" s="39"/>
      <c r="F61" s="81" t="s">
        <v>254</v>
      </c>
      <c r="G61" s="4" t="s">
        <v>59</v>
      </c>
      <c r="H61" s="62"/>
      <c r="I61" s="4" t="s">
        <v>62</v>
      </c>
      <c r="J61" s="864"/>
      <c r="K61" s="75"/>
      <c r="L61" s="81" t="s">
        <v>254</v>
      </c>
      <c r="M61" s="4" t="s">
        <v>59</v>
      </c>
      <c r="N61" s="62"/>
      <c r="O61" s="4" t="s">
        <v>62</v>
      </c>
      <c r="P61" s="862"/>
    </row>
    <row r="62" spans="2:16" s="2" customFormat="1" ht="21.75" customHeight="1">
      <c r="B62" s="39"/>
      <c r="C62" s="56"/>
      <c r="D62" s="37"/>
      <c r="E62" s="40"/>
      <c r="F62" s="22" t="s">
        <v>63</v>
      </c>
      <c r="G62" s="22" t="s">
        <v>63</v>
      </c>
      <c r="H62" s="87"/>
      <c r="I62" s="22" t="s">
        <v>63</v>
      </c>
      <c r="J62" s="865"/>
      <c r="K62" s="76"/>
      <c r="L62" s="22" t="s">
        <v>63</v>
      </c>
      <c r="M62" s="22" t="s">
        <v>63</v>
      </c>
      <c r="N62" s="87"/>
      <c r="O62" s="22" t="s">
        <v>63</v>
      </c>
      <c r="P62" s="863"/>
    </row>
    <row r="63" spans="2:16" ht="19.5" customHeight="1">
      <c r="B63" s="74" t="s">
        <v>259</v>
      </c>
      <c r="C63" s="131"/>
      <c r="D63" s="132"/>
      <c r="E63" s="77" t="s">
        <v>60</v>
      </c>
      <c r="F63" s="77" t="s">
        <v>60</v>
      </c>
      <c r="G63" s="77" t="s">
        <v>60</v>
      </c>
      <c r="H63" s="77" t="s">
        <v>60</v>
      </c>
      <c r="I63" s="77" t="s">
        <v>60</v>
      </c>
      <c r="J63" s="82" t="s">
        <v>60</v>
      </c>
      <c r="K63" s="79"/>
      <c r="L63" s="80"/>
      <c r="M63" s="80"/>
      <c r="N63" s="80"/>
      <c r="O63" s="80"/>
      <c r="P63" s="80"/>
    </row>
    <row r="64" spans="2:16" ht="19.5" customHeight="1">
      <c r="B64" s="172"/>
      <c r="C64" s="170" t="s">
        <v>310</v>
      </c>
      <c r="D64" s="138"/>
      <c r="E64" s="101">
        <v>421</v>
      </c>
      <c r="F64" s="101">
        <v>16</v>
      </c>
      <c r="G64" s="101">
        <v>405</v>
      </c>
      <c r="H64" s="101">
        <v>9570</v>
      </c>
      <c r="I64" s="101">
        <v>534</v>
      </c>
      <c r="J64" s="111">
        <v>8282</v>
      </c>
      <c r="K64" s="83">
        <v>4.8</v>
      </c>
      <c r="L64" s="84">
        <v>0.2</v>
      </c>
      <c r="M64" s="84">
        <v>4.6</v>
      </c>
      <c r="N64" s="84">
        <v>109.5</v>
      </c>
      <c r="O64" s="84">
        <v>6.1</v>
      </c>
      <c r="P64" s="84">
        <v>94.8</v>
      </c>
    </row>
    <row r="65" spans="2:16" ht="19.5" customHeight="1">
      <c r="B65" s="172"/>
      <c r="C65" s="170" t="s">
        <v>311</v>
      </c>
      <c r="D65" s="138"/>
      <c r="E65" s="101">
        <v>209</v>
      </c>
      <c r="F65" s="101">
        <v>26</v>
      </c>
      <c r="G65" s="101">
        <v>183</v>
      </c>
      <c r="H65" s="101">
        <v>1243</v>
      </c>
      <c r="I65" s="101">
        <v>176</v>
      </c>
      <c r="J65" s="111">
        <v>1216</v>
      </c>
      <c r="K65" s="83">
        <v>11.1</v>
      </c>
      <c r="L65" s="84">
        <v>1.4</v>
      </c>
      <c r="M65" s="84">
        <v>9.7</v>
      </c>
      <c r="N65" s="84">
        <v>65.9</v>
      </c>
      <c r="O65" s="84">
        <v>9.3</v>
      </c>
      <c r="P65" s="84">
        <v>64.5</v>
      </c>
    </row>
    <row r="66" spans="2:16" ht="19.5" customHeight="1">
      <c r="B66" s="172"/>
      <c r="C66" s="170" t="s">
        <v>312</v>
      </c>
      <c r="D66" s="138"/>
      <c r="E66" s="101">
        <v>59</v>
      </c>
      <c r="F66" s="101">
        <v>9</v>
      </c>
      <c r="G66" s="101">
        <v>50</v>
      </c>
      <c r="H66" s="101">
        <v>845</v>
      </c>
      <c r="I66" s="101">
        <v>83</v>
      </c>
      <c r="J66" s="111">
        <v>560</v>
      </c>
      <c r="K66" s="83">
        <v>5.7</v>
      </c>
      <c r="L66" s="84">
        <v>0.9</v>
      </c>
      <c r="M66" s="84">
        <v>4.8</v>
      </c>
      <c r="N66" s="84">
        <v>81.9</v>
      </c>
      <c r="O66" s="84">
        <v>8</v>
      </c>
      <c r="P66" s="84">
        <v>54.3</v>
      </c>
    </row>
    <row r="67" spans="2:16" ht="19.5" customHeight="1">
      <c r="B67" s="172"/>
      <c r="C67" s="170" t="s">
        <v>313</v>
      </c>
      <c r="D67" s="138"/>
      <c r="E67" s="101">
        <v>41</v>
      </c>
      <c r="F67" s="101">
        <v>4</v>
      </c>
      <c r="G67" s="101">
        <v>37</v>
      </c>
      <c r="H67" s="101">
        <v>826</v>
      </c>
      <c r="I67" s="101">
        <v>60</v>
      </c>
      <c r="J67" s="111">
        <v>632</v>
      </c>
      <c r="K67" s="83">
        <v>3.4</v>
      </c>
      <c r="L67" s="84">
        <v>0.3</v>
      </c>
      <c r="M67" s="84">
        <v>3.1</v>
      </c>
      <c r="N67" s="84">
        <v>68.8</v>
      </c>
      <c r="O67" s="84">
        <v>5</v>
      </c>
      <c r="P67" s="84">
        <v>52.6</v>
      </c>
    </row>
    <row r="68" spans="2:16" ht="19.5" customHeight="1">
      <c r="B68" s="172"/>
      <c r="C68" s="170" t="s">
        <v>314</v>
      </c>
      <c r="D68" s="138"/>
      <c r="E68" s="102">
        <v>46</v>
      </c>
      <c r="F68" s="102">
        <v>6</v>
      </c>
      <c r="G68" s="102">
        <v>40</v>
      </c>
      <c r="H68" s="102">
        <v>638</v>
      </c>
      <c r="I68" s="102">
        <v>57</v>
      </c>
      <c r="J68" s="112">
        <v>533</v>
      </c>
      <c r="K68" s="85">
        <v>4.9</v>
      </c>
      <c r="L68" s="86">
        <v>0.6</v>
      </c>
      <c r="M68" s="86">
        <v>4.2</v>
      </c>
      <c r="N68" s="86">
        <v>67.4</v>
      </c>
      <c r="O68" s="86">
        <v>6</v>
      </c>
      <c r="P68" s="86">
        <v>56.3</v>
      </c>
    </row>
    <row r="69" spans="2:16" ht="19.5" customHeight="1">
      <c r="B69" s="74"/>
      <c r="C69" s="173" t="s">
        <v>315</v>
      </c>
      <c r="D69" s="132"/>
      <c r="E69" s="101">
        <v>136</v>
      </c>
      <c r="F69" s="101">
        <v>20</v>
      </c>
      <c r="G69" s="101">
        <v>116</v>
      </c>
      <c r="H69" s="101">
        <v>2779</v>
      </c>
      <c r="I69" s="101">
        <v>140</v>
      </c>
      <c r="J69" s="111">
        <v>2025</v>
      </c>
      <c r="K69" s="83">
        <v>3.7</v>
      </c>
      <c r="L69" s="84">
        <v>0.5</v>
      </c>
      <c r="M69" s="84">
        <v>3.2</v>
      </c>
      <c r="N69" s="84">
        <v>76.1</v>
      </c>
      <c r="O69" s="84">
        <v>3.8</v>
      </c>
      <c r="P69" s="84">
        <v>55.5</v>
      </c>
    </row>
    <row r="70" spans="2:16" ht="19.5" customHeight="1">
      <c r="B70" s="172"/>
      <c r="C70" s="170" t="s">
        <v>316</v>
      </c>
      <c r="D70" s="138"/>
      <c r="E70" s="101">
        <v>43</v>
      </c>
      <c r="F70" s="101">
        <v>5</v>
      </c>
      <c r="G70" s="101">
        <v>38</v>
      </c>
      <c r="H70" s="101">
        <v>860</v>
      </c>
      <c r="I70" s="101">
        <v>49</v>
      </c>
      <c r="J70" s="111">
        <v>696</v>
      </c>
      <c r="K70" s="83">
        <v>3.1</v>
      </c>
      <c r="L70" s="84">
        <v>0.4</v>
      </c>
      <c r="M70" s="84">
        <v>2.7</v>
      </c>
      <c r="N70" s="84">
        <v>61.9</v>
      </c>
      <c r="O70" s="84">
        <v>3.5</v>
      </c>
      <c r="P70" s="84">
        <v>50.1</v>
      </c>
    </row>
    <row r="71" spans="2:16" ht="19.5" customHeight="1">
      <c r="B71" s="172"/>
      <c r="C71" s="170" t="s">
        <v>317</v>
      </c>
      <c r="D71" s="138"/>
      <c r="E71" s="101">
        <v>46</v>
      </c>
      <c r="F71" s="101">
        <v>8</v>
      </c>
      <c r="G71" s="101">
        <v>38</v>
      </c>
      <c r="H71" s="101">
        <v>651</v>
      </c>
      <c r="I71" s="101">
        <v>39</v>
      </c>
      <c r="J71" s="111">
        <v>482</v>
      </c>
      <c r="K71" s="83">
        <v>5.7</v>
      </c>
      <c r="L71" s="84">
        <v>1</v>
      </c>
      <c r="M71" s="84">
        <v>4.7</v>
      </c>
      <c r="N71" s="84">
        <v>80.2</v>
      </c>
      <c r="O71" s="84">
        <v>4.8</v>
      </c>
      <c r="P71" s="84">
        <v>59.4</v>
      </c>
    </row>
    <row r="72" spans="2:16" ht="19.5" customHeight="1">
      <c r="B72" s="172"/>
      <c r="C72" s="170" t="s">
        <v>318</v>
      </c>
      <c r="D72" s="138"/>
      <c r="E72" s="101">
        <v>28</v>
      </c>
      <c r="F72" s="101">
        <v>5</v>
      </c>
      <c r="G72" s="101">
        <v>23</v>
      </c>
      <c r="H72" s="101">
        <v>560</v>
      </c>
      <c r="I72" s="101">
        <v>43</v>
      </c>
      <c r="J72" s="111">
        <v>332</v>
      </c>
      <c r="K72" s="83">
        <v>3.9</v>
      </c>
      <c r="L72" s="84">
        <v>0.7</v>
      </c>
      <c r="M72" s="84">
        <v>3.2</v>
      </c>
      <c r="N72" s="84">
        <v>78.9</v>
      </c>
      <c r="O72" s="84">
        <v>6.1</v>
      </c>
      <c r="P72" s="84">
        <v>46.8</v>
      </c>
    </row>
    <row r="73" spans="2:16" ht="19.5" customHeight="1">
      <c r="B73" s="133"/>
      <c r="C73" s="171" t="s">
        <v>319</v>
      </c>
      <c r="D73" s="135"/>
      <c r="E73" s="102">
        <v>38</v>
      </c>
      <c r="F73" s="102">
        <v>8</v>
      </c>
      <c r="G73" s="102">
        <v>30</v>
      </c>
      <c r="H73" s="102">
        <v>610</v>
      </c>
      <c r="I73" s="102">
        <v>61</v>
      </c>
      <c r="J73" s="112">
        <v>373</v>
      </c>
      <c r="K73" s="85">
        <v>4.7</v>
      </c>
      <c r="L73" s="86">
        <v>1</v>
      </c>
      <c r="M73" s="86">
        <v>3.7</v>
      </c>
      <c r="N73" s="86">
        <v>75</v>
      </c>
      <c r="O73" s="86">
        <v>7.5</v>
      </c>
      <c r="P73" s="86">
        <v>45.9</v>
      </c>
    </row>
    <row r="74" spans="2:16" ht="19.5" customHeight="1">
      <c r="B74" s="172"/>
      <c r="C74" s="170" t="s">
        <v>320</v>
      </c>
      <c r="D74" s="138"/>
      <c r="E74" s="101">
        <v>134</v>
      </c>
      <c r="F74" s="101">
        <v>10</v>
      </c>
      <c r="G74" s="101">
        <v>124</v>
      </c>
      <c r="H74" s="101">
        <v>1931</v>
      </c>
      <c r="I74" s="101">
        <v>151</v>
      </c>
      <c r="J74" s="111">
        <v>1412</v>
      </c>
      <c r="K74" s="83">
        <v>6</v>
      </c>
      <c r="L74" s="84">
        <v>0.4</v>
      </c>
      <c r="M74" s="84">
        <v>5.5</v>
      </c>
      <c r="N74" s="84">
        <v>85.9</v>
      </c>
      <c r="O74" s="84">
        <v>6.7</v>
      </c>
      <c r="P74" s="84">
        <v>62.8</v>
      </c>
    </row>
    <row r="75" spans="2:16" ht="19.5" customHeight="1">
      <c r="B75" s="172"/>
      <c r="C75" s="170" t="s">
        <v>321</v>
      </c>
      <c r="D75" s="138"/>
      <c r="E75" s="101">
        <v>110</v>
      </c>
      <c r="F75" s="101">
        <v>6</v>
      </c>
      <c r="G75" s="101">
        <v>104</v>
      </c>
      <c r="H75" s="101">
        <v>1655</v>
      </c>
      <c r="I75" s="101">
        <v>106</v>
      </c>
      <c r="J75" s="111">
        <v>844</v>
      </c>
      <c r="K75" s="83">
        <v>7.5</v>
      </c>
      <c r="L75" s="84">
        <v>0.4</v>
      </c>
      <c r="M75" s="84">
        <v>7.1</v>
      </c>
      <c r="N75" s="84">
        <v>112.8</v>
      </c>
      <c r="O75" s="84">
        <v>7.2</v>
      </c>
      <c r="P75" s="84">
        <v>57.5</v>
      </c>
    </row>
    <row r="76" spans="2:16" ht="19.5" customHeight="1">
      <c r="B76" s="172"/>
      <c r="C76" s="170" t="s">
        <v>322</v>
      </c>
      <c r="D76" s="138"/>
      <c r="E76" s="101">
        <v>190</v>
      </c>
      <c r="F76" s="158">
        <v>1</v>
      </c>
      <c r="G76" s="101">
        <v>189</v>
      </c>
      <c r="H76" s="101">
        <v>3332</v>
      </c>
      <c r="I76" s="101">
        <v>130</v>
      </c>
      <c r="J76" s="111">
        <v>2218</v>
      </c>
      <c r="K76" s="83">
        <v>7.2</v>
      </c>
      <c r="L76" s="84">
        <v>0</v>
      </c>
      <c r="M76" s="84">
        <v>7.1</v>
      </c>
      <c r="N76" s="84">
        <v>125.6</v>
      </c>
      <c r="O76" s="84">
        <v>4.9</v>
      </c>
      <c r="P76" s="84">
        <v>83.6</v>
      </c>
    </row>
    <row r="77" spans="2:16" ht="19.5" customHeight="1">
      <c r="B77" s="172"/>
      <c r="C77" s="170" t="s">
        <v>323</v>
      </c>
      <c r="D77" s="138"/>
      <c r="E77" s="101">
        <v>45</v>
      </c>
      <c r="F77" s="101">
        <v>4</v>
      </c>
      <c r="G77" s="101">
        <v>41</v>
      </c>
      <c r="H77" s="101">
        <v>708</v>
      </c>
      <c r="I77" s="101">
        <v>39</v>
      </c>
      <c r="J77" s="111">
        <v>472</v>
      </c>
      <c r="K77" s="83">
        <v>5.4</v>
      </c>
      <c r="L77" s="84">
        <v>0.5</v>
      </c>
      <c r="M77" s="84">
        <v>4.9</v>
      </c>
      <c r="N77" s="84">
        <v>84.7</v>
      </c>
      <c r="O77" s="84">
        <v>4.7</v>
      </c>
      <c r="P77" s="84">
        <v>56.5</v>
      </c>
    </row>
    <row r="78" spans="2:16" ht="19.5" customHeight="1">
      <c r="B78" s="172"/>
      <c r="C78" s="170" t="s">
        <v>324</v>
      </c>
      <c r="D78" s="138"/>
      <c r="E78" s="102">
        <v>107</v>
      </c>
      <c r="F78" s="102">
        <v>11</v>
      </c>
      <c r="G78" s="102">
        <v>96</v>
      </c>
      <c r="H78" s="102">
        <v>1568</v>
      </c>
      <c r="I78" s="102">
        <v>88</v>
      </c>
      <c r="J78" s="112">
        <v>919</v>
      </c>
      <c r="K78" s="85">
        <v>7</v>
      </c>
      <c r="L78" s="86">
        <v>0.7</v>
      </c>
      <c r="M78" s="86">
        <v>6.3</v>
      </c>
      <c r="N78" s="86">
        <v>102.3</v>
      </c>
      <c r="O78" s="86">
        <v>5.7</v>
      </c>
      <c r="P78" s="86">
        <v>59.9</v>
      </c>
    </row>
    <row r="79" spans="2:16" ht="19.5" customHeight="1">
      <c r="B79" s="74"/>
      <c r="C79" s="173" t="s">
        <v>325</v>
      </c>
      <c r="D79" s="132"/>
      <c r="E79" s="101">
        <v>90</v>
      </c>
      <c r="F79" s="101">
        <v>10</v>
      </c>
      <c r="G79" s="101">
        <v>80</v>
      </c>
      <c r="H79" s="101">
        <v>1189</v>
      </c>
      <c r="I79" s="101">
        <v>138</v>
      </c>
      <c r="J79" s="111">
        <v>678</v>
      </c>
      <c r="K79" s="83">
        <v>7.7</v>
      </c>
      <c r="L79" s="84">
        <v>0.9</v>
      </c>
      <c r="M79" s="84">
        <v>6.9</v>
      </c>
      <c r="N79" s="84">
        <v>101.9</v>
      </c>
      <c r="O79" s="84">
        <v>11.8</v>
      </c>
      <c r="P79" s="84">
        <v>58.1</v>
      </c>
    </row>
    <row r="80" spans="2:16" ht="19.5" customHeight="1">
      <c r="B80" s="172"/>
      <c r="C80" s="170" t="s">
        <v>326</v>
      </c>
      <c r="D80" s="138"/>
      <c r="E80" s="101">
        <v>91</v>
      </c>
      <c r="F80" s="101">
        <v>14</v>
      </c>
      <c r="G80" s="101">
        <v>77</v>
      </c>
      <c r="H80" s="101">
        <v>977</v>
      </c>
      <c r="I80" s="101">
        <v>150</v>
      </c>
      <c r="J80" s="111">
        <v>660</v>
      </c>
      <c r="K80" s="83">
        <v>9.2</v>
      </c>
      <c r="L80" s="84">
        <v>1.4</v>
      </c>
      <c r="M80" s="84">
        <v>7.8</v>
      </c>
      <c r="N80" s="84">
        <v>99.2</v>
      </c>
      <c r="O80" s="84">
        <v>15.2</v>
      </c>
      <c r="P80" s="84">
        <v>67</v>
      </c>
    </row>
    <row r="81" spans="2:16" ht="19.5" customHeight="1">
      <c r="B81" s="133"/>
      <c r="C81" s="171" t="s">
        <v>327</v>
      </c>
      <c r="D81" s="135"/>
      <c r="E81" s="102">
        <v>114</v>
      </c>
      <c r="F81" s="102">
        <v>13</v>
      </c>
      <c r="G81" s="102">
        <v>101</v>
      </c>
      <c r="H81" s="102">
        <v>1393</v>
      </c>
      <c r="I81" s="102">
        <v>206</v>
      </c>
      <c r="J81" s="112">
        <v>986</v>
      </c>
      <c r="K81" s="85">
        <v>7.9</v>
      </c>
      <c r="L81" s="86">
        <v>0.9</v>
      </c>
      <c r="M81" s="86">
        <v>7</v>
      </c>
      <c r="N81" s="86">
        <v>96.9</v>
      </c>
      <c r="O81" s="86">
        <v>14.3</v>
      </c>
      <c r="P81" s="86">
        <v>68.6</v>
      </c>
    </row>
    <row r="82" spans="2:16" ht="19.5" customHeight="1">
      <c r="B82" s="172" t="s">
        <v>185</v>
      </c>
      <c r="C82" s="137"/>
      <c r="D82" s="138"/>
      <c r="E82" s="101" t="s">
        <v>60</v>
      </c>
      <c r="F82" s="101" t="s">
        <v>60</v>
      </c>
      <c r="G82" s="101" t="s">
        <v>60</v>
      </c>
      <c r="H82" s="101"/>
      <c r="I82" s="101"/>
      <c r="J82" s="111"/>
      <c r="K82" s="83" t="s">
        <v>60</v>
      </c>
      <c r="L82" s="84" t="s">
        <v>60</v>
      </c>
      <c r="M82" s="84" t="s">
        <v>60</v>
      </c>
      <c r="N82" s="84"/>
      <c r="O82" s="84"/>
      <c r="P82" s="84"/>
    </row>
    <row r="83" spans="2:16" ht="19.5" customHeight="1">
      <c r="B83" s="172"/>
      <c r="C83" s="170" t="s">
        <v>382</v>
      </c>
      <c r="D83" s="138"/>
      <c r="E83" s="101">
        <v>42</v>
      </c>
      <c r="F83" s="101">
        <v>4</v>
      </c>
      <c r="G83" s="101">
        <v>38</v>
      </c>
      <c r="H83" s="101">
        <v>259</v>
      </c>
      <c r="I83" s="101">
        <v>48</v>
      </c>
      <c r="J83" s="111">
        <v>200</v>
      </c>
      <c r="K83" s="83">
        <v>11.8</v>
      </c>
      <c r="L83" s="84">
        <v>1.1</v>
      </c>
      <c r="M83" s="84">
        <v>10.7</v>
      </c>
      <c r="N83" s="84">
        <v>72.8</v>
      </c>
      <c r="O83" s="84">
        <v>13.5</v>
      </c>
      <c r="P83" s="84">
        <v>56.2</v>
      </c>
    </row>
    <row r="84" spans="2:16" ht="19.5" customHeight="1">
      <c r="B84" s="172"/>
      <c r="C84" s="170" t="s">
        <v>384</v>
      </c>
      <c r="D84" s="138"/>
      <c r="E84" s="101">
        <v>31</v>
      </c>
      <c r="F84" s="101">
        <v>1</v>
      </c>
      <c r="G84" s="101">
        <v>30</v>
      </c>
      <c r="H84" s="101">
        <v>235</v>
      </c>
      <c r="I84" s="101">
        <v>43</v>
      </c>
      <c r="J84" s="111">
        <v>141</v>
      </c>
      <c r="K84" s="83">
        <v>10.8</v>
      </c>
      <c r="L84" s="84">
        <v>0.3</v>
      </c>
      <c r="M84" s="84">
        <v>10.4</v>
      </c>
      <c r="N84" s="84">
        <v>81.8</v>
      </c>
      <c r="O84" s="84">
        <v>15</v>
      </c>
      <c r="P84" s="84">
        <v>49.1</v>
      </c>
    </row>
    <row r="85" spans="2:16" ht="19.5" customHeight="1">
      <c r="B85" s="172"/>
      <c r="C85" s="170" t="s">
        <v>386</v>
      </c>
      <c r="D85" s="138"/>
      <c r="E85" s="101">
        <v>22</v>
      </c>
      <c r="F85" s="101">
        <v>4</v>
      </c>
      <c r="G85" s="101">
        <v>18</v>
      </c>
      <c r="H85" s="101">
        <v>241</v>
      </c>
      <c r="I85" s="101">
        <v>80</v>
      </c>
      <c r="J85" s="111">
        <v>145</v>
      </c>
      <c r="K85" s="83">
        <v>7.2</v>
      </c>
      <c r="L85" s="84">
        <v>1.3</v>
      </c>
      <c r="M85" s="84">
        <v>5.9</v>
      </c>
      <c r="N85" s="84">
        <v>79.3</v>
      </c>
      <c r="O85" s="84">
        <v>26.3</v>
      </c>
      <c r="P85" s="84">
        <v>47.7</v>
      </c>
    </row>
    <row r="86" spans="2:16" ht="19.5" customHeight="1">
      <c r="B86" s="172"/>
      <c r="C86" s="170" t="s">
        <v>388</v>
      </c>
      <c r="D86" s="138"/>
      <c r="E86" s="101">
        <v>31</v>
      </c>
      <c r="F86" s="101">
        <v>5</v>
      </c>
      <c r="G86" s="101">
        <v>26</v>
      </c>
      <c r="H86" s="101">
        <v>272</v>
      </c>
      <c r="I86" s="101">
        <v>49</v>
      </c>
      <c r="J86" s="111">
        <v>200</v>
      </c>
      <c r="K86" s="83">
        <v>10.4</v>
      </c>
      <c r="L86" s="84">
        <v>1.7</v>
      </c>
      <c r="M86" s="84">
        <v>8.7</v>
      </c>
      <c r="N86" s="84">
        <v>91.1</v>
      </c>
      <c r="O86" s="84">
        <v>16.4</v>
      </c>
      <c r="P86" s="84">
        <v>67</v>
      </c>
    </row>
    <row r="87" spans="2:16" ht="19.5" customHeight="1">
      <c r="B87" s="172"/>
      <c r="C87" s="170" t="s">
        <v>389</v>
      </c>
      <c r="D87" s="138"/>
      <c r="E87" s="101">
        <v>26</v>
      </c>
      <c r="F87" s="101">
        <v>7</v>
      </c>
      <c r="G87" s="101">
        <v>19</v>
      </c>
      <c r="H87" s="101">
        <v>281</v>
      </c>
      <c r="I87" s="101">
        <v>26</v>
      </c>
      <c r="J87" s="111">
        <v>171</v>
      </c>
      <c r="K87" s="83">
        <v>7.9</v>
      </c>
      <c r="L87" s="84">
        <v>2.1</v>
      </c>
      <c r="M87" s="84">
        <v>5.8</v>
      </c>
      <c r="N87" s="84">
        <v>85.9</v>
      </c>
      <c r="O87" s="84">
        <v>7.9</v>
      </c>
      <c r="P87" s="84">
        <v>52.2</v>
      </c>
    </row>
    <row r="88" spans="2:16" ht="19.5" customHeight="1">
      <c r="B88" s="74"/>
      <c r="C88" s="173" t="s">
        <v>390</v>
      </c>
      <c r="D88" s="132"/>
      <c r="E88" s="127">
        <v>23</v>
      </c>
      <c r="F88" s="127">
        <v>3</v>
      </c>
      <c r="G88" s="127">
        <v>20</v>
      </c>
      <c r="H88" s="127">
        <v>248</v>
      </c>
      <c r="I88" s="127">
        <v>34</v>
      </c>
      <c r="J88" s="128">
        <v>171</v>
      </c>
      <c r="K88" s="161">
        <v>6.8</v>
      </c>
      <c r="L88" s="162">
        <v>0.9</v>
      </c>
      <c r="M88" s="162">
        <v>5.9</v>
      </c>
      <c r="N88" s="162">
        <v>73.1</v>
      </c>
      <c r="O88" s="162">
        <v>10</v>
      </c>
      <c r="P88" s="162">
        <v>50.4</v>
      </c>
    </row>
    <row r="89" spans="2:16" ht="19.5" customHeight="1">
      <c r="B89" s="172"/>
      <c r="C89" s="170" t="s">
        <v>391</v>
      </c>
      <c r="D89" s="138"/>
      <c r="E89" s="101">
        <v>29</v>
      </c>
      <c r="F89" s="101">
        <v>6</v>
      </c>
      <c r="G89" s="101">
        <v>23</v>
      </c>
      <c r="H89" s="101">
        <v>273</v>
      </c>
      <c r="I89" s="101">
        <v>37</v>
      </c>
      <c r="J89" s="111">
        <v>166</v>
      </c>
      <c r="K89" s="83">
        <v>8.3</v>
      </c>
      <c r="L89" s="84">
        <v>1.7</v>
      </c>
      <c r="M89" s="84">
        <v>6.6</v>
      </c>
      <c r="N89" s="84">
        <v>78.5</v>
      </c>
      <c r="O89" s="84">
        <v>10.6</v>
      </c>
      <c r="P89" s="84">
        <v>47.7</v>
      </c>
    </row>
    <row r="90" spans="2:16" ht="19.5" customHeight="1">
      <c r="B90" s="172"/>
      <c r="C90" s="170" t="s">
        <v>392</v>
      </c>
      <c r="D90" s="138"/>
      <c r="E90" s="101">
        <v>32</v>
      </c>
      <c r="F90" s="101">
        <v>5</v>
      </c>
      <c r="G90" s="101">
        <v>27</v>
      </c>
      <c r="H90" s="101">
        <v>442</v>
      </c>
      <c r="I90" s="101">
        <v>65</v>
      </c>
      <c r="J90" s="111">
        <v>295</v>
      </c>
      <c r="K90" s="83">
        <v>6.3</v>
      </c>
      <c r="L90" s="84">
        <v>1</v>
      </c>
      <c r="M90" s="84">
        <v>5.3</v>
      </c>
      <c r="N90" s="84">
        <v>86.8</v>
      </c>
      <c r="O90" s="84">
        <v>12.8</v>
      </c>
      <c r="P90" s="84">
        <v>57.9</v>
      </c>
    </row>
    <row r="91" spans="2:16" ht="19.5" customHeight="1">
      <c r="B91" s="172"/>
      <c r="C91" s="170" t="s">
        <v>393</v>
      </c>
      <c r="D91" s="138"/>
      <c r="E91" s="101">
        <v>27</v>
      </c>
      <c r="F91" s="101">
        <v>7</v>
      </c>
      <c r="G91" s="101">
        <v>20</v>
      </c>
      <c r="H91" s="101">
        <v>181</v>
      </c>
      <c r="I91" s="101">
        <v>19</v>
      </c>
      <c r="J91" s="111">
        <v>176</v>
      </c>
      <c r="K91" s="83">
        <v>8</v>
      </c>
      <c r="L91" s="84">
        <v>2.1</v>
      </c>
      <c r="M91" s="84">
        <v>5.9</v>
      </c>
      <c r="N91" s="84">
        <v>53.6</v>
      </c>
      <c r="O91" s="84">
        <v>5.6</v>
      </c>
      <c r="P91" s="84">
        <v>52.1</v>
      </c>
    </row>
    <row r="92" spans="2:16" ht="19.5" customHeight="1">
      <c r="B92" s="133"/>
      <c r="C92" s="171" t="s">
        <v>394</v>
      </c>
      <c r="D92" s="135"/>
      <c r="E92" s="101">
        <v>23</v>
      </c>
      <c r="F92" s="101">
        <v>4</v>
      </c>
      <c r="G92" s="101">
        <v>19</v>
      </c>
      <c r="H92" s="101">
        <v>345</v>
      </c>
      <c r="I92" s="101">
        <v>17</v>
      </c>
      <c r="J92" s="111">
        <v>299</v>
      </c>
      <c r="K92" s="83">
        <v>3.9</v>
      </c>
      <c r="L92" s="84">
        <v>0.7</v>
      </c>
      <c r="M92" s="84">
        <v>3.2</v>
      </c>
      <c r="N92" s="84">
        <v>58.3</v>
      </c>
      <c r="O92" s="84">
        <v>2.9</v>
      </c>
      <c r="P92" s="84">
        <v>50.5</v>
      </c>
    </row>
    <row r="93" spans="2:16" ht="19.5" customHeight="1">
      <c r="B93" s="172"/>
      <c r="C93" s="170" t="s">
        <v>396</v>
      </c>
      <c r="D93" s="138"/>
      <c r="E93" s="127">
        <v>17</v>
      </c>
      <c r="F93" s="127">
        <v>2</v>
      </c>
      <c r="G93" s="127">
        <v>15</v>
      </c>
      <c r="H93" s="127">
        <v>231</v>
      </c>
      <c r="I93" s="127">
        <v>15</v>
      </c>
      <c r="J93" s="128">
        <v>208</v>
      </c>
      <c r="K93" s="161">
        <v>4.3</v>
      </c>
      <c r="L93" s="162">
        <v>0.5</v>
      </c>
      <c r="M93" s="162">
        <v>3.8</v>
      </c>
      <c r="N93" s="162">
        <v>58.9</v>
      </c>
      <c r="O93" s="162">
        <v>3.8</v>
      </c>
      <c r="P93" s="162">
        <v>53.1</v>
      </c>
    </row>
    <row r="94" spans="2:16" ht="19.5" customHeight="1">
      <c r="B94" s="172"/>
      <c r="C94" s="170" t="s">
        <v>397</v>
      </c>
      <c r="D94" s="138"/>
      <c r="E94" s="101">
        <v>12</v>
      </c>
      <c r="F94" s="101" t="s">
        <v>377</v>
      </c>
      <c r="G94" s="101">
        <v>12</v>
      </c>
      <c r="H94" s="101">
        <v>310</v>
      </c>
      <c r="I94" s="101">
        <v>28</v>
      </c>
      <c r="J94" s="111">
        <v>246</v>
      </c>
      <c r="K94" s="83">
        <v>2.9</v>
      </c>
      <c r="L94" s="84" t="s">
        <v>377</v>
      </c>
      <c r="M94" s="84">
        <v>2.9</v>
      </c>
      <c r="N94" s="84">
        <v>73.7</v>
      </c>
      <c r="O94" s="84">
        <v>6.7</v>
      </c>
      <c r="P94" s="84">
        <v>58.5</v>
      </c>
    </row>
    <row r="95" spans="2:16" ht="19.5" customHeight="1">
      <c r="B95" s="172"/>
      <c r="C95" s="170" t="s">
        <v>398</v>
      </c>
      <c r="D95" s="138"/>
      <c r="E95" s="101">
        <v>35</v>
      </c>
      <c r="F95" s="101">
        <v>3</v>
      </c>
      <c r="G95" s="101">
        <v>32</v>
      </c>
      <c r="H95" s="101">
        <v>387</v>
      </c>
      <c r="I95" s="101">
        <v>28</v>
      </c>
      <c r="J95" s="111">
        <v>338</v>
      </c>
      <c r="K95" s="83">
        <v>4.9</v>
      </c>
      <c r="L95" s="84">
        <v>0.4</v>
      </c>
      <c r="M95" s="84">
        <v>4.5</v>
      </c>
      <c r="N95" s="84">
        <v>54.6</v>
      </c>
      <c r="O95" s="84">
        <v>3.9</v>
      </c>
      <c r="P95" s="84">
        <v>47.7</v>
      </c>
    </row>
    <row r="96" spans="2:16" ht="19.5" customHeight="1">
      <c r="B96" s="172"/>
      <c r="C96" s="170" t="s">
        <v>399</v>
      </c>
      <c r="D96" s="138"/>
      <c r="E96" s="101">
        <v>49</v>
      </c>
      <c r="F96" s="101">
        <v>8</v>
      </c>
      <c r="G96" s="101">
        <v>41</v>
      </c>
      <c r="H96" s="101">
        <v>323</v>
      </c>
      <c r="I96" s="101">
        <v>37</v>
      </c>
      <c r="J96" s="111">
        <v>196</v>
      </c>
      <c r="K96" s="83">
        <v>11.6</v>
      </c>
      <c r="L96" s="84">
        <v>1.9</v>
      </c>
      <c r="M96" s="84">
        <v>9.7</v>
      </c>
      <c r="N96" s="84">
        <v>76.7</v>
      </c>
      <c r="O96" s="84">
        <v>8.8</v>
      </c>
      <c r="P96" s="84">
        <v>46.6</v>
      </c>
    </row>
    <row r="97" spans="2:16" ht="19.5" customHeight="1">
      <c r="B97" s="172"/>
      <c r="C97" s="170" t="s">
        <v>400</v>
      </c>
      <c r="D97" s="138"/>
      <c r="E97" s="102">
        <v>46</v>
      </c>
      <c r="F97" s="102">
        <v>7</v>
      </c>
      <c r="G97" s="102">
        <v>39</v>
      </c>
      <c r="H97" s="102">
        <v>390</v>
      </c>
      <c r="I97" s="102">
        <v>56</v>
      </c>
      <c r="J97" s="112">
        <v>224</v>
      </c>
      <c r="K97" s="85">
        <v>10.1</v>
      </c>
      <c r="L97" s="86">
        <v>1.5</v>
      </c>
      <c r="M97" s="86">
        <v>8.6</v>
      </c>
      <c r="N97" s="86">
        <v>85.5</v>
      </c>
      <c r="O97" s="86">
        <v>12.3</v>
      </c>
      <c r="P97" s="86">
        <v>49.1</v>
      </c>
    </row>
    <row r="98" spans="2:16" ht="19.5" customHeight="1">
      <c r="B98" s="74"/>
      <c r="C98" s="173" t="s">
        <v>401</v>
      </c>
      <c r="D98" s="132"/>
      <c r="E98" s="101">
        <v>27</v>
      </c>
      <c r="F98" s="101">
        <v>2</v>
      </c>
      <c r="G98" s="101">
        <v>25</v>
      </c>
      <c r="H98" s="101">
        <v>295</v>
      </c>
      <c r="I98" s="101">
        <v>26</v>
      </c>
      <c r="J98" s="111">
        <v>200</v>
      </c>
      <c r="K98" s="83">
        <v>7.2</v>
      </c>
      <c r="L98" s="84">
        <v>0.5</v>
      </c>
      <c r="M98" s="84">
        <v>6.6</v>
      </c>
      <c r="N98" s="84">
        <v>78.2</v>
      </c>
      <c r="O98" s="84">
        <v>6.9</v>
      </c>
      <c r="P98" s="84">
        <v>53</v>
      </c>
    </row>
    <row r="99" spans="2:16" ht="19.5" customHeight="1">
      <c r="B99" s="172"/>
      <c r="C99" s="170" t="s">
        <v>402</v>
      </c>
      <c r="D99" s="138"/>
      <c r="E99" s="101">
        <v>33</v>
      </c>
      <c r="F99" s="101">
        <v>3</v>
      </c>
      <c r="G99" s="101">
        <v>30</v>
      </c>
      <c r="H99" s="101">
        <v>390</v>
      </c>
      <c r="I99" s="101">
        <v>49</v>
      </c>
      <c r="J99" s="111">
        <v>256</v>
      </c>
      <c r="K99" s="83">
        <v>8</v>
      </c>
      <c r="L99" s="84">
        <v>0.7</v>
      </c>
      <c r="M99" s="84">
        <v>7.3</v>
      </c>
      <c r="N99" s="84">
        <v>94.7</v>
      </c>
      <c r="O99" s="84">
        <v>11.9</v>
      </c>
      <c r="P99" s="84">
        <v>62.2</v>
      </c>
    </row>
    <row r="100" spans="2:16" ht="19.5" customHeight="1">
      <c r="B100" s="172"/>
      <c r="C100" s="170" t="s">
        <v>403</v>
      </c>
      <c r="D100" s="138"/>
      <c r="E100" s="101">
        <v>23</v>
      </c>
      <c r="F100" s="101">
        <v>4</v>
      </c>
      <c r="G100" s="101">
        <v>19</v>
      </c>
      <c r="H100" s="101">
        <v>257</v>
      </c>
      <c r="I100" s="101">
        <v>32</v>
      </c>
      <c r="J100" s="111">
        <v>184</v>
      </c>
      <c r="K100" s="83">
        <v>6.1</v>
      </c>
      <c r="L100" s="84">
        <v>1.1</v>
      </c>
      <c r="M100" s="84">
        <v>5</v>
      </c>
      <c r="N100" s="84">
        <v>68</v>
      </c>
      <c r="O100" s="84">
        <v>8.5</v>
      </c>
      <c r="P100" s="84">
        <v>48.7</v>
      </c>
    </row>
    <row r="101" spans="2:16" ht="19.5" customHeight="1">
      <c r="B101" s="172"/>
      <c r="C101" s="170" t="s">
        <v>404</v>
      </c>
      <c r="D101" s="138"/>
      <c r="E101" s="101">
        <v>18</v>
      </c>
      <c r="F101" s="101">
        <v>4</v>
      </c>
      <c r="G101" s="101">
        <v>14</v>
      </c>
      <c r="H101" s="101">
        <v>205</v>
      </c>
      <c r="I101" s="101">
        <v>15</v>
      </c>
      <c r="J101" s="111">
        <v>151</v>
      </c>
      <c r="K101" s="83">
        <v>4.2</v>
      </c>
      <c r="L101" s="84">
        <v>0.9</v>
      </c>
      <c r="M101" s="84">
        <v>3.3</v>
      </c>
      <c r="N101" s="84">
        <v>48.3</v>
      </c>
      <c r="O101" s="84">
        <v>3.5</v>
      </c>
      <c r="P101" s="84">
        <v>35.6</v>
      </c>
    </row>
    <row r="102" spans="2:16" ht="19.5" customHeight="1">
      <c r="B102" s="133"/>
      <c r="C102" s="171" t="s">
        <v>405</v>
      </c>
      <c r="D102" s="135"/>
      <c r="E102" s="102">
        <v>15</v>
      </c>
      <c r="F102" s="102">
        <v>2</v>
      </c>
      <c r="G102" s="102">
        <v>13</v>
      </c>
      <c r="H102" s="102">
        <v>217</v>
      </c>
      <c r="I102" s="102">
        <v>19</v>
      </c>
      <c r="J102" s="112">
        <v>164</v>
      </c>
      <c r="K102" s="85">
        <v>4</v>
      </c>
      <c r="L102" s="86">
        <v>0.5</v>
      </c>
      <c r="M102" s="86">
        <v>3.5</v>
      </c>
      <c r="N102" s="86">
        <v>58.1</v>
      </c>
      <c r="O102" s="86">
        <v>5.1</v>
      </c>
      <c r="P102" s="86">
        <v>43.9</v>
      </c>
    </row>
    <row r="103" spans="2:16" ht="19.5" customHeight="1">
      <c r="B103" s="172"/>
      <c r="C103" s="170" t="s">
        <v>406</v>
      </c>
      <c r="D103" s="138"/>
      <c r="E103" s="101">
        <v>19</v>
      </c>
      <c r="F103" s="101">
        <v>3</v>
      </c>
      <c r="G103" s="101">
        <v>16</v>
      </c>
      <c r="H103" s="101">
        <v>271</v>
      </c>
      <c r="I103" s="101">
        <v>11</v>
      </c>
      <c r="J103" s="111">
        <v>181</v>
      </c>
      <c r="K103" s="83">
        <v>5.4</v>
      </c>
      <c r="L103" s="84">
        <v>0.8</v>
      </c>
      <c r="M103" s="84">
        <v>4.5</v>
      </c>
      <c r="N103" s="84">
        <v>76.5</v>
      </c>
      <c r="O103" s="84">
        <v>3.1</v>
      </c>
      <c r="P103" s="84">
        <v>51.1</v>
      </c>
    </row>
    <row r="104" spans="2:16" ht="19.5" customHeight="1">
      <c r="B104" s="172"/>
      <c r="C104" s="170" t="s">
        <v>408</v>
      </c>
      <c r="D104" s="138"/>
      <c r="E104" s="101">
        <v>26</v>
      </c>
      <c r="F104" s="101">
        <v>2</v>
      </c>
      <c r="G104" s="101">
        <v>24</v>
      </c>
      <c r="H104" s="101">
        <v>413</v>
      </c>
      <c r="I104" s="101">
        <v>17</v>
      </c>
      <c r="J104" s="111">
        <v>291</v>
      </c>
      <c r="K104" s="83">
        <v>5.1</v>
      </c>
      <c r="L104" s="84">
        <v>0.4</v>
      </c>
      <c r="M104" s="84">
        <v>4.7</v>
      </c>
      <c r="N104" s="84">
        <v>81.4</v>
      </c>
      <c r="O104" s="84">
        <v>3.4</v>
      </c>
      <c r="P104" s="84">
        <v>57.4</v>
      </c>
    </row>
    <row r="105" spans="2:16" ht="19.5" customHeight="1">
      <c r="B105" s="172"/>
      <c r="C105" s="170" t="s">
        <v>409</v>
      </c>
      <c r="D105" s="138"/>
      <c r="E105" s="101">
        <v>36</v>
      </c>
      <c r="F105" s="101">
        <v>2</v>
      </c>
      <c r="G105" s="101">
        <v>34</v>
      </c>
      <c r="H105" s="101">
        <v>409</v>
      </c>
      <c r="I105" s="101">
        <v>45</v>
      </c>
      <c r="J105" s="111">
        <v>281</v>
      </c>
      <c r="K105" s="83">
        <v>6.7</v>
      </c>
      <c r="L105" s="84">
        <v>0.4</v>
      </c>
      <c r="M105" s="84">
        <v>6.3</v>
      </c>
      <c r="N105" s="84">
        <v>76.2</v>
      </c>
      <c r="O105" s="84">
        <v>8.4</v>
      </c>
      <c r="P105" s="84">
        <v>52.4</v>
      </c>
    </row>
    <row r="106" spans="2:16" ht="19.5" customHeight="1">
      <c r="B106" s="172"/>
      <c r="C106" s="170" t="s">
        <v>411</v>
      </c>
      <c r="D106" s="138"/>
      <c r="E106" s="101">
        <v>23</v>
      </c>
      <c r="F106" s="101">
        <v>2</v>
      </c>
      <c r="G106" s="101">
        <v>21</v>
      </c>
      <c r="H106" s="101">
        <v>456</v>
      </c>
      <c r="I106" s="101">
        <v>22</v>
      </c>
      <c r="J106" s="111">
        <v>276</v>
      </c>
      <c r="K106" s="83">
        <v>4.8</v>
      </c>
      <c r="L106" s="84">
        <v>0.4</v>
      </c>
      <c r="M106" s="84">
        <v>4.4</v>
      </c>
      <c r="N106" s="84">
        <v>95.2</v>
      </c>
      <c r="O106" s="84">
        <v>4.6</v>
      </c>
      <c r="P106" s="84">
        <v>57.6</v>
      </c>
    </row>
    <row r="107" spans="2:16" ht="19.5" customHeight="1">
      <c r="B107" s="172"/>
      <c r="C107" s="170" t="s">
        <v>412</v>
      </c>
      <c r="D107" s="138"/>
      <c r="E107" s="102">
        <v>21</v>
      </c>
      <c r="F107" s="102">
        <v>1</v>
      </c>
      <c r="G107" s="102">
        <v>20</v>
      </c>
      <c r="H107" s="102">
        <v>361</v>
      </c>
      <c r="I107" s="102">
        <v>18</v>
      </c>
      <c r="J107" s="112">
        <v>203</v>
      </c>
      <c r="K107" s="85">
        <v>5.7</v>
      </c>
      <c r="L107" s="86">
        <v>0.3</v>
      </c>
      <c r="M107" s="86">
        <v>5.5</v>
      </c>
      <c r="N107" s="86">
        <v>98.5</v>
      </c>
      <c r="O107" s="86">
        <v>4.9</v>
      </c>
      <c r="P107" s="86">
        <v>55.4</v>
      </c>
    </row>
    <row r="108" spans="2:16" ht="19.5" customHeight="1">
      <c r="B108" s="74"/>
      <c r="C108" s="173" t="s">
        <v>413</v>
      </c>
      <c r="D108" s="132"/>
      <c r="E108" s="101">
        <v>43</v>
      </c>
      <c r="F108" s="101">
        <v>4</v>
      </c>
      <c r="G108" s="101">
        <v>38</v>
      </c>
      <c r="H108" s="101">
        <v>449</v>
      </c>
      <c r="I108" s="101">
        <v>49</v>
      </c>
      <c r="J108" s="111">
        <v>236</v>
      </c>
      <c r="K108" s="83">
        <v>11.6</v>
      </c>
      <c r="L108" s="84">
        <v>1.1</v>
      </c>
      <c r="M108" s="84">
        <v>10.2</v>
      </c>
      <c r="N108" s="84">
        <v>121</v>
      </c>
      <c r="O108" s="84">
        <v>13.2</v>
      </c>
      <c r="P108" s="84">
        <v>63.6</v>
      </c>
    </row>
    <row r="109" spans="2:16" ht="19.5" customHeight="1">
      <c r="B109" s="172"/>
      <c r="C109" s="170" t="s">
        <v>414</v>
      </c>
      <c r="D109" s="138"/>
      <c r="E109" s="101">
        <v>59</v>
      </c>
      <c r="F109" s="101">
        <v>6</v>
      </c>
      <c r="G109" s="101">
        <v>53</v>
      </c>
      <c r="H109" s="101">
        <v>667</v>
      </c>
      <c r="I109" s="101">
        <v>90</v>
      </c>
      <c r="J109" s="111">
        <v>424</v>
      </c>
      <c r="K109" s="83">
        <v>8.4</v>
      </c>
      <c r="L109" s="84">
        <v>0.9</v>
      </c>
      <c r="M109" s="84">
        <v>7.5</v>
      </c>
      <c r="N109" s="84">
        <v>95</v>
      </c>
      <c r="O109" s="84">
        <v>12.8</v>
      </c>
      <c r="P109" s="84">
        <v>60.4</v>
      </c>
    </row>
    <row r="110" spans="2:16" ht="19.5" customHeight="1">
      <c r="B110" s="172"/>
      <c r="C110" s="170" t="s">
        <v>415</v>
      </c>
      <c r="D110" s="138"/>
      <c r="E110" s="101">
        <v>40</v>
      </c>
      <c r="F110" s="101">
        <v>4</v>
      </c>
      <c r="G110" s="101">
        <v>36</v>
      </c>
      <c r="H110" s="101">
        <v>345</v>
      </c>
      <c r="I110" s="101">
        <v>39</v>
      </c>
      <c r="J110" s="111">
        <v>227</v>
      </c>
      <c r="K110" s="83">
        <v>8.4</v>
      </c>
      <c r="L110" s="84">
        <v>0.8</v>
      </c>
      <c r="M110" s="84">
        <v>7.6</v>
      </c>
      <c r="N110" s="84">
        <v>72.9</v>
      </c>
      <c r="O110" s="84">
        <v>8.2</v>
      </c>
      <c r="P110" s="84">
        <v>48</v>
      </c>
    </row>
    <row r="111" spans="2:16" ht="19.5" customHeight="1">
      <c r="B111" s="172"/>
      <c r="C111" s="170" t="s">
        <v>416</v>
      </c>
      <c r="D111" s="138"/>
      <c r="E111" s="101">
        <v>46</v>
      </c>
      <c r="F111" s="101">
        <v>5</v>
      </c>
      <c r="G111" s="101">
        <v>41</v>
      </c>
      <c r="H111" s="101">
        <v>330</v>
      </c>
      <c r="I111" s="101">
        <v>58</v>
      </c>
      <c r="J111" s="111">
        <v>236</v>
      </c>
      <c r="K111" s="83">
        <v>10</v>
      </c>
      <c r="L111" s="84">
        <v>1.1</v>
      </c>
      <c r="M111" s="84">
        <v>8.9</v>
      </c>
      <c r="N111" s="84">
        <v>71.6</v>
      </c>
      <c r="O111" s="84">
        <v>12.6</v>
      </c>
      <c r="P111" s="84">
        <v>51.2</v>
      </c>
    </row>
    <row r="112" spans="2:16" ht="19.5" customHeight="1">
      <c r="B112" s="133"/>
      <c r="C112" s="171" t="s">
        <v>418</v>
      </c>
      <c r="D112" s="135"/>
      <c r="E112" s="102">
        <v>30</v>
      </c>
      <c r="F112" s="102">
        <v>6</v>
      </c>
      <c r="G112" s="102">
        <v>24</v>
      </c>
      <c r="H112" s="102">
        <v>272</v>
      </c>
      <c r="I112" s="102">
        <v>57</v>
      </c>
      <c r="J112" s="112">
        <v>145</v>
      </c>
      <c r="K112" s="85">
        <v>10.6</v>
      </c>
      <c r="L112" s="86">
        <v>2.1</v>
      </c>
      <c r="M112" s="86">
        <v>8.4</v>
      </c>
      <c r="N112" s="86">
        <v>95.7</v>
      </c>
      <c r="O112" s="86">
        <v>20.1</v>
      </c>
      <c r="P112" s="86">
        <v>51</v>
      </c>
    </row>
    <row r="113" spans="2:16" ht="19.5" customHeight="1">
      <c r="B113" s="172"/>
      <c r="C113" s="170" t="s">
        <v>419</v>
      </c>
      <c r="D113" s="138"/>
      <c r="E113" s="101">
        <v>39</v>
      </c>
      <c r="F113" s="101">
        <v>4</v>
      </c>
      <c r="G113" s="101">
        <v>35</v>
      </c>
      <c r="H113" s="101">
        <v>399</v>
      </c>
      <c r="I113" s="101">
        <v>79</v>
      </c>
      <c r="J113" s="111">
        <v>219</v>
      </c>
      <c r="K113" s="83">
        <v>9.3</v>
      </c>
      <c r="L113" s="84">
        <v>1</v>
      </c>
      <c r="M113" s="84">
        <v>8.4</v>
      </c>
      <c r="N113" s="84">
        <v>95.4</v>
      </c>
      <c r="O113" s="84">
        <v>18.9</v>
      </c>
      <c r="P113" s="84">
        <v>52.4</v>
      </c>
    </row>
    <row r="114" spans="2:16" ht="19.5" customHeight="1">
      <c r="B114" s="172"/>
      <c r="C114" s="170" t="s">
        <v>420</v>
      </c>
      <c r="D114" s="138"/>
      <c r="E114" s="101">
        <v>43</v>
      </c>
      <c r="F114" s="101">
        <v>5</v>
      </c>
      <c r="G114" s="101">
        <v>38</v>
      </c>
      <c r="H114" s="101">
        <v>457</v>
      </c>
      <c r="I114" s="101">
        <v>123</v>
      </c>
      <c r="J114" s="111">
        <v>250</v>
      </c>
      <c r="K114" s="83">
        <v>8.3</v>
      </c>
      <c r="L114" s="84">
        <v>1</v>
      </c>
      <c r="M114" s="84">
        <v>7.4</v>
      </c>
      <c r="N114" s="84">
        <v>88.7</v>
      </c>
      <c r="O114" s="84">
        <v>23.9</v>
      </c>
      <c r="P114" s="84">
        <v>48.5</v>
      </c>
    </row>
    <row r="115" spans="2:16" ht="19.5" customHeight="1">
      <c r="B115" s="172"/>
      <c r="C115" s="170" t="s">
        <v>421</v>
      </c>
      <c r="D115" s="138"/>
      <c r="E115" s="101">
        <v>68</v>
      </c>
      <c r="F115" s="101">
        <v>8</v>
      </c>
      <c r="G115" s="101">
        <v>60</v>
      </c>
      <c r="H115" s="101">
        <v>290</v>
      </c>
      <c r="I115" s="101">
        <v>52</v>
      </c>
      <c r="J115" s="111">
        <v>183</v>
      </c>
      <c r="K115" s="83">
        <v>19.9</v>
      </c>
      <c r="L115" s="84">
        <v>2.3</v>
      </c>
      <c r="M115" s="84">
        <v>17.6</v>
      </c>
      <c r="N115" s="84">
        <v>84.8</v>
      </c>
      <c r="O115" s="84">
        <v>15.2</v>
      </c>
      <c r="P115" s="84">
        <v>53.5</v>
      </c>
    </row>
    <row r="116" spans="2:16" ht="19.5" customHeight="1">
      <c r="B116" s="172"/>
      <c r="C116" s="170" t="s">
        <v>423</v>
      </c>
      <c r="D116" s="138"/>
      <c r="E116" s="101">
        <v>35</v>
      </c>
      <c r="F116" s="101">
        <v>4</v>
      </c>
      <c r="G116" s="101">
        <v>31</v>
      </c>
      <c r="H116" s="101">
        <v>305</v>
      </c>
      <c r="I116" s="101">
        <v>78</v>
      </c>
      <c r="J116" s="111">
        <v>174</v>
      </c>
      <c r="K116" s="83">
        <v>11.5</v>
      </c>
      <c r="L116" s="84">
        <v>1.3</v>
      </c>
      <c r="M116" s="84">
        <v>10.2</v>
      </c>
      <c r="N116" s="84">
        <v>100.1</v>
      </c>
      <c r="O116" s="84">
        <v>25.6</v>
      </c>
      <c r="P116" s="84">
        <v>57.1</v>
      </c>
    </row>
    <row r="117" spans="2:16" ht="19.5" customHeight="1">
      <c r="B117" s="133"/>
      <c r="C117" s="171" t="s">
        <v>424</v>
      </c>
      <c r="D117" s="135"/>
      <c r="E117" s="102">
        <v>51</v>
      </c>
      <c r="F117" s="102">
        <v>9</v>
      </c>
      <c r="G117" s="102">
        <v>42</v>
      </c>
      <c r="H117" s="102">
        <v>582</v>
      </c>
      <c r="I117" s="102">
        <v>117</v>
      </c>
      <c r="J117" s="112">
        <v>277</v>
      </c>
      <c r="K117" s="85">
        <v>11.4</v>
      </c>
      <c r="L117" s="86">
        <v>2</v>
      </c>
      <c r="M117" s="86">
        <v>9.4</v>
      </c>
      <c r="N117" s="86">
        <v>130.5</v>
      </c>
      <c r="O117" s="86">
        <v>26.2</v>
      </c>
      <c r="P117" s="86">
        <v>62.1</v>
      </c>
    </row>
    <row r="118" spans="2:16" ht="19.5" customHeight="1">
      <c r="B118" s="74"/>
      <c r="C118" s="173" t="s">
        <v>425</v>
      </c>
      <c r="D118" s="131"/>
      <c r="E118" s="101">
        <v>86</v>
      </c>
      <c r="F118" s="101">
        <v>15</v>
      </c>
      <c r="G118" s="101">
        <v>71</v>
      </c>
      <c r="H118" s="101">
        <v>579</v>
      </c>
      <c r="I118" s="101">
        <v>141</v>
      </c>
      <c r="J118" s="111">
        <v>356</v>
      </c>
      <c r="K118" s="83">
        <v>12.8</v>
      </c>
      <c r="L118" s="84">
        <v>2.2</v>
      </c>
      <c r="M118" s="84">
        <v>10.6</v>
      </c>
      <c r="N118" s="84">
        <v>86.3</v>
      </c>
      <c r="O118" s="84">
        <v>21</v>
      </c>
      <c r="P118" s="84">
        <v>53.1</v>
      </c>
    </row>
    <row r="119" spans="2:16" ht="19.5" customHeight="1">
      <c r="B119" s="172"/>
      <c r="C119" s="170" t="s">
        <v>426</v>
      </c>
      <c r="D119" s="137"/>
      <c r="E119" s="101">
        <v>55</v>
      </c>
      <c r="F119" s="101">
        <v>12</v>
      </c>
      <c r="G119" s="101">
        <v>43</v>
      </c>
      <c r="H119" s="101">
        <v>370</v>
      </c>
      <c r="I119" s="101">
        <v>122</v>
      </c>
      <c r="J119" s="111">
        <v>217</v>
      </c>
      <c r="K119" s="83">
        <v>11.7</v>
      </c>
      <c r="L119" s="84">
        <v>2.6</v>
      </c>
      <c r="M119" s="84">
        <v>9.2</v>
      </c>
      <c r="N119" s="84">
        <v>79</v>
      </c>
      <c r="O119" s="84">
        <v>26</v>
      </c>
      <c r="P119" s="84">
        <v>46.3</v>
      </c>
    </row>
    <row r="120" spans="2:16" ht="19.5" customHeight="1">
      <c r="B120" s="172"/>
      <c r="C120" s="170" t="s">
        <v>427</v>
      </c>
      <c r="D120" s="137"/>
      <c r="E120" s="101">
        <v>36</v>
      </c>
      <c r="F120" s="101">
        <v>4</v>
      </c>
      <c r="G120" s="101">
        <v>32</v>
      </c>
      <c r="H120" s="101">
        <v>357</v>
      </c>
      <c r="I120" s="101">
        <v>90</v>
      </c>
      <c r="J120" s="111">
        <v>210</v>
      </c>
      <c r="K120" s="83">
        <v>9.7</v>
      </c>
      <c r="L120" s="84">
        <v>1.1</v>
      </c>
      <c r="M120" s="84">
        <v>8.7</v>
      </c>
      <c r="N120" s="84">
        <v>96.6</v>
      </c>
      <c r="O120" s="84">
        <v>24.4</v>
      </c>
      <c r="P120" s="84">
        <v>56.8</v>
      </c>
    </row>
    <row r="121" spans="2:16" ht="19.5" customHeight="1">
      <c r="B121" s="133"/>
      <c r="C121" s="171" t="s">
        <v>328</v>
      </c>
      <c r="D121" s="134"/>
      <c r="E121" s="102">
        <v>103</v>
      </c>
      <c r="F121" s="102">
        <v>13</v>
      </c>
      <c r="G121" s="102">
        <v>90</v>
      </c>
      <c r="H121" s="102">
        <v>524</v>
      </c>
      <c r="I121" s="102">
        <v>162</v>
      </c>
      <c r="J121" s="112">
        <v>360</v>
      </c>
      <c r="K121" s="85">
        <v>17</v>
      </c>
      <c r="L121" s="86">
        <v>2.2</v>
      </c>
      <c r="M121" s="86">
        <v>14.9</v>
      </c>
      <c r="N121" s="86">
        <v>86.7</v>
      </c>
      <c r="O121" s="86">
        <v>26.8</v>
      </c>
      <c r="P121" s="86">
        <v>59.5</v>
      </c>
    </row>
    <row r="122" ht="19.5" customHeight="1">
      <c r="P122" s="3" t="s">
        <v>106</v>
      </c>
    </row>
  </sheetData>
  <sheetProtection/>
  <mergeCells count="10">
    <mergeCell ref="P60:P62"/>
    <mergeCell ref="J60:J62"/>
    <mergeCell ref="J5:J7"/>
    <mergeCell ref="C2:P2"/>
    <mergeCell ref="P5:P7"/>
    <mergeCell ref="E4:J4"/>
    <mergeCell ref="K4:P4"/>
    <mergeCell ref="C57:P57"/>
    <mergeCell ref="E59:J59"/>
    <mergeCell ref="K59:P59"/>
  </mergeCells>
  <printOptions/>
  <pageMargins left="0.787" right="0.29" top="0.35" bottom="0.22" header="0.29" footer="0.18"/>
  <pageSetup fitToHeight="2" horizontalDpi="300" verticalDpi="300" orientation="portrait" paperSize="9" scale="66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O122"/>
  <sheetViews>
    <sheetView showGridLines="0" zoomScalePageLayoutView="0" workbookViewId="0" topLeftCell="A1">
      <selection activeCell="E1" sqref="E1"/>
    </sheetView>
  </sheetViews>
  <sheetFormatPr defaultColWidth="9.00390625" defaultRowHeight="19.5" customHeight="1"/>
  <cols>
    <col min="1" max="1" width="2.125" style="1" customWidth="1"/>
    <col min="2" max="2" width="1.25" style="1" customWidth="1"/>
    <col min="3" max="3" width="15.125" style="1" customWidth="1"/>
    <col min="4" max="4" width="1.25" style="1" customWidth="1"/>
    <col min="5" max="14" width="11.50390625" style="1" customWidth="1"/>
    <col min="15" max="16384" width="9.00390625" style="1" customWidth="1"/>
  </cols>
  <sheetData>
    <row r="1" ht="19.5" customHeight="1">
      <c r="J1" s="157"/>
    </row>
    <row r="2" spans="3:14" s="99" customFormat="1" ht="24" customHeight="1">
      <c r="C2" s="850" t="s">
        <v>431</v>
      </c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spans="2:14" ht="19.5" customHeight="1">
      <c r="B3" s="73" t="s">
        <v>165</v>
      </c>
      <c r="C3" s="73"/>
      <c r="D3" s="73"/>
      <c r="N3" s="3" t="s">
        <v>376</v>
      </c>
    </row>
    <row r="4" spans="2:14" ht="24.75" customHeight="1">
      <c r="B4" s="74"/>
      <c r="C4" s="131"/>
      <c r="D4" s="132"/>
      <c r="E4" s="883" t="s">
        <v>120</v>
      </c>
      <c r="F4" s="871"/>
      <c r="G4" s="871"/>
      <c r="H4" s="871"/>
      <c r="I4" s="871"/>
      <c r="J4" s="873" t="s">
        <v>119</v>
      </c>
      <c r="K4" s="871"/>
      <c r="L4" s="871"/>
      <c r="M4" s="871"/>
      <c r="N4" s="874"/>
    </row>
    <row r="5" spans="2:14" ht="19.5" customHeight="1">
      <c r="B5" s="172"/>
      <c r="C5" s="137"/>
      <c r="D5" s="138"/>
      <c r="E5" s="881" t="s">
        <v>166</v>
      </c>
      <c r="F5" s="875"/>
      <c r="G5" s="875"/>
      <c r="H5" s="876"/>
      <c r="I5" s="855" t="s">
        <v>167</v>
      </c>
      <c r="J5" s="880" t="s">
        <v>166</v>
      </c>
      <c r="K5" s="875"/>
      <c r="L5" s="875"/>
      <c r="M5" s="876"/>
      <c r="N5" s="851" t="s">
        <v>167</v>
      </c>
    </row>
    <row r="6" spans="2:14" s="2" customFormat="1" ht="19.5" customHeight="1">
      <c r="B6" s="39"/>
      <c r="C6" s="62"/>
      <c r="D6" s="63"/>
      <c r="E6" s="39"/>
      <c r="F6" s="4" t="s">
        <v>66</v>
      </c>
      <c r="G6" s="4" t="s">
        <v>163</v>
      </c>
      <c r="H6" s="4" t="s">
        <v>118</v>
      </c>
      <c r="I6" s="882"/>
      <c r="J6" s="75"/>
      <c r="K6" s="4" t="s">
        <v>66</v>
      </c>
      <c r="L6" s="4" t="s">
        <v>163</v>
      </c>
      <c r="M6" s="4" t="s">
        <v>118</v>
      </c>
      <c r="N6" s="852"/>
    </row>
    <row r="7" spans="2:14" s="2" customFormat="1" ht="19.5" customHeight="1">
      <c r="B7" s="40"/>
      <c r="C7" s="56"/>
      <c r="D7" s="37"/>
      <c r="E7" s="40"/>
      <c r="F7" s="22" t="s">
        <v>63</v>
      </c>
      <c r="G7" s="22" t="s">
        <v>63</v>
      </c>
      <c r="H7" s="22" t="s">
        <v>63</v>
      </c>
      <c r="I7" s="857"/>
      <c r="J7" s="76"/>
      <c r="K7" s="22" t="s">
        <v>63</v>
      </c>
      <c r="L7" s="22" t="s">
        <v>63</v>
      </c>
      <c r="M7" s="22" t="s">
        <v>63</v>
      </c>
      <c r="N7" s="853"/>
    </row>
    <row r="8" spans="2:14" ht="19.5" customHeight="1">
      <c r="B8" s="41"/>
      <c r="C8" s="173" t="s">
        <v>267</v>
      </c>
      <c r="D8" s="132"/>
      <c r="E8" s="113">
        <v>1609403</v>
      </c>
      <c r="F8" s="113">
        <v>349321</v>
      </c>
      <c r="G8" s="113">
        <v>339358</v>
      </c>
      <c r="H8" s="113">
        <v>909437</v>
      </c>
      <c r="I8" s="114">
        <v>146568</v>
      </c>
      <c r="J8" s="118">
        <v>1260.4</v>
      </c>
      <c r="K8" s="119">
        <v>273.6</v>
      </c>
      <c r="L8" s="119">
        <v>265.8</v>
      </c>
      <c r="M8" s="119">
        <v>712.2</v>
      </c>
      <c r="N8" s="119">
        <v>114.8</v>
      </c>
    </row>
    <row r="9" spans="2:14" ht="19.5" customHeight="1">
      <c r="B9" s="74"/>
      <c r="C9" s="173" t="s">
        <v>262</v>
      </c>
      <c r="D9" s="132"/>
      <c r="E9" s="100">
        <v>101071</v>
      </c>
      <c r="F9" s="100">
        <v>21222</v>
      </c>
      <c r="G9" s="100">
        <v>25042</v>
      </c>
      <c r="H9" s="100">
        <v>54183</v>
      </c>
      <c r="I9" s="115">
        <v>8657</v>
      </c>
      <c r="J9" s="120">
        <v>1826</v>
      </c>
      <c r="K9" s="121">
        <v>383.4</v>
      </c>
      <c r="L9" s="121">
        <v>452.4</v>
      </c>
      <c r="M9" s="121">
        <v>978.9</v>
      </c>
      <c r="N9" s="121">
        <v>156.4</v>
      </c>
    </row>
    <row r="10" spans="2:14" ht="19.5" customHeight="1">
      <c r="B10" s="172"/>
      <c r="C10" s="170" t="s">
        <v>263</v>
      </c>
      <c r="D10" s="138"/>
      <c r="E10" s="100">
        <v>18879</v>
      </c>
      <c r="F10" s="100">
        <v>4619</v>
      </c>
      <c r="G10" s="100">
        <v>2841</v>
      </c>
      <c r="H10" s="100">
        <v>11287</v>
      </c>
      <c r="I10" s="115">
        <v>3981</v>
      </c>
      <c r="J10" s="120">
        <v>1356.3</v>
      </c>
      <c r="K10" s="121">
        <v>331.8</v>
      </c>
      <c r="L10" s="121">
        <v>204.1</v>
      </c>
      <c r="M10" s="121">
        <v>810.8</v>
      </c>
      <c r="N10" s="121">
        <v>286</v>
      </c>
    </row>
    <row r="11" spans="2:14" ht="19.5" customHeight="1">
      <c r="B11" s="172"/>
      <c r="C11" s="170" t="s">
        <v>264</v>
      </c>
      <c r="D11" s="138"/>
      <c r="E11" s="100">
        <v>19129</v>
      </c>
      <c r="F11" s="100">
        <v>4782</v>
      </c>
      <c r="G11" s="100">
        <v>2973</v>
      </c>
      <c r="H11" s="100">
        <v>11163</v>
      </c>
      <c r="I11" s="115">
        <v>2288</v>
      </c>
      <c r="J11" s="120">
        <v>1414.9</v>
      </c>
      <c r="K11" s="121">
        <v>353.7</v>
      </c>
      <c r="L11" s="121">
        <v>219.9</v>
      </c>
      <c r="M11" s="121">
        <v>825.7</v>
      </c>
      <c r="N11" s="121">
        <v>169.2</v>
      </c>
    </row>
    <row r="12" spans="2:14" ht="19.5" customHeight="1">
      <c r="B12" s="172"/>
      <c r="C12" s="170" t="s">
        <v>265</v>
      </c>
      <c r="D12" s="138"/>
      <c r="E12" s="100">
        <v>26579</v>
      </c>
      <c r="F12" s="100">
        <v>6298</v>
      </c>
      <c r="G12" s="100">
        <v>3309</v>
      </c>
      <c r="H12" s="100">
        <v>16820</v>
      </c>
      <c r="I12" s="115">
        <v>2880</v>
      </c>
      <c r="J12" s="120">
        <v>1135.9</v>
      </c>
      <c r="K12" s="121">
        <v>269.1</v>
      </c>
      <c r="L12" s="121">
        <v>141.4</v>
      </c>
      <c r="M12" s="121">
        <v>718.8</v>
      </c>
      <c r="N12" s="121">
        <v>123.1</v>
      </c>
    </row>
    <row r="13" spans="2:14" ht="19.5" customHeight="1">
      <c r="B13" s="133"/>
      <c r="C13" s="171" t="s">
        <v>266</v>
      </c>
      <c r="D13" s="135"/>
      <c r="E13" s="116">
        <v>16705</v>
      </c>
      <c r="F13" s="116">
        <v>4348</v>
      </c>
      <c r="G13" s="116">
        <v>2393</v>
      </c>
      <c r="H13" s="116">
        <v>9869</v>
      </c>
      <c r="I13" s="117">
        <v>1483</v>
      </c>
      <c r="J13" s="122">
        <v>1507.7</v>
      </c>
      <c r="K13" s="123">
        <v>392.4</v>
      </c>
      <c r="L13" s="123">
        <v>216</v>
      </c>
      <c r="M13" s="123">
        <v>890.7</v>
      </c>
      <c r="N13" s="123">
        <v>133.8</v>
      </c>
    </row>
    <row r="14" spans="2:14" ht="19.5" customHeight="1">
      <c r="B14" s="172"/>
      <c r="C14" s="170" t="s">
        <v>268</v>
      </c>
      <c r="D14" s="138"/>
      <c r="E14" s="100">
        <v>15415</v>
      </c>
      <c r="F14" s="100">
        <v>3935</v>
      </c>
      <c r="G14" s="100">
        <v>2049</v>
      </c>
      <c r="H14" s="100">
        <v>9363</v>
      </c>
      <c r="I14" s="115">
        <v>1063</v>
      </c>
      <c r="J14" s="120">
        <v>1297.6</v>
      </c>
      <c r="K14" s="121">
        <v>331.2</v>
      </c>
      <c r="L14" s="121">
        <v>172.5</v>
      </c>
      <c r="M14" s="121">
        <v>788.1</v>
      </c>
      <c r="N14" s="121">
        <v>89.5</v>
      </c>
    </row>
    <row r="15" spans="2:14" ht="19.5" customHeight="1">
      <c r="B15" s="172"/>
      <c r="C15" s="170" t="s">
        <v>269</v>
      </c>
      <c r="D15" s="138"/>
      <c r="E15" s="100">
        <v>29139</v>
      </c>
      <c r="F15" s="100">
        <v>7491</v>
      </c>
      <c r="G15" s="100">
        <v>4612</v>
      </c>
      <c r="H15" s="100">
        <v>16800</v>
      </c>
      <c r="I15" s="115">
        <v>2589</v>
      </c>
      <c r="J15" s="120">
        <v>1420</v>
      </c>
      <c r="K15" s="121">
        <v>365.1</v>
      </c>
      <c r="L15" s="121">
        <v>224.8</v>
      </c>
      <c r="M15" s="121">
        <v>818.7</v>
      </c>
      <c r="N15" s="121">
        <v>126.2</v>
      </c>
    </row>
    <row r="16" spans="2:14" ht="19.5" customHeight="1">
      <c r="B16" s="172"/>
      <c r="C16" s="170" t="s">
        <v>270</v>
      </c>
      <c r="D16" s="138"/>
      <c r="E16" s="100">
        <v>33025</v>
      </c>
      <c r="F16" s="100">
        <v>7507</v>
      </c>
      <c r="G16" s="100">
        <v>5952</v>
      </c>
      <c r="H16" s="100">
        <v>19347</v>
      </c>
      <c r="I16" s="115">
        <v>2778</v>
      </c>
      <c r="J16" s="120">
        <v>1114.2</v>
      </c>
      <c r="K16" s="121">
        <v>253.3</v>
      </c>
      <c r="L16" s="121">
        <v>200.8</v>
      </c>
      <c r="M16" s="121">
        <v>652.7</v>
      </c>
      <c r="N16" s="121">
        <v>93.7</v>
      </c>
    </row>
    <row r="17" spans="2:14" ht="19.5" customHeight="1">
      <c r="B17" s="172"/>
      <c r="C17" s="170" t="s">
        <v>271</v>
      </c>
      <c r="D17" s="138"/>
      <c r="E17" s="100">
        <v>22272</v>
      </c>
      <c r="F17" s="100">
        <v>5315</v>
      </c>
      <c r="G17" s="100">
        <v>4423</v>
      </c>
      <c r="H17" s="100">
        <v>12374</v>
      </c>
      <c r="I17" s="115">
        <v>2676</v>
      </c>
      <c r="J17" s="120">
        <v>1107.5</v>
      </c>
      <c r="K17" s="121">
        <v>264.3</v>
      </c>
      <c r="L17" s="121">
        <v>219.9</v>
      </c>
      <c r="M17" s="121">
        <v>615.3</v>
      </c>
      <c r="N17" s="121">
        <v>133.1</v>
      </c>
    </row>
    <row r="18" spans="2:14" ht="19.5" customHeight="1">
      <c r="B18" s="172"/>
      <c r="C18" s="170" t="s">
        <v>272</v>
      </c>
      <c r="D18" s="138"/>
      <c r="E18" s="116">
        <v>25393</v>
      </c>
      <c r="F18" s="116">
        <v>5261</v>
      </c>
      <c r="G18" s="116">
        <v>5148</v>
      </c>
      <c r="H18" s="116">
        <v>14859</v>
      </c>
      <c r="I18" s="117">
        <v>2094</v>
      </c>
      <c r="J18" s="122">
        <v>1262.1</v>
      </c>
      <c r="K18" s="123">
        <v>261.5</v>
      </c>
      <c r="L18" s="123">
        <v>255.9</v>
      </c>
      <c r="M18" s="123">
        <v>738.5</v>
      </c>
      <c r="N18" s="123">
        <v>104.1</v>
      </c>
    </row>
    <row r="19" spans="2:14" ht="19.5" customHeight="1">
      <c r="B19" s="74"/>
      <c r="C19" s="173" t="s">
        <v>273</v>
      </c>
      <c r="D19" s="132"/>
      <c r="E19" s="100">
        <v>62986</v>
      </c>
      <c r="F19" s="100">
        <v>14523</v>
      </c>
      <c r="G19" s="100">
        <v>13423</v>
      </c>
      <c r="H19" s="100">
        <v>34787</v>
      </c>
      <c r="I19" s="115">
        <v>4021</v>
      </c>
      <c r="J19" s="120">
        <v>885.5</v>
      </c>
      <c r="K19" s="121">
        <v>204.2</v>
      </c>
      <c r="L19" s="121">
        <v>188.7</v>
      </c>
      <c r="M19" s="121">
        <v>489.1</v>
      </c>
      <c r="N19" s="121">
        <v>56.5</v>
      </c>
    </row>
    <row r="20" spans="2:14" ht="19.5" customHeight="1">
      <c r="B20" s="172"/>
      <c r="C20" s="170" t="s">
        <v>274</v>
      </c>
      <c r="D20" s="138"/>
      <c r="E20" s="100">
        <v>56488</v>
      </c>
      <c r="F20" s="100">
        <v>13083</v>
      </c>
      <c r="G20" s="100">
        <v>9607</v>
      </c>
      <c r="H20" s="100">
        <v>33498</v>
      </c>
      <c r="I20" s="115">
        <v>3539</v>
      </c>
      <c r="J20" s="120">
        <v>922.7</v>
      </c>
      <c r="K20" s="121">
        <v>213.7</v>
      </c>
      <c r="L20" s="121">
        <v>156.9</v>
      </c>
      <c r="M20" s="121">
        <v>547.2</v>
      </c>
      <c r="N20" s="121">
        <v>57.8</v>
      </c>
    </row>
    <row r="21" spans="2:14" ht="19.5" customHeight="1">
      <c r="B21" s="172"/>
      <c r="C21" s="170" t="s">
        <v>275</v>
      </c>
      <c r="D21" s="138"/>
      <c r="E21" s="100">
        <v>128243</v>
      </c>
      <c r="F21" s="100">
        <v>24585</v>
      </c>
      <c r="G21" s="100">
        <v>20368</v>
      </c>
      <c r="H21" s="100">
        <v>82396</v>
      </c>
      <c r="I21" s="115">
        <v>5507</v>
      </c>
      <c r="J21" s="120">
        <v>998.9</v>
      </c>
      <c r="K21" s="121">
        <v>191.5</v>
      </c>
      <c r="L21" s="121">
        <v>158.7</v>
      </c>
      <c r="M21" s="121">
        <v>641.8</v>
      </c>
      <c r="N21" s="121">
        <v>42.9</v>
      </c>
    </row>
    <row r="22" spans="2:14" ht="19.5" customHeight="1">
      <c r="B22" s="172"/>
      <c r="C22" s="170" t="s">
        <v>276</v>
      </c>
      <c r="D22" s="138"/>
      <c r="E22" s="100">
        <v>74206</v>
      </c>
      <c r="F22" s="100">
        <v>14053</v>
      </c>
      <c r="G22" s="100">
        <v>12712</v>
      </c>
      <c r="H22" s="100">
        <v>47033</v>
      </c>
      <c r="I22" s="115">
        <v>3436</v>
      </c>
      <c r="J22" s="120">
        <v>832.2</v>
      </c>
      <c r="K22" s="121">
        <v>157.6</v>
      </c>
      <c r="L22" s="121">
        <v>142.6</v>
      </c>
      <c r="M22" s="121">
        <v>527.5</v>
      </c>
      <c r="N22" s="121">
        <v>38.5</v>
      </c>
    </row>
    <row r="23" spans="2:14" ht="19.5" customHeight="1">
      <c r="B23" s="133"/>
      <c r="C23" s="171" t="s">
        <v>277</v>
      </c>
      <c r="D23" s="135"/>
      <c r="E23" s="116">
        <v>30091</v>
      </c>
      <c r="F23" s="116">
        <v>7039</v>
      </c>
      <c r="G23" s="116">
        <v>5283</v>
      </c>
      <c r="H23" s="116">
        <v>17633</v>
      </c>
      <c r="I23" s="117">
        <v>1186</v>
      </c>
      <c r="J23" s="122">
        <v>1258.5</v>
      </c>
      <c r="K23" s="123">
        <v>294.4</v>
      </c>
      <c r="L23" s="123">
        <v>221</v>
      </c>
      <c r="M23" s="123">
        <v>737.5</v>
      </c>
      <c r="N23" s="123">
        <v>49.6</v>
      </c>
    </row>
    <row r="24" spans="2:14" ht="19.5" customHeight="1">
      <c r="B24" s="172"/>
      <c r="C24" s="170" t="s">
        <v>278</v>
      </c>
      <c r="D24" s="138"/>
      <c r="E24" s="100">
        <v>18002</v>
      </c>
      <c r="F24" s="100">
        <v>3452</v>
      </c>
      <c r="G24" s="100">
        <v>5330</v>
      </c>
      <c r="H24" s="100">
        <v>9094</v>
      </c>
      <c r="I24" s="115">
        <v>1255</v>
      </c>
      <c r="J24" s="120">
        <v>1635.1</v>
      </c>
      <c r="K24" s="121">
        <v>313.5</v>
      </c>
      <c r="L24" s="121">
        <v>484.1</v>
      </c>
      <c r="M24" s="121">
        <v>826</v>
      </c>
      <c r="N24" s="121">
        <v>114</v>
      </c>
    </row>
    <row r="25" spans="2:14" ht="19.5" customHeight="1">
      <c r="B25" s="172"/>
      <c r="C25" s="170" t="s">
        <v>279</v>
      </c>
      <c r="D25" s="138"/>
      <c r="E25" s="100">
        <v>19483</v>
      </c>
      <c r="F25" s="100">
        <v>3849</v>
      </c>
      <c r="G25" s="100">
        <v>4871</v>
      </c>
      <c r="H25" s="100">
        <v>10603</v>
      </c>
      <c r="I25" s="115">
        <v>1498</v>
      </c>
      <c r="J25" s="120">
        <v>1668.1</v>
      </c>
      <c r="K25" s="121">
        <v>329.5</v>
      </c>
      <c r="L25" s="121">
        <v>417</v>
      </c>
      <c r="M25" s="121">
        <v>907.8</v>
      </c>
      <c r="N25" s="121">
        <v>128.3</v>
      </c>
    </row>
    <row r="26" spans="2:14" ht="19.5" customHeight="1">
      <c r="B26" s="172"/>
      <c r="C26" s="170" t="s">
        <v>280</v>
      </c>
      <c r="D26" s="138"/>
      <c r="E26" s="100">
        <v>11653</v>
      </c>
      <c r="F26" s="100">
        <v>2419</v>
      </c>
      <c r="G26" s="100">
        <v>2494</v>
      </c>
      <c r="H26" s="100">
        <v>6608</v>
      </c>
      <c r="I26" s="115">
        <v>1686</v>
      </c>
      <c r="J26" s="120">
        <v>1435.1</v>
      </c>
      <c r="K26" s="121">
        <v>297.9</v>
      </c>
      <c r="L26" s="121">
        <v>307.1</v>
      </c>
      <c r="M26" s="121">
        <v>813.8</v>
      </c>
      <c r="N26" s="121">
        <v>207.6</v>
      </c>
    </row>
    <row r="27" spans="2:14" ht="19.5" customHeight="1">
      <c r="B27" s="172"/>
      <c r="C27" s="170" t="s">
        <v>281</v>
      </c>
      <c r="D27" s="138"/>
      <c r="E27" s="100">
        <v>11275</v>
      </c>
      <c r="F27" s="100">
        <v>2440</v>
      </c>
      <c r="G27" s="100">
        <v>2308</v>
      </c>
      <c r="H27" s="100">
        <v>6429</v>
      </c>
      <c r="I27" s="115">
        <v>857</v>
      </c>
      <c r="J27" s="120">
        <v>1294.5</v>
      </c>
      <c r="K27" s="121">
        <v>280.1</v>
      </c>
      <c r="L27" s="121">
        <v>265</v>
      </c>
      <c r="M27" s="121">
        <v>738.1</v>
      </c>
      <c r="N27" s="121">
        <v>98.4</v>
      </c>
    </row>
    <row r="28" spans="2:14" ht="19.5" customHeight="1">
      <c r="B28" s="172"/>
      <c r="C28" s="170" t="s">
        <v>282</v>
      </c>
      <c r="D28" s="138"/>
      <c r="E28" s="116">
        <v>24871</v>
      </c>
      <c r="F28" s="116">
        <v>5244</v>
      </c>
      <c r="G28" s="116">
        <v>3759</v>
      </c>
      <c r="H28" s="116">
        <v>15690</v>
      </c>
      <c r="I28" s="117">
        <v>1566</v>
      </c>
      <c r="J28" s="122">
        <v>1145.6</v>
      </c>
      <c r="K28" s="123">
        <v>241.5</v>
      </c>
      <c r="L28" s="123">
        <v>173.1</v>
      </c>
      <c r="M28" s="123">
        <v>722.7</v>
      </c>
      <c r="N28" s="123">
        <v>72.1</v>
      </c>
    </row>
    <row r="29" spans="2:14" ht="19.5" customHeight="1">
      <c r="B29" s="74"/>
      <c r="C29" s="173" t="s">
        <v>283</v>
      </c>
      <c r="D29" s="132"/>
      <c r="E29" s="100">
        <v>20950</v>
      </c>
      <c r="F29" s="100">
        <v>4273</v>
      </c>
      <c r="G29" s="100">
        <v>3461</v>
      </c>
      <c r="H29" s="100">
        <v>13029</v>
      </c>
      <c r="I29" s="115">
        <v>2205</v>
      </c>
      <c r="J29" s="120">
        <v>997.6</v>
      </c>
      <c r="K29" s="121">
        <v>203.5</v>
      </c>
      <c r="L29" s="121">
        <v>164.8</v>
      </c>
      <c r="M29" s="121">
        <v>620.4</v>
      </c>
      <c r="N29" s="121">
        <v>105</v>
      </c>
    </row>
    <row r="30" spans="2:14" ht="19.5" customHeight="1">
      <c r="B30" s="172"/>
      <c r="C30" s="170" t="s">
        <v>284</v>
      </c>
      <c r="D30" s="138"/>
      <c r="E30" s="100">
        <v>40852</v>
      </c>
      <c r="F30" s="100">
        <v>7111</v>
      </c>
      <c r="G30" s="100">
        <v>11211</v>
      </c>
      <c r="H30" s="100">
        <v>22284</v>
      </c>
      <c r="I30" s="115">
        <v>3117</v>
      </c>
      <c r="J30" s="120">
        <v>1075.1</v>
      </c>
      <c r="K30" s="121">
        <v>187.1</v>
      </c>
      <c r="L30" s="121">
        <v>295</v>
      </c>
      <c r="M30" s="121">
        <v>586.4</v>
      </c>
      <c r="N30" s="121">
        <v>82</v>
      </c>
    </row>
    <row r="31" spans="2:14" ht="19.5" customHeight="1">
      <c r="B31" s="172"/>
      <c r="C31" s="170" t="s">
        <v>285</v>
      </c>
      <c r="D31" s="138"/>
      <c r="E31" s="100">
        <v>68316</v>
      </c>
      <c r="F31" s="100">
        <v>13272</v>
      </c>
      <c r="G31" s="100">
        <v>13806</v>
      </c>
      <c r="H31" s="100">
        <v>40810</v>
      </c>
      <c r="I31" s="115">
        <v>5855</v>
      </c>
      <c r="J31" s="120">
        <v>922.8</v>
      </c>
      <c r="K31" s="121">
        <v>179.3</v>
      </c>
      <c r="L31" s="121">
        <v>186.5</v>
      </c>
      <c r="M31" s="121">
        <v>551.3</v>
      </c>
      <c r="N31" s="121">
        <v>79.1</v>
      </c>
    </row>
    <row r="32" spans="2:14" ht="19.5" customHeight="1">
      <c r="B32" s="172"/>
      <c r="C32" s="170" t="s">
        <v>286</v>
      </c>
      <c r="D32" s="138"/>
      <c r="E32" s="100">
        <v>21124</v>
      </c>
      <c r="F32" s="100">
        <v>4829</v>
      </c>
      <c r="G32" s="100">
        <v>4604</v>
      </c>
      <c r="H32" s="100">
        <v>11611</v>
      </c>
      <c r="I32" s="115">
        <v>2124</v>
      </c>
      <c r="J32" s="120">
        <v>1126.6</v>
      </c>
      <c r="K32" s="121">
        <v>257.5</v>
      </c>
      <c r="L32" s="121">
        <v>245.5</v>
      </c>
      <c r="M32" s="121">
        <v>619.3</v>
      </c>
      <c r="N32" s="121">
        <v>113.3</v>
      </c>
    </row>
    <row r="33" spans="2:14" ht="19.5" customHeight="1">
      <c r="B33" s="133"/>
      <c r="C33" s="171" t="s">
        <v>287</v>
      </c>
      <c r="D33" s="135"/>
      <c r="E33" s="116">
        <v>14944</v>
      </c>
      <c r="F33" s="116">
        <v>2403</v>
      </c>
      <c r="G33" s="116">
        <v>2833</v>
      </c>
      <c r="H33" s="116">
        <v>9574</v>
      </c>
      <c r="I33" s="117">
        <v>581</v>
      </c>
      <c r="J33" s="122">
        <v>1065.9</v>
      </c>
      <c r="K33" s="123">
        <v>171.4</v>
      </c>
      <c r="L33" s="123">
        <v>202.1</v>
      </c>
      <c r="M33" s="123">
        <v>682.9</v>
      </c>
      <c r="N33" s="123">
        <v>41.4</v>
      </c>
    </row>
    <row r="34" spans="2:14" ht="19.5" customHeight="1">
      <c r="B34" s="172"/>
      <c r="C34" s="170" t="s">
        <v>288</v>
      </c>
      <c r="D34" s="138"/>
      <c r="E34" s="100">
        <v>36598</v>
      </c>
      <c r="F34" s="100">
        <v>6493</v>
      </c>
      <c r="G34" s="100">
        <v>6504</v>
      </c>
      <c r="H34" s="100">
        <v>23217</v>
      </c>
      <c r="I34" s="115">
        <v>1327</v>
      </c>
      <c r="J34" s="120">
        <v>1392.1</v>
      </c>
      <c r="K34" s="121">
        <v>247</v>
      </c>
      <c r="L34" s="121">
        <v>247.4</v>
      </c>
      <c r="M34" s="121">
        <v>883.1</v>
      </c>
      <c r="N34" s="121">
        <v>50.5</v>
      </c>
    </row>
    <row r="35" spans="2:14" ht="19.5" customHeight="1">
      <c r="B35" s="172"/>
      <c r="C35" s="170" t="s">
        <v>289</v>
      </c>
      <c r="D35" s="138"/>
      <c r="E35" s="100">
        <v>109503</v>
      </c>
      <c r="F35" s="100">
        <v>19613</v>
      </c>
      <c r="G35" s="100">
        <v>23524</v>
      </c>
      <c r="H35" s="100">
        <v>65316</v>
      </c>
      <c r="I35" s="115">
        <v>3468</v>
      </c>
      <c r="J35" s="120">
        <v>1243.5</v>
      </c>
      <c r="K35" s="121">
        <v>222.7</v>
      </c>
      <c r="L35" s="121">
        <v>267.1</v>
      </c>
      <c r="M35" s="121">
        <v>741.7</v>
      </c>
      <c r="N35" s="121">
        <v>39.4</v>
      </c>
    </row>
    <row r="36" spans="2:14" ht="19.5" customHeight="1">
      <c r="B36" s="172"/>
      <c r="C36" s="170" t="s">
        <v>290</v>
      </c>
      <c r="D36" s="138"/>
      <c r="E36" s="100">
        <v>64760</v>
      </c>
      <c r="F36" s="100">
        <v>11830</v>
      </c>
      <c r="G36" s="100">
        <v>14263</v>
      </c>
      <c r="H36" s="100">
        <v>38224</v>
      </c>
      <c r="I36" s="115">
        <v>3969</v>
      </c>
      <c r="J36" s="120">
        <v>1159.3</v>
      </c>
      <c r="K36" s="121">
        <v>211.8</v>
      </c>
      <c r="L36" s="121">
        <v>255.3</v>
      </c>
      <c r="M36" s="121">
        <v>684.3</v>
      </c>
      <c r="N36" s="121">
        <v>71.1</v>
      </c>
    </row>
    <row r="37" spans="2:14" ht="19.5" customHeight="1">
      <c r="B37" s="172"/>
      <c r="C37" s="170" t="s">
        <v>291</v>
      </c>
      <c r="D37" s="138"/>
      <c r="E37" s="100">
        <v>16544</v>
      </c>
      <c r="F37" s="100">
        <v>2937</v>
      </c>
      <c r="G37" s="100">
        <v>3245</v>
      </c>
      <c r="H37" s="100">
        <v>10250</v>
      </c>
      <c r="I37" s="115">
        <v>741</v>
      </c>
      <c r="J37" s="120">
        <v>1178.3</v>
      </c>
      <c r="K37" s="121">
        <v>209.2</v>
      </c>
      <c r="L37" s="121">
        <v>231.1</v>
      </c>
      <c r="M37" s="121">
        <v>730.1</v>
      </c>
      <c r="N37" s="121">
        <v>52.8</v>
      </c>
    </row>
    <row r="38" spans="2:14" ht="19.5" customHeight="1">
      <c r="B38" s="172"/>
      <c r="C38" s="170" t="s">
        <v>292</v>
      </c>
      <c r="D38" s="138"/>
      <c r="E38" s="116">
        <v>14324</v>
      </c>
      <c r="F38" s="116">
        <v>2369</v>
      </c>
      <c r="G38" s="116">
        <v>2701</v>
      </c>
      <c r="H38" s="116">
        <v>9064</v>
      </c>
      <c r="I38" s="117">
        <v>1829</v>
      </c>
      <c r="J38" s="122">
        <v>1415.4</v>
      </c>
      <c r="K38" s="123">
        <v>234.1</v>
      </c>
      <c r="L38" s="123">
        <v>266.9</v>
      </c>
      <c r="M38" s="123">
        <v>895.7</v>
      </c>
      <c r="N38" s="123">
        <v>180.7</v>
      </c>
    </row>
    <row r="39" spans="2:14" ht="19.5" customHeight="1">
      <c r="B39" s="74"/>
      <c r="C39" s="173" t="s">
        <v>293</v>
      </c>
      <c r="D39" s="132"/>
      <c r="E39" s="100">
        <v>9104</v>
      </c>
      <c r="F39" s="100">
        <v>2031</v>
      </c>
      <c r="G39" s="100">
        <v>1859</v>
      </c>
      <c r="H39" s="100">
        <v>5168</v>
      </c>
      <c r="I39" s="115">
        <v>867</v>
      </c>
      <c r="J39" s="120">
        <v>1530.1</v>
      </c>
      <c r="K39" s="121">
        <v>341.3</v>
      </c>
      <c r="L39" s="121">
        <v>312.4</v>
      </c>
      <c r="M39" s="121">
        <v>868.6</v>
      </c>
      <c r="N39" s="121">
        <v>145.7</v>
      </c>
    </row>
    <row r="40" spans="2:14" ht="19.5" customHeight="1">
      <c r="B40" s="172"/>
      <c r="C40" s="170" t="s">
        <v>294</v>
      </c>
      <c r="D40" s="138"/>
      <c r="E40" s="100">
        <v>11764</v>
      </c>
      <c r="F40" s="100">
        <v>2492</v>
      </c>
      <c r="G40" s="100">
        <v>2391</v>
      </c>
      <c r="H40" s="100">
        <v>6759</v>
      </c>
      <c r="I40" s="115">
        <v>880</v>
      </c>
      <c r="J40" s="120">
        <v>1622.6</v>
      </c>
      <c r="K40" s="121">
        <v>343.7</v>
      </c>
      <c r="L40" s="121">
        <v>329.8</v>
      </c>
      <c r="M40" s="121">
        <v>932.3</v>
      </c>
      <c r="N40" s="121">
        <v>121.4</v>
      </c>
    </row>
    <row r="41" spans="2:14" ht="19.5" customHeight="1">
      <c r="B41" s="172"/>
      <c r="C41" s="170" t="s">
        <v>295</v>
      </c>
      <c r="D41" s="138"/>
      <c r="E41" s="100">
        <v>30461</v>
      </c>
      <c r="F41" s="100">
        <v>5878</v>
      </c>
      <c r="G41" s="100">
        <v>5164</v>
      </c>
      <c r="H41" s="100">
        <v>19112</v>
      </c>
      <c r="I41" s="115">
        <v>3011</v>
      </c>
      <c r="J41" s="120">
        <v>1563.7</v>
      </c>
      <c r="K41" s="121">
        <v>301.7</v>
      </c>
      <c r="L41" s="121">
        <v>265.1</v>
      </c>
      <c r="M41" s="121">
        <v>981.1</v>
      </c>
      <c r="N41" s="121">
        <v>154.6</v>
      </c>
    </row>
    <row r="42" spans="2:14" ht="19.5" customHeight="1">
      <c r="B42" s="172"/>
      <c r="C42" s="170" t="s">
        <v>296</v>
      </c>
      <c r="D42" s="138"/>
      <c r="E42" s="100">
        <v>41823</v>
      </c>
      <c r="F42" s="100">
        <v>9288</v>
      </c>
      <c r="G42" s="100">
        <v>10677</v>
      </c>
      <c r="H42" s="100">
        <v>21645</v>
      </c>
      <c r="I42" s="115">
        <v>4541</v>
      </c>
      <c r="J42" s="120">
        <v>1457.8</v>
      </c>
      <c r="K42" s="121">
        <v>323.7</v>
      </c>
      <c r="L42" s="121">
        <v>372.2</v>
      </c>
      <c r="M42" s="121">
        <v>754.4</v>
      </c>
      <c r="N42" s="121">
        <v>158.3</v>
      </c>
    </row>
    <row r="43" spans="2:14" ht="19.5" customHeight="1">
      <c r="B43" s="133"/>
      <c r="C43" s="171" t="s">
        <v>297</v>
      </c>
      <c r="D43" s="135"/>
      <c r="E43" s="116">
        <v>27626</v>
      </c>
      <c r="F43" s="116">
        <v>6162</v>
      </c>
      <c r="G43" s="116">
        <v>9634</v>
      </c>
      <c r="H43" s="116">
        <v>11660</v>
      </c>
      <c r="I43" s="117">
        <v>2710</v>
      </c>
      <c r="J43" s="122">
        <v>1888.3</v>
      </c>
      <c r="K43" s="123">
        <v>421.2</v>
      </c>
      <c r="L43" s="123">
        <v>658.5</v>
      </c>
      <c r="M43" s="123">
        <v>797</v>
      </c>
      <c r="N43" s="123">
        <v>185.2</v>
      </c>
    </row>
    <row r="44" spans="2:14" ht="19.5" customHeight="1">
      <c r="B44" s="172"/>
      <c r="C44" s="170" t="s">
        <v>298</v>
      </c>
      <c r="D44" s="138"/>
      <c r="E44" s="100">
        <v>15252</v>
      </c>
      <c r="F44" s="100">
        <v>3978</v>
      </c>
      <c r="G44" s="100">
        <v>4567</v>
      </c>
      <c r="H44" s="100">
        <v>6590</v>
      </c>
      <c r="I44" s="115">
        <v>2708</v>
      </c>
      <c r="J44" s="120">
        <v>1920.9</v>
      </c>
      <c r="K44" s="121">
        <v>501</v>
      </c>
      <c r="L44" s="121">
        <v>575.2</v>
      </c>
      <c r="M44" s="121">
        <v>830</v>
      </c>
      <c r="N44" s="121">
        <v>341.1</v>
      </c>
    </row>
    <row r="45" spans="2:14" ht="19.5" customHeight="1">
      <c r="B45" s="172"/>
      <c r="C45" s="170" t="s">
        <v>299</v>
      </c>
      <c r="D45" s="138"/>
      <c r="E45" s="100">
        <v>15933</v>
      </c>
      <c r="F45" s="100">
        <v>3588</v>
      </c>
      <c r="G45" s="100">
        <v>2620</v>
      </c>
      <c r="H45" s="100">
        <v>9584</v>
      </c>
      <c r="I45" s="115">
        <v>2391</v>
      </c>
      <c r="J45" s="120">
        <v>1588.5</v>
      </c>
      <c r="K45" s="121">
        <v>357.7</v>
      </c>
      <c r="L45" s="121">
        <v>261.2</v>
      </c>
      <c r="M45" s="121">
        <v>955.5</v>
      </c>
      <c r="N45" s="121">
        <v>238.4</v>
      </c>
    </row>
    <row r="46" spans="2:14" ht="19.5" customHeight="1">
      <c r="B46" s="172"/>
      <c r="C46" s="170" t="s">
        <v>300</v>
      </c>
      <c r="D46" s="138"/>
      <c r="E46" s="100">
        <v>23201</v>
      </c>
      <c r="F46" s="100">
        <v>5220</v>
      </c>
      <c r="G46" s="100">
        <v>5490</v>
      </c>
      <c r="H46" s="100">
        <v>12312</v>
      </c>
      <c r="I46" s="115">
        <v>4440</v>
      </c>
      <c r="J46" s="120">
        <v>1606.7</v>
      </c>
      <c r="K46" s="121">
        <v>361.5</v>
      </c>
      <c r="L46" s="121">
        <v>380.2</v>
      </c>
      <c r="M46" s="121">
        <v>852.6</v>
      </c>
      <c r="N46" s="121">
        <v>307.5</v>
      </c>
    </row>
    <row r="47" spans="2:14" ht="19.5" customHeight="1">
      <c r="B47" s="172"/>
      <c r="C47" s="170" t="s">
        <v>301</v>
      </c>
      <c r="D47" s="138"/>
      <c r="E47" s="100">
        <v>19154</v>
      </c>
      <c r="F47" s="100">
        <v>3827</v>
      </c>
      <c r="G47" s="100">
        <v>7215</v>
      </c>
      <c r="H47" s="100">
        <v>7917</v>
      </c>
      <c r="I47" s="115">
        <v>1750</v>
      </c>
      <c r="J47" s="120">
        <v>2477.9</v>
      </c>
      <c r="K47" s="121">
        <v>495.1</v>
      </c>
      <c r="L47" s="121">
        <v>933.4</v>
      </c>
      <c r="M47" s="121">
        <v>1024.2</v>
      </c>
      <c r="N47" s="121">
        <v>226.4</v>
      </c>
    </row>
    <row r="48" spans="2:14" ht="19.5" customHeight="1">
      <c r="B48" s="172"/>
      <c r="C48" s="170" t="s">
        <v>302</v>
      </c>
      <c r="D48" s="138"/>
      <c r="E48" s="116">
        <v>87634</v>
      </c>
      <c r="F48" s="116">
        <v>21767</v>
      </c>
      <c r="G48" s="116">
        <v>22318</v>
      </c>
      <c r="H48" s="116">
        <v>43046</v>
      </c>
      <c r="I48" s="117">
        <v>10618</v>
      </c>
      <c r="J48" s="122">
        <v>1734</v>
      </c>
      <c r="K48" s="123">
        <v>430.7</v>
      </c>
      <c r="L48" s="123">
        <v>441.6</v>
      </c>
      <c r="M48" s="123">
        <v>851.7</v>
      </c>
      <c r="N48" s="123">
        <v>210.1</v>
      </c>
    </row>
    <row r="49" spans="2:14" ht="19.5" customHeight="1">
      <c r="B49" s="74"/>
      <c r="C49" s="173" t="s">
        <v>303</v>
      </c>
      <c r="D49" s="132"/>
      <c r="E49" s="100">
        <v>15414</v>
      </c>
      <c r="F49" s="100">
        <v>4347</v>
      </c>
      <c r="G49" s="100">
        <v>4480</v>
      </c>
      <c r="H49" s="100">
        <v>6495</v>
      </c>
      <c r="I49" s="115">
        <v>3063</v>
      </c>
      <c r="J49" s="120">
        <v>1800.7</v>
      </c>
      <c r="K49" s="121">
        <v>507.8</v>
      </c>
      <c r="L49" s="121">
        <v>523.4</v>
      </c>
      <c r="M49" s="121">
        <v>758.8</v>
      </c>
      <c r="N49" s="121">
        <v>357.8</v>
      </c>
    </row>
    <row r="50" spans="2:14" ht="19.5" customHeight="1">
      <c r="B50" s="172"/>
      <c r="C50" s="170" t="s">
        <v>304</v>
      </c>
      <c r="D50" s="138"/>
      <c r="E50" s="100">
        <v>27792</v>
      </c>
      <c r="F50" s="100">
        <v>8062</v>
      </c>
      <c r="G50" s="100">
        <v>6769</v>
      </c>
      <c r="H50" s="100">
        <v>12721</v>
      </c>
      <c r="I50" s="115">
        <v>5513</v>
      </c>
      <c r="J50" s="120">
        <v>1930</v>
      </c>
      <c r="K50" s="121">
        <v>559.9</v>
      </c>
      <c r="L50" s="121">
        <v>470.1</v>
      </c>
      <c r="M50" s="121">
        <v>883.4</v>
      </c>
      <c r="N50" s="121">
        <v>382.8</v>
      </c>
    </row>
    <row r="51" spans="2:14" ht="19.5" customHeight="1">
      <c r="B51" s="172"/>
      <c r="C51" s="170" t="s">
        <v>305</v>
      </c>
      <c r="D51" s="138"/>
      <c r="E51" s="100">
        <v>35827</v>
      </c>
      <c r="F51" s="100">
        <v>9013</v>
      </c>
      <c r="G51" s="100">
        <v>9980</v>
      </c>
      <c r="H51" s="100">
        <v>16540</v>
      </c>
      <c r="I51" s="115">
        <v>6617</v>
      </c>
      <c r="J51" s="120">
        <v>1967.4</v>
      </c>
      <c r="K51" s="121">
        <v>494.9</v>
      </c>
      <c r="L51" s="121">
        <v>548.1</v>
      </c>
      <c r="M51" s="121">
        <v>908.3</v>
      </c>
      <c r="N51" s="121">
        <v>363.4</v>
      </c>
    </row>
    <row r="52" spans="2:14" ht="19.5" customHeight="1">
      <c r="B52" s="172"/>
      <c r="C52" s="170" t="s">
        <v>306</v>
      </c>
      <c r="D52" s="138"/>
      <c r="E52" s="100">
        <v>20847</v>
      </c>
      <c r="F52" s="100">
        <v>5367</v>
      </c>
      <c r="G52" s="100">
        <v>3169</v>
      </c>
      <c r="H52" s="100">
        <v>12117</v>
      </c>
      <c r="I52" s="115">
        <v>4723</v>
      </c>
      <c r="J52" s="120">
        <v>1737.3</v>
      </c>
      <c r="K52" s="121">
        <v>447.3</v>
      </c>
      <c r="L52" s="121">
        <v>264.1</v>
      </c>
      <c r="M52" s="121">
        <v>1009.8</v>
      </c>
      <c r="N52" s="121">
        <v>393.6</v>
      </c>
    </row>
    <row r="53" spans="2:14" ht="19.5" customHeight="1">
      <c r="B53" s="133"/>
      <c r="C53" s="171" t="s">
        <v>307</v>
      </c>
      <c r="D53" s="135"/>
      <c r="E53" s="116">
        <v>20068</v>
      </c>
      <c r="F53" s="116">
        <v>6221</v>
      </c>
      <c r="G53" s="116">
        <v>4127</v>
      </c>
      <c r="H53" s="116">
        <v>9580</v>
      </c>
      <c r="I53" s="117">
        <v>3867</v>
      </c>
      <c r="J53" s="122">
        <v>1766.5</v>
      </c>
      <c r="K53" s="123">
        <v>547.6</v>
      </c>
      <c r="L53" s="123">
        <v>363.3</v>
      </c>
      <c r="M53" s="123">
        <v>843.3</v>
      </c>
      <c r="N53" s="123">
        <v>340.4</v>
      </c>
    </row>
    <row r="54" spans="2:14" ht="19.5" customHeight="1">
      <c r="B54" s="172"/>
      <c r="C54" s="170" t="s">
        <v>308</v>
      </c>
      <c r="D54" s="138"/>
      <c r="E54" s="100">
        <v>35337</v>
      </c>
      <c r="F54" s="100">
        <v>9964</v>
      </c>
      <c r="G54" s="100">
        <v>9726</v>
      </c>
      <c r="H54" s="100">
        <v>15373</v>
      </c>
      <c r="I54" s="115">
        <v>6984</v>
      </c>
      <c r="J54" s="120">
        <v>2058.1</v>
      </c>
      <c r="K54" s="121">
        <v>580.3</v>
      </c>
      <c r="L54" s="121">
        <v>566.5</v>
      </c>
      <c r="M54" s="121">
        <v>895.3</v>
      </c>
      <c r="N54" s="121">
        <v>406.8</v>
      </c>
    </row>
    <row r="55" spans="2:14" ht="19.5" customHeight="1">
      <c r="B55" s="133"/>
      <c r="C55" s="171" t="s">
        <v>309</v>
      </c>
      <c r="D55" s="135"/>
      <c r="E55" s="116">
        <v>19346</v>
      </c>
      <c r="F55" s="116">
        <v>5521</v>
      </c>
      <c r="G55" s="116">
        <v>4123</v>
      </c>
      <c r="H55" s="116">
        <v>9603</v>
      </c>
      <c r="I55" s="117">
        <v>1629</v>
      </c>
      <c r="J55" s="122">
        <v>1406</v>
      </c>
      <c r="K55" s="123">
        <v>401.2</v>
      </c>
      <c r="L55" s="123">
        <v>299.6</v>
      </c>
      <c r="M55" s="123">
        <v>697.9</v>
      </c>
      <c r="N55" s="123">
        <v>118.4</v>
      </c>
    </row>
    <row r="56" ht="19.5" customHeight="1">
      <c r="B56" s="1" t="s">
        <v>164</v>
      </c>
    </row>
    <row r="57" spans="3:14" s="99" customFormat="1" ht="24" customHeight="1">
      <c r="C57" s="850" t="s">
        <v>431</v>
      </c>
      <c r="D57" s="850"/>
      <c r="E57" s="850"/>
      <c r="F57" s="850"/>
      <c r="G57" s="850"/>
      <c r="H57" s="850"/>
      <c r="I57" s="850"/>
      <c r="J57" s="850"/>
      <c r="K57" s="850"/>
      <c r="L57" s="850"/>
      <c r="M57" s="850"/>
      <c r="N57" s="850"/>
    </row>
    <row r="58" spans="2:14" ht="19.5" customHeight="1">
      <c r="B58" s="73" t="s">
        <v>168</v>
      </c>
      <c r="C58" s="73"/>
      <c r="D58" s="73"/>
      <c r="N58" s="3" t="s">
        <v>376</v>
      </c>
    </row>
    <row r="59" spans="2:14" ht="24.75" customHeight="1">
      <c r="B59" s="74"/>
      <c r="C59" s="131"/>
      <c r="D59" s="132"/>
      <c r="E59" s="871" t="s">
        <v>120</v>
      </c>
      <c r="F59" s="871"/>
      <c r="G59" s="871"/>
      <c r="H59" s="871"/>
      <c r="I59" s="872"/>
      <c r="J59" s="873" t="s">
        <v>119</v>
      </c>
      <c r="K59" s="871"/>
      <c r="L59" s="871"/>
      <c r="M59" s="871"/>
      <c r="N59" s="874"/>
    </row>
    <row r="60" spans="2:14" ht="22.5" customHeight="1">
      <c r="B60" s="172"/>
      <c r="C60" s="137"/>
      <c r="D60" s="138"/>
      <c r="E60" s="875" t="s">
        <v>166</v>
      </c>
      <c r="F60" s="875"/>
      <c r="G60" s="875"/>
      <c r="H60" s="876"/>
      <c r="I60" s="877" t="s">
        <v>167</v>
      </c>
      <c r="J60" s="880" t="s">
        <v>166</v>
      </c>
      <c r="K60" s="875"/>
      <c r="L60" s="875"/>
      <c r="M60" s="876"/>
      <c r="N60" s="851" t="s">
        <v>167</v>
      </c>
    </row>
    <row r="61" spans="2:14" s="2" customFormat="1" ht="22.5" customHeight="1">
      <c r="B61" s="39"/>
      <c r="C61" s="62"/>
      <c r="D61" s="63"/>
      <c r="E61" s="62"/>
      <c r="F61" s="4" t="s">
        <v>66</v>
      </c>
      <c r="G61" s="4" t="s">
        <v>163</v>
      </c>
      <c r="H61" s="4" t="s">
        <v>118</v>
      </c>
      <c r="I61" s="878"/>
      <c r="J61" s="75"/>
      <c r="K61" s="4" t="s">
        <v>66</v>
      </c>
      <c r="L61" s="4" t="s">
        <v>163</v>
      </c>
      <c r="M61" s="4" t="s">
        <v>118</v>
      </c>
      <c r="N61" s="852"/>
    </row>
    <row r="62" spans="2:14" s="2" customFormat="1" ht="22.5" customHeight="1">
      <c r="B62" s="40"/>
      <c r="C62" s="56"/>
      <c r="D62" s="37"/>
      <c r="E62" s="56"/>
      <c r="F62" s="22" t="s">
        <v>63</v>
      </c>
      <c r="G62" s="22" t="s">
        <v>63</v>
      </c>
      <c r="H62" s="22" t="s">
        <v>63</v>
      </c>
      <c r="I62" s="879"/>
      <c r="J62" s="76"/>
      <c r="K62" s="22" t="s">
        <v>63</v>
      </c>
      <c r="L62" s="22" t="s">
        <v>63</v>
      </c>
      <c r="M62" s="22" t="s">
        <v>63</v>
      </c>
      <c r="N62" s="853"/>
    </row>
    <row r="63" spans="2:14" ht="19.5" customHeight="1">
      <c r="B63" s="74" t="s">
        <v>259</v>
      </c>
      <c r="C63" s="131"/>
      <c r="D63" s="132"/>
      <c r="E63" s="77" t="s">
        <v>60</v>
      </c>
      <c r="F63" s="77" t="s">
        <v>60</v>
      </c>
      <c r="G63" s="77" t="s">
        <v>60</v>
      </c>
      <c r="H63" s="77" t="s">
        <v>60</v>
      </c>
      <c r="I63" s="78" t="s">
        <v>60</v>
      </c>
      <c r="J63" s="124"/>
      <c r="K63" s="125"/>
      <c r="L63" s="125"/>
      <c r="M63" s="125"/>
      <c r="N63" s="125"/>
    </row>
    <row r="64" spans="2:14" ht="19.5" customHeight="1">
      <c r="B64" s="172"/>
      <c r="C64" s="170" t="s">
        <v>310</v>
      </c>
      <c r="D64" s="138"/>
      <c r="E64" s="100">
        <v>79152</v>
      </c>
      <c r="F64" s="100">
        <v>8264</v>
      </c>
      <c r="G64" s="100">
        <v>10689</v>
      </c>
      <c r="H64" s="100">
        <v>59760</v>
      </c>
      <c r="I64" s="115">
        <v>4162</v>
      </c>
      <c r="J64" s="120">
        <v>906</v>
      </c>
      <c r="K64" s="121">
        <v>94.6</v>
      </c>
      <c r="L64" s="121">
        <v>122.3</v>
      </c>
      <c r="M64" s="121">
        <v>684</v>
      </c>
      <c r="N64" s="121">
        <v>47.6</v>
      </c>
    </row>
    <row r="65" spans="2:14" ht="19.5" customHeight="1">
      <c r="B65" s="172"/>
      <c r="C65" s="170" t="s">
        <v>311</v>
      </c>
      <c r="D65" s="138"/>
      <c r="E65" s="100">
        <v>37781</v>
      </c>
      <c r="F65" s="100">
        <v>7216</v>
      </c>
      <c r="G65" s="100">
        <v>8952</v>
      </c>
      <c r="H65" s="100">
        <v>21394</v>
      </c>
      <c r="I65" s="115">
        <v>2606</v>
      </c>
      <c r="J65" s="120">
        <v>2004.2</v>
      </c>
      <c r="K65" s="121">
        <v>382.8</v>
      </c>
      <c r="L65" s="121">
        <v>474.9</v>
      </c>
      <c r="M65" s="121">
        <v>1134.9</v>
      </c>
      <c r="N65" s="121">
        <v>138.2</v>
      </c>
    </row>
    <row r="66" spans="2:14" ht="19.5" customHeight="1">
      <c r="B66" s="172"/>
      <c r="C66" s="170" t="s">
        <v>312</v>
      </c>
      <c r="D66" s="138"/>
      <c r="E66" s="100">
        <v>12792</v>
      </c>
      <c r="F66" s="100">
        <v>2502</v>
      </c>
      <c r="G66" s="100">
        <v>1048</v>
      </c>
      <c r="H66" s="100">
        <v>9202</v>
      </c>
      <c r="I66" s="115">
        <v>967</v>
      </c>
      <c r="J66" s="120">
        <v>1240.5</v>
      </c>
      <c r="K66" s="121">
        <v>242.6</v>
      </c>
      <c r="L66" s="121">
        <v>101.6</v>
      </c>
      <c r="M66" s="121">
        <v>892.4</v>
      </c>
      <c r="N66" s="121">
        <v>93.8</v>
      </c>
    </row>
    <row r="67" spans="2:14" ht="19.5" customHeight="1">
      <c r="B67" s="172"/>
      <c r="C67" s="170" t="s">
        <v>313</v>
      </c>
      <c r="D67" s="138"/>
      <c r="E67" s="100">
        <v>8074</v>
      </c>
      <c r="F67" s="100">
        <v>1266</v>
      </c>
      <c r="G67" s="100">
        <v>1589</v>
      </c>
      <c r="H67" s="100">
        <v>5189</v>
      </c>
      <c r="I67" s="115">
        <v>539</v>
      </c>
      <c r="J67" s="120">
        <v>672.4</v>
      </c>
      <c r="K67" s="121">
        <v>105.4</v>
      </c>
      <c r="L67" s="121">
        <v>132.3</v>
      </c>
      <c r="M67" s="121">
        <v>432.2</v>
      </c>
      <c r="N67" s="121">
        <v>44.9</v>
      </c>
    </row>
    <row r="68" spans="2:14" ht="19.5" customHeight="1">
      <c r="B68" s="172"/>
      <c r="C68" s="170" t="s">
        <v>314</v>
      </c>
      <c r="D68" s="138"/>
      <c r="E68" s="116">
        <v>8946</v>
      </c>
      <c r="F68" s="116">
        <v>1499</v>
      </c>
      <c r="G68" s="116">
        <v>1113</v>
      </c>
      <c r="H68" s="116">
        <v>6278</v>
      </c>
      <c r="I68" s="117">
        <v>680</v>
      </c>
      <c r="J68" s="122">
        <v>944.4</v>
      </c>
      <c r="K68" s="123">
        <v>158.3</v>
      </c>
      <c r="L68" s="123">
        <v>117.5</v>
      </c>
      <c r="M68" s="123">
        <v>662.8</v>
      </c>
      <c r="N68" s="123">
        <v>71.8</v>
      </c>
    </row>
    <row r="69" spans="2:14" ht="19.5" customHeight="1">
      <c r="B69" s="74"/>
      <c r="C69" s="173" t="s">
        <v>315</v>
      </c>
      <c r="D69" s="132"/>
      <c r="E69" s="100">
        <v>27901</v>
      </c>
      <c r="F69" s="100">
        <v>5462</v>
      </c>
      <c r="G69" s="100">
        <v>3437</v>
      </c>
      <c r="H69" s="100">
        <v>18750</v>
      </c>
      <c r="I69" s="115">
        <v>1209</v>
      </c>
      <c r="J69" s="120">
        <v>764.1</v>
      </c>
      <c r="K69" s="121">
        <v>149.6</v>
      </c>
      <c r="L69" s="121">
        <v>94.1</v>
      </c>
      <c r="M69" s="121">
        <v>513.5</v>
      </c>
      <c r="N69" s="121">
        <v>33.1</v>
      </c>
    </row>
    <row r="70" spans="2:14" ht="19.5" customHeight="1">
      <c r="B70" s="172"/>
      <c r="C70" s="170" t="s">
        <v>316</v>
      </c>
      <c r="D70" s="138"/>
      <c r="E70" s="100">
        <v>10229</v>
      </c>
      <c r="F70" s="100">
        <v>1460</v>
      </c>
      <c r="G70" s="100">
        <v>1182</v>
      </c>
      <c r="H70" s="100">
        <v>7517</v>
      </c>
      <c r="I70" s="115">
        <v>431</v>
      </c>
      <c r="J70" s="120">
        <v>735.8</v>
      </c>
      <c r="K70" s="121">
        <v>105</v>
      </c>
      <c r="L70" s="121">
        <v>85</v>
      </c>
      <c r="M70" s="121">
        <v>540.7</v>
      </c>
      <c r="N70" s="121">
        <v>31</v>
      </c>
    </row>
    <row r="71" spans="2:14" ht="19.5" customHeight="1">
      <c r="B71" s="172"/>
      <c r="C71" s="170" t="s">
        <v>317</v>
      </c>
      <c r="D71" s="138"/>
      <c r="E71" s="100">
        <v>11252</v>
      </c>
      <c r="F71" s="100">
        <v>2665</v>
      </c>
      <c r="G71" s="100">
        <v>2238</v>
      </c>
      <c r="H71" s="100">
        <v>6291</v>
      </c>
      <c r="I71" s="115">
        <v>419</v>
      </c>
      <c r="J71" s="120">
        <v>1385.7</v>
      </c>
      <c r="K71" s="121">
        <v>328.2</v>
      </c>
      <c r="L71" s="121">
        <v>275.6</v>
      </c>
      <c r="M71" s="121">
        <v>774.7</v>
      </c>
      <c r="N71" s="121">
        <v>51.6</v>
      </c>
    </row>
    <row r="72" spans="2:14" ht="19.5" customHeight="1">
      <c r="B72" s="172"/>
      <c r="C72" s="170" t="s">
        <v>318</v>
      </c>
      <c r="D72" s="138"/>
      <c r="E72" s="100">
        <v>8194</v>
      </c>
      <c r="F72" s="100">
        <v>1048</v>
      </c>
      <c r="G72" s="100">
        <v>1968</v>
      </c>
      <c r="H72" s="100">
        <v>5072</v>
      </c>
      <c r="I72" s="115">
        <v>364</v>
      </c>
      <c r="J72" s="120">
        <v>1154.6</v>
      </c>
      <c r="K72" s="121">
        <v>147.7</v>
      </c>
      <c r="L72" s="121">
        <v>277.3</v>
      </c>
      <c r="M72" s="121">
        <v>714.7</v>
      </c>
      <c r="N72" s="121">
        <v>51.3</v>
      </c>
    </row>
    <row r="73" spans="2:14" ht="19.5" customHeight="1">
      <c r="B73" s="133"/>
      <c r="C73" s="171" t="s">
        <v>319</v>
      </c>
      <c r="D73" s="135"/>
      <c r="E73" s="100">
        <v>9635</v>
      </c>
      <c r="F73" s="100">
        <v>1919</v>
      </c>
      <c r="G73" s="100">
        <v>2767</v>
      </c>
      <c r="H73" s="100">
        <v>4869</v>
      </c>
      <c r="I73" s="115">
        <v>666</v>
      </c>
      <c r="J73" s="120">
        <v>1184.8</v>
      </c>
      <c r="K73" s="121">
        <v>236</v>
      </c>
      <c r="L73" s="121">
        <v>340.3</v>
      </c>
      <c r="M73" s="121">
        <v>598.8</v>
      </c>
      <c r="N73" s="121">
        <v>81.9</v>
      </c>
    </row>
    <row r="74" spans="2:14" ht="19.5" customHeight="1">
      <c r="B74" s="172"/>
      <c r="C74" s="170" t="s">
        <v>320</v>
      </c>
      <c r="D74" s="138"/>
      <c r="E74" s="163">
        <v>25736</v>
      </c>
      <c r="F74" s="163">
        <v>4612</v>
      </c>
      <c r="G74" s="163">
        <v>3891</v>
      </c>
      <c r="H74" s="163">
        <v>17043</v>
      </c>
      <c r="I74" s="164">
        <v>1743</v>
      </c>
      <c r="J74" s="124">
        <v>1145</v>
      </c>
      <c r="K74" s="125">
        <v>205.2</v>
      </c>
      <c r="L74" s="125">
        <v>173.1</v>
      </c>
      <c r="M74" s="125">
        <v>758.2</v>
      </c>
      <c r="N74" s="125">
        <v>77.5</v>
      </c>
    </row>
    <row r="75" spans="2:14" ht="19.5" customHeight="1">
      <c r="B75" s="172"/>
      <c r="C75" s="170" t="s">
        <v>321</v>
      </c>
      <c r="D75" s="138"/>
      <c r="E75" s="100">
        <v>23750</v>
      </c>
      <c r="F75" s="100">
        <v>3910</v>
      </c>
      <c r="G75" s="100">
        <v>4534</v>
      </c>
      <c r="H75" s="100">
        <v>15091</v>
      </c>
      <c r="I75" s="115">
        <v>713</v>
      </c>
      <c r="J75" s="120">
        <v>1618.6</v>
      </c>
      <c r="K75" s="121">
        <v>266.5</v>
      </c>
      <c r="L75" s="121">
        <v>309</v>
      </c>
      <c r="M75" s="121">
        <v>1028.5</v>
      </c>
      <c r="N75" s="121">
        <v>48.6</v>
      </c>
    </row>
    <row r="76" spans="2:14" ht="19.5" customHeight="1">
      <c r="B76" s="172"/>
      <c r="C76" s="170" t="s">
        <v>322</v>
      </c>
      <c r="D76" s="138"/>
      <c r="E76" s="100">
        <v>33424</v>
      </c>
      <c r="F76" s="100">
        <v>241</v>
      </c>
      <c r="G76" s="100">
        <v>6905</v>
      </c>
      <c r="H76" s="100">
        <v>26140</v>
      </c>
      <c r="I76" s="115">
        <v>1136</v>
      </c>
      <c r="J76" s="120">
        <v>1260.3</v>
      </c>
      <c r="K76" s="121">
        <v>9.1</v>
      </c>
      <c r="L76" s="121">
        <v>260.4</v>
      </c>
      <c r="M76" s="121">
        <v>985.6</v>
      </c>
      <c r="N76" s="121">
        <v>42.8</v>
      </c>
    </row>
    <row r="77" spans="2:14" ht="19.5" customHeight="1">
      <c r="B77" s="172"/>
      <c r="C77" s="170" t="s">
        <v>323</v>
      </c>
      <c r="D77" s="138"/>
      <c r="E77" s="100">
        <v>12797</v>
      </c>
      <c r="F77" s="100">
        <v>2917</v>
      </c>
      <c r="G77" s="100">
        <v>4315</v>
      </c>
      <c r="H77" s="100">
        <v>5409</v>
      </c>
      <c r="I77" s="115">
        <v>281</v>
      </c>
      <c r="J77" s="120">
        <v>1530.6</v>
      </c>
      <c r="K77" s="121">
        <v>348.9</v>
      </c>
      <c r="L77" s="121">
        <v>516.1</v>
      </c>
      <c r="M77" s="121">
        <v>646.9</v>
      </c>
      <c r="N77" s="121">
        <v>33.6</v>
      </c>
    </row>
    <row r="78" spans="2:14" ht="19.5" customHeight="1">
      <c r="B78" s="172"/>
      <c r="C78" s="170" t="s">
        <v>324</v>
      </c>
      <c r="D78" s="138"/>
      <c r="E78" s="100">
        <v>18790</v>
      </c>
      <c r="F78" s="100">
        <v>3653</v>
      </c>
      <c r="G78" s="100">
        <v>3299</v>
      </c>
      <c r="H78" s="100">
        <v>11728</v>
      </c>
      <c r="I78" s="115">
        <v>807</v>
      </c>
      <c r="J78" s="120">
        <v>1225.7</v>
      </c>
      <c r="K78" s="121">
        <v>238.3</v>
      </c>
      <c r="L78" s="121">
        <v>215.2</v>
      </c>
      <c r="M78" s="121">
        <v>765</v>
      </c>
      <c r="N78" s="121">
        <v>52.6</v>
      </c>
    </row>
    <row r="79" spans="2:14" ht="19.5" customHeight="1">
      <c r="B79" s="74"/>
      <c r="C79" s="173" t="s">
        <v>325</v>
      </c>
      <c r="D79" s="132"/>
      <c r="E79" s="163">
        <v>15157</v>
      </c>
      <c r="F79" s="163">
        <v>2985</v>
      </c>
      <c r="G79" s="163">
        <v>3825</v>
      </c>
      <c r="H79" s="163">
        <v>8236</v>
      </c>
      <c r="I79" s="164">
        <v>1973</v>
      </c>
      <c r="J79" s="124">
        <v>1299.3</v>
      </c>
      <c r="K79" s="125">
        <v>255.9</v>
      </c>
      <c r="L79" s="125">
        <v>327.9</v>
      </c>
      <c r="M79" s="125">
        <v>706</v>
      </c>
      <c r="N79" s="125">
        <v>169.1</v>
      </c>
    </row>
    <row r="80" spans="2:14" ht="19.5" customHeight="1">
      <c r="B80" s="172"/>
      <c r="C80" s="170" t="s">
        <v>326</v>
      </c>
      <c r="D80" s="138"/>
      <c r="E80" s="100">
        <v>19111</v>
      </c>
      <c r="F80" s="100">
        <v>4183</v>
      </c>
      <c r="G80" s="100">
        <v>4911</v>
      </c>
      <c r="H80" s="100">
        <v>9943</v>
      </c>
      <c r="I80" s="115">
        <v>1941</v>
      </c>
      <c r="J80" s="120">
        <v>1940.3</v>
      </c>
      <c r="K80" s="121">
        <v>424.7</v>
      </c>
      <c r="L80" s="121">
        <v>498.6</v>
      </c>
      <c r="M80" s="121">
        <v>1009.5</v>
      </c>
      <c r="N80" s="121">
        <v>197.1</v>
      </c>
    </row>
    <row r="81" spans="2:14" ht="19.5" customHeight="1">
      <c r="B81" s="133"/>
      <c r="C81" s="171" t="s">
        <v>327</v>
      </c>
      <c r="D81" s="135"/>
      <c r="E81" s="116">
        <v>21881</v>
      </c>
      <c r="F81" s="116">
        <v>4065</v>
      </c>
      <c r="G81" s="116">
        <v>5409</v>
      </c>
      <c r="H81" s="116">
        <v>12325</v>
      </c>
      <c r="I81" s="117">
        <v>2475</v>
      </c>
      <c r="J81" s="122">
        <v>1521.9</v>
      </c>
      <c r="K81" s="123">
        <v>282.7</v>
      </c>
      <c r="L81" s="123">
        <v>376.2</v>
      </c>
      <c r="M81" s="123">
        <v>857.3</v>
      </c>
      <c r="N81" s="123">
        <v>172.1</v>
      </c>
    </row>
    <row r="82" spans="2:14" ht="19.5" customHeight="1">
      <c r="B82" s="172" t="s">
        <v>185</v>
      </c>
      <c r="C82" s="137"/>
      <c r="D82" s="138"/>
      <c r="E82" s="100" t="s">
        <v>60</v>
      </c>
      <c r="F82" s="100" t="s">
        <v>60</v>
      </c>
      <c r="G82" s="100" t="s">
        <v>60</v>
      </c>
      <c r="H82" s="100" t="s">
        <v>60</v>
      </c>
      <c r="I82" s="115"/>
      <c r="J82" s="120" t="s">
        <v>60</v>
      </c>
      <c r="K82" s="121" t="s">
        <v>60</v>
      </c>
      <c r="L82" s="121" t="s">
        <v>60</v>
      </c>
      <c r="M82" s="121" t="s">
        <v>60</v>
      </c>
      <c r="N82" s="121"/>
    </row>
    <row r="83" spans="2:14" ht="19.5" customHeight="1">
      <c r="B83" s="172"/>
      <c r="C83" s="170" t="s">
        <v>331</v>
      </c>
      <c r="D83" s="138"/>
      <c r="E83" s="100">
        <v>7600</v>
      </c>
      <c r="F83" s="100">
        <v>1084</v>
      </c>
      <c r="G83" s="100">
        <v>1803</v>
      </c>
      <c r="H83" s="100">
        <v>4657</v>
      </c>
      <c r="I83" s="115">
        <v>720</v>
      </c>
      <c r="J83" s="120">
        <v>2135.7</v>
      </c>
      <c r="K83" s="121">
        <v>304.6</v>
      </c>
      <c r="L83" s="121">
        <v>506.7</v>
      </c>
      <c r="M83" s="121">
        <v>1308.7</v>
      </c>
      <c r="N83" s="121">
        <v>202.3</v>
      </c>
    </row>
    <row r="84" spans="2:14" ht="19.5" customHeight="1">
      <c r="B84" s="172"/>
      <c r="C84" s="170" t="s">
        <v>383</v>
      </c>
      <c r="D84" s="138"/>
      <c r="E84" s="100">
        <v>6579</v>
      </c>
      <c r="F84" s="100">
        <v>1433</v>
      </c>
      <c r="G84" s="100">
        <v>1153</v>
      </c>
      <c r="H84" s="100">
        <v>3947</v>
      </c>
      <c r="I84" s="115">
        <v>693</v>
      </c>
      <c r="J84" s="120">
        <v>2290.8</v>
      </c>
      <c r="K84" s="121">
        <v>499</v>
      </c>
      <c r="L84" s="121">
        <v>401.5</v>
      </c>
      <c r="M84" s="121">
        <v>1374.3</v>
      </c>
      <c r="N84" s="121">
        <v>241.3</v>
      </c>
    </row>
    <row r="85" spans="2:14" ht="19.5" customHeight="1">
      <c r="B85" s="172"/>
      <c r="C85" s="170" t="s">
        <v>385</v>
      </c>
      <c r="D85" s="138"/>
      <c r="E85" s="100">
        <v>5153</v>
      </c>
      <c r="F85" s="100">
        <v>1443</v>
      </c>
      <c r="G85" s="100">
        <v>756</v>
      </c>
      <c r="H85" s="100">
        <v>2878</v>
      </c>
      <c r="I85" s="115">
        <v>1267</v>
      </c>
      <c r="J85" s="120">
        <v>1695.3</v>
      </c>
      <c r="K85" s="121">
        <v>474.7</v>
      </c>
      <c r="L85" s="121">
        <v>248.7</v>
      </c>
      <c r="M85" s="121">
        <v>946.8</v>
      </c>
      <c r="N85" s="121">
        <v>416.8</v>
      </c>
    </row>
    <row r="86" spans="2:14" ht="19.5" customHeight="1">
      <c r="B86" s="172"/>
      <c r="C86" s="170" t="s">
        <v>387</v>
      </c>
      <c r="D86" s="138"/>
      <c r="E86" s="100">
        <v>6717</v>
      </c>
      <c r="F86" s="100">
        <v>1504</v>
      </c>
      <c r="G86" s="100">
        <v>1178</v>
      </c>
      <c r="H86" s="100">
        <v>3975</v>
      </c>
      <c r="I86" s="115">
        <v>581</v>
      </c>
      <c r="J86" s="120">
        <v>2248.8</v>
      </c>
      <c r="K86" s="121">
        <v>503.5</v>
      </c>
      <c r="L86" s="121">
        <v>394.4</v>
      </c>
      <c r="M86" s="121">
        <v>1330.8</v>
      </c>
      <c r="N86" s="121">
        <v>194.5</v>
      </c>
    </row>
    <row r="87" spans="2:14" ht="19.5" customHeight="1">
      <c r="B87" s="172"/>
      <c r="C87" s="170" t="s">
        <v>332</v>
      </c>
      <c r="D87" s="138"/>
      <c r="E87" s="116">
        <v>5754</v>
      </c>
      <c r="F87" s="116">
        <v>1754</v>
      </c>
      <c r="G87" s="116">
        <v>787</v>
      </c>
      <c r="H87" s="116">
        <v>3189</v>
      </c>
      <c r="I87" s="117">
        <v>348</v>
      </c>
      <c r="J87" s="122">
        <v>1757.9</v>
      </c>
      <c r="K87" s="123">
        <v>535.9</v>
      </c>
      <c r="L87" s="123">
        <v>240.4</v>
      </c>
      <c r="M87" s="123">
        <v>974.3</v>
      </c>
      <c r="N87" s="123">
        <v>106.3</v>
      </c>
    </row>
    <row r="88" spans="2:14" ht="19.5" customHeight="1">
      <c r="B88" s="74"/>
      <c r="C88" s="173" t="s">
        <v>333</v>
      </c>
      <c r="D88" s="132"/>
      <c r="E88" s="100">
        <v>6120</v>
      </c>
      <c r="F88" s="100">
        <v>1741</v>
      </c>
      <c r="G88" s="100">
        <v>743</v>
      </c>
      <c r="H88" s="100">
        <v>3622</v>
      </c>
      <c r="I88" s="115">
        <v>455</v>
      </c>
      <c r="J88" s="120">
        <v>1804.3</v>
      </c>
      <c r="K88" s="121">
        <v>513.3</v>
      </c>
      <c r="L88" s="121">
        <v>219</v>
      </c>
      <c r="M88" s="121">
        <v>1067.8</v>
      </c>
      <c r="N88" s="121">
        <v>134.1</v>
      </c>
    </row>
    <row r="89" spans="2:14" ht="19.5" customHeight="1">
      <c r="B89" s="172"/>
      <c r="C89" s="170" t="s">
        <v>334</v>
      </c>
      <c r="D89" s="138"/>
      <c r="E89" s="100">
        <v>5293</v>
      </c>
      <c r="F89" s="100">
        <v>1274</v>
      </c>
      <c r="G89" s="100">
        <v>1300</v>
      </c>
      <c r="H89" s="100">
        <v>2667</v>
      </c>
      <c r="I89" s="115">
        <v>477</v>
      </c>
      <c r="J89" s="120">
        <v>1521.1</v>
      </c>
      <c r="K89" s="121">
        <v>366.1</v>
      </c>
      <c r="L89" s="121">
        <v>373.6</v>
      </c>
      <c r="M89" s="121">
        <v>766.4</v>
      </c>
      <c r="N89" s="121">
        <v>137.1</v>
      </c>
    </row>
    <row r="90" spans="2:14" ht="19.5" customHeight="1">
      <c r="B90" s="172"/>
      <c r="C90" s="170" t="s">
        <v>335</v>
      </c>
      <c r="D90" s="138"/>
      <c r="E90" s="100">
        <v>6596</v>
      </c>
      <c r="F90" s="100">
        <v>1990</v>
      </c>
      <c r="G90" s="100">
        <v>1452</v>
      </c>
      <c r="H90" s="100">
        <v>3042</v>
      </c>
      <c r="I90" s="115">
        <v>828</v>
      </c>
      <c r="J90" s="120">
        <v>1295</v>
      </c>
      <c r="K90" s="121">
        <v>390.7</v>
      </c>
      <c r="L90" s="121">
        <v>285.1</v>
      </c>
      <c r="M90" s="121">
        <v>597.2</v>
      </c>
      <c r="N90" s="121">
        <v>162.6</v>
      </c>
    </row>
    <row r="91" spans="2:14" ht="19.5" customHeight="1">
      <c r="B91" s="172"/>
      <c r="C91" s="170" t="s">
        <v>336</v>
      </c>
      <c r="D91" s="138"/>
      <c r="E91" s="100">
        <v>4478</v>
      </c>
      <c r="F91" s="100">
        <v>1252</v>
      </c>
      <c r="G91" s="100">
        <v>977</v>
      </c>
      <c r="H91" s="100">
        <v>2249</v>
      </c>
      <c r="I91" s="115">
        <v>166</v>
      </c>
      <c r="J91" s="120">
        <v>1326.7</v>
      </c>
      <c r="K91" s="121">
        <v>370.9</v>
      </c>
      <c r="L91" s="121">
        <v>289.5</v>
      </c>
      <c r="M91" s="121">
        <v>666.3</v>
      </c>
      <c r="N91" s="121">
        <v>49.2</v>
      </c>
    </row>
    <row r="92" spans="2:14" ht="19.5" customHeight="1">
      <c r="B92" s="133"/>
      <c r="C92" s="171" t="s">
        <v>337</v>
      </c>
      <c r="D92" s="135"/>
      <c r="E92" s="100">
        <v>4249</v>
      </c>
      <c r="F92" s="100">
        <v>1335</v>
      </c>
      <c r="G92" s="100">
        <v>302</v>
      </c>
      <c r="H92" s="100">
        <v>2608</v>
      </c>
      <c r="I92" s="115">
        <v>177</v>
      </c>
      <c r="J92" s="120">
        <v>718.1</v>
      </c>
      <c r="K92" s="121">
        <v>225.6</v>
      </c>
      <c r="L92" s="121">
        <v>51</v>
      </c>
      <c r="M92" s="121">
        <v>440.7</v>
      </c>
      <c r="N92" s="121">
        <v>29.9</v>
      </c>
    </row>
    <row r="93" spans="2:14" ht="19.5" customHeight="1">
      <c r="B93" s="172"/>
      <c r="C93" s="170" t="s">
        <v>395</v>
      </c>
      <c r="D93" s="138"/>
      <c r="E93" s="163">
        <v>4300</v>
      </c>
      <c r="F93" s="163">
        <v>1328</v>
      </c>
      <c r="G93" s="163">
        <v>474</v>
      </c>
      <c r="H93" s="163">
        <v>2498</v>
      </c>
      <c r="I93" s="164">
        <v>144</v>
      </c>
      <c r="J93" s="124">
        <v>1097.1</v>
      </c>
      <c r="K93" s="125">
        <v>338.8</v>
      </c>
      <c r="L93" s="125">
        <v>120.9</v>
      </c>
      <c r="M93" s="125">
        <v>637.3</v>
      </c>
      <c r="N93" s="125">
        <v>36.7</v>
      </c>
    </row>
    <row r="94" spans="2:14" ht="19.5" customHeight="1">
      <c r="B94" s="172"/>
      <c r="C94" s="170" t="s">
        <v>338</v>
      </c>
      <c r="D94" s="138"/>
      <c r="E94" s="100">
        <v>3549</v>
      </c>
      <c r="F94" s="100">
        <v>366</v>
      </c>
      <c r="G94" s="100">
        <v>474</v>
      </c>
      <c r="H94" s="100">
        <v>2703</v>
      </c>
      <c r="I94" s="115">
        <v>249</v>
      </c>
      <c r="J94" s="120">
        <v>843.6</v>
      </c>
      <c r="K94" s="121">
        <v>87</v>
      </c>
      <c r="L94" s="121">
        <v>112.7</v>
      </c>
      <c r="M94" s="121">
        <v>642.5</v>
      </c>
      <c r="N94" s="121">
        <v>59.2</v>
      </c>
    </row>
    <row r="95" spans="2:14" ht="19.5" customHeight="1">
      <c r="B95" s="172"/>
      <c r="C95" s="170" t="s">
        <v>339</v>
      </c>
      <c r="D95" s="138"/>
      <c r="E95" s="100">
        <v>7762</v>
      </c>
      <c r="F95" s="100">
        <v>1146</v>
      </c>
      <c r="G95" s="100">
        <v>2813</v>
      </c>
      <c r="H95" s="100">
        <v>3797</v>
      </c>
      <c r="I95" s="115">
        <v>275</v>
      </c>
      <c r="J95" s="120">
        <v>1094.3</v>
      </c>
      <c r="K95" s="121">
        <v>161.6</v>
      </c>
      <c r="L95" s="121">
        <v>396.6</v>
      </c>
      <c r="M95" s="121">
        <v>535.3</v>
      </c>
      <c r="N95" s="121">
        <v>38.8</v>
      </c>
    </row>
    <row r="96" spans="2:14" ht="19.5" customHeight="1">
      <c r="B96" s="172"/>
      <c r="C96" s="170" t="s">
        <v>340</v>
      </c>
      <c r="D96" s="138"/>
      <c r="E96" s="100">
        <v>8341</v>
      </c>
      <c r="F96" s="100">
        <v>1652</v>
      </c>
      <c r="G96" s="100">
        <v>2677</v>
      </c>
      <c r="H96" s="100">
        <v>3936</v>
      </c>
      <c r="I96" s="115">
        <v>465</v>
      </c>
      <c r="J96" s="120">
        <v>1981.6</v>
      </c>
      <c r="K96" s="121">
        <v>392.5</v>
      </c>
      <c r="L96" s="121">
        <v>636</v>
      </c>
      <c r="M96" s="121">
        <v>935.1</v>
      </c>
      <c r="N96" s="121">
        <v>110.5</v>
      </c>
    </row>
    <row r="97" spans="2:14" ht="19.5" customHeight="1">
      <c r="B97" s="172"/>
      <c r="C97" s="170" t="s">
        <v>341</v>
      </c>
      <c r="D97" s="138"/>
      <c r="E97" s="116">
        <v>10010</v>
      </c>
      <c r="F97" s="116">
        <v>2212</v>
      </c>
      <c r="G97" s="116">
        <v>2546</v>
      </c>
      <c r="H97" s="116">
        <v>5221</v>
      </c>
      <c r="I97" s="117">
        <v>733</v>
      </c>
      <c r="J97" s="122">
        <v>2194.7</v>
      </c>
      <c r="K97" s="123">
        <v>485</v>
      </c>
      <c r="L97" s="123">
        <v>558.2</v>
      </c>
      <c r="M97" s="123">
        <v>1144.7</v>
      </c>
      <c r="N97" s="123">
        <v>160.7</v>
      </c>
    </row>
    <row r="98" spans="2:14" ht="19.5" customHeight="1">
      <c r="B98" s="74"/>
      <c r="C98" s="173" t="s">
        <v>342</v>
      </c>
      <c r="D98" s="132"/>
      <c r="E98" s="100">
        <v>4833</v>
      </c>
      <c r="F98" s="100">
        <v>1435</v>
      </c>
      <c r="G98" s="100">
        <v>377</v>
      </c>
      <c r="H98" s="100">
        <v>3015</v>
      </c>
      <c r="I98" s="115">
        <v>314</v>
      </c>
      <c r="J98" s="120">
        <v>1281.4</v>
      </c>
      <c r="K98" s="121">
        <v>380.5</v>
      </c>
      <c r="L98" s="121">
        <v>100</v>
      </c>
      <c r="M98" s="121">
        <v>799.4</v>
      </c>
      <c r="N98" s="121">
        <v>83.3</v>
      </c>
    </row>
    <row r="99" spans="2:14" ht="19.5" customHeight="1">
      <c r="B99" s="172"/>
      <c r="C99" s="170" t="s">
        <v>343</v>
      </c>
      <c r="D99" s="138"/>
      <c r="E99" s="100">
        <v>6684</v>
      </c>
      <c r="F99" s="100">
        <v>1180</v>
      </c>
      <c r="G99" s="100">
        <v>1179</v>
      </c>
      <c r="H99" s="100">
        <v>4253</v>
      </c>
      <c r="I99" s="115">
        <v>536</v>
      </c>
      <c r="J99" s="120">
        <v>1623.7</v>
      </c>
      <c r="K99" s="121">
        <v>286.7</v>
      </c>
      <c r="L99" s="121">
        <v>286.4</v>
      </c>
      <c r="M99" s="121">
        <v>1033.2</v>
      </c>
      <c r="N99" s="121">
        <v>130.2</v>
      </c>
    </row>
    <row r="100" spans="2:14" ht="19.5" customHeight="1">
      <c r="B100" s="172"/>
      <c r="C100" s="170" t="s">
        <v>344</v>
      </c>
      <c r="D100" s="138"/>
      <c r="E100" s="100">
        <v>5453</v>
      </c>
      <c r="F100" s="100">
        <v>1508</v>
      </c>
      <c r="G100" s="100">
        <v>1847</v>
      </c>
      <c r="H100" s="100">
        <v>2054</v>
      </c>
      <c r="I100" s="115">
        <v>372</v>
      </c>
      <c r="J100" s="120">
        <v>1442.2</v>
      </c>
      <c r="K100" s="121">
        <v>398.8</v>
      </c>
      <c r="L100" s="121">
        <v>488.5</v>
      </c>
      <c r="M100" s="121">
        <v>543.2</v>
      </c>
      <c r="N100" s="121">
        <v>98.4</v>
      </c>
    </row>
    <row r="101" spans="2:14" ht="19.5" customHeight="1">
      <c r="B101" s="172"/>
      <c r="C101" s="170" t="s">
        <v>345</v>
      </c>
      <c r="D101" s="138"/>
      <c r="E101" s="100">
        <v>3010</v>
      </c>
      <c r="F101" s="100">
        <v>729</v>
      </c>
      <c r="G101" s="100">
        <v>354</v>
      </c>
      <c r="H101" s="100">
        <v>1921</v>
      </c>
      <c r="I101" s="115">
        <v>192</v>
      </c>
      <c r="J101" s="120">
        <v>709.6</v>
      </c>
      <c r="K101" s="121">
        <v>171.9</v>
      </c>
      <c r="L101" s="121">
        <v>83.5</v>
      </c>
      <c r="M101" s="121">
        <v>452.8</v>
      </c>
      <c r="N101" s="121">
        <v>45.3</v>
      </c>
    </row>
    <row r="102" spans="2:14" ht="19.5" customHeight="1">
      <c r="B102" s="133"/>
      <c r="C102" s="171" t="s">
        <v>346</v>
      </c>
      <c r="D102" s="135"/>
      <c r="E102" s="116">
        <v>2540</v>
      </c>
      <c r="F102" s="116">
        <v>286</v>
      </c>
      <c r="G102" s="116">
        <v>847</v>
      </c>
      <c r="H102" s="116">
        <v>1351</v>
      </c>
      <c r="I102" s="117">
        <v>198</v>
      </c>
      <c r="J102" s="122">
        <v>679.9</v>
      </c>
      <c r="K102" s="123">
        <v>76.6</v>
      </c>
      <c r="L102" s="123">
        <v>226.7</v>
      </c>
      <c r="M102" s="123">
        <v>361.6</v>
      </c>
      <c r="N102" s="123">
        <v>53</v>
      </c>
    </row>
    <row r="103" spans="2:14" ht="19.5" customHeight="1">
      <c r="B103" s="172"/>
      <c r="C103" s="170" t="s">
        <v>347</v>
      </c>
      <c r="D103" s="138"/>
      <c r="E103" s="100">
        <v>4562</v>
      </c>
      <c r="F103" s="100">
        <v>836</v>
      </c>
      <c r="G103" s="100">
        <v>564</v>
      </c>
      <c r="H103" s="100">
        <v>3162</v>
      </c>
      <c r="I103" s="115">
        <v>117</v>
      </c>
      <c r="J103" s="120">
        <v>1287.7</v>
      </c>
      <c r="K103" s="121">
        <v>236</v>
      </c>
      <c r="L103" s="121">
        <v>159.2</v>
      </c>
      <c r="M103" s="121">
        <v>892.5</v>
      </c>
      <c r="N103" s="121">
        <v>33</v>
      </c>
    </row>
    <row r="104" spans="2:14" ht="19.5" customHeight="1">
      <c r="B104" s="172"/>
      <c r="C104" s="170" t="s">
        <v>407</v>
      </c>
      <c r="D104" s="138"/>
      <c r="E104" s="100">
        <v>4612</v>
      </c>
      <c r="F104" s="100">
        <v>1083</v>
      </c>
      <c r="G104" s="100">
        <v>894</v>
      </c>
      <c r="H104" s="100">
        <v>2635</v>
      </c>
      <c r="I104" s="115">
        <v>104</v>
      </c>
      <c r="J104" s="120">
        <v>909.5</v>
      </c>
      <c r="K104" s="121">
        <v>213.6</v>
      </c>
      <c r="L104" s="121">
        <v>176.3</v>
      </c>
      <c r="M104" s="121">
        <v>519.6</v>
      </c>
      <c r="N104" s="121">
        <v>20.5</v>
      </c>
    </row>
    <row r="105" spans="2:14" ht="19.5" customHeight="1">
      <c r="B105" s="172"/>
      <c r="C105" s="170" t="s">
        <v>348</v>
      </c>
      <c r="D105" s="138"/>
      <c r="E105" s="100">
        <v>6090</v>
      </c>
      <c r="F105" s="100">
        <v>982</v>
      </c>
      <c r="G105" s="100">
        <v>1274</v>
      </c>
      <c r="H105" s="100">
        <v>3828</v>
      </c>
      <c r="I105" s="115">
        <v>555</v>
      </c>
      <c r="J105" s="120">
        <v>1135.1</v>
      </c>
      <c r="K105" s="121">
        <v>183</v>
      </c>
      <c r="L105" s="121">
        <v>237.5</v>
      </c>
      <c r="M105" s="121">
        <v>713.5</v>
      </c>
      <c r="N105" s="121">
        <v>103.4</v>
      </c>
    </row>
    <row r="106" spans="2:14" ht="19.5" customHeight="1">
      <c r="B106" s="172"/>
      <c r="C106" s="170" t="s">
        <v>410</v>
      </c>
      <c r="D106" s="138"/>
      <c r="E106" s="100">
        <v>4976</v>
      </c>
      <c r="F106" s="100">
        <v>796</v>
      </c>
      <c r="G106" s="100">
        <v>1066</v>
      </c>
      <c r="H106" s="100">
        <v>3054</v>
      </c>
      <c r="I106" s="115">
        <v>261</v>
      </c>
      <c r="J106" s="120">
        <v>1038.7</v>
      </c>
      <c r="K106" s="121">
        <v>166.2</v>
      </c>
      <c r="L106" s="121">
        <v>222.5</v>
      </c>
      <c r="M106" s="121">
        <v>637.5</v>
      </c>
      <c r="N106" s="121">
        <v>54.5</v>
      </c>
    </row>
    <row r="107" spans="2:14" ht="19.5" customHeight="1">
      <c r="B107" s="172"/>
      <c r="C107" s="170" t="s">
        <v>349</v>
      </c>
      <c r="D107" s="138"/>
      <c r="E107" s="116">
        <v>4260</v>
      </c>
      <c r="F107" s="116">
        <v>641</v>
      </c>
      <c r="G107" s="116">
        <v>716</v>
      </c>
      <c r="H107" s="116">
        <v>2803</v>
      </c>
      <c r="I107" s="117">
        <v>161</v>
      </c>
      <c r="J107" s="122">
        <v>1162.9</v>
      </c>
      <c r="K107" s="123">
        <v>175</v>
      </c>
      <c r="L107" s="123">
        <v>195.4</v>
      </c>
      <c r="M107" s="123">
        <v>765.1</v>
      </c>
      <c r="N107" s="123">
        <v>43.9</v>
      </c>
    </row>
    <row r="108" spans="2:14" ht="19.5" customHeight="1">
      <c r="B108" s="74"/>
      <c r="C108" s="173" t="s">
        <v>350</v>
      </c>
      <c r="D108" s="132"/>
      <c r="E108" s="100">
        <v>6391</v>
      </c>
      <c r="F108" s="100">
        <v>939</v>
      </c>
      <c r="G108" s="100">
        <v>995</v>
      </c>
      <c r="H108" s="100">
        <v>4364</v>
      </c>
      <c r="I108" s="115">
        <v>673</v>
      </c>
      <c r="J108" s="120">
        <v>1722.8</v>
      </c>
      <c r="K108" s="121">
        <v>253.1</v>
      </c>
      <c r="L108" s="121">
        <v>268.2</v>
      </c>
      <c r="M108" s="121">
        <v>1176.4</v>
      </c>
      <c r="N108" s="121">
        <v>181.4</v>
      </c>
    </row>
    <row r="109" spans="2:14" ht="19.5" customHeight="1">
      <c r="B109" s="172"/>
      <c r="C109" s="170" t="s">
        <v>351</v>
      </c>
      <c r="D109" s="138"/>
      <c r="E109" s="100">
        <v>11566</v>
      </c>
      <c r="F109" s="100">
        <v>3029</v>
      </c>
      <c r="G109" s="100">
        <v>1132</v>
      </c>
      <c r="H109" s="100">
        <v>7339</v>
      </c>
      <c r="I109" s="115">
        <v>1290</v>
      </c>
      <c r="J109" s="120">
        <v>1647.1</v>
      </c>
      <c r="K109" s="121">
        <v>431.3</v>
      </c>
      <c r="L109" s="121">
        <v>161.2</v>
      </c>
      <c r="M109" s="121">
        <v>1045.1</v>
      </c>
      <c r="N109" s="121">
        <v>183.7</v>
      </c>
    </row>
    <row r="110" spans="2:14" ht="19.5" customHeight="1">
      <c r="B110" s="172"/>
      <c r="C110" s="170" t="s">
        <v>352</v>
      </c>
      <c r="D110" s="138"/>
      <c r="E110" s="100">
        <v>7721</v>
      </c>
      <c r="F110" s="100">
        <v>860</v>
      </c>
      <c r="G110" s="100">
        <v>1401</v>
      </c>
      <c r="H110" s="100">
        <v>5413</v>
      </c>
      <c r="I110" s="115">
        <v>525</v>
      </c>
      <c r="J110" s="120">
        <v>1631</v>
      </c>
      <c r="K110" s="121">
        <v>181.7</v>
      </c>
      <c r="L110" s="121">
        <v>295.9</v>
      </c>
      <c r="M110" s="121">
        <v>1143.4</v>
      </c>
      <c r="N110" s="121">
        <v>110.9</v>
      </c>
    </row>
    <row r="111" spans="2:14" ht="19.5" customHeight="1">
      <c r="B111" s="172"/>
      <c r="C111" s="170" t="s">
        <v>353</v>
      </c>
      <c r="D111" s="138"/>
      <c r="E111" s="100">
        <v>6003</v>
      </c>
      <c r="F111" s="100">
        <v>1332</v>
      </c>
      <c r="G111" s="100">
        <v>1216</v>
      </c>
      <c r="H111" s="100">
        <v>3449</v>
      </c>
      <c r="I111" s="115">
        <v>820</v>
      </c>
      <c r="J111" s="120">
        <v>1301.6</v>
      </c>
      <c r="K111" s="121">
        <v>288.8</v>
      </c>
      <c r="L111" s="121">
        <v>263.7</v>
      </c>
      <c r="M111" s="121">
        <v>747.8</v>
      </c>
      <c r="N111" s="121">
        <v>177.8</v>
      </c>
    </row>
    <row r="112" spans="2:14" ht="19.5" customHeight="1">
      <c r="B112" s="133"/>
      <c r="C112" s="171" t="s">
        <v>417</v>
      </c>
      <c r="D112" s="135"/>
      <c r="E112" s="116">
        <v>5737</v>
      </c>
      <c r="F112" s="116">
        <v>1111</v>
      </c>
      <c r="G112" s="116">
        <v>2307</v>
      </c>
      <c r="H112" s="116">
        <v>2283</v>
      </c>
      <c r="I112" s="117">
        <v>875</v>
      </c>
      <c r="J112" s="122">
        <v>2018.5</v>
      </c>
      <c r="K112" s="123">
        <v>390.9</v>
      </c>
      <c r="L112" s="123">
        <v>811.7</v>
      </c>
      <c r="M112" s="123">
        <v>803.3</v>
      </c>
      <c r="N112" s="123">
        <v>307.9</v>
      </c>
    </row>
    <row r="113" spans="2:14" ht="19.5" customHeight="1">
      <c r="B113" s="172"/>
      <c r="C113" s="170" t="s">
        <v>354</v>
      </c>
      <c r="D113" s="138"/>
      <c r="E113" s="100">
        <v>6472</v>
      </c>
      <c r="F113" s="100">
        <v>1424</v>
      </c>
      <c r="G113" s="100">
        <v>595</v>
      </c>
      <c r="H113" s="100">
        <v>4334</v>
      </c>
      <c r="I113" s="115">
        <v>1185</v>
      </c>
      <c r="J113" s="120">
        <v>1547.2</v>
      </c>
      <c r="K113" s="121">
        <v>340.4</v>
      </c>
      <c r="L113" s="121">
        <v>142.2</v>
      </c>
      <c r="M113" s="121">
        <v>1036.1</v>
      </c>
      <c r="N113" s="121">
        <v>283.3</v>
      </c>
    </row>
    <row r="114" spans="2:14" ht="19.5" customHeight="1">
      <c r="B114" s="172"/>
      <c r="C114" s="170" t="s">
        <v>355</v>
      </c>
      <c r="D114" s="138"/>
      <c r="E114" s="100">
        <v>7863</v>
      </c>
      <c r="F114" s="100">
        <v>1679</v>
      </c>
      <c r="G114" s="100">
        <v>1839</v>
      </c>
      <c r="H114" s="100">
        <v>4303</v>
      </c>
      <c r="I114" s="115">
        <v>1901</v>
      </c>
      <c r="J114" s="120">
        <v>1526.8</v>
      </c>
      <c r="K114" s="121">
        <v>326</v>
      </c>
      <c r="L114" s="121">
        <v>357.1</v>
      </c>
      <c r="M114" s="121">
        <v>835.5</v>
      </c>
      <c r="N114" s="121">
        <v>369.1</v>
      </c>
    </row>
    <row r="115" spans="2:14" ht="19.5" customHeight="1">
      <c r="B115" s="172"/>
      <c r="C115" s="170" t="s">
        <v>356</v>
      </c>
      <c r="D115" s="138"/>
      <c r="E115" s="100">
        <v>10279</v>
      </c>
      <c r="F115" s="100">
        <v>1905</v>
      </c>
      <c r="G115" s="100">
        <v>3598</v>
      </c>
      <c r="H115" s="100">
        <v>4670</v>
      </c>
      <c r="I115" s="115">
        <v>861</v>
      </c>
      <c r="J115" s="120">
        <v>3007.5</v>
      </c>
      <c r="K115" s="121">
        <v>557.4</v>
      </c>
      <c r="L115" s="121">
        <v>1052.7</v>
      </c>
      <c r="M115" s="121">
        <v>1366.4</v>
      </c>
      <c r="N115" s="121">
        <v>251.9</v>
      </c>
    </row>
    <row r="116" spans="2:14" ht="19.5" customHeight="1">
      <c r="B116" s="172"/>
      <c r="C116" s="170" t="s">
        <v>422</v>
      </c>
      <c r="D116" s="138"/>
      <c r="E116" s="100">
        <v>7097</v>
      </c>
      <c r="F116" s="100">
        <v>1556</v>
      </c>
      <c r="G116" s="100">
        <v>1434</v>
      </c>
      <c r="H116" s="100">
        <v>4101</v>
      </c>
      <c r="I116" s="115">
        <v>1100</v>
      </c>
      <c r="J116" s="120">
        <v>2329</v>
      </c>
      <c r="K116" s="121">
        <v>510.6</v>
      </c>
      <c r="L116" s="121">
        <v>470.6</v>
      </c>
      <c r="M116" s="121">
        <v>1345.8</v>
      </c>
      <c r="N116" s="121">
        <v>361</v>
      </c>
    </row>
    <row r="117" spans="2:14" ht="19.5" customHeight="1">
      <c r="B117" s="133"/>
      <c r="C117" s="171" t="s">
        <v>357</v>
      </c>
      <c r="D117" s="135"/>
      <c r="E117" s="116">
        <v>10513</v>
      </c>
      <c r="F117" s="116">
        <v>3587</v>
      </c>
      <c r="G117" s="116">
        <v>2028</v>
      </c>
      <c r="H117" s="116">
        <v>4849</v>
      </c>
      <c r="I117" s="117">
        <v>1551</v>
      </c>
      <c r="J117" s="122">
        <v>2358.1</v>
      </c>
      <c r="K117" s="123">
        <v>804.6</v>
      </c>
      <c r="L117" s="123">
        <v>454.9</v>
      </c>
      <c r="M117" s="123">
        <v>1087.7</v>
      </c>
      <c r="N117" s="123">
        <v>347.9</v>
      </c>
    </row>
    <row r="118" spans="2:14" ht="17.25" customHeight="1">
      <c r="B118" s="172"/>
      <c r="C118" s="170" t="s">
        <v>358</v>
      </c>
      <c r="D118" s="138"/>
      <c r="E118" s="100">
        <v>14318</v>
      </c>
      <c r="F118" s="100">
        <v>2785</v>
      </c>
      <c r="G118" s="100">
        <v>3568</v>
      </c>
      <c r="H118" s="100">
        <v>7921</v>
      </c>
      <c r="I118" s="115">
        <v>2245</v>
      </c>
      <c r="J118" s="120">
        <v>2133.9</v>
      </c>
      <c r="K118" s="121">
        <v>415.1</v>
      </c>
      <c r="L118" s="121">
        <v>531.8</v>
      </c>
      <c r="M118" s="121">
        <v>1180.5</v>
      </c>
      <c r="N118" s="121">
        <v>334.6</v>
      </c>
    </row>
    <row r="119" spans="2:14" ht="19.5" customHeight="1">
      <c r="B119" s="172"/>
      <c r="C119" s="170" t="s">
        <v>359</v>
      </c>
      <c r="D119" s="138"/>
      <c r="E119" s="100">
        <v>7577</v>
      </c>
      <c r="F119" s="100">
        <v>2705</v>
      </c>
      <c r="G119" s="100">
        <v>419</v>
      </c>
      <c r="H119" s="100">
        <v>4437</v>
      </c>
      <c r="I119" s="115">
        <v>1857</v>
      </c>
      <c r="J119" s="120">
        <v>1617</v>
      </c>
      <c r="K119" s="121">
        <v>577.3</v>
      </c>
      <c r="L119" s="121">
        <v>89.4</v>
      </c>
      <c r="M119" s="121">
        <v>946.9</v>
      </c>
      <c r="N119" s="121">
        <v>396.3</v>
      </c>
    </row>
    <row r="120" spans="2:14" ht="19.5" customHeight="1">
      <c r="B120" s="172"/>
      <c r="C120" s="170" t="s">
        <v>360</v>
      </c>
      <c r="D120" s="138"/>
      <c r="E120" s="100">
        <v>5847</v>
      </c>
      <c r="F120" s="100">
        <v>1338</v>
      </c>
      <c r="G120" s="100">
        <v>1271</v>
      </c>
      <c r="H120" s="100">
        <v>3140</v>
      </c>
      <c r="I120" s="115">
        <v>1402</v>
      </c>
      <c r="J120" s="120">
        <v>1582.7</v>
      </c>
      <c r="K120" s="121">
        <v>362.2</v>
      </c>
      <c r="L120" s="121">
        <v>344</v>
      </c>
      <c r="M120" s="121">
        <v>850</v>
      </c>
      <c r="N120" s="121">
        <v>379.5</v>
      </c>
    </row>
    <row r="121" spans="2:14" ht="19.5" customHeight="1">
      <c r="B121" s="133"/>
      <c r="C121" s="171" t="s">
        <v>361</v>
      </c>
      <c r="D121" s="135"/>
      <c r="E121" s="116">
        <v>12993</v>
      </c>
      <c r="F121" s="116">
        <v>3342</v>
      </c>
      <c r="G121" s="116">
        <v>3197</v>
      </c>
      <c r="H121" s="116">
        <v>6305</v>
      </c>
      <c r="I121" s="117">
        <v>2477</v>
      </c>
      <c r="J121" s="122">
        <v>2149</v>
      </c>
      <c r="K121" s="123">
        <v>552.7</v>
      </c>
      <c r="L121" s="123">
        <v>528.8</v>
      </c>
      <c r="M121" s="123">
        <v>1042.8</v>
      </c>
      <c r="N121" s="123">
        <v>409.7</v>
      </c>
    </row>
    <row r="122" spans="14:15" ht="19.5" customHeight="1">
      <c r="N122" s="177" t="s">
        <v>106</v>
      </c>
      <c r="O122" s="137"/>
    </row>
  </sheetData>
  <sheetProtection/>
  <mergeCells count="14">
    <mergeCell ref="C2:N2"/>
    <mergeCell ref="E5:H5"/>
    <mergeCell ref="I5:I7"/>
    <mergeCell ref="N5:N7"/>
    <mergeCell ref="J5:M5"/>
    <mergeCell ref="E4:I4"/>
    <mergeCell ref="J4:N4"/>
    <mergeCell ref="C57:N57"/>
    <mergeCell ref="E59:I59"/>
    <mergeCell ref="J59:N59"/>
    <mergeCell ref="E60:H60"/>
    <mergeCell ref="I60:I62"/>
    <mergeCell ref="J60:M60"/>
    <mergeCell ref="N60:N62"/>
  </mergeCells>
  <printOptions/>
  <pageMargins left="0.787" right="0.18" top="0.35" bottom="0.18" header="0.42" footer="0.18"/>
  <pageSetup fitToHeight="2" horizontalDpi="300" verticalDpi="300" orientation="portrait" paperSize="9" scale="67" r:id="rId1"/>
  <rowBreaks count="1" manualBreakCount="1">
    <brk id="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showGridLines="0" zoomScalePageLayoutView="0" workbookViewId="0" topLeftCell="A1">
      <selection activeCell="N7" sqref="N7"/>
    </sheetView>
  </sheetViews>
  <sheetFormatPr defaultColWidth="9.00390625" defaultRowHeight="19.5" customHeight="1"/>
  <cols>
    <col min="1" max="1" width="3.25390625" style="1" customWidth="1"/>
    <col min="2" max="2" width="9.00390625" style="1" customWidth="1"/>
    <col min="3" max="5" width="9.125" style="1" bestFit="1" customWidth="1"/>
    <col min="6" max="7" width="10.00390625" style="1" bestFit="1" customWidth="1"/>
    <col min="8" max="8" width="11.75390625" style="1" bestFit="1" customWidth="1"/>
    <col min="9" max="10" width="9.125" style="1" bestFit="1" customWidth="1"/>
    <col min="11" max="11" width="9.625" style="1" bestFit="1" customWidth="1"/>
    <col min="12" max="13" width="9.125" style="1" bestFit="1" customWidth="1"/>
    <col min="14" max="14" width="10.625" style="1" bestFit="1" customWidth="1"/>
    <col min="15" max="16384" width="9.00390625" style="1" customWidth="1"/>
  </cols>
  <sheetData>
    <row r="2" spans="2:14" s="99" customFormat="1" ht="24" customHeight="1">
      <c r="B2" s="850" t="s">
        <v>430</v>
      </c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</row>
    <row r="3" ht="19.5" customHeight="1">
      <c r="N3" s="3" t="s">
        <v>376</v>
      </c>
    </row>
    <row r="4" spans="2:14" s="2" customFormat="1" ht="24.75" customHeight="1">
      <c r="B4" s="4"/>
      <c r="C4" s="883" t="s">
        <v>202</v>
      </c>
      <c r="D4" s="871"/>
      <c r="E4" s="871"/>
      <c r="F4" s="871"/>
      <c r="G4" s="871"/>
      <c r="H4" s="871"/>
      <c r="I4" s="873" t="s">
        <v>208</v>
      </c>
      <c r="J4" s="871"/>
      <c r="K4" s="871"/>
      <c r="L4" s="871"/>
      <c r="M4" s="871"/>
      <c r="N4" s="874"/>
    </row>
    <row r="5" spans="2:14" s="2" customFormat="1" ht="24.75" customHeight="1">
      <c r="B5" s="60"/>
      <c r="C5" s="883" t="s">
        <v>13</v>
      </c>
      <c r="D5" s="871"/>
      <c r="E5" s="874"/>
      <c r="F5" s="883" t="s">
        <v>24</v>
      </c>
      <c r="G5" s="871"/>
      <c r="H5" s="871"/>
      <c r="I5" s="873" t="s">
        <v>13</v>
      </c>
      <c r="J5" s="871"/>
      <c r="K5" s="874"/>
      <c r="L5" s="883" t="s">
        <v>24</v>
      </c>
      <c r="M5" s="871"/>
      <c r="N5" s="874"/>
    </row>
    <row r="6" spans="2:14" s="2" customFormat="1" ht="24.75" customHeight="1">
      <c r="B6" s="5"/>
      <c r="C6" s="55" t="s">
        <v>428</v>
      </c>
      <c r="D6" s="55" t="s">
        <v>429</v>
      </c>
      <c r="E6" s="55" t="s">
        <v>203</v>
      </c>
      <c r="F6" s="55" t="s">
        <v>428</v>
      </c>
      <c r="G6" s="55" t="s">
        <v>429</v>
      </c>
      <c r="H6" s="126" t="s">
        <v>203</v>
      </c>
      <c r="I6" s="141" t="s">
        <v>428</v>
      </c>
      <c r="J6" s="55" t="s">
        <v>429</v>
      </c>
      <c r="K6" s="55" t="s">
        <v>203</v>
      </c>
      <c r="L6" s="55" t="s">
        <v>428</v>
      </c>
      <c r="M6" s="55" t="s">
        <v>429</v>
      </c>
      <c r="N6" s="55" t="s">
        <v>203</v>
      </c>
    </row>
    <row r="7" spans="2:14" ht="26.25" customHeight="1">
      <c r="B7" s="142" t="s">
        <v>209</v>
      </c>
      <c r="C7" s="143">
        <v>4067</v>
      </c>
      <c r="D7" s="143">
        <v>4135</v>
      </c>
      <c r="E7" s="143">
        <v>-68</v>
      </c>
      <c r="F7" s="143">
        <v>339358</v>
      </c>
      <c r="G7" s="143">
        <v>343400</v>
      </c>
      <c r="H7" s="144">
        <v>-4042</v>
      </c>
      <c r="I7" s="179">
        <v>1728</v>
      </c>
      <c r="J7" s="143">
        <v>1887</v>
      </c>
      <c r="K7" s="178">
        <v>-159</v>
      </c>
      <c r="L7" s="143">
        <v>17519</v>
      </c>
      <c r="M7" s="143">
        <v>18993</v>
      </c>
      <c r="N7" s="178">
        <v>-1474</v>
      </c>
    </row>
    <row r="8" spans="2:14" ht="19.5" customHeight="1">
      <c r="B8" s="146" t="s">
        <v>204</v>
      </c>
      <c r="C8" s="147">
        <v>289</v>
      </c>
      <c r="D8" s="147">
        <v>299</v>
      </c>
      <c r="E8" s="147">
        <v>-10</v>
      </c>
      <c r="F8" s="147">
        <v>25042</v>
      </c>
      <c r="G8" s="147">
        <v>25958</v>
      </c>
      <c r="H8" s="182">
        <v>-916</v>
      </c>
      <c r="I8" s="180">
        <v>87</v>
      </c>
      <c r="J8" s="147">
        <v>102</v>
      </c>
      <c r="K8" s="167">
        <v>-15</v>
      </c>
      <c r="L8" s="147">
        <v>976</v>
      </c>
      <c r="M8" s="147">
        <v>1137</v>
      </c>
      <c r="N8" s="167">
        <v>-161</v>
      </c>
    </row>
    <row r="9" spans="2:14" ht="19.5" customHeight="1">
      <c r="B9" s="146" t="s">
        <v>210</v>
      </c>
      <c r="C9" s="147">
        <v>42</v>
      </c>
      <c r="D9" s="147">
        <v>43</v>
      </c>
      <c r="E9" s="167">
        <v>-1</v>
      </c>
      <c r="F9" s="147">
        <v>2841</v>
      </c>
      <c r="G9" s="147">
        <v>2951</v>
      </c>
      <c r="H9" s="153">
        <v>-110</v>
      </c>
      <c r="I9" s="180">
        <v>42</v>
      </c>
      <c r="J9" s="147">
        <v>48</v>
      </c>
      <c r="K9" s="165">
        <v>-6</v>
      </c>
      <c r="L9" s="147">
        <v>386</v>
      </c>
      <c r="M9" s="147">
        <v>435</v>
      </c>
      <c r="N9" s="165">
        <v>-49</v>
      </c>
    </row>
    <row r="10" spans="2:14" ht="19.5" customHeight="1">
      <c r="B10" s="146" t="s">
        <v>211</v>
      </c>
      <c r="C10" s="147">
        <v>37</v>
      </c>
      <c r="D10" s="147">
        <v>37</v>
      </c>
      <c r="E10" s="159">
        <v>0</v>
      </c>
      <c r="F10" s="147">
        <v>2973</v>
      </c>
      <c r="G10" s="147">
        <v>3004</v>
      </c>
      <c r="H10" s="155">
        <v>-31</v>
      </c>
      <c r="I10" s="180">
        <v>26</v>
      </c>
      <c r="J10" s="147">
        <v>32</v>
      </c>
      <c r="K10" s="165">
        <v>-6</v>
      </c>
      <c r="L10" s="147">
        <v>297</v>
      </c>
      <c r="M10" s="147">
        <v>364</v>
      </c>
      <c r="N10" s="165">
        <v>-67</v>
      </c>
    </row>
    <row r="11" spans="2:14" ht="19.5" customHeight="1">
      <c r="B11" s="146" t="s">
        <v>212</v>
      </c>
      <c r="C11" s="147">
        <v>57</v>
      </c>
      <c r="D11" s="147">
        <v>55</v>
      </c>
      <c r="E11" s="151">
        <v>2</v>
      </c>
      <c r="F11" s="147">
        <v>3309</v>
      </c>
      <c r="G11" s="147">
        <v>3205</v>
      </c>
      <c r="H11" s="153">
        <v>104</v>
      </c>
      <c r="I11" s="180">
        <v>27</v>
      </c>
      <c r="J11" s="147">
        <v>32</v>
      </c>
      <c r="K11" s="165">
        <v>-5</v>
      </c>
      <c r="L11" s="147">
        <v>282</v>
      </c>
      <c r="M11" s="147">
        <v>318</v>
      </c>
      <c r="N11" s="165">
        <v>-36</v>
      </c>
    </row>
    <row r="12" spans="2:14" ht="19.5" customHeight="1">
      <c r="B12" s="148" t="s">
        <v>213</v>
      </c>
      <c r="C12" s="145">
        <v>29</v>
      </c>
      <c r="D12" s="145">
        <v>29</v>
      </c>
      <c r="E12" s="159">
        <v>0</v>
      </c>
      <c r="F12" s="145">
        <v>2393</v>
      </c>
      <c r="G12" s="145">
        <v>2438</v>
      </c>
      <c r="H12" s="156">
        <v>-45</v>
      </c>
      <c r="I12" s="179">
        <v>13</v>
      </c>
      <c r="J12" s="145">
        <v>13</v>
      </c>
      <c r="K12" s="160">
        <v>0</v>
      </c>
      <c r="L12" s="145">
        <v>171</v>
      </c>
      <c r="M12" s="145">
        <v>171</v>
      </c>
      <c r="N12" s="160">
        <v>0</v>
      </c>
    </row>
    <row r="13" spans="2:14" ht="19.5" customHeight="1">
      <c r="B13" s="146" t="s">
        <v>214</v>
      </c>
      <c r="C13" s="147">
        <v>26</v>
      </c>
      <c r="D13" s="147">
        <v>24</v>
      </c>
      <c r="E13" s="168">
        <v>2</v>
      </c>
      <c r="F13" s="147">
        <v>2049</v>
      </c>
      <c r="G13" s="147">
        <v>1892</v>
      </c>
      <c r="H13" s="155">
        <v>157</v>
      </c>
      <c r="I13" s="180">
        <v>13</v>
      </c>
      <c r="J13" s="147">
        <v>14</v>
      </c>
      <c r="K13" s="165">
        <v>-1</v>
      </c>
      <c r="L13" s="147">
        <v>170</v>
      </c>
      <c r="M13" s="147">
        <v>175</v>
      </c>
      <c r="N13" s="185">
        <v>-5</v>
      </c>
    </row>
    <row r="14" spans="2:14" ht="19.5" customHeight="1">
      <c r="B14" s="146" t="s">
        <v>215</v>
      </c>
      <c r="C14" s="147">
        <v>63</v>
      </c>
      <c r="D14" s="147">
        <v>60</v>
      </c>
      <c r="E14" s="151">
        <v>3</v>
      </c>
      <c r="F14" s="147">
        <v>4612</v>
      </c>
      <c r="G14" s="147">
        <v>4368</v>
      </c>
      <c r="H14" s="153">
        <v>244</v>
      </c>
      <c r="I14" s="180">
        <v>21</v>
      </c>
      <c r="J14" s="147">
        <v>23</v>
      </c>
      <c r="K14" s="165">
        <v>-2</v>
      </c>
      <c r="L14" s="147">
        <v>233</v>
      </c>
      <c r="M14" s="147">
        <v>245</v>
      </c>
      <c r="N14" s="165">
        <v>-12</v>
      </c>
    </row>
    <row r="15" spans="2:14" ht="19.5" customHeight="1">
      <c r="B15" s="146" t="s">
        <v>216</v>
      </c>
      <c r="C15" s="147">
        <v>88</v>
      </c>
      <c r="D15" s="147">
        <v>90</v>
      </c>
      <c r="E15" s="167">
        <v>-2</v>
      </c>
      <c r="F15" s="147">
        <v>5952</v>
      </c>
      <c r="G15" s="147">
        <v>5998</v>
      </c>
      <c r="H15" s="155">
        <v>-46</v>
      </c>
      <c r="I15" s="180">
        <v>23</v>
      </c>
      <c r="J15" s="147">
        <v>25</v>
      </c>
      <c r="K15" s="165">
        <v>-2</v>
      </c>
      <c r="L15" s="147">
        <v>248</v>
      </c>
      <c r="M15" s="147">
        <v>268</v>
      </c>
      <c r="N15" s="165">
        <v>-20</v>
      </c>
    </row>
    <row r="16" spans="2:14" ht="19.5" customHeight="1">
      <c r="B16" s="146" t="s">
        <v>217</v>
      </c>
      <c r="C16" s="147">
        <v>60</v>
      </c>
      <c r="D16" s="147">
        <v>62</v>
      </c>
      <c r="E16" s="167">
        <v>-2</v>
      </c>
      <c r="F16" s="147">
        <v>4423</v>
      </c>
      <c r="G16" s="147">
        <v>4565</v>
      </c>
      <c r="H16" s="153">
        <v>-142</v>
      </c>
      <c r="I16" s="180">
        <v>14</v>
      </c>
      <c r="J16" s="147">
        <v>15</v>
      </c>
      <c r="K16" s="165">
        <v>-1</v>
      </c>
      <c r="L16" s="147">
        <v>138</v>
      </c>
      <c r="M16" s="147">
        <v>143</v>
      </c>
      <c r="N16" s="185">
        <v>-5</v>
      </c>
    </row>
    <row r="17" spans="2:14" ht="19.5" customHeight="1">
      <c r="B17" s="148" t="s">
        <v>218</v>
      </c>
      <c r="C17" s="145">
        <v>74</v>
      </c>
      <c r="D17" s="145">
        <v>73</v>
      </c>
      <c r="E17" s="159">
        <v>1</v>
      </c>
      <c r="F17" s="145">
        <v>5148</v>
      </c>
      <c r="G17" s="145">
        <v>5067</v>
      </c>
      <c r="H17" s="154">
        <v>81</v>
      </c>
      <c r="I17" s="179">
        <v>11</v>
      </c>
      <c r="J17" s="145">
        <v>12</v>
      </c>
      <c r="K17" s="183">
        <v>-1</v>
      </c>
      <c r="L17" s="145">
        <v>121</v>
      </c>
      <c r="M17" s="145">
        <v>140</v>
      </c>
      <c r="N17" s="183">
        <v>-19</v>
      </c>
    </row>
    <row r="18" spans="2:14" ht="19.5" customHeight="1">
      <c r="B18" s="146" t="s">
        <v>219</v>
      </c>
      <c r="C18" s="147">
        <v>139</v>
      </c>
      <c r="D18" s="147">
        <v>136</v>
      </c>
      <c r="E18" s="169">
        <v>3</v>
      </c>
      <c r="F18" s="147">
        <v>13423</v>
      </c>
      <c r="G18" s="147">
        <v>13364</v>
      </c>
      <c r="H18" s="153">
        <v>59</v>
      </c>
      <c r="I18" s="180">
        <v>4</v>
      </c>
      <c r="J18" s="147">
        <v>4</v>
      </c>
      <c r="K18" s="159">
        <v>0</v>
      </c>
      <c r="L18" s="147">
        <v>44</v>
      </c>
      <c r="M18" s="147">
        <v>44</v>
      </c>
      <c r="N18" s="159">
        <v>0</v>
      </c>
    </row>
    <row r="19" spans="2:14" ht="19.5" customHeight="1">
      <c r="B19" s="146" t="s">
        <v>220</v>
      </c>
      <c r="C19" s="147">
        <v>113</v>
      </c>
      <c r="D19" s="147">
        <v>114</v>
      </c>
      <c r="E19" s="167">
        <v>-1</v>
      </c>
      <c r="F19" s="147">
        <v>9607</v>
      </c>
      <c r="G19" s="147">
        <v>9752</v>
      </c>
      <c r="H19" s="153">
        <v>-145</v>
      </c>
      <c r="I19" s="180">
        <v>24</v>
      </c>
      <c r="J19" s="147">
        <v>26</v>
      </c>
      <c r="K19" s="165">
        <v>-2</v>
      </c>
      <c r="L19" s="147">
        <v>287</v>
      </c>
      <c r="M19" s="147">
        <v>318</v>
      </c>
      <c r="N19" s="165">
        <v>-31</v>
      </c>
    </row>
    <row r="20" spans="2:14" ht="19.5" customHeight="1">
      <c r="B20" s="146" t="s">
        <v>221</v>
      </c>
      <c r="C20" s="147">
        <v>235</v>
      </c>
      <c r="D20" s="147">
        <v>237</v>
      </c>
      <c r="E20" s="167">
        <v>-2</v>
      </c>
      <c r="F20" s="147">
        <v>20368</v>
      </c>
      <c r="G20" s="147">
        <v>20576</v>
      </c>
      <c r="H20" s="153">
        <v>-208</v>
      </c>
      <c r="I20" s="180">
        <v>21</v>
      </c>
      <c r="J20" s="147">
        <v>24</v>
      </c>
      <c r="K20" s="165">
        <v>-3</v>
      </c>
      <c r="L20" s="147">
        <v>252</v>
      </c>
      <c r="M20" s="147">
        <v>280</v>
      </c>
      <c r="N20" s="165">
        <v>-28</v>
      </c>
    </row>
    <row r="21" spans="2:14" ht="19.5" customHeight="1">
      <c r="B21" s="146" t="s">
        <v>205</v>
      </c>
      <c r="C21" s="147">
        <v>120</v>
      </c>
      <c r="D21" s="147">
        <v>120</v>
      </c>
      <c r="E21" s="159">
        <v>0</v>
      </c>
      <c r="F21" s="147">
        <v>12712</v>
      </c>
      <c r="G21" s="147">
        <v>12642</v>
      </c>
      <c r="H21" s="153">
        <v>70</v>
      </c>
      <c r="I21" s="180">
        <v>17</v>
      </c>
      <c r="J21" s="147">
        <v>18</v>
      </c>
      <c r="K21" s="165">
        <v>-1</v>
      </c>
      <c r="L21" s="147">
        <v>211</v>
      </c>
      <c r="M21" s="147">
        <v>216</v>
      </c>
      <c r="N21" s="185">
        <v>-5</v>
      </c>
    </row>
    <row r="22" spans="2:14" ht="19.5" customHeight="1">
      <c r="B22" s="148" t="s">
        <v>222</v>
      </c>
      <c r="C22" s="145">
        <v>59</v>
      </c>
      <c r="D22" s="145">
        <v>59</v>
      </c>
      <c r="E22" s="159">
        <v>0</v>
      </c>
      <c r="F22" s="145">
        <v>5283</v>
      </c>
      <c r="G22" s="145">
        <v>5340</v>
      </c>
      <c r="H22" s="156">
        <v>-57</v>
      </c>
      <c r="I22" s="179">
        <v>6</v>
      </c>
      <c r="J22" s="145">
        <v>6</v>
      </c>
      <c r="K22" s="160">
        <v>0</v>
      </c>
      <c r="L22" s="145">
        <v>69</v>
      </c>
      <c r="M22" s="145">
        <v>69</v>
      </c>
      <c r="N22" s="160">
        <v>0</v>
      </c>
    </row>
    <row r="23" spans="2:14" ht="19.5" customHeight="1">
      <c r="B23" s="146" t="s">
        <v>223</v>
      </c>
      <c r="C23" s="147">
        <v>54</v>
      </c>
      <c r="D23" s="147">
        <v>56</v>
      </c>
      <c r="E23" s="188">
        <v>-2</v>
      </c>
      <c r="F23" s="147">
        <v>5330</v>
      </c>
      <c r="G23" s="147">
        <v>5385</v>
      </c>
      <c r="H23" s="155">
        <v>-55</v>
      </c>
      <c r="I23" s="180">
        <v>16</v>
      </c>
      <c r="J23" s="147">
        <v>20</v>
      </c>
      <c r="K23" s="165">
        <v>-4</v>
      </c>
      <c r="L23" s="147">
        <v>183</v>
      </c>
      <c r="M23" s="147">
        <v>219</v>
      </c>
      <c r="N23" s="165">
        <v>-36</v>
      </c>
    </row>
    <row r="24" spans="2:14" ht="19.5" customHeight="1">
      <c r="B24" s="146" t="s">
        <v>224</v>
      </c>
      <c r="C24" s="147">
        <v>50</v>
      </c>
      <c r="D24" s="147">
        <v>53</v>
      </c>
      <c r="E24" s="167">
        <v>-3</v>
      </c>
      <c r="F24" s="147">
        <v>4871</v>
      </c>
      <c r="G24" s="147">
        <v>5016</v>
      </c>
      <c r="H24" s="153">
        <v>-145</v>
      </c>
      <c r="I24" s="180">
        <v>21</v>
      </c>
      <c r="J24" s="147">
        <v>25</v>
      </c>
      <c r="K24" s="165">
        <v>-4</v>
      </c>
      <c r="L24" s="147">
        <v>151</v>
      </c>
      <c r="M24" s="147">
        <v>189</v>
      </c>
      <c r="N24" s="165">
        <v>-38</v>
      </c>
    </row>
    <row r="25" spans="2:14" ht="19.5" customHeight="1">
      <c r="B25" s="146" t="s">
        <v>225</v>
      </c>
      <c r="C25" s="147">
        <v>42</v>
      </c>
      <c r="D25" s="147">
        <v>47</v>
      </c>
      <c r="E25" s="167">
        <v>-5</v>
      </c>
      <c r="F25" s="147">
        <v>2494</v>
      </c>
      <c r="G25" s="147">
        <v>2661</v>
      </c>
      <c r="H25" s="153">
        <v>-167</v>
      </c>
      <c r="I25" s="180">
        <v>17</v>
      </c>
      <c r="J25" s="147">
        <v>18</v>
      </c>
      <c r="K25" s="165">
        <v>-1</v>
      </c>
      <c r="L25" s="147">
        <v>197</v>
      </c>
      <c r="M25" s="147">
        <v>215</v>
      </c>
      <c r="N25" s="165">
        <v>-18</v>
      </c>
    </row>
    <row r="26" spans="2:14" ht="19.5" customHeight="1">
      <c r="B26" s="146" t="s">
        <v>226</v>
      </c>
      <c r="C26" s="147">
        <v>30</v>
      </c>
      <c r="D26" s="147">
        <v>31</v>
      </c>
      <c r="E26" s="167">
        <v>-1</v>
      </c>
      <c r="F26" s="147">
        <v>2308</v>
      </c>
      <c r="G26" s="147">
        <v>2425</v>
      </c>
      <c r="H26" s="167">
        <v>-117</v>
      </c>
      <c r="I26" s="180">
        <v>13</v>
      </c>
      <c r="J26" s="147">
        <v>17</v>
      </c>
      <c r="K26" s="165">
        <v>-4</v>
      </c>
      <c r="L26" s="147">
        <v>128</v>
      </c>
      <c r="M26" s="147">
        <v>159</v>
      </c>
      <c r="N26" s="165">
        <v>-31</v>
      </c>
    </row>
    <row r="27" spans="2:14" ht="19.5" customHeight="1">
      <c r="B27" s="148" t="s">
        <v>227</v>
      </c>
      <c r="C27" s="145">
        <v>57</v>
      </c>
      <c r="D27" s="145">
        <v>60</v>
      </c>
      <c r="E27" s="181">
        <v>-3</v>
      </c>
      <c r="F27" s="145">
        <v>3759</v>
      </c>
      <c r="G27" s="145">
        <v>3943</v>
      </c>
      <c r="H27" s="154">
        <v>-184</v>
      </c>
      <c r="I27" s="179">
        <v>31</v>
      </c>
      <c r="J27" s="145">
        <v>36</v>
      </c>
      <c r="K27" s="183">
        <v>-5</v>
      </c>
      <c r="L27" s="145">
        <v>352</v>
      </c>
      <c r="M27" s="145">
        <v>402</v>
      </c>
      <c r="N27" s="183">
        <v>-50</v>
      </c>
    </row>
    <row r="28" spans="2:14" ht="19.5" customHeight="1">
      <c r="B28" s="146" t="s">
        <v>228</v>
      </c>
      <c r="C28" s="147">
        <v>54</v>
      </c>
      <c r="D28" s="147">
        <v>55</v>
      </c>
      <c r="E28" s="150">
        <v>-1</v>
      </c>
      <c r="F28" s="147">
        <v>3461</v>
      </c>
      <c r="G28" s="147">
        <v>3437</v>
      </c>
      <c r="H28" s="155">
        <v>24</v>
      </c>
      <c r="I28" s="180">
        <v>31</v>
      </c>
      <c r="J28" s="147">
        <v>38</v>
      </c>
      <c r="K28" s="165">
        <v>-7</v>
      </c>
      <c r="L28" s="147">
        <v>385</v>
      </c>
      <c r="M28" s="147">
        <v>418</v>
      </c>
      <c r="N28" s="165">
        <v>-33</v>
      </c>
    </row>
    <row r="29" spans="2:14" ht="19.5" customHeight="1">
      <c r="B29" s="146" t="s">
        <v>229</v>
      </c>
      <c r="C29" s="147">
        <v>89</v>
      </c>
      <c r="D29" s="147">
        <v>91</v>
      </c>
      <c r="E29" s="167">
        <v>-2</v>
      </c>
      <c r="F29" s="147">
        <v>11211</v>
      </c>
      <c r="G29" s="147">
        <v>11460</v>
      </c>
      <c r="H29" s="153">
        <v>-249</v>
      </c>
      <c r="I29" s="180">
        <v>13</v>
      </c>
      <c r="J29" s="147">
        <v>15</v>
      </c>
      <c r="K29" s="165">
        <v>-2</v>
      </c>
      <c r="L29" s="147">
        <v>160</v>
      </c>
      <c r="M29" s="147">
        <v>190</v>
      </c>
      <c r="N29" s="165">
        <v>-30</v>
      </c>
    </row>
    <row r="30" spans="2:14" ht="19.5" customHeight="1">
      <c r="B30" s="146" t="s">
        <v>230</v>
      </c>
      <c r="C30" s="147">
        <v>161</v>
      </c>
      <c r="D30" s="147">
        <v>166</v>
      </c>
      <c r="E30" s="167">
        <v>-5</v>
      </c>
      <c r="F30" s="147">
        <v>13806</v>
      </c>
      <c r="G30" s="147">
        <v>14081</v>
      </c>
      <c r="H30" s="153">
        <v>-275</v>
      </c>
      <c r="I30" s="180">
        <v>38</v>
      </c>
      <c r="J30" s="147">
        <v>40</v>
      </c>
      <c r="K30" s="165">
        <v>-2</v>
      </c>
      <c r="L30" s="147">
        <v>404</v>
      </c>
      <c r="M30" s="147">
        <v>428</v>
      </c>
      <c r="N30" s="165">
        <v>-24</v>
      </c>
    </row>
    <row r="31" spans="2:14" ht="19.5" customHeight="1">
      <c r="B31" s="146" t="s">
        <v>231</v>
      </c>
      <c r="C31" s="147">
        <v>60</v>
      </c>
      <c r="D31" s="147">
        <v>64</v>
      </c>
      <c r="E31" s="167">
        <v>-4</v>
      </c>
      <c r="F31" s="147">
        <v>4604</v>
      </c>
      <c r="G31" s="147">
        <v>4807</v>
      </c>
      <c r="H31" s="153">
        <v>-203</v>
      </c>
      <c r="I31" s="180">
        <v>25</v>
      </c>
      <c r="J31" s="147">
        <v>25</v>
      </c>
      <c r="K31" s="159">
        <v>0</v>
      </c>
      <c r="L31" s="147">
        <v>323</v>
      </c>
      <c r="M31" s="147">
        <v>328</v>
      </c>
      <c r="N31" s="185">
        <v>-5</v>
      </c>
    </row>
    <row r="32" spans="2:14" ht="19.5" customHeight="1">
      <c r="B32" s="148" t="s">
        <v>232</v>
      </c>
      <c r="C32" s="145">
        <v>30</v>
      </c>
      <c r="D32" s="145">
        <v>31</v>
      </c>
      <c r="E32" s="181">
        <v>-1</v>
      </c>
      <c r="F32" s="145">
        <v>2833</v>
      </c>
      <c r="G32" s="145">
        <v>2934</v>
      </c>
      <c r="H32" s="154">
        <v>-101</v>
      </c>
      <c r="I32" s="179">
        <v>5</v>
      </c>
      <c r="J32" s="145">
        <v>5</v>
      </c>
      <c r="K32" s="160">
        <v>0</v>
      </c>
      <c r="L32" s="145">
        <v>79</v>
      </c>
      <c r="M32" s="145">
        <v>66</v>
      </c>
      <c r="N32" s="160">
        <v>13</v>
      </c>
    </row>
    <row r="33" spans="2:14" ht="19.5" customHeight="1">
      <c r="B33" s="146" t="s">
        <v>233</v>
      </c>
      <c r="C33" s="147">
        <v>75</v>
      </c>
      <c r="D33" s="147">
        <v>76</v>
      </c>
      <c r="E33" s="150">
        <v>-1</v>
      </c>
      <c r="F33" s="147">
        <v>6504</v>
      </c>
      <c r="G33" s="147">
        <v>6635</v>
      </c>
      <c r="H33" s="153">
        <v>-131</v>
      </c>
      <c r="I33" s="180">
        <v>10</v>
      </c>
      <c r="J33" s="147">
        <v>11</v>
      </c>
      <c r="K33" s="165">
        <v>-1</v>
      </c>
      <c r="L33" s="147">
        <v>111</v>
      </c>
      <c r="M33" s="147">
        <v>117</v>
      </c>
      <c r="N33" s="185">
        <v>-6</v>
      </c>
    </row>
    <row r="34" spans="2:14" ht="19.5" customHeight="1">
      <c r="B34" s="146" t="s">
        <v>234</v>
      </c>
      <c r="C34" s="147">
        <v>245</v>
      </c>
      <c r="D34" s="147">
        <v>254</v>
      </c>
      <c r="E34" s="167">
        <v>-9</v>
      </c>
      <c r="F34" s="147">
        <v>23524</v>
      </c>
      <c r="G34" s="147">
        <v>23640</v>
      </c>
      <c r="H34" s="153">
        <v>-116</v>
      </c>
      <c r="I34" s="180">
        <v>11</v>
      </c>
      <c r="J34" s="147">
        <v>13</v>
      </c>
      <c r="K34" s="165">
        <v>-2</v>
      </c>
      <c r="L34" s="147">
        <v>113</v>
      </c>
      <c r="M34" s="147">
        <v>132</v>
      </c>
      <c r="N34" s="165">
        <v>-19</v>
      </c>
    </row>
    <row r="35" spans="2:14" ht="19.5" customHeight="1">
      <c r="B35" s="146" t="s">
        <v>235</v>
      </c>
      <c r="C35" s="147">
        <v>164</v>
      </c>
      <c r="D35" s="147">
        <v>167</v>
      </c>
      <c r="E35" s="167">
        <v>-3</v>
      </c>
      <c r="F35" s="147">
        <v>14263</v>
      </c>
      <c r="G35" s="147">
        <v>14352</v>
      </c>
      <c r="H35" s="155">
        <v>-89</v>
      </c>
      <c r="I35" s="180">
        <v>52</v>
      </c>
      <c r="J35" s="147">
        <v>58</v>
      </c>
      <c r="K35" s="165">
        <v>-6</v>
      </c>
      <c r="L35" s="147">
        <v>535</v>
      </c>
      <c r="M35" s="147">
        <v>577</v>
      </c>
      <c r="N35" s="165">
        <v>-42</v>
      </c>
    </row>
    <row r="36" spans="2:14" ht="19.5" customHeight="1">
      <c r="B36" s="146" t="s">
        <v>236</v>
      </c>
      <c r="C36" s="147">
        <v>35</v>
      </c>
      <c r="D36" s="147">
        <v>35</v>
      </c>
      <c r="E36" s="159">
        <v>0</v>
      </c>
      <c r="F36" s="147">
        <v>3245</v>
      </c>
      <c r="G36" s="147">
        <v>3355</v>
      </c>
      <c r="H36" s="153">
        <v>-110</v>
      </c>
      <c r="I36" s="180">
        <v>2</v>
      </c>
      <c r="J36" s="147">
        <v>2</v>
      </c>
      <c r="K36" s="159">
        <v>0</v>
      </c>
      <c r="L36" s="147">
        <v>26</v>
      </c>
      <c r="M36" s="147">
        <v>26</v>
      </c>
      <c r="N36" s="159">
        <v>0</v>
      </c>
    </row>
    <row r="37" spans="2:14" ht="19.5" customHeight="1">
      <c r="B37" s="148" t="s">
        <v>206</v>
      </c>
      <c r="C37" s="145">
        <v>40</v>
      </c>
      <c r="D37" s="145">
        <v>40</v>
      </c>
      <c r="E37" s="160">
        <v>0</v>
      </c>
      <c r="F37" s="145">
        <v>2701</v>
      </c>
      <c r="G37" s="145">
        <v>2609</v>
      </c>
      <c r="H37" s="154">
        <v>92</v>
      </c>
      <c r="I37" s="179">
        <v>26</v>
      </c>
      <c r="J37" s="145">
        <v>27</v>
      </c>
      <c r="K37" s="183">
        <v>-1</v>
      </c>
      <c r="L37" s="145">
        <v>279</v>
      </c>
      <c r="M37" s="145">
        <v>287</v>
      </c>
      <c r="N37" s="186">
        <v>-8</v>
      </c>
    </row>
    <row r="38" spans="2:14" ht="19.5" customHeight="1">
      <c r="B38" s="146" t="s">
        <v>237</v>
      </c>
      <c r="C38" s="147">
        <v>24</v>
      </c>
      <c r="D38" s="147">
        <v>27</v>
      </c>
      <c r="E38" s="167">
        <v>-3</v>
      </c>
      <c r="F38" s="147">
        <v>1859</v>
      </c>
      <c r="G38" s="147">
        <v>1914</v>
      </c>
      <c r="H38" s="155">
        <v>-55</v>
      </c>
      <c r="I38" s="180">
        <v>17</v>
      </c>
      <c r="J38" s="147">
        <v>17</v>
      </c>
      <c r="K38" s="159">
        <v>0</v>
      </c>
      <c r="L38" s="147">
        <v>164</v>
      </c>
      <c r="M38" s="147">
        <v>161</v>
      </c>
      <c r="N38" s="159">
        <v>3</v>
      </c>
    </row>
    <row r="39" spans="2:14" ht="19.5" customHeight="1">
      <c r="B39" s="146" t="s">
        <v>238</v>
      </c>
      <c r="C39" s="147">
        <v>33</v>
      </c>
      <c r="D39" s="147">
        <v>35</v>
      </c>
      <c r="E39" s="167">
        <v>-2</v>
      </c>
      <c r="F39" s="147">
        <v>2391</v>
      </c>
      <c r="G39" s="147">
        <v>2583</v>
      </c>
      <c r="H39" s="167">
        <v>-192</v>
      </c>
      <c r="I39" s="180">
        <v>17</v>
      </c>
      <c r="J39" s="147">
        <v>17</v>
      </c>
      <c r="K39" s="159">
        <v>0</v>
      </c>
      <c r="L39" s="147">
        <v>228</v>
      </c>
      <c r="M39" s="147">
        <v>228</v>
      </c>
      <c r="N39" s="159">
        <v>0</v>
      </c>
    </row>
    <row r="40" spans="2:14" ht="19.5" customHeight="1">
      <c r="B40" s="146" t="s">
        <v>239</v>
      </c>
      <c r="C40" s="147">
        <v>91</v>
      </c>
      <c r="D40" s="147">
        <v>93</v>
      </c>
      <c r="E40" s="167">
        <v>-2</v>
      </c>
      <c r="F40" s="147">
        <v>5164</v>
      </c>
      <c r="G40" s="147">
        <v>5284</v>
      </c>
      <c r="H40" s="153">
        <v>-120</v>
      </c>
      <c r="I40" s="180">
        <v>44</v>
      </c>
      <c r="J40" s="147">
        <v>51</v>
      </c>
      <c r="K40" s="165">
        <v>-7</v>
      </c>
      <c r="L40" s="147">
        <v>480</v>
      </c>
      <c r="M40" s="147">
        <v>567</v>
      </c>
      <c r="N40" s="165">
        <v>-87</v>
      </c>
    </row>
    <row r="41" spans="2:14" ht="19.5" customHeight="1">
      <c r="B41" s="146" t="s">
        <v>240</v>
      </c>
      <c r="C41" s="147">
        <v>136</v>
      </c>
      <c r="D41" s="147">
        <v>139</v>
      </c>
      <c r="E41" s="167">
        <v>-3</v>
      </c>
      <c r="F41" s="147">
        <v>10677</v>
      </c>
      <c r="G41" s="147">
        <v>10765</v>
      </c>
      <c r="H41" s="155">
        <v>-88</v>
      </c>
      <c r="I41" s="180">
        <v>79</v>
      </c>
      <c r="J41" s="147">
        <v>83</v>
      </c>
      <c r="K41" s="165">
        <v>-4</v>
      </c>
      <c r="L41" s="147">
        <v>784</v>
      </c>
      <c r="M41" s="147">
        <v>818</v>
      </c>
      <c r="N41" s="165">
        <v>-34</v>
      </c>
    </row>
    <row r="42" spans="2:14" ht="19.5" customHeight="1">
      <c r="B42" s="148" t="s">
        <v>241</v>
      </c>
      <c r="C42" s="145">
        <v>77</v>
      </c>
      <c r="D42" s="145">
        <v>80</v>
      </c>
      <c r="E42" s="181">
        <v>-3</v>
      </c>
      <c r="F42" s="145">
        <v>9634</v>
      </c>
      <c r="G42" s="145">
        <v>9726</v>
      </c>
      <c r="H42" s="156">
        <v>-92</v>
      </c>
      <c r="I42" s="179">
        <v>27</v>
      </c>
      <c r="J42" s="145">
        <v>30</v>
      </c>
      <c r="K42" s="183">
        <v>-3</v>
      </c>
      <c r="L42" s="145">
        <v>294</v>
      </c>
      <c r="M42" s="145">
        <v>314</v>
      </c>
      <c r="N42" s="183">
        <v>-20</v>
      </c>
    </row>
    <row r="43" spans="2:14" ht="19.5" customHeight="1">
      <c r="B43" s="146" t="s">
        <v>242</v>
      </c>
      <c r="C43" s="147">
        <v>68</v>
      </c>
      <c r="D43" s="147">
        <v>69</v>
      </c>
      <c r="E43" s="150">
        <v>-1</v>
      </c>
      <c r="F43" s="147">
        <v>4567</v>
      </c>
      <c r="G43" s="147">
        <v>4615</v>
      </c>
      <c r="H43" s="155">
        <v>-48</v>
      </c>
      <c r="I43" s="180">
        <v>51</v>
      </c>
      <c r="J43" s="147">
        <v>50</v>
      </c>
      <c r="K43" s="159">
        <v>1</v>
      </c>
      <c r="L43" s="147">
        <v>408</v>
      </c>
      <c r="M43" s="147">
        <v>405</v>
      </c>
      <c r="N43" s="159">
        <v>3</v>
      </c>
    </row>
    <row r="44" spans="2:14" ht="19.5" customHeight="1">
      <c r="B44" s="146" t="s">
        <v>243</v>
      </c>
      <c r="C44" s="147">
        <v>46</v>
      </c>
      <c r="D44" s="147">
        <v>47</v>
      </c>
      <c r="E44" s="167">
        <v>-1</v>
      </c>
      <c r="F44" s="147">
        <v>2620</v>
      </c>
      <c r="G44" s="147">
        <v>2651</v>
      </c>
      <c r="H44" s="155">
        <v>-31</v>
      </c>
      <c r="I44" s="180">
        <v>58</v>
      </c>
      <c r="J44" s="147">
        <v>62</v>
      </c>
      <c r="K44" s="165">
        <v>-4</v>
      </c>
      <c r="L44" s="147">
        <v>545</v>
      </c>
      <c r="M44" s="147">
        <v>581</v>
      </c>
      <c r="N44" s="165">
        <v>-36</v>
      </c>
    </row>
    <row r="45" spans="2:14" ht="19.5" customHeight="1">
      <c r="B45" s="146" t="s">
        <v>244</v>
      </c>
      <c r="C45" s="147">
        <v>85</v>
      </c>
      <c r="D45" s="147">
        <v>86</v>
      </c>
      <c r="E45" s="167">
        <v>-1</v>
      </c>
      <c r="F45" s="147">
        <v>5490</v>
      </c>
      <c r="G45" s="147">
        <v>5535</v>
      </c>
      <c r="H45" s="155">
        <v>-45</v>
      </c>
      <c r="I45" s="180">
        <v>56</v>
      </c>
      <c r="J45" s="147">
        <v>61</v>
      </c>
      <c r="K45" s="165">
        <v>-5</v>
      </c>
      <c r="L45" s="147">
        <v>661</v>
      </c>
      <c r="M45" s="147">
        <v>731</v>
      </c>
      <c r="N45" s="165">
        <v>-70</v>
      </c>
    </row>
    <row r="46" spans="2:14" ht="19.5" customHeight="1">
      <c r="B46" s="146" t="s">
        <v>245</v>
      </c>
      <c r="C46" s="147">
        <v>89</v>
      </c>
      <c r="D46" s="147">
        <v>87</v>
      </c>
      <c r="E46" s="151">
        <v>2</v>
      </c>
      <c r="F46" s="147">
        <v>7215</v>
      </c>
      <c r="G46" s="147">
        <v>7308</v>
      </c>
      <c r="H46" s="155">
        <v>-93</v>
      </c>
      <c r="I46" s="180">
        <v>8</v>
      </c>
      <c r="J46" s="147">
        <v>10</v>
      </c>
      <c r="K46" s="165">
        <v>-2</v>
      </c>
      <c r="L46" s="147">
        <v>77</v>
      </c>
      <c r="M46" s="147">
        <v>95</v>
      </c>
      <c r="N46" s="165">
        <v>-18</v>
      </c>
    </row>
    <row r="47" spans="2:14" ht="19.5" customHeight="1">
      <c r="B47" s="148" t="s">
        <v>246</v>
      </c>
      <c r="C47" s="145">
        <v>233</v>
      </c>
      <c r="D47" s="145">
        <v>236</v>
      </c>
      <c r="E47" s="181">
        <v>-3</v>
      </c>
      <c r="F47" s="145">
        <v>22318</v>
      </c>
      <c r="G47" s="145">
        <v>22404</v>
      </c>
      <c r="H47" s="156">
        <v>-86</v>
      </c>
      <c r="I47" s="179">
        <v>179</v>
      </c>
      <c r="J47" s="145">
        <v>184</v>
      </c>
      <c r="K47" s="183">
        <v>-5</v>
      </c>
      <c r="L47" s="145">
        <v>1504</v>
      </c>
      <c r="M47" s="145">
        <v>1567</v>
      </c>
      <c r="N47" s="183">
        <v>-63</v>
      </c>
    </row>
    <row r="48" spans="2:14" ht="19.5" customHeight="1">
      <c r="B48" s="146" t="s">
        <v>247</v>
      </c>
      <c r="C48" s="147">
        <v>63</v>
      </c>
      <c r="D48" s="147">
        <v>63</v>
      </c>
      <c r="E48" s="159">
        <v>0</v>
      </c>
      <c r="F48" s="147">
        <v>4480</v>
      </c>
      <c r="G48" s="147">
        <v>4526</v>
      </c>
      <c r="H48" s="155">
        <v>-46</v>
      </c>
      <c r="I48" s="180">
        <v>54</v>
      </c>
      <c r="J48" s="147">
        <v>58</v>
      </c>
      <c r="K48" s="165">
        <v>-4</v>
      </c>
      <c r="L48" s="147">
        <v>504</v>
      </c>
      <c r="M48" s="147">
        <v>556</v>
      </c>
      <c r="N48" s="165">
        <v>-52</v>
      </c>
    </row>
    <row r="49" spans="2:14" ht="19.5" customHeight="1">
      <c r="B49" s="146" t="s">
        <v>248</v>
      </c>
      <c r="C49" s="147">
        <v>74</v>
      </c>
      <c r="D49" s="147">
        <v>75</v>
      </c>
      <c r="E49" s="167">
        <v>-1</v>
      </c>
      <c r="F49" s="147">
        <v>6769</v>
      </c>
      <c r="G49" s="147">
        <v>6709</v>
      </c>
      <c r="H49" s="166">
        <v>60</v>
      </c>
      <c r="I49" s="180">
        <v>106</v>
      </c>
      <c r="J49" s="147">
        <v>117</v>
      </c>
      <c r="K49" s="167">
        <v>-11</v>
      </c>
      <c r="L49" s="147">
        <v>934</v>
      </c>
      <c r="M49" s="147">
        <v>1010</v>
      </c>
      <c r="N49" s="165">
        <v>-76</v>
      </c>
    </row>
    <row r="50" spans="2:14" ht="19.5" customHeight="1">
      <c r="B50" s="146" t="s">
        <v>249</v>
      </c>
      <c r="C50" s="147">
        <v>110</v>
      </c>
      <c r="D50" s="147">
        <v>113</v>
      </c>
      <c r="E50" s="167">
        <v>-3</v>
      </c>
      <c r="F50" s="147">
        <v>9980</v>
      </c>
      <c r="G50" s="147">
        <v>10085</v>
      </c>
      <c r="H50" s="153">
        <v>-105</v>
      </c>
      <c r="I50" s="180">
        <v>102</v>
      </c>
      <c r="J50" s="147">
        <v>112</v>
      </c>
      <c r="K50" s="167">
        <v>-10</v>
      </c>
      <c r="L50" s="147">
        <v>992</v>
      </c>
      <c r="M50" s="147">
        <v>1098</v>
      </c>
      <c r="N50" s="167">
        <v>-106</v>
      </c>
    </row>
    <row r="51" spans="2:14" ht="19.5" customHeight="1">
      <c r="B51" s="146" t="s">
        <v>250</v>
      </c>
      <c r="C51" s="147">
        <v>57</v>
      </c>
      <c r="D51" s="147">
        <v>56</v>
      </c>
      <c r="E51" s="151">
        <v>1</v>
      </c>
      <c r="F51" s="147">
        <v>3169</v>
      </c>
      <c r="G51" s="147">
        <v>3137</v>
      </c>
      <c r="H51" s="155">
        <v>32</v>
      </c>
      <c r="I51" s="180">
        <v>54</v>
      </c>
      <c r="J51" s="147">
        <v>58</v>
      </c>
      <c r="K51" s="165">
        <v>-4</v>
      </c>
      <c r="L51" s="147">
        <v>437</v>
      </c>
      <c r="M51" s="147">
        <v>474</v>
      </c>
      <c r="N51" s="165">
        <v>-37</v>
      </c>
    </row>
    <row r="52" spans="2:14" ht="19.5" customHeight="1">
      <c r="B52" s="148" t="s">
        <v>251</v>
      </c>
      <c r="C52" s="145">
        <v>69</v>
      </c>
      <c r="D52" s="145">
        <v>70</v>
      </c>
      <c r="E52" s="181">
        <v>-1</v>
      </c>
      <c r="F52" s="145">
        <v>4127</v>
      </c>
      <c r="G52" s="145">
        <v>4277</v>
      </c>
      <c r="H52" s="154">
        <v>-150</v>
      </c>
      <c r="I52" s="179">
        <v>68</v>
      </c>
      <c r="J52" s="145">
        <v>78</v>
      </c>
      <c r="K52" s="184">
        <v>-10</v>
      </c>
      <c r="L52" s="145">
        <v>692</v>
      </c>
      <c r="M52" s="145">
        <v>760</v>
      </c>
      <c r="N52" s="183">
        <v>-68</v>
      </c>
    </row>
    <row r="53" spans="2:14" ht="19.5" customHeight="1">
      <c r="B53" s="146" t="s">
        <v>207</v>
      </c>
      <c r="C53" s="147">
        <v>152</v>
      </c>
      <c r="D53" s="147">
        <v>153</v>
      </c>
      <c r="E53" s="150">
        <v>-1</v>
      </c>
      <c r="F53" s="147">
        <v>9726</v>
      </c>
      <c r="G53" s="147">
        <v>9902</v>
      </c>
      <c r="H53" s="153">
        <v>-176</v>
      </c>
      <c r="I53" s="180">
        <v>124</v>
      </c>
      <c r="J53" s="147">
        <v>130</v>
      </c>
      <c r="K53" s="165">
        <v>-6</v>
      </c>
      <c r="L53" s="147">
        <v>1241</v>
      </c>
      <c r="M53" s="147">
        <v>1285</v>
      </c>
      <c r="N53" s="165">
        <v>-44</v>
      </c>
    </row>
    <row r="54" spans="2:14" ht="20.25" customHeight="1">
      <c r="B54" s="148" t="s">
        <v>252</v>
      </c>
      <c r="C54" s="145">
        <v>43</v>
      </c>
      <c r="D54" s="145">
        <v>42</v>
      </c>
      <c r="E54" s="152">
        <v>1</v>
      </c>
      <c r="F54" s="145">
        <v>4123</v>
      </c>
      <c r="G54" s="145">
        <v>4119</v>
      </c>
      <c r="H54" s="154">
        <v>4</v>
      </c>
      <c r="I54" s="179">
        <v>24</v>
      </c>
      <c r="J54" s="145">
        <v>25</v>
      </c>
      <c r="K54" s="183">
        <v>-1</v>
      </c>
      <c r="L54" s="145">
        <v>263</v>
      </c>
      <c r="M54" s="145">
        <v>267</v>
      </c>
      <c r="N54" s="186">
        <v>-4</v>
      </c>
    </row>
    <row r="55" spans="3:14" ht="20.25" customHeight="1"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3" t="s">
        <v>106</v>
      </c>
    </row>
  </sheetData>
  <sheetProtection/>
  <mergeCells count="7">
    <mergeCell ref="B2:N2"/>
    <mergeCell ref="C4:H4"/>
    <mergeCell ref="I4:N4"/>
    <mergeCell ref="C5:E5"/>
    <mergeCell ref="F5:H5"/>
    <mergeCell ref="I5:K5"/>
    <mergeCell ref="L5:N5"/>
  </mergeCells>
  <printOptions/>
  <pageMargins left="0.787" right="0.29" top="0.984" bottom="0.984" header="0.512" footer="0.51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junko</dc:creator>
  <cp:keywords/>
  <dc:description/>
  <cp:lastModifiedBy>厚生労働省ネットワークシステム</cp:lastModifiedBy>
  <cp:lastPrinted>2009-10-28T11:44:36Z</cp:lastPrinted>
  <dcterms:created xsi:type="dcterms:W3CDTF">2006-10-05T13:34:42Z</dcterms:created>
  <dcterms:modified xsi:type="dcterms:W3CDTF">2009-11-18T05:31:48Z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0x010100C00555D60EAF3146AD001AA1561E3FC9</vt:lpwstr>
  </property>
</Properties>
</file>