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図３" sheetId="1" r:id="rId1"/>
  </sheets>
  <externalReferences>
    <externalReference r:id="rId4"/>
  </externalReferences>
  <definedNames>
    <definedName name="_xlnm.Print_Area" localSheetId="0">'図３'!$A$53:$Q$164</definedName>
    <definedName name="がん検診">#REF!</definedName>
    <definedName name="がん検診２">#REF!</definedName>
    <definedName name="県別">'[1]県別'!$A$1:$G$48</definedName>
    <definedName name="資料５取りまとめ">#REF!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<sst xmlns="http://schemas.openxmlformats.org/spreadsheetml/2006/main" count="268" uniqueCount="58">
  <si>
    <t>図３　都道府県別にみたがん検診受診率の年次推移</t>
  </si>
  <si>
    <t>胃がん</t>
  </si>
  <si>
    <t>肺がん</t>
  </si>
  <si>
    <t>大腸がん</t>
  </si>
  <si>
    <t>子宮がん</t>
  </si>
  <si>
    <t>乳がん</t>
  </si>
  <si>
    <t>平成13(2001)年度</t>
  </si>
  <si>
    <t>平成17(2005)年度</t>
  </si>
  <si>
    <t>平成１7ー13年度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</si>
  <si>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</si>
  <si>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</si>
  <si>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</si>
  <si>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</si>
  <si>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</si>
  <si>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</si>
  <si>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</si>
  <si>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</si>
  <si>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</si>
  <si>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</si>
  <si>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</si>
  <si>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</si>
  <si>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</si>
  <si>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</si>
  <si>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</si>
  <si>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</si>
  <si>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</si>
  <si>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</si>
  <si>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</si>
  <si>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</si>
  <si>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</si>
  <si>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</si>
  <si>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</si>
  <si>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</si>
  <si>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</si>
  <si>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</si>
  <si>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</si>
  <si>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</si>
  <si>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</si>
  <si>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</si>
  <si>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</si>
  <si>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</si>
  <si>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</si>
  <si>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</si>
  <si>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</si>
  <si>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</si>
  <si>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</si>
  <si>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</si>
  <si>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</si>
  <si>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</si>
  <si>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</si>
  <si>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</si>
  <si>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</si>
  <si>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</si>
  <si>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</si>
  <si>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</si>
  <si>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</si>
  <si>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</si>
  <si>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地域保健・老人保健事業報告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</si>
</sst>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3" xfId="43" applyFill="1" applyBorder="1" applyAlignment="1" applyProtection="1">
      <alignment horizontal="center"/>
      <protection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43" applyFill="1" applyBorder="1" applyAlignment="1" applyProtection="1">
      <alignment horizontal="center"/>
      <protection/>
    </xf>
    <xf numFmtId="176" fontId="4" fillId="0" borderId="18" xfId="61" applyNumberFormat="1" applyFont="1" applyBorder="1">
      <alignment vertical="center"/>
      <protection/>
    </xf>
    <xf numFmtId="176" fontId="1" fillId="0" borderId="19" xfId="0" applyNumberFormat="1" applyFont="1" applyFill="1" applyBorder="1" applyAlignment="1">
      <alignment horizontal="right" wrapText="1"/>
    </xf>
    <xf numFmtId="176" fontId="0" fillId="0" borderId="20" xfId="0" applyNumberFormat="1" applyFill="1" applyBorder="1" applyAlignment="1">
      <alignment horizontal="right" wrapText="1"/>
    </xf>
    <xf numFmtId="176" fontId="0" fillId="0" borderId="0" xfId="0" applyNumberFormat="1" applyFill="1" applyBorder="1" applyAlignment="1">
      <alignment horizontal="right" wrapText="1"/>
    </xf>
    <xf numFmtId="176" fontId="1" fillId="0" borderId="21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 wrapText="1"/>
    </xf>
    <xf numFmtId="176" fontId="1" fillId="0" borderId="22" xfId="0" applyNumberFormat="1" applyFont="1" applyFill="1" applyBorder="1" applyAlignment="1">
      <alignment horizontal="right" wrapText="1"/>
    </xf>
    <xf numFmtId="176" fontId="0" fillId="0" borderId="23" xfId="0" applyNumberFormat="1" applyFill="1" applyBorder="1" applyAlignment="1">
      <alignment horizontal="right" wrapText="1"/>
    </xf>
    <xf numFmtId="176" fontId="4" fillId="0" borderId="24" xfId="61" applyNumberFormat="1" applyFont="1" applyBorder="1">
      <alignment vertical="center"/>
      <protection/>
    </xf>
    <xf numFmtId="176" fontId="1" fillId="0" borderId="25" xfId="0" applyNumberFormat="1" applyFont="1" applyFill="1" applyBorder="1" applyAlignment="1">
      <alignment horizontal="right" wrapText="1"/>
    </xf>
    <xf numFmtId="176" fontId="0" fillId="0" borderId="26" xfId="0" applyNumberFormat="1" applyFill="1" applyBorder="1" applyAlignment="1">
      <alignment horizontal="right" wrapText="1"/>
    </xf>
    <xf numFmtId="176" fontId="1" fillId="0" borderId="27" xfId="0" applyNumberFormat="1" applyFont="1" applyFill="1" applyBorder="1" applyAlignment="1">
      <alignment horizontal="right" wrapText="1"/>
    </xf>
    <xf numFmtId="176" fontId="0" fillId="0" borderId="28" xfId="0" applyNumberFormat="1" applyFill="1" applyBorder="1" applyAlignment="1">
      <alignment horizontal="right" wrapText="1"/>
    </xf>
    <xf numFmtId="176" fontId="0" fillId="0" borderId="29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80121年次推移の目次＋進捗状況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075"/>
          <c:w val="0.98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'図３'!$B$3</c:f>
              <c:strCache>
                <c:ptCount val="1"/>
                <c:pt idx="0">
                  <c:v>平成13(2001)年度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'図３'!$A$4:$A$51</c:f>
              <c:strCache/>
            </c:strRef>
          </c:cat>
          <c:val>
            <c:numRef>
              <c:f>'図３'!$B$4:$B$51</c:f>
              <c:numCache/>
            </c:numRef>
          </c:val>
        </c:ser>
        <c:ser>
          <c:idx val="1"/>
          <c:order val="1"/>
          <c:tx>
            <c:strRef>
              <c:f>'図３'!$C$3</c:f>
              <c:strCache>
                <c:ptCount val="1"/>
                <c:pt idx="0">
                  <c:v>平成17(2005)年度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'図３'!$A$4:$A$51</c:f>
              <c:strCache/>
            </c:strRef>
          </c:cat>
          <c:val>
            <c:numRef>
              <c:f>'図３'!$C$4:$C$51</c:f>
              <c:numCache/>
            </c:numRef>
          </c:val>
        </c:ser>
        <c:axId val="6983878"/>
        <c:axId val="62854903"/>
      </c:barChart>
      <c:catAx>
        <c:axId val="698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  <c:max val="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83878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55"/>
          <c:y val="0.127"/>
          <c:w val="0.188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075"/>
          <c:w val="0.98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'図３'!$F$3</c:f>
              <c:strCache>
                <c:ptCount val="1"/>
                <c:pt idx="0">
                  <c:v>平成13(2001)年度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'図３'!$E$4:$E$51</c:f>
              <c:strCache/>
            </c:strRef>
          </c:cat>
          <c:val>
            <c:numRef>
              <c:f>'図３'!$F$4:$F$51</c:f>
              <c:numCache/>
            </c:numRef>
          </c:val>
        </c:ser>
        <c:ser>
          <c:idx val="1"/>
          <c:order val="1"/>
          <c:tx>
            <c:strRef>
              <c:f>'図３'!$G$3</c:f>
              <c:strCache>
                <c:ptCount val="1"/>
                <c:pt idx="0">
                  <c:v>平成17(2005)年度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'図３'!$E$4:$E$51</c:f>
              <c:strCache/>
            </c:strRef>
          </c:cat>
          <c:val>
            <c:numRef>
              <c:f>'図３'!$G$4:$G$51</c:f>
              <c:numCache/>
            </c:numRef>
          </c:val>
        </c:ser>
        <c:axId val="28823216"/>
        <c:axId val="58082353"/>
      </c:bar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2353"/>
        <c:crosses val="autoZero"/>
        <c:auto val="1"/>
        <c:lblOffset val="100"/>
        <c:tickLblSkip val="1"/>
        <c:noMultiLvlLbl val="0"/>
      </c:catAx>
      <c:valAx>
        <c:axId val="58082353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2321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725"/>
          <c:y val="0.127"/>
          <c:w val="0.187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075"/>
          <c:w val="0.98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'図３'!$J$3</c:f>
              <c:strCache>
                <c:ptCount val="1"/>
                <c:pt idx="0">
                  <c:v>平成13(2001)年度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'図３'!$I$4:$I$51</c:f>
              <c:strCache/>
            </c:strRef>
          </c:cat>
          <c:val>
            <c:numRef>
              <c:f>'図３'!$J$4:$J$51</c:f>
              <c:numCache/>
            </c:numRef>
          </c:val>
        </c:ser>
        <c:ser>
          <c:idx val="1"/>
          <c:order val="1"/>
          <c:tx>
            <c:strRef>
              <c:f>'図３'!$K$3</c:f>
              <c:strCache>
                <c:ptCount val="1"/>
                <c:pt idx="0">
                  <c:v>平成17(2005)年度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'図３'!$I$4:$I$51</c:f>
              <c:strCache/>
            </c:strRef>
          </c:cat>
          <c:val>
            <c:numRef>
              <c:f>'図３'!$K$4:$K$51</c:f>
              <c:numCache/>
            </c:numRef>
          </c:val>
        </c:ser>
        <c:axId val="52979130"/>
        <c:axId val="7050123"/>
      </c:bar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0123"/>
        <c:crosses val="autoZero"/>
        <c:auto val="1"/>
        <c:lblOffset val="100"/>
        <c:tickLblSkip val="1"/>
        <c:noMultiLvlLbl val="0"/>
      </c:catAx>
      <c:valAx>
        <c:axId val="7050123"/>
        <c:scaling>
          <c:orientation val="minMax"/>
          <c:max val="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130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75"/>
          <c:y val="0.12425"/>
          <c:w val="0.182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075"/>
          <c:w val="0.98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'図３'!$N$3</c:f>
              <c:strCache>
                <c:ptCount val="1"/>
                <c:pt idx="0">
                  <c:v>平成13(2001)年度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'図３'!$M$4:$M$51</c:f>
              <c:strCache/>
            </c:strRef>
          </c:cat>
          <c:val>
            <c:numRef>
              <c:f>'図３'!$N$4:$N$51</c:f>
              <c:numCache/>
            </c:numRef>
          </c:val>
        </c:ser>
        <c:ser>
          <c:idx val="1"/>
          <c:order val="1"/>
          <c:tx>
            <c:strRef>
              <c:f>'図３'!$O$3</c:f>
              <c:strCache>
                <c:ptCount val="1"/>
                <c:pt idx="0">
                  <c:v>平成17(2005)年度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'図３'!$M$4:$M$51</c:f>
              <c:strCache/>
            </c:strRef>
          </c:cat>
          <c:val>
            <c:numRef>
              <c:f>'図３'!$O$4:$O$51</c:f>
              <c:numCache/>
            </c:numRef>
          </c:val>
        </c:ser>
        <c:axId val="63451108"/>
        <c:axId val="34189061"/>
      </c:bar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061"/>
        <c:crosses val="autoZero"/>
        <c:auto val="1"/>
        <c:lblOffset val="100"/>
        <c:tickLblSkip val="1"/>
        <c:noMultiLvlLbl val="0"/>
      </c:catAx>
      <c:valAx>
        <c:axId val="34189061"/>
        <c:scaling>
          <c:orientation val="minMax"/>
          <c:max val="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108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31"/>
          <c:y val="0.13775"/>
          <c:w val="0.1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075"/>
          <c:w val="0.98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'図３'!$R$3</c:f>
              <c:strCache>
                <c:ptCount val="1"/>
                <c:pt idx="0">
                  <c:v>平成13(2001)年度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'図３'!$Q$4:$Q$51</c:f>
              <c:strCache/>
            </c:strRef>
          </c:cat>
          <c:val>
            <c:numRef>
              <c:f>'図３'!$R$4:$R$51</c:f>
              <c:numCache/>
            </c:numRef>
          </c:val>
        </c:ser>
        <c:ser>
          <c:idx val="1"/>
          <c:order val="1"/>
          <c:tx>
            <c:strRef>
              <c:f>'図３'!$S$3</c:f>
              <c:strCache>
                <c:ptCount val="1"/>
                <c:pt idx="0">
                  <c:v>平成17(2005)年度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'図３'!$Q$4:$Q$51</c:f>
              <c:strCache/>
            </c:strRef>
          </c:cat>
          <c:val>
            <c:numRef>
              <c:f>'図３'!$S$4:$S$51</c:f>
              <c:numCache/>
            </c:numRef>
          </c:val>
        </c:ser>
        <c:axId val="39266094"/>
        <c:axId val="17850527"/>
      </c:bar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0527"/>
        <c:crosses val="autoZero"/>
        <c:auto val="1"/>
        <c:lblOffset val="100"/>
        <c:tickLblSkip val="1"/>
        <c:noMultiLvlLbl val="0"/>
      </c:catAx>
      <c:valAx>
        <c:axId val="17850527"/>
        <c:scaling>
          <c:orientation val="minMax"/>
          <c:max val="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094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55"/>
          <c:y val="0.1135"/>
          <c:w val="0.179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38100</xdr:rowOff>
    </xdr:from>
    <xdr:to>
      <xdr:col>16</xdr:col>
      <xdr:colOff>952500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38100" y="9858375"/>
        <a:ext cx="165830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76</xdr:row>
      <xdr:rowOff>133350</xdr:rowOff>
    </xdr:from>
    <xdr:to>
      <xdr:col>16</xdr:col>
      <xdr:colOff>942975</xdr:colOff>
      <xdr:row>97</xdr:row>
      <xdr:rowOff>142875</xdr:rowOff>
    </xdr:to>
    <xdr:graphicFrame>
      <xdr:nvGraphicFramePr>
        <xdr:cNvPr id="2" name="Chart 2"/>
        <xdr:cNvGraphicFramePr/>
      </xdr:nvGraphicFramePr>
      <xdr:xfrm>
        <a:off x="47625" y="13554075"/>
        <a:ext cx="165639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98</xdr:row>
      <xdr:rowOff>38100</xdr:rowOff>
    </xdr:from>
    <xdr:to>
      <xdr:col>16</xdr:col>
      <xdr:colOff>942975</xdr:colOff>
      <xdr:row>119</xdr:row>
      <xdr:rowOff>47625</xdr:rowOff>
    </xdr:to>
    <xdr:graphicFrame>
      <xdr:nvGraphicFramePr>
        <xdr:cNvPr id="3" name="Chart 3"/>
        <xdr:cNvGraphicFramePr/>
      </xdr:nvGraphicFramePr>
      <xdr:xfrm>
        <a:off x="57150" y="17230725"/>
        <a:ext cx="165544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119</xdr:row>
      <xdr:rowOff>133350</xdr:rowOff>
    </xdr:from>
    <xdr:to>
      <xdr:col>16</xdr:col>
      <xdr:colOff>942975</xdr:colOff>
      <xdr:row>140</xdr:row>
      <xdr:rowOff>142875</xdr:rowOff>
    </xdr:to>
    <xdr:graphicFrame>
      <xdr:nvGraphicFramePr>
        <xdr:cNvPr id="4" name="Chart 4"/>
        <xdr:cNvGraphicFramePr/>
      </xdr:nvGraphicFramePr>
      <xdr:xfrm>
        <a:off x="57150" y="20926425"/>
        <a:ext cx="16554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141</xdr:row>
      <xdr:rowOff>47625</xdr:rowOff>
    </xdr:from>
    <xdr:to>
      <xdr:col>16</xdr:col>
      <xdr:colOff>952500</xdr:colOff>
      <xdr:row>162</xdr:row>
      <xdr:rowOff>57150</xdr:rowOff>
    </xdr:to>
    <xdr:graphicFrame>
      <xdr:nvGraphicFramePr>
        <xdr:cNvPr id="5" name="Chart 5"/>
        <xdr:cNvGraphicFramePr/>
      </xdr:nvGraphicFramePr>
      <xdr:xfrm>
        <a:off x="57150" y="24612600"/>
        <a:ext cx="165639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361950</xdr:colOff>
      <xdr:row>143</xdr:row>
      <xdr:rowOff>66675</xdr:rowOff>
    </xdr:from>
    <xdr:ext cx="161925" cy="190500"/>
    <xdr:sp>
      <xdr:nvSpPr>
        <xdr:cNvPr id="6" name="Text Box 6"/>
        <xdr:cNvSpPr txBox="1">
          <a:spLocks noChangeArrowheads="1"/>
        </xdr:cNvSpPr>
      </xdr:nvSpPr>
      <xdr:spPr>
        <a:xfrm>
          <a:off x="361950" y="249745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0</xdr:col>
      <xdr:colOff>381000</xdr:colOff>
      <xdr:row>121</xdr:row>
      <xdr:rowOff>76200</xdr:rowOff>
    </xdr:from>
    <xdr:ext cx="161925" cy="190500"/>
    <xdr:sp>
      <xdr:nvSpPr>
        <xdr:cNvPr id="7" name="Text Box 7"/>
        <xdr:cNvSpPr txBox="1">
          <a:spLocks noChangeArrowheads="1"/>
        </xdr:cNvSpPr>
      </xdr:nvSpPr>
      <xdr:spPr>
        <a:xfrm>
          <a:off x="381000" y="21212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0</xdr:col>
      <xdr:colOff>400050</xdr:colOff>
      <xdr:row>100</xdr:row>
      <xdr:rowOff>0</xdr:rowOff>
    </xdr:from>
    <xdr:ext cx="161925" cy="190500"/>
    <xdr:sp>
      <xdr:nvSpPr>
        <xdr:cNvPr id="8" name="Text Box 8"/>
        <xdr:cNvSpPr txBox="1">
          <a:spLocks noChangeArrowheads="1"/>
        </xdr:cNvSpPr>
      </xdr:nvSpPr>
      <xdr:spPr>
        <a:xfrm>
          <a:off x="400050" y="175355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12</xdr:col>
      <xdr:colOff>647700</xdr:colOff>
      <xdr:row>75</xdr:row>
      <xdr:rowOff>114300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2439650" y="1336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400050</xdr:colOff>
      <xdr:row>78</xdr:row>
      <xdr:rowOff>95250</xdr:rowOff>
    </xdr:from>
    <xdr:ext cx="161925" cy="190500"/>
    <xdr:sp>
      <xdr:nvSpPr>
        <xdr:cNvPr id="10" name="Text Box 10"/>
        <xdr:cNvSpPr txBox="1">
          <a:spLocks noChangeArrowheads="1"/>
        </xdr:cNvSpPr>
      </xdr:nvSpPr>
      <xdr:spPr>
        <a:xfrm>
          <a:off x="400050" y="13858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0</xdr:col>
      <xdr:colOff>381000</xdr:colOff>
      <xdr:row>56</xdr:row>
      <xdr:rowOff>161925</xdr:rowOff>
    </xdr:from>
    <xdr:ext cx="161925" cy="190500"/>
    <xdr:sp>
      <xdr:nvSpPr>
        <xdr:cNvPr id="11" name="Text Box 11"/>
        <xdr:cNvSpPr txBox="1">
          <a:spLocks noChangeArrowheads="1"/>
        </xdr:cNvSpPr>
      </xdr:nvSpPr>
      <xdr:spPr>
        <a:xfrm>
          <a:off x="381000" y="10153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6</xdr:col>
      <xdr:colOff>647700</xdr:colOff>
      <xdr:row>58</xdr:row>
      <xdr:rowOff>47625</xdr:rowOff>
    </xdr:from>
    <xdr:ext cx="438150" cy="190500"/>
    <xdr:sp>
      <xdr:nvSpPr>
        <xdr:cNvPr id="12" name="Text Box 12"/>
        <xdr:cNvSpPr txBox="1">
          <a:spLocks noChangeArrowheads="1"/>
        </xdr:cNvSpPr>
      </xdr:nvSpPr>
      <xdr:spPr>
        <a:xfrm>
          <a:off x="6667500" y="10382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胃がん</a:t>
          </a:r>
        </a:p>
      </xdr:txBody>
    </xdr:sp>
    <xdr:clientData/>
  </xdr:oneCellAnchor>
  <xdr:oneCellAnchor>
    <xdr:from>
      <xdr:col>6</xdr:col>
      <xdr:colOff>638175</xdr:colOff>
      <xdr:row>79</xdr:row>
      <xdr:rowOff>123825</xdr:rowOff>
    </xdr:from>
    <xdr:ext cx="438150" cy="190500"/>
    <xdr:sp>
      <xdr:nvSpPr>
        <xdr:cNvPr id="13" name="Text Box 13"/>
        <xdr:cNvSpPr txBox="1">
          <a:spLocks noChangeArrowheads="1"/>
        </xdr:cNvSpPr>
      </xdr:nvSpPr>
      <xdr:spPr>
        <a:xfrm>
          <a:off x="6657975" y="140589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肺がん</a:t>
          </a:r>
        </a:p>
      </xdr:txBody>
    </xdr:sp>
    <xdr:clientData/>
  </xdr:oneCellAnchor>
  <xdr:oneCellAnchor>
    <xdr:from>
      <xdr:col>6</xdr:col>
      <xdr:colOff>590550</xdr:colOff>
      <xdr:row>101</xdr:row>
      <xdr:rowOff>47625</xdr:rowOff>
    </xdr:from>
    <xdr:ext cx="581025" cy="190500"/>
    <xdr:sp>
      <xdr:nvSpPr>
        <xdr:cNvPr id="14" name="Text Box 14"/>
        <xdr:cNvSpPr txBox="1">
          <a:spLocks noChangeArrowheads="1"/>
        </xdr:cNvSpPr>
      </xdr:nvSpPr>
      <xdr:spPr>
        <a:xfrm>
          <a:off x="6610350" y="17754600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大腸がん</a:t>
          </a:r>
        </a:p>
      </xdr:txBody>
    </xdr:sp>
    <xdr:clientData/>
  </xdr:oneCellAnchor>
  <xdr:oneCellAnchor>
    <xdr:from>
      <xdr:col>6</xdr:col>
      <xdr:colOff>638175</xdr:colOff>
      <xdr:row>123</xdr:row>
      <xdr:rowOff>19050</xdr:rowOff>
    </xdr:from>
    <xdr:ext cx="581025" cy="190500"/>
    <xdr:sp>
      <xdr:nvSpPr>
        <xdr:cNvPr id="15" name="Text Box 15"/>
        <xdr:cNvSpPr txBox="1">
          <a:spLocks noChangeArrowheads="1"/>
        </xdr:cNvSpPr>
      </xdr:nvSpPr>
      <xdr:spPr>
        <a:xfrm>
          <a:off x="6657975" y="214979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子宮がん</a:t>
          </a:r>
        </a:p>
      </xdr:txBody>
    </xdr:sp>
    <xdr:clientData/>
  </xdr:oneCellAnchor>
  <xdr:oneCellAnchor>
    <xdr:from>
      <xdr:col>6</xdr:col>
      <xdr:colOff>695325</xdr:colOff>
      <xdr:row>144</xdr:row>
      <xdr:rowOff>0</xdr:rowOff>
    </xdr:from>
    <xdr:ext cx="438150" cy="190500"/>
    <xdr:sp>
      <xdr:nvSpPr>
        <xdr:cNvPr id="16" name="Text Box 16"/>
        <xdr:cNvSpPr txBox="1">
          <a:spLocks noChangeArrowheads="1"/>
        </xdr:cNvSpPr>
      </xdr:nvSpPr>
      <xdr:spPr>
        <a:xfrm>
          <a:off x="6715125" y="250793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乳がん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県別"/>
    </sheetNames>
    <sheetDataSet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showGridLines="0" tabSelected="1" zoomScalePageLayoutView="0" workbookViewId="0" topLeftCell="A2">
      <selection activeCell="A164" sqref="A164:IV164"/>
    </sheetView>
  </sheetViews>
  <sheetFormatPr defaultColWidth="12.625" defaultRowHeight="13.5"/>
  <cols>
    <col min="1" max="1" width="12.625" style="1" customWidth="1"/>
    <col min="2" max="4" width="12.625" style="2" customWidth="1"/>
    <col min="5" max="5" width="12.625" style="1" customWidth="1"/>
    <col min="6" max="6" width="15.875" style="2" customWidth="1"/>
    <col min="7" max="8" width="12.625" style="2" customWidth="1"/>
    <col min="9" max="9" width="12.625" style="1" customWidth="1"/>
    <col min="10" max="12" width="12.625" style="2" customWidth="1"/>
    <col min="13" max="13" width="12.625" style="1" customWidth="1"/>
    <col min="14" max="14" width="12.625" style="2" customWidth="1"/>
    <col min="15" max="15" width="13.00390625" style="2" customWidth="1"/>
    <col min="16" max="16" width="12.625" style="2" customWidth="1"/>
    <col min="17" max="17" width="12.625" style="1" customWidth="1"/>
    <col min="18" max="16384" width="12.625" style="2" customWidth="1"/>
  </cols>
  <sheetData>
    <row r="1" ht="13.5">
      <c r="A1" s="1" t="s">
        <v>0</v>
      </c>
    </row>
    <row r="2" spans="1:20" ht="18.75" customHeight="1">
      <c r="A2" s="3"/>
      <c r="B2" s="4" t="s">
        <v>1</v>
      </c>
      <c r="C2" s="5" t="s">
        <v>1</v>
      </c>
      <c r="D2" s="6"/>
      <c r="E2" s="7"/>
      <c r="F2" s="4" t="s">
        <v>2</v>
      </c>
      <c r="G2" s="4" t="s">
        <v>2</v>
      </c>
      <c r="H2" s="6"/>
      <c r="I2" s="7"/>
      <c r="J2" s="4" t="s">
        <v>3</v>
      </c>
      <c r="K2" s="4" t="s">
        <v>3</v>
      </c>
      <c r="L2" s="6"/>
      <c r="M2" s="7"/>
      <c r="N2" s="8" t="s">
        <v>4</v>
      </c>
      <c r="O2" s="8" t="s">
        <v>4</v>
      </c>
      <c r="P2" s="6"/>
      <c r="Q2" s="7"/>
      <c r="R2" s="8" t="s">
        <v>5</v>
      </c>
      <c r="S2" s="8" t="s">
        <v>5</v>
      </c>
      <c r="T2" s="6"/>
    </row>
    <row r="3" spans="1:20" ht="34.5" customHeight="1">
      <c r="A3" s="9"/>
      <c r="B3" s="10" t="s">
        <v>6</v>
      </c>
      <c r="C3" s="11" t="s">
        <v>7</v>
      </c>
      <c r="D3" s="6" t="s">
        <v>8</v>
      </c>
      <c r="E3" s="12"/>
      <c r="F3" s="10" t="s">
        <v>6</v>
      </c>
      <c r="G3" s="11" t="s">
        <v>7</v>
      </c>
      <c r="H3" s="6" t="s">
        <v>8</v>
      </c>
      <c r="I3" s="12"/>
      <c r="J3" s="10" t="s">
        <v>6</v>
      </c>
      <c r="K3" s="11" t="s">
        <v>7</v>
      </c>
      <c r="L3" s="6" t="s">
        <v>8</v>
      </c>
      <c r="M3" s="12"/>
      <c r="N3" s="10" t="s">
        <v>6</v>
      </c>
      <c r="O3" s="11" t="s">
        <v>7</v>
      </c>
      <c r="P3" s="6" t="s">
        <v>8</v>
      </c>
      <c r="Q3" s="12"/>
      <c r="R3" s="10" t="s">
        <v>6</v>
      </c>
      <c r="S3" s="11" t="s">
        <v>7</v>
      </c>
      <c r="T3" s="6" t="s">
        <v>8</v>
      </c>
    </row>
    <row r="4" spans="1:20" ht="13.5">
      <c r="A4" s="13" t="s">
        <v>9</v>
      </c>
      <c r="B4" s="14">
        <v>12.9</v>
      </c>
      <c r="C4" s="15">
        <v>12.4</v>
      </c>
      <c r="D4" s="16">
        <f aca="true" t="shared" si="0" ref="D4:D51">C4-B4</f>
        <v>-0.5</v>
      </c>
      <c r="E4" s="13" t="s">
        <v>9</v>
      </c>
      <c r="F4" s="17">
        <v>22.8</v>
      </c>
      <c r="G4" s="16">
        <v>22.3</v>
      </c>
      <c r="H4" s="16">
        <f aca="true" t="shared" si="1" ref="H4:H51">G4-F4</f>
        <v>-0.5</v>
      </c>
      <c r="I4" s="13" t="s">
        <v>9</v>
      </c>
      <c r="J4" s="18">
        <v>16.5</v>
      </c>
      <c r="K4" s="16">
        <v>18.1</v>
      </c>
      <c r="L4" s="16">
        <f aca="true" t="shared" si="2" ref="L4:L51">K4-J4</f>
        <v>1.6000000000000014</v>
      </c>
      <c r="M4" s="13" t="s">
        <v>9</v>
      </c>
      <c r="N4" s="17">
        <v>14.6</v>
      </c>
      <c r="O4" s="16">
        <v>18.9</v>
      </c>
      <c r="P4" s="16">
        <f aca="true" t="shared" si="3" ref="P4:P51">O4-N4</f>
        <v>4.299999999999999</v>
      </c>
      <c r="Q4" s="13" t="s">
        <v>9</v>
      </c>
      <c r="R4" s="19">
        <v>12.3</v>
      </c>
      <c r="S4" s="20">
        <v>17.6</v>
      </c>
      <c r="T4" s="16">
        <f aca="true" t="shared" si="4" ref="T4:T51">S4-R4</f>
        <v>5.300000000000001</v>
      </c>
    </row>
    <row r="5" spans="1:20" ht="13.5">
      <c r="A5" s="13" t="s">
        <v>10</v>
      </c>
      <c r="B5" s="18">
        <v>15.4</v>
      </c>
      <c r="C5" s="15">
        <v>14.3</v>
      </c>
      <c r="D5" s="16">
        <f t="shared" si="0"/>
        <v>-1.0999999999999996</v>
      </c>
      <c r="E5" s="13" t="s">
        <v>10</v>
      </c>
      <c r="F5" s="17">
        <v>16.9</v>
      </c>
      <c r="G5" s="16">
        <v>15.1</v>
      </c>
      <c r="H5" s="16">
        <f t="shared" si="1"/>
        <v>-1.799999999999999</v>
      </c>
      <c r="I5" s="13" t="s">
        <v>10</v>
      </c>
      <c r="J5" s="18">
        <v>15.1</v>
      </c>
      <c r="K5" s="16">
        <v>15.8</v>
      </c>
      <c r="L5" s="16">
        <f t="shared" si="2"/>
        <v>0.7000000000000011</v>
      </c>
      <c r="M5" s="13" t="s">
        <v>10</v>
      </c>
      <c r="N5" s="17">
        <v>17.8</v>
      </c>
      <c r="O5" s="16">
        <v>34.2</v>
      </c>
      <c r="P5" s="16">
        <f t="shared" si="3"/>
        <v>16.400000000000002</v>
      </c>
      <c r="Q5" s="13" t="s">
        <v>10</v>
      </c>
      <c r="R5" s="17">
        <v>12.7</v>
      </c>
      <c r="S5" s="20">
        <v>26.3</v>
      </c>
      <c r="T5" s="16">
        <f t="shared" si="4"/>
        <v>13.600000000000001</v>
      </c>
    </row>
    <row r="6" spans="1:20" ht="13.5">
      <c r="A6" s="13" t="s">
        <v>11</v>
      </c>
      <c r="B6" s="18">
        <v>28</v>
      </c>
      <c r="C6" s="15">
        <v>26.3</v>
      </c>
      <c r="D6" s="16">
        <f t="shared" si="0"/>
        <v>-1.6999999999999993</v>
      </c>
      <c r="E6" s="13" t="s">
        <v>11</v>
      </c>
      <c r="F6" s="17">
        <v>32.8</v>
      </c>
      <c r="G6" s="16">
        <v>29.6</v>
      </c>
      <c r="H6" s="16">
        <f t="shared" si="1"/>
        <v>-3.1999999999999957</v>
      </c>
      <c r="I6" s="13" t="s">
        <v>11</v>
      </c>
      <c r="J6" s="18">
        <v>29.3</v>
      </c>
      <c r="K6" s="16">
        <v>29.3</v>
      </c>
      <c r="L6" s="16">
        <f t="shared" si="2"/>
        <v>0</v>
      </c>
      <c r="M6" s="13" t="s">
        <v>11</v>
      </c>
      <c r="N6" s="17">
        <v>23.4</v>
      </c>
      <c r="O6" s="16">
        <v>33.6</v>
      </c>
      <c r="P6" s="16">
        <f t="shared" si="3"/>
        <v>10.200000000000003</v>
      </c>
      <c r="Q6" s="13" t="s">
        <v>11</v>
      </c>
      <c r="R6" s="17">
        <v>24.2</v>
      </c>
      <c r="S6" s="20">
        <v>31.6</v>
      </c>
      <c r="T6" s="16">
        <f t="shared" si="4"/>
        <v>7.400000000000002</v>
      </c>
    </row>
    <row r="7" spans="1:20" ht="13.5">
      <c r="A7" s="13" t="s">
        <v>12</v>
      </c>
      <c r="B7" s="18">
        <v>20.9</v>
      </c>
      <c r="C7" s="15">
        <v>22.7</v>
      </c>
      <c r="D7" s="16">
        <f t="shared" si="0"/>
        <v>1.8000000000000007</v>
      </c>
      <c r="E7" s="13" t="s">
        <v>12</v>
      </c>
      <c r="F7" s="17">
        <v>41.2</v>
      </c>
      <c r="G7" s="16">
        <v>37.6</v>
      </c>
      <c r="H7" s="16">
        <f t="shared" si="1"/>
        <v>-3.6000000000000014</v>
      </c>
      <c r="I7" s="13" t="s">
        <v>12</v>
      </c>
      <c r="J7" s="18">
        <v>21.4</v>
      </c>
      <c r="K7" s="16">
        <v>25.6</v>
      </c>
      <c r="L7" s="16">
        <f t="shared" si="2"/>
        <v>4.200000000000003</v>
      </c>
      <c r="M7" s="13" t="s">
        <v>12</v>
      </c>
      <c r="N7" s="17">
        <v>21.6</v>
      </c>
      <c r="O7" s="16">
        <v>28.6</v>
      </c>
      <c r="P7" s="16">
        <f t="shared" si="3"/>
        <v>7</v>
      </c>
      <c r="Q7" s="13" t="s">
        <v>12</v>
      </c>
      <c r="R7" s="17">
        <v>23.7</v>
      </c>
      <c r="S7" s="20">
        <v>36.8</v>
      </c>
      <c r="T7" s="16">
        <f t="shared" si="4"/>
        <v>13.099999999999998</v>
      </c>
    </row>
    <row r="8" spans="1:20" ht="13.5">
      <c r="A8" s="13" t="s">
        <v>13</v>
      </c>
      <c r="B8" s="18">
        <v>25.1</v>
      </c>
      <c r="C8" s="15">
        <v>24.8</v>
      </c>
      <c r="D8" s="16">
        <f t="shared" si="0"/>
        <v>-0.3000000000000007</v>
      </c>
      <c r="E8" s="13" t="s">
        <v>13</v>
      </c>
      <c r="F8" s="17">
        <v>51.6</v>
      </c>
      <c r="G8" s="16">
        <v>46</v>
      </c>
      <c r="H8" s="16">
        <f t="shared" si="1"/>
        <v>-5.600000000000001</v>
      </c>
      <c r="I8" s="13" t="s">
        <v>13</v>
      </c>
      <c r="J8" s="18">
        <v>21.8</v>
      </c>
      <c r="K8" s="16">
        <v>24.5</v>
      </c>
      <c r="L8" s="16">
        <f t="shared" si="2"/>
        <v>2.6999999999999993</v>
      </c>
      <c r="M8" s="13" t="s">
        <v>13</v>
      </c>
      <c r="N8" s="17">
        <v>27.9</v>
      </c>
      <c r="O8" s="16">
        <v>29</v>
      </c>
      <c r="P8" s="16">
        <f t="shared" si="3"/>
        <v>1.1000000000000014</v>
      </c>
      <c r="Q8" s="13" t="s">
        <v>13</v>
      </c>
      <c r="R8" s="17">
        <v>21.6</v>
      </c>
      <c r="S8" s="20">
        <v>34.3</v>
      </c>
      <c r="T8" s="16">
        <f t="shared" si="4"/>
        <v>12.699999999999996</v>
      </c>
    </row>
    <row r="9" spans="1:20" ht="13.5">
      <c r="A9" s="13" t="s">
        <v>14</v>
      </c>
      <c r="B9" s="18">
        <v>24.2</v>
      </c>
      <c r="C9" s="15">
        <v>21.1</v>
      </c>
      <c r="D9" s="16">
        <f t="shared" si="0"/>
        <v>-3.099999999999998</v>
      </c>
      <c r="E9" s="13" t="s">
        <v>14</v>
      </c>
      <c r="F9" s="17">
        <v>31.8</v>
      </c>
      <c r="G9" s="16">
        <v>33.6</v>
      </c>
      <c r="H9" s="16">
        <f t="shared" si="1"/>
        <v>1.8000000000000007</v>
      </c>
      <c r="I9" s="13" t="s">
        <v>14</v>
      </c>
      <c r="J9" s="18">
        <v>31.8</v>
      </c>
      <c r="K9" s="16">
        <v>30.3</v>
      </c>
      <c r="L9" s="16">
        <f t="shared" si="2"/>
        <v>-1.5</v>
      </c>
      <c r="M9" s="13" t="s">
        <v>14</v>
      </c>
      <c r="N9" s="17">
        <v>24.7</v>
      </c>
      <c r="O9" s="16">
        <v>25.2</v>
      </c>
      <c r="P9" s="16">
        <f t="shared" si="3"/>
        <v>0.5</v>
      </c>
      <c r="Q9" s="13" t="s">
        <v>14</v>
      </c>
      <c r="R9" s="17">
        <v>24.8</v>
      </c>
      <c r="S9" s="20">
        <v>31.2</v>
      </c>
      <c r="T9" s="16">
        <f t="shared" si="4"/>
        <v>6.399999999999999</v>
      </c>
    </row>
    <row r="10" spans="1:20" ht="13.5">
      <c r="A10" s="13" t="s">
        <v>15</v>
      </c>
      <c r="B10" s="18">
        <v>39.3</v>
      </c>
      <c r="C10" s="15">
        <v>39.2</v>
      </c>
      <c r="D10" s="16">
        <f t="shared" si="0"/>
        <v>-0.09999999999999432</v>
      </c>
      <c r="E10" s="13" t="s">
        <v>15</v>
      </c>
      <c r="F10" s="17">
        <v>37</v>
      </c>
      <c r="G10" s="16">
        <v>46.2</v>
      </c>
      <c r="H10" s="16">
        <f t="shared" si="1"/>
        <v>9.200000000000003</v>
      </c>
      <c r="I10" s="13" t="s">
        <v>15</v>
      </c>
      <c r="J10" s="18">
        <v>37.9</v>
      </c>
      <c r="K10" s="16">
        <v>41.8</v>
      </c>
      <c r="L10" s="16">
        <f t="shared" si="2"/>
        <v>3.8999999999999986</v>
      </c>
      <c r="M10" s="13" t="s">
        <v>15</v>
      </c>
      <c r="N10" s="17">
        <v>32.3</v>
      </c>
      <c r="O10" s="16">
        <v>39.8</v>
      </c>
      <c r="P10" s="16">
        <f t="shared" si="3"/>
        <v>7.5</v>
      </c>
      <c r="Q10" s="13" t="s">
        <v>15</v>
      </c>
      <c r="R10" s="17">
        <v>31.9</v>
      </c>
      <c r="S10" s="20">
        <v>40.5</v>
      </c>
      <c r="T10" s="16">
        <f t="shared" si="4"/>
        <v>8.600000000000001</v>
      </c>
    </row>
    <row r="11" spans="1:20" ht="13.5">
      <c r="A11" s="13" t="s">
        <v>16</v>
      </c>
      <c r="B11" s="18">
        <v>27.9</v>
      </c>
      <c r="C11" s="15">
        <v>25.4</v>
      </c>
      <c r="D11" s="16">
        <f t="shared" si="0"/>
        <v>-2.5</v>
      </c>
      <c r="E11" s="13" t="s">
        <v>16</v>
      </c>
      <c r="F11" s="17">
        <v>44.1</v>
      </c>
      <c r="G11" s="16">
        <v>43.6</v>
      </c>
      <c r="H11" s="16">
        <f t="shared" si="1"/>
        <v>-0.5</v>
      </c>
      <c r="I11" s="13" t="s">
        <v>16</v>
      </c>
      <c r="J11" s="18">
        <v>23.6</v>
      </c>
      <c r="K11" s="16">
        <v>26.8</v>
      </c>
      <c r="L11" s="16">
        <f t="shared" si="2"/>
        <v>3.1999999999999993</v>
      </c>
      <c r="M11" s="13" t="s">
        <v>16</v>
      </c>
      <c r="N11" s="17">
        <v>22.2</v>
      </c>
      <c r="O11" s="16">
        <v>29.6</v>
      </c>
      <c r="P11" s="16">
        <f t="shared" si="3"/>
        <v>7.400000000000002</v>
      </c>
      <c r="Q11" s="13" t="s">
        <v>16</v>
      </c>
      <c r="R11" s="17">
        <v>16.7</v>
      </c>
      <c r="S11" s="20">
        <v>28.7</v>
      </c>
      <c r="T11" s="16">
        <f t="shared" si="4"/>
        <v>12</v>
      </c>
    </row>
    <row r="12" spans="1:20" ht="13.5">
      <c r="A12" s="13" t="s">
        <v>17</v>
      </c>
      <c r="B12" s="18">
        <v>13.4</v>
      </c>
      <c r="C12" s="15">
        <v>13</v>
      </c>
      <c r="D12" s="16">
        <f t="shared" si="0"/>
        <v>-0.40000000000000036</v>
      </c>
      <c r="E12" s="13" t="s">
        <v>17</v>
      </c>
      <c r="F12" s="17">
        <v>34.7</v>
      </c>
      <c r="G12" s="16">
        <v>33.7</v>
      </c>
      <c r="H12" s="16">
        <f t="shared" si="1"/>
        <v>-1</v>
      </c>
      <c r="I12" s="13" t="s">
        <v>17</v>
      </c>
      <c r="J12" s="18">
        <v>15.7</v>
      </c>
      <c r="K12" s="16">
        <v>15.8</v>
      </c>
      <c r="L12" s="16">
        <f t="shared" si="2"/>
        <v>0.10000000000000142</v>
      </c>
      <c r="M12" s="13" t="s">
        <v>17</v>
      </c>
      <c r="N12" s="17">
        <v>12.2</v>
      </c>
      <c r="O12" s="16">
        <v>13.9</v>
      </c>
      <c r="P12" s="16">
        <f t="shared" si="3"/>
        <v>1.700000000000001</v>
      </c>
      <c r="Q12" s="13" t="s">
        <v>17</v>
      </c>
      <c r="R12" s="17">
        <v>9.4</v>
      </c>
      <c r="S12" s="20">
        <v>10.2</v>
      </c>
      <c r="T12" s="16">
        <f t="shared" si="4"/>
        <v>0.7999999999999989</v>
      </c>
    </row>
    <row r="13" spans="1:20" ht="13.5">
      <c r="A13" s="13" t="s">
        <v>18</v>
      </c>
      <c r="B13" s="18">
        <v>20.7</v>
      </c>
      <c r="C13" s="15">
        <v>20.6</v>
      </c>
      <c r="D13" s="16">
        <f t="shared" si="0"/>
        <v>-0.09999999999999787</v>
      </c>
      <c r="E13" s="13" t="s">
        <v>18</v>
      </c>
      <c r="F13" s="17">
        <v>32.6</v>
      </c>
      <c r="G13" s="16">
        <v>32.6</v>
      </c>
      <c r="H13" s="16">
        <f t="shared" si="1"/>
        <v>0</v>
      </c>
      <c r="I13" s="13" t="s">
        <v>18</v>
      </c>
      <c r="J13" s="18">
        <v>21.9</v>
      </c>
      <c r="K13" s="16">
        <v>25.7</v>
      </c>
      <c r="L13" s="16">
        <f t="shared" si="2"/>
        <v>3.8000000000000007</v>
      </c>
      <c r="M13" s="13" t="s">
        <v>18</v>
      </c>
      <c r="N13" s="17">
        <v>18.3</v>
      </c>
      <c r="O13" s="16">
        <v>20.5</v>
      </c>
      <c r="P13" s="16">
        <f t="shared" si="3"/>
        <v>2.1999999999999993</v>
      </c>
      <c r="Q13" s="13" t="s">
        <v>18</v>
      </c>
      <c r="R13" s="17">
        <v>18.3</v>
      </c>
      <c r="S13" s="20">
        <v>22.3</v>
      </c>
      <c r="T13" s="16">
        <f t="shared" si="4"/>
        <v>4</v>
      </c>
    </row>
    <row r="14" spans="1:20" ht="13.5">
      <c r="A14" s="13" t="s">
        <v>19</v>
      </c>
      <c r="B14" s="18">
        <v>17.6</v>
      </c>
      <c r="C14" s="15">
        <v>14.9</v>
      </c>
      <c r="D14" s="16">
        <f t="shared" si="0"/>
        <v>-2.700000000000001</v>
      </c>
      <c r="E14" s="13" t="s">
        <v>19</v>
      </c>
      <c r="F14" s="17">
        <v>32.3</v>
      </c>
      <c r="G14" s="16">
        <v>36</v>
      </c>
      <c r="H14" s="16">
        <f t="shared" si="1"/>
        <v>3.700000000000003</v>
      </c>
      <c r="I14" s="13" t="s">
        <v>19</v>
      </c>
      <c r="J14" s="18">
        <v>18.5</v>
      </c>
      <c r="K14" s="16">
        <v>20.1</v>
      </c>
      <c r="L14" s="16">
        <f t="shared" si="2"/>
        <v>1.6000000000000014</v>
      </c>
      <c r="M14" s="13" t="s">
        <v>19</v>
      </c>
      <c r="N14" s="17">
        <v>20</v>
      </c>
      <c r="O14" s="16">
        <v>24.8</v>
      </c>
      <c r="P14" s="16">
        <f t="shared" si="3"/>
        <v>4.800000000000001</v>
      </c>
      <c r="Q14" s="13" t="s">
        <v>19</v>
      </c>
      <c r="R14" s="17">
        <v>21.7</v>
      </c>
      <c r="S14" s="20">
        <v>29.8</v>
      </c>
      <c r="T14" s="16">
        <f t="shared" si="4"/>
        <v>8.100000000000001</v>
      </c>
    </row>
    <row r="15" spans="1:20" ht="13.5">
      <c r="A15" s="13" t="s">
        <v>20</v>
      </c>
      <c r="B15" s="18">
        <v>7.2</v>
      </c>
      <c r="C15" s="15">
        <v>7.7</v>
      </c>
      <c r="D15" s="16">
        <f t="shared" si="0"/>
        <v>0.5</v>
      </c>
      <c r="E15" s="13" t="s">
        <v>20</v>
      </c>
      <c r="F15" s="17">
        <v>12.4</v>
      </c>
      <c r="G15" s="16">
        <v>16</v>
      </c>
      <c r="H15" s="16">
        <f t="shared" si="1"/>
        <v>3.5999999999999996</v>
      </c>
      <c r="I15" s="13" t="s">
        <v>20</v>
      </c>
      <c r="J15" s="18">
        <v>15.6</v>
      </c>
      <c r="K15" s="16">
        <v>18.7</v>
      </c>
      <c r="L15" s="16">
        <f t="shared" si="2"/>
        <v>3.0999999999999996</v>
      </c>
      <c r="M15" s="13" t="s">
        <v>20</v>
      </c>
      <c r="N15" s="17">
        <v>8.2</v>
      </c>
      <c r="O15" s="16">
        <v>7.7</v>
      </c>
      <c r="P15" s="16">
        <f t="shared" si="3"/>
        <v>-0.4999999999999991</v>
      </c>
      <c r="Q15" s="13" t="s">
        <v>20</v>
      </c>
      <c r="R15" s="17">
        <v>6.6</v>
      </c>
      <c r="S15" s="20">
        <v>8.3</v>
      </c>
      <c r="T15" s="16">
        <f t="shared" si="4"/>
        <v>1.700000000000001</v>
      </c>
    </row>
    <row r="16" spans="1:20" ht="13.5">
      <c r="A16" s="13" t="s">
        <v>21</v>
      </c>
      <c r="B16" s="18">
        <v>15.6</v>
      </c>
      <c r="C16" s="15">
        <v>16.3</v>
      </c>
      <c r="D16" s="16">
        <f t="shared" si="0"/>
        <v>0.7000000000000011</v>
      </c>
      <c r="E16" s="13" t="s">
        <v>21</v>
      </c>
      <c r="F16" s="17">
        <v>34.1</v>
      </c>
      <c r="G16" s="16">
        <v>34.7</v>
      </c>
      <c r="H16" s="16">
        <f t="shared" si="1"/>
        <v>0.6000000000000014</v>
      </c>
      <c r="I16" s="13" t="s">
        <v>21</v>
      </c>
      <c r="J16" s="18">
        <v>21.5</v>
      </c>
      <c r="K16" s="16">
        <v>23.8</v>
      </c>
      <c r="L16" s="16">
        <f t="shared" si="2"/>
        <v>2.3000000000000007</v>
      </c>
      <c r="M16" s="13" t="s">
        <v>21</v>
      </c>
      <c r="N16" s="17">
        <v>20</v>
      </c>
      <c r="O16" s="16">
        <v>27.5</v>
      </c>
      <c r="P16" s="16">
        <f t="shared" si="3"/>
        <v>7.5</v>
      </c>
      <c r="Q16" s="13" t="s">
        <v>21</v>
      </c>
      <c r="R16" s="17">
        <v>17.3</v>
      </c>
      <c r="S16" s="20">
        <v>22.8</v>
      </c>
      <c r="T16" s="16">
        <f t="shared" si="4"/>
        <v>5.5</v>
      </c>
    </row>
    <row r="17" spans="1:20" ht="13.5">
      <c r="A17" s="13" t="s">
        <v>22</v>
      </c>
      <c r="B17" s="18">
        <v>5</v>
      </c>
      <c r="C17" s="15">
        <v>4.9</v>
      </c>
      <c r="D17" s="16">
        <f t="shared" si="0"/>
        <v>-0.09999999999999964</v>
      </c>
      <c r="E17" s="13" t="s">
        <v>22</v>
      </c>
      <c r="F17" s="17">
        <v>5.1</v>
      </c>
      <c r="G17" s="16">
        <v>6</v>
      </c>
      <c r="H17" s="16">
        <f t="shared" si="1"/>
        <v>0.9000000000000004</v>
      </c>
      <c r="I17" s="13" t="s">
        <v>22</v>
      </c>
      <c r="J17" s="18">
        <v>11.9</v>
      </c>
      <c r="K17" s="16">
        <v>13.7</v>
      </c>
      <c r="L17" s="16">
        <f t="shared" si="2"/>
        <v>1.799999999999999</v>
      </c>
      <c r="M17" s="13" t="s">
        <v>22</v>
      </c>
      <c r="N17" s="17">
        <v>9.2</v>
      </c>
      <c r="O17" s="16">
        <v>10.7</v>
      </c>
      <c r="P17" s="16">
        <f t="shared" si="3"/>
        <v>1.5</v>
      </c>
      <c r="Q17" s="13" t="s">
        <v>22</v>
      </c>
      <c r="R17" s="17">
        <v>7.9</v>
      </c>
      <c r="S17" s="20">
        <v>8.6</v>
      </c>
      <c r="T17" s="16">
        <f t="shared" si="4"/>
        <v>0.6999999999999993</v>
      </c>
    </row>
    <row r="18" spans="1:20" ht="13.5">
      <c r="A18" s="13" t="s">
        <v>23</v>
      </c>
      <c r="B18" s="18">
        <v>7.1</v>
      </c>
      <c r="C18" s="15">
        <v>7</v>
      </c>
      <c r="D18" s="16">
        <f t="shared" si="0"/>
        <v>-0.09999999999999964</v>
      </c>
      <c r="E18" s="13" t="s">
        <v>23</v>
      </c>
      <c r="F18" s="17">
        <v>14.3</v>
      </c>
      <c r="G18" s="16">
        <v>15.2</v>
      </c>
      <c r="H18" s="16">
        <f t="shared" si="1"/>
        <v>0.8999999999999986</v>
      </c>
      <c r="I18" s="13" t="s">
        <v>23</v>
      </c>
      <c r="J18" s="18">
        <v>11.7</v>
      </c>
      <c r="K18" s="16">
        <v>13.2</v>
      </c>
      <c r="L18" s="16">
        <f t="shared" si="2"/>
        <v>1.5</v>
      </c>
      <c r="M18" s="13" t="s">
        <v>23</v>
      </c>
      <c r="N18" s="17">
        <v>11.7</v>
      </c>
      <c r="O18" s="16">
        <v>16.9</v>
      </c>
      <c r="P18" s="16">
        <f t="shared" si="3"/>
        <v>5.199999999999999</v>
      </c>
      <c r="Q18" s="13" t="s">
        <v>23</v>
      </c>
      <c r="R18" s="17">
        <v>9.3</v>
      </c>
      <c r="S18" s="20">
        <v>12.3</v>
      </c>
      <c r="T18" s="16">
        <f t="shared" si="4"/>
        <v>3</v>
      </c>
    </row>
    <row r="19" spans="1:20" ht="13.5">
      <c r="A19" s="13" t="s">
        <v>24</v>
      </c>
      <c r="B19" s="18">
        <v>22.4</v>
      </c>
      <c r="C19" s="15">
        <v>21.5</v>
      </c>
      <c r="D19" s="16">
        <f t="shared" si="0"/>
        <v>-0.8999999999999986</v>
      </c>
      <c r="E19" s="13" t="s">
        <v>24</v>
      </c>
      <c r="F19" s="17">
        <v>44.7</v>
      </c>
      <c r="G19" s="16">
        <v>38.5</v>
      </c>
      <c r="H19" s="16">
        <f t="shared" si="1"/>
        <v>-6.200000000000003</v>
      </c>
      <c r="I19" s="13" t="s">
        <v>24</v>
      </c>
      <c r="J19" s="18">
        <v>22.1</v>
      </c>
      <c r="K19" s="16">
        <v>22.5</v>
      </c>
      <c r="L19" s="16">
        <f t="shared" si="2"/>
        <v>0.3999999999999986</v>
      </c>
      <c r="M19" s="13" t="s">
        <v>24</v>
      </c>
      <c r="N19" s="17">
        <v>16.6</v>
      </c>
      <c r="O19" s="16">
        <v>23.8</v>
      </c>
      <c r="P19" s="16">
        <f t="shared" si="3"/>
        <v>7.199999999999999</v>
      </c>
      <c r="Q19" s="13" t="s">
        <v>24</v>
      </c>
      <c r="R19" s="17">
        <v>12.8</v>
      </c>
      <c r="S19" s="20">
        <v>24</v>
      </c>
      <c r="T19" s="16">
        <f t="shared" si="4"/>
        <v>11.2</v>
      </c>
    </row>
    <row r="20" spans="1:20" ht="13.5">
      <c r="A20" s="13" t="s">
        <v>25</v>
      </c>
      <c r="B20" s="18">
        <v>22.6</v>
      </c>
      <c r="C20" s="15">
        <v>20.6</v>
      </c>
      <c r="D20" s="16">
        <f t="shared" si="0"/>
        <v>-2</v>
      </c>
      <c r="E20" s="13" t="s">
        <v>25</v>
      </c>
      <c r="F20" s="17">
        <v>46.1</v>
      </c>
      <c r="G20" s="16">
        <v>42.2</v>
      </c>
      <c r="H20" s="16">
        <f t="shared" si="1"/>
        <v>-3.8999999999999986</v>
      </c>
      <c r="I20" s="13" t="s">
        <v>25</v>
      </c>
      <c r="J20" s="18">
        <v>21.5</v>
      </c>
      <c r="K20" s="16">
        <v>22.9</v>
      </c>
      <c r="L20" s="16">
        <f t="shared" si="2"/>
        <v>1.3999999999999986</v>
      </c>
      <c r="M20" s="13" t="s">
        <v>25</v>
      </c>
      <c r="N20" s="17">
        <v>16.4</v>
      </c>
      <c r="O20" s="16">
        <v>16.1</v>
      </c>
      <c r="P20" s="16">
        <f t="shared" si="3"/>
        <v>-0.29999999999999716</v>
      </c>
      <c r="Q20" s="13" t="s">
        <v>25</v>
      </c>
      <c r="R20" s="17">
        <v>17.7</v>
      </c>
      <c r="S20" s="20">
        <v>19.8</v>
      </c>
      <c r="T20" s="16">
        <f t="shared" si="4"/>
        <v>2.1000000000000014</v>
      </c>
    </row>
    <row r="21" spans="1:20" ht="13.5">
      <c r="A21" s="13" t="s">
        <v>26</v>
      </c>
      <c r="B21" s="18">
        <v>13.7</v>
      </c>
      <c r="C21" s="15">
        <v>13.8</v>
      </c>
      <c r="D21" s="16">
        <f t="shared" si="0"/>
        <v>0.10000000000000142</v>
      </c>
      <c r="E21" s="13" t="s">
        <v>26</v>
      </c>
      <c r="F21" s="17">
        <v>26.7</v>
      </c>
      <c r="G21" s="16">
        <v>26.7</v>
      </c>
      <c r="H21" s="16">
        <f t="shared" si="1"/>
        <v>0</v>
      </c>
      <c r="I21" s="13" t="s">
        <v>26</v>
      </c>
      <c r="J21" s="18">
        <v>15.1</v>
      </c>
      <c r="K21" s="16">
        <v>17</v>
      </c>
      <c r="L21" s="16">
        <f t="shared" si="2"/>
        <v>1.9000000000000004</v>
      </c>
      <c r="M21" s="13" t="s">
        <v>26</v>
      </c>
      <c r="N21" s="17">
        <v>14.4</v>
      </c>
      <c r="O21" s="16">
        <v>21</v>
      </c>
      <c r="P21" s="16">
        <f t="shared" si="3"/>
        <v>6.6</v>
      </c>
      <c r="Q21" s="13" t="s">
        <v>26</v>
      </c>
      <c r="R21" s="17">
        <v>11.9</v>
      </c>
      <c r="S21" s="20">
        <v>16.7</v>
      </c>
      <c r="T21" s="16">
        <f t="shared" si="4"/>
        <v>4.799999999999999</v>
      </c>
    </row>
    <row r="22" spans="1:20" ht="13.5">
      <c r="A22" s="13" t="s">
        <v>27</v>
      </c>
      <c r="B22" s="18">
        <v>12.4</v>
      </c>
      <c r="C22" s="15">
        <v>12.7</v>
      </c>
      <c r="D22" s="16">
        <f t="shared" si="0"/>
        <v>0.29999999999999893</v>
      </c>
      <c r="E22" s="13" t="s">
        <v>27</v>
      </c>
      <c r="F22" s="17">
        <v>28.6</v>
      </c>
      <c r="G22" s="16">
        <v>29.2</v>
      </c>
      <c r="H22" s="16">
        <f t="shared" si="1"/>
        <v>0.5999999999999979</v>
      </c>
      <c r="I22" s="13" t="s">
        <v>27</v>
      </c>
      <c r="J22" s="18">
        <v>18.3</v>
      </c>
      <c r="K22" s="16">
        <v>20.4</v>
      </c>
      <c r="L22" s="16">
        <f t="shared" si="2"/>
        <v>2.099999999999998</v>
      </c>
      <c r="M22" s="13" t="s">
        <v>27</v>
      </c>
      <c r="N22" s="17">
        <v>14.4</v>
      </c>
      <c r="O22" s="16">
        <v>19.7</v>
      </c>
      <c r="P22" s="16">
        <f t="shared" si="3"/>
        <v>5.299999999999999</v>
      </c>
      <c r="Q22" s="13" t="s">
        <v>27</v>
      </c>
      <c r="R22" s="17">
        <v>13.6</v>
      </c>
      <c r="S22" s="20">
        <v>19.3</v>
      </c>
      <c r="T22" s="16">
        <f t="shared" si="4"/>
        <v>5.700000000000001</v>
      </c>
    </row>
    <row r="23" spans="1:20" ht="13.5">
      <c r="A23" s="13" t="s">
        <v>28</v>
      </c>
      <c r="B23" s="18">
        <v>20.2</v>
      </c>
      <c r="C23" s="15">
        <v>20.7</v>
      </c>
      <c r="D23" s="16">
        <f t="shared" si="0"/>
        <v>0.5</v>
      </c>
      <c r="E23" s="13" t="s">
        <v>28</v>
      </c>
      <c r="F23" s="17">
        <v>47</v>
      </c>
      <c r="G23" s="16">
        <v>40.2</v>
      </c>
      <c r="H23" s="16">
        <f t="shared" si="1"/>
        <v>-6.799999999999997</v>
      </c>
      <c r="I23" s="13" t="s">
        <v>28</v>
      </c>
      <c r="J23" s="18">
        <v>21.8</v>
      </c>
      <c r="K23" s="16">
        <v>25.2</v>
      </c>
      <c r="L23" s="16">
        <f t="shared" si="2"/>
        <v>3.3999999999999986</v>
      </c>
      <c r="M23" s="13" t="s">
        <v>28</v>
      </c>
      <c r="N23" s="17">
        <v>16.1</v>
      </c>
      <c r="O23" s="16">
        <v>22.9</v>
      </c>
      <c r="P23" s="16">
        <f t="shared" si="3"/>
        <v>6.799999999999997</v>
      </c>
      <c r="Q23" s="13" t="s">
        <v>28</v>
      </c>
      <c r="R23" s="17">
        <v>17.1</v>
      </c>
      <c r="S23" s="20">
        <v>28.8</v>
      </c>
      <c r="T23" s="16">
        <f t="shared" si="4"/>
        <v>11.7</v>
      </c>
    </row>
    <row r="24" spans="1:20" ht="13.5">
      <c r="A24" s="13" t="s">
        <v>29</v>
      </c>
      <c r="B24" s="18">
        <v>13.1</v>
      </c>
      <c r="C24" s="15">
        <v>10.1</v>
      </c>
      <c r="D24" s="16">
        <f t="shared" si="0"/>
        <v>-3</v>
      </c>
      <c r="E24" s="13" t="s">
        <v>29</v>
      </c>
      <c r="F24" s="17">
        <v>24.5</v>
      </c>
      <c r="G24" s="16">
        <v>18.7</v>
      </c>
      <c r="H24" s="16">
        <f t="shared" si="1"/>
        <v>-5.800000000000001</v>
      </c>
      <c r="I24" s="13" t="s">
        <v>29</v>
      </c>
      <c r="J24" s="18">
        <v>21.6</v>
      </c>
      <c r="K24" s="16">
        <v>19</v>
      </c>
      <c r="L24" s="16">
        <f t="shared" si="2"/>
        <v>-2.6000000000000014</v>
      </c>
      <c r="M24" s="13" t="s">
        <v>29</v>
      </c>
      <c r="N24" s="17">
        <v>13.1</v>
      </c>
      <c r="O24" s="16">
        <v>12.7</v>
      </c>
      <c r="P24" s="16">
        <f t="shared" si="3"/>
        <v>-0.40000000000000036</v>
      </c>
      <c r="Q24" s="13" t="s">
        <v>29</v>
      </c>
      <c r="R24" s="17">
        <v>11.2</v>
      </c>
      <c r="S24" s="20">
        <v>17.6</v>
      </c>
      <c r="T24" s="16">
        <f t="shared" si="4"/>
        <v>6.400000000000002</v>
      </c>
    </row>
    <row r="25" spans="1:20" ht="13.5">
      <c r="A25" s="13" t="s">
        <v>30</v>
      </c>
      <c r="B25" s="18">
        <v>15</v>
      </c>
      <c r="C25" s="15">
        <v>14.8</v>
      </c>
      <c r="D25" s="16">
        <f t="shared" si="0"/>
        <v>-0.1999999999999993</v>
      </c>
      <c r="E25" s="13" t="s">
        <v>30</v>
      </c>
      <c r="F25" s="17">
        <v>26.1</v>
      </c>
      <c r="G25" s="16">
        <v>28.1</v>
      </c>
      <c r="H25" s="16">
        <f t="shared" si="1"/>
        <v>2</v>
      </c>
      <c r="I25" s="13" t="s">
        <v>30</v>
      </c>
      <c r="J25" s="18">
        <v>16</v>
      </c>
      <c r="K25" s="16">
        <v>18.9</v>
      </c>
      <c r="L25" s="16">
        <f t="shared" si="2"/>
        <v>2.8999999999999986</v>
      </c>
      <c r="M25" s="13" t="s">
        <v>30</v>
      </c>
      <c r="N25" s="17">
        <v>14.1</v>
      </c>
      <c r="O25" s="16">
        <v>19</v>
      </c>
      <c r="P25" s="16">
        <f t="shared" si="3"/>
        <v>4.9</v>
      </c>
      <c r="Q25" s="13" t="s">
        <v>30</v>
      </c>
      <c r="R25" s="17">
        <v>13.9</v>
      </c>
      <c r="S25" s="20">
        <v>20.6</v>
      </c>
      <c r="T25" s="16">
        <f t="shared" si="4"/>
        <v>6.700000000000001</v>
      </c>
    </row>
    <row r="26" spans="1:20" ht="13.5">
      <c r="A26" s="13" t="s">
        <v>31</v>
      </c>
      <c r="B26" s="18">
        <v>18.9</v>
      </c>
      <c r="C26" s="15">
        <v>18.8</v>
      </c>
      <c r="D26" s="16">
        <f t="shared" si="0"/>
        <v>-0.09999999999999787</v>
      </c>
      <c r="E26" s="13" t="s">
        <v>31</v>
      </c>
      <c r="F26" s="17">
        <v>42.4</v>
      </c>
      <c r="G26" s="16">
        <v>45.7</v>
      </c>
      <c r="H26" s="16">
        <f t="shared" si="1"/>
        <v>3.3000000000000043</v>
      </c>
      <c r="I26" s="13" t="s">
        <v>31</v>
      </c>
      <c r="J26" s="18">
        <v>25.3</v>
      </c>
      <c r="K26" s="16">
        <v>31.9</v>
      </c>
      <c r="L26" s="16">
        <f t="shared" si="2"/>
        <v>6.599999999999998</v>
      </c>
      <c r="M26" s="13" t="s">
        <v>31</v>
      </c>
      <c r="N26" s="17">
        <v>22.1</v>
      </c>
      <c r="O26" s="16">
        <v>30.6</v>
      </c>
      <c r="P26" s="16">
        <f t="shared" si="3"/>
        <v>8.5</v>
      </c>
      <c r="Q26" s="13" t="s">
        <v>31</v>
      </c>
      <c r="R26" s="17">
        <v>21.8</v>
      </c>
      <c r="S26" s="20">
        <v>37</v>
      </c>
      <c r="T26" s="16">
        <f t="shared" si="4"/>
        <v>15.2</v>
      </c>
    </row>
    <row r="27" spans="1:20" ht="13.5">
      <c r="A27" s="13" t="s">
        <v>32</v>
      </c>
      <c r="B27" s="18">
        <v>15.7</v>
      </c>
      <c r="C27" s="15">
        <v>16.9</v>
      </c>
      <c r="D27" s="16">
        <f t="shared" si="0"/>
        <v>1.1999999999999993</v>
      </c>
      <c r="E27" s="13" t="s">
        <v>32</v>
      </c>
      <c r="F27" s="17">
        <v>30.9</v>
      </c>
      <c r="G27" s="16">
        <v>35.2</v>
      </c>
      <c r="H27" s="16">
        <f t="shared" si="1"/>
        <v>4.300000000000004</v>
      </c>
      <c r="I27" s="13" t="s">
        <v>32</v>
      </c>
      <c r="J27" s="18">
        <v>22</v>
      </c>
      <c r="K27" s="16">
        <v>25.3</v>
      </c>
      <c r="L27" s="16">
        <f t="shared" si="2"/>
        <v>3.3000000000000007</v>
      </c>
      <c r="M27" s="13" t="s">
        <v>32</v>
      </c>
      <c r="N27" s="17">
        <v>14.8</v>
      </c>
      <c r="O27" s="16">
        <v>22.6</v>
      </c>
      <c r="P27" s="16">
        <f t="shared" si="3"/>
        <v>7.800000000000001</v>
      </c>
      <c r="Q27" s="13" t="s">
        <v>32</v>
      </c>
      <c r="R27" s="17">
        <v>13</v>
      </c>
      <c r="S27" s="20">
        <v>18.2</v>
      </c>
      <c r="T27" s="16">
        <f t="shared" si="4"/>
        <v>5.199999999999999</v>
      </c>
    </row>
    <row r="28" spans="1:20" ht="13.5">
      <c r="A28" s="13" t="s">
        <v>33</v>
      </c>
      <c r="B28" s="18">
        <v>9.2</v>
      </c>
      <c r="C28" s="15">
        <v>10.9</v>
      </c>
      <c r="D28" s="16">
        <f t="shared" si="0"/>
        <v>1.700000000000001</v>
      </c>
      <c r="E28" s="13" t="s">
        <v>33</v>
      </c>
      <c r="F28" s="17">
        <v>15.6</v>
      </c>
      <c r="G28" s="16">
        <v>15.4</v>
      </c>
      <c r="H28" s="16">
        <f t="shared" si="1"/>
        <v>-0.1999999999999993</v>
      </c>
      <c r="I28" s="13" t="s">
        <v>33</v>
      </c>
      <c r="J28" s="18">
        <v>11.6</v>
      </c>
      <c r="K28" s="16">
        <v>15.2</v>
      </c>
      <c r="L28" s="16">
        <f t="shared" si="2"/>
        <v>3.5999999999999996</v>
      </c>
      <c r="M28" s="13" t="s">
        <v>33</v>
      </c>
      <c r="N28" s="17">
        <v>8.7</v>
      </c>
      <c r="O28" s="16">
        <v>13.5</v>
      </c>
      <c r="P28" s="16">
        <f t="shared" si="3"/>
        <v>4.800000000000001</v>
      </c>
      <c r="Q28" s="13" t="s">
        <v>33</v>
      </c>
      <c r="R28" s="17">
        <v>7.3</v>
      </c>
      <c r="S28" s="20">
        <v>13.6</v>
      </c>
      <c r="T28" s="16">
        <f t="shared" si="4"/>
        <v>6.3</v>
      </c>
    </row>
    <row r="29" spans="1:20" ht="13.5">
      <c r="A29" s="13" t="s">
        <v>34</v>
      </c>
      <c r="B29" s="18">
        <v>7.8</v>
      </c>
      <c r="C29" s="15">
        <v>6.5</v>
      </c>
      <c r="D29" s="16">
        <f t="shared" si="0"/>
        <v>-1.2999999999999998</v>
      </c>
      <c r="E29" s="13" t="s">
        <v>34</v>
      </c>
      <c r="F29" s="17">
        <v>15.5</v>
      </c>
      <c r="G29" s="16">
        <v>9.7</v>
      </c>
      <c r="H29" s="16">
        <f t="shared" si="1"/>
        <v>-5.800000000000001</v>
      </c>
      <c r="I29" s="13" t="s">
        <v>34</v>
      </c>
      <c r="J29" s="18">
        <v>13.2</v>
      </c>
      <c r="K29" s="16">
        <v>13.7</v>
      </c>
      <c r="L29" s="16">
        <f t="shared" si="2"/>
        <v>0.5</v>
      </c>
      <c r="M29" s="13" t="s">
        <v>34</v>
      </c>
      <c r="N29" s="17">
        <v>12.7</v>
      </c>
      <c r="O29" s="16">
        <v>13.6</v>
      </c>
      <c r="P29" s="16">
        <f t="shared" si="3"/>
        <v>0.9000000000000004</v>
      </c>
      <c r="Q29" s="13" t="s">
        <v>34</v>
      </c>
      <c r="R29" s="17">
        <v>10.8</v>
      </c>
      <c r="S29" s="20">
        <v>13.6</v>
      </c>
      <c r="T29" s="16">
        <f t="shared" si="4"/>
        <v>2.799999999999999</v>
      </c>
    </row>
    <row r="30" spans="1:20" ht="13.5">
      <c r="A30" s="13" t="s">
        <v>35</v>
      </c>
      <c r="B30" s="18">
        <v>5.9</v>
      </c>
      <c r="C30" s="15">
        <v>5</v>
      </c>
      <c r="D30" s="16">
        <f t="shared" si="0"/>
        <v>-0.9000000000000004</v>
      </c>
      <c r="E30" s="13" t="s">
        <v>35</v>
      </c>
      <c r="F30" s="17">
        <v>13.8</v>
      </c>
      <c r="G30" s="16">
        <v>12.7</v>
      </c>
      <c r="H30" s="16">
        <f t="shared" si="1"/>
        <v>-1.1000000000000014</v>
      </c>
      <c r="I30" s="13" t="s">
        <v>35</v>
      </c>
      <c r="J30" s="18">
        <v>7.5</v>
      </c>
      <c r="K30" s="16">
        <v>8.5</v>
      </c>
      <c r="L30" s="16">
        <f t="shared" si="2"/>
        <v>1</v>
      </c>
      <c r="M30" s="13" t="s">
        <v>35</v>
      </c>
      <c r="N30" s="17">
        <v>9.9</v>
      </c>
      <c r="O30" s="16">
        <v>13.4</v>
      </c>
      <c r="P30" s="16">
        <f t="shared" si="3"/>
        <v>3.5</v>
      </c>
      <c r="Q30" s="13" t="s">
        <v>35</v>
      </c>
      <c r="R30" s="17">
        <v>8</v>
      </c>
      <c r="S30" s="20">
        <v>12.4</v>
      </c>
      <c r="T30" s="16">
        <f t="shared" si="4"/>
        <v>4.4</v>
      </c>
    </row>
    <row r="31" spans="1:20" ht="13.5">
      <c r="A31" s="13" t="s">
        <v>36</v>
      </c>
      <c r="B31" s="18">
        <v>6.7</v>
      </c>
      <c r="C31" s="15">
        <v>6.8</v>
      </c>
      <c r="D31" s="16">
        <f t="shared" si="0"/>
        <v>0.09999999999999964</v>
      </c>
      <c r="E31" s="13" t="s">
        <v>36</v>
      </c>
      <c r="F31" s="17">
        <v>7.2</v>
      </c>
      <c r="G31" s="16">
        <v>8.2</v>
      </c>
      <c r="H31" s="16">
        <f t="shared" si="1"/>
        <v>0.9999999999999991</v>
      </c>
      <c r="I31" s="13" t="s">
        <v>36</v>
      </c>
      <c r="J31" s="18">
        <v>9.1</v>
      </c>
      <c r="K31" s="16">
        <v>12.1</v>
      </c>
      <c r="L31" s="16">
        <f t="shared" si="2"/>
        <v>3</v>
      </c>
      <c r="M31" s="13" t="s">
        <v>36</v>
      </c>
      <c r="N31" s="17">
        <v>12.3</v>
      </c>
      <c r="O31" s="16">
        <v>17.7</v>
      </c>
      <c r="P31" s="16">
        <f t="shared" si="3"/>
        <v>5.399999999999999</v>
      </c>
      <c r="Q31" s="13" t="s">
        <v>36</v>
      </c>
      <c r="R31" s="17">
        <v>7.6</v>
      </c>
      <c r="S31" s="20">
        <v>12.5</v>
      </c>
      <c r="T31" s="16">
        <f t="shared" si="4"/>
        <v>4.9</v>
      </c>
    </row>
    <row r="32" spans="1:20" ht="13.5">
      <c r="A32" s="13" t="s">
        <v>37</v>
      </c>
      <c r="B32" s="18">
        <v>12.1</v>
      </c>
      <c r="C32" s="15">
        <v>10.3</v>
      </c>
      <c r="D32" s="16">
        <f t="shared" si="0"/>
        <v>-1.799999999999999</v>
      </c>
      <c r="E32" s="13" t="s">
        <v>37</v>
      </c>
      <c r="F32" s="17">
        <v>21.6</v>
      </c>
      <c r="G32" s="16">
        <v>22.6</v>
      </c>
      <c r="H32" s="16">
        <f t="shared" si="1"/>
        <v>1</v>
      </c>
      <c r="I32" s="13" t="s">
        <v>37</v>
      </c>
      <c r="J32" s="18">
        <v>13.7</v>
      </c>
      <c r="K32" s="16">
        <v>15.5</v>
      </c>
      <c r="L32" s="16">
        <f t="shared" si="2"/>
        <v>1.8000000000000007</v>
      </c>
      <c r="M32" s="13" t="s">
        <v>37</v>
      </c>
      <c r="N32" s="17">
        <v>9.7</v>
      </c>
      <c r="O32" s="16">
        <v>13</v>
      </c>
      <c r="P32" s="16">
        <f t="shared" si="3"/>
        <v>3.3000000000000007</v>
      </c>
      <c r="Q32" s="13" t="s">
        <v>37</v>
      </c>
      <c r="R32" s="17">
        <v>6.9</v>
      </c>
      <c r="S32" s="20">
        <v>10.1</v>
      </c>
      <c r="T32" s="16">
        <f t="shared" si="4"/>
        <v>3.1999999999999993</v>
      </c>
    </row>
    <row r="33" spans="1:20" ht="13.5">
      <c r="A33" s="13" t="s">
        <v>38</v>
      </c>
      <c r="B33" s="18">
        <v>8.9</v>
      </c>
      <c r="C33" s="15">
        <v>8.9</v>
      </c>
      <c r="D33" s="16">
        <f t="shared" si="0"/>
        <v>0</v>
      </c>
      <c r="E33" s="13" t="s">
        <v>38</v>
      </c>
      <c r="F33" s="17">
        <v>6.2</v>
      </c>
      <c r="G33" s="16">
        <v>5.7</v>
      </c>
      <c r="H33" s="16">
        <f t="shared" si="1"/>
        <v>-0.5</v>
      </c>
      <c r="I33" s="13" t="s">
        <v>38</v>
      </c>
      <c r="J33" s="18">
        <v>27.5</v>
      </c>
      <c r="K33" s="16">
        <v>26</v>
      </c>
      <c r="L33" s="16">
        <f t="shared" si="2"/>
        <v>-1.5</v>
      </c>
      <c r="M33" s="13" t="s">
        <v>38</v>
      </c>
      <c r="N33" s="17">
        <v>13.8</v>
      </c>
      <c r="O33" s="16">
        <v>21.5</v>
      </c>
      <c r="P33" s="16">
        <f t="shared" si="3"/>
        <v>7.699999999999999</v>
      </c>
      <c r="Q33" s="13" t="s">
        <v>38</v>
      </c>
      <c r="R33" s="17">
        <v>14.2</v>
      </c>
      <c r="S33" s="20">
        <v>24.9</v>
      </c>
      <c r="T33" s="16">
        <f t="shared" si="4"/>
        <v>10.7</v>
      </c>
    </row>
    <row r="34" spans="1:20" ht="13.5">
      <c r="A34" s="13" t="s">
        <v>39</v>
      </c>
      <c r="B34" s="18">
        <v>15.4</v>
      </c>
      <c r="C34" s="15">
        <v>16.1</v>
      </c>
      <c r="D34" s="16">
        <f t="shared" si="0"/>
        <v>0.7000000000000011</v>
      </c>
      <c r="E34" s="13" t="s">
        <v>39</v>
      </c>
      <c r="F34" s="17">
        <v>28.1</v>
      </c>
      <c r="G34" s="16">
        <v>29.3</v>
      </c>
      <c r="H34" s="16">
        <f t="shared" si="1"/>
        <v>1.1999999999999993</v>
      </c>
      <c r="I34" s="13" t="s">
        <v>39</v>
      </c>
      <c r="J34" s="18">
        <v>17</v>
      </c>
      <c r="K34" s="16">
        <v>20.4</v>
      </c>
      <c r="L34" s="16">
        <f t="shared" si="2"/>
        <v>3.3999999999999986</v>
      </c>
      <c r="M34" s="13" t="s">
        <v>39</v>
      </c>
      <c r="N34" s="17">
        <v>16.3</v>
      </c>
      <c r="O34" s="16">
        <v>21.7</v>
      </c>
      <c r="P34" s="16">
        <f t="shared" si="3"/>
        <v>5.399999999999999</v>
      </c>
      <c r="Q34" s="13" t="s">
        <v>39</v>
      </c>
      <c r="R34" s="17">
        <v>14.2</v>
      </c>
      <c r="S34" s="20">
        <v>20.8</v>
      </c>
      <c r="T34" s="16">
        <f t="shared" si="4"/>
        <v>6.600000000000001</v>
      </c>
    </row>
    <row r="35" spans="1:20" ht="13.5">
      <c r="A35" s="13" t="s">
        <v>40</v>
      </c>
      <c r="B35" s="18">
        <v>26</v>
      </c>
      <c r="C35" s="15">
        <v>25</v>
      </c>
      <c r="D35" s="16">
        <f t="shared" si="0"/>
        <v>-1</v>
      </c>
      <c r="E35" s="13" t="s">
        <v>40</v>
      </c>
      <c r="F35" s="17">
        <v>35.9</v>
      </c>
      <c r="G35" s="16">
        <v>28.1</v>
      </c>
      <c r="H35" s="16">
        <f t="shared" si="1"/>
        <v>-7.799999999999997</v>
      </c>
      <c r="I35" s="13" t="s">
        <v>40</v>
      </c>
      <c r="J35" s="18">
        <v>29.3</v>
      </c>
      <c r="K35" s="16">
        <v>28.9</v>
      </c>
      <c r="L35" s="16">
        <f t="shared" si="2"/>
        <v>-0.40000000000000213</v>
      </c>
      <c r="M35" s="13" t="s">
        <v>40</v>
      </c>
      <c r="N35" s="17">
        <v>21.8</v>
      </c>
      <c r="O35" s="16">
        <v>26.4</v>
      </c>
      <c r="P35" s="16">
        <f t="shared" si="3"/>
        <v>4.599999999999998</v>
      </c>
      <c r="Q35" s="13" t="s">
        <v>40</v>
      </c>
      <c r="R35" s="17">
        <v>24.2</v>
      </c>
      <c r="S35" s="20">
        <v>31.7</v>
      </c>
      <c r="T35" s="16">
        <f t="shared" si="4"/>
        <v>7.5</v>
      </c>
    </row>
    <row r="36" spans="1:20" ht="13.5">
      <c r="A36" s="13" t="s">
        <v>41</v>
      </c>
      <c r="B36" s="18">
        <v>9.7</v>
      </c>
      <c r="C36" s="15">
        <v>7.6</v>
      </c>
      <c r="D36" s="16">
        <f t="shared" si="0"/>
        <v>-2.0999999999999996</v>
      </c>
      <c r="E36" s="13" t="s">
        <v>41</v>
      </c>
      <c r="F36" s="17">
        <v>35.3</v>
      </c>
      <c r="G36" s="16">
        <v>22.6</v>
      </c>
      <c r="H36" s="16">
        <f t="shared" si="1"/>
        <v>-12.699999999999996</v>
      </c>
      <c r="I36" s="13" t="s">
        <v>41</v>
      </c>
      <c r="J36" s="18">
        <v>15.6</v>
      </c>
      <c r="K36" s="16">
        <v>16.1</v>
      </c>
      <c r="L36" s="16">
        <f t="shared" si="2"/>
        <v>0.5000000000000018</v>
      </c>
      <c r="M36" s="13" t="s">
        <v>41</v>
      </c>
      <c r="N36" s="17">
        <v>13.7</v>
      </c>
      <c r="O36" s="16">
        <v>17.7</v>
      </c>
      <c r="P36" s="16">
        <f t="shared" si="3"/>
        <v>4</v>
      </c>
      <c r="Q36" s="13" t="s">
        <v>41</v>
      </c>
      <c r="R36" s="17">
        <v>9.8</v>
      </c>
      <c r="S36" s="20">
        <v>9.8</v>
      </c>
      <c r="T36" s="16">
        <f t="shared" si="4"/>
        <v>0</v>
      </c>
    </row>
    <row r="37" spans="1:20" ht="13.5">
      <c r="A37" s="13" t="s">
        <v>42</v>
      </c>
      <c r="B37" s="18">
        <v>27.8</v>
      </c>
      <c r="C37" s="15">
        <v>25.2</v>
      </c>
      <c r="D37" s="16">
        <f t="shared" si="0"/>
        <v>-2.6000000000000014</v>
      </c>
      <c r="E37" s="13" t="s">
        <v>42</v>
      </c>
      <c r="F37" s="17">
        <v>50.7</v>
      </c>
      <c r="G37" s="16">
        <v>43.6</v>
      </c>
      <c r="H37" s="16">
        <f t="shared" si="1"/>
        <v>-7.100000000000001</v>
      </c>
      <c r="I37" s="13" t="s">
        <v>42</v>
      </c>
      <c r="J37" s="18">
        <v>31.2</v>
      </c>
      <c r="K37" s="16">
        <v>30.7</v>
      </c>
      <c r="L37" s="16">
        <f t="shared" si="2"/>
        <v>-0.5</v>
      </c>
      <c r="M37" s="13" t="s">
        <v>42</v>
      </c>
      <c r="N37" s="17">
        <v>20.4</v>
      </c>
      <c r="O37" s="16">
        <v>17.7</v>
      </c>
      <c r="P37" s="16">
        <f t="shared" si="3"/>
        <v>-2.6999999999999993</v>
      </c>
      <c r="Q37" s="13" t="s">
        <v>42</v>
      </c>
      <c r="R37" s="17">
        <v>21.1</v>
      </c>
      <c r="S37" s="20">
        <v>20.3</v>
      </c>
      <c r="T37" s="16">
        <f t="shared" si="4"/>
        <v>-0.8000000000000007</v>
      </c>
    </row>
    <row r="38" spans="1:20" ht="13.5">
      <c r="A38" s="13" t="s">
        <v>43</v>
      </c>
      <c r="B38" s="18">
        <v>12.2</v>
      </c>
      <c r="C38" s="15">
        <v>11.7</v>
      </c>
      <c r="D38" s="16">
        <f t="shared" si="0"/>
        <v>-0.5</v>
      </c>
      <c r="E38" s="13" t="s">
        <v>43</v>
      </c>
      <c r="F38" s="17">
        <v>16</v>
      </c>
      <c r="G38" s="16">
        <v>16.1</v>
      </c>
      <c r="H38" s="16">
        <f t="shared" si="1"/>
        <v>0.10000000000000142</v>
      </c>
      <c r="I38" s="13" t="s">
        <v>43</v>
      </c>
      <c r="J38" s="18">
        <v>12.7</v>
      </c>
      <c r="K38" s="16">
        <v>13.6</v>
      </c>
      <c r="L38" s="16">
        <f t="shared" si="2"/>
        <v>0.9000000000000004</v>
      </c>
      <c r="M38" s="13" t="s">
        <v>43</v>
      </c>
      <c r="N38" s="17">
        <v>14.3</v>
      </c>
      <c r="O38" s="16">
        <v>20.6</v>
      </c>
      <c r="P38" s="16">
        <f t="shared" si="3"/>
        <v>6.300000000000001</v>
      </c>
      <c r="Q38" s="13" t="s">
        <v>43</v>
      </c>
      <c r="R38" s="17">
        <v>13.7</v>
      </c>
      <c r="S38" s="20">
        <v>23.6</v>
      </c>
      <c r="T38" s="16">
        <f t="shared" si="4"/>
        <v>9.900000000000002</v>
      </c>
    </row>
    <row r="39" spans="1:20" ht="13.5">
      <c r="A39" s="13" t="s">
        <v>44</v>
      </c>
      <c r="B39" s="18">
        <v>15.6</v>
      </c>
      <c r="C39" s="15">
        <v>13.5</v>
      </c>
      <c r="D39" s="16">
        <f t="shared" si="0"/>
        <v>-2.0999999999999996</v>
      </c>
      <c r="E39" s="13" t="s">
        <v>44</v>
      </c>
      <c r="F39" s="17">
        <v>30.5</v>
      </c>
      <c r="G39" s="16">
        <v>26.5</v>
      </c>
      <c r="H39" s="16">
        <f t="shared" si="1"/>
        <v>-4</v>
      </c>
      <c r="I39" s="13" t="s">
        <v>44</v>
      </c>
      <c r="J39" s="18">
        <v>17.2</v>
      </c>
      <c r="K39" s="16">
        <v>17.9</v>
      </c>
      <c r="L39" s="16">
        <f t="shared" si="2"/>
        <v>0.6999999999999993</v>
      </c>
      <c r="M39" s="13" t="s">
        <v>44</v>
      </c>
      <c r="N39" s="17">
        <v>15.1</v>
      </c>
      <c r="O39" s="16">
        <v>17.8</v>
      </c>
      <c r="P39" s="16">
        <f t="shared" si="3"/>
        <v>2.700000000000001</v>
      </c>
      <c r="Q39" s="13" t="s">
        <v>44</v>
      </c>
      <c r="R39" s="17">
        <v>12.5</v>
      </c>
      <c r="S39" s="20">
        <v>16.6</v>
      </c>
      <c r="T39" s="16">
        <f t="shared" si="4"/>
        <v>4.100000000000001</v>
      </c>
    </row>
    <row r="40" spans="1:20" ht="13.5">
      <c r="A40" s="13" t="s">
        <v>45</v>
      </c>
      <c r="B40" s="18">
        <v>8.7</v>
      </c>
      <c r="C40" s="15">
        <v>8.3</v>
      </c>
      <c r="D40" s="16">
        <f t="shared" si="0"/>
        <v>-0.3999999999999986</v>
      </c>
      <c r="E40" s="13" t="s">
        <v>45</v>
      </c>
      <c r="F40" s="17">
        <v>11.2</v>
      </c>
      <c r="G40" s="16">
        <v>12.3</v>
      </c>
      <c r="H40" s="16">
        <f t="shared" si="1"/>
        <v>1.1000000000000014</v>
      </c>
      <c r="I40" s="13" t="s">
        <v>45</v>
      </c>
      <c r="J40" s="18">
        <v>9.3</v>
      </c>
      <c r="K40" s="16">
        <v>9</v>
      </c>
      <c r="L40" s="16">
        <f t="shared" si="2"/>
        <v>-0.3000000000000007</v>
      </c>
      <c r="M40" s="13" t="s">
        <v>45</v>
      </c>
      <c r="N40" s="17">
        <v>13.3</v>
      </c>
      <c r="O40" s="16">
        <v>18.2</v>
      </c>
      <c r="P40" s="16">
        <f t="shared" si="3"/>
        <v>4.899999999999999</v>
      </c>
      <c r="Q40" s="13" t="s">
        <v>45</v>
      </c>
      <c r="R40" s="17">
        <v>14</v>
      </c>
      <c r="S40" s="20">
        <v>16.1</v>
      </c>
      <c r="T40" s="16">
        <f t="shared" si="4"/>
        <v>2.1000000000000014</v>
      </c>
    </row>
    <row r="41" spans="1:20" ht="13.5">
      <c r="A41" s="13" t="s">
        <v>46</v>
      </c>
      <c r="B41" s="18">
        <v>12.4</v>
      </c>
      <c r="C41" s="15">
        <v>11.7</v>
      </c>
      <c r="D41" s="16">
        <f t="shared" si="0"/>
        <v>-0.7000000000000011</v>
      </c>
      <c r="E41" s="13" t="s">
        <v>46</v>
      </c>
      <c r="F41" s="17">
        <v>36.6</v>
      </c>
      <c r="G41" s="16">
        <v>30.5</v>
      </c>
      <c r="H41" s="16">
        <f t="shared" si="1"/>
        <v>-6.100000000000001</v>
      </c>
      <c r="I41" s="13" t="s">
        <v>46</v>
      </c>
      <c r="J41" s="18">
        <v>18.6</v>
      </c>
      <c r="K41" s="16">
        <v>18.1</v>
      </c>
      <c r="L41" s="16">
        <f t="shared" si="2"/>
        <v>-0.5</v>
      </c>
      <c r="M41" s="13" t="s">
        <v>46</v>
      </c>
      <c r="N41" s="17">
        <v>17.1</v>
      </c>
      <c r="O41" s="16">
        <v>23.6</v>
      </c>
      <c r="P41" s="16">
        <f t="shared" si="3"/>
        <v>6.5</v>
      </c>
      <c r="Q41" s="13" t="s">
        <v>46</v>
      </c>
      <c r="R41" s="17">
        <v>17</v>
      </c>
      <c r="S41" s="20">
        <v>29.8</v>
      </c>
      <c r="T41" s="16">
        <f t="shared" si="4"/>
        <v>12.8</v>
      </c>
    </row>
    <row r="42" spans="1:20" ht="13.5">
      <c r="A42" s="13" t="s">
        <v>47</v>
      </c>
      <c r="B42" s="18">
        <v>17.4</v>
      </c>
      <c r="C42" s="15">
        <v>14</v>
      </c>
      <c r="D42" s="16">
        <f t="shared" si="0"/>
        <v>-3.3999999999999986</v>
      </c>
      <c r="E42" s="13" t="s">
        <v>47</v>
      </c>
      <c r="F42" s="17">
        <v>26.2</v>
      </c>
      <c r="G42" s="16">
        <v>19.6</v>
      </c>
      <c r="H42" s="16">
        <f t="shared" si="1"/>
        <v>-6.599999999999998</v>
      </c>
      <c r="I42" s="13" t="s">
        <v>47</v>
      </c>
      <c r="J42" s="18">
        <v>21.3</v>
      </c>
      <c r="K42" s="16">
        <v>19</v>
      </c>
      <c r="L42" s="16">
        <f t="shared" si="2"/>
        <v>-2.3000000000000007</v>
      </c>
      <c r="M42" s="13" t="s">
        <v>47</v>
      </c>
      <c r="N42" s="17">
        <v>12.7</v>
      </c>
      <c r="O42" s="16">
        <v>16.7</v>
      </c>
      <c r="P42" s="16">
        <f t="shared" si="3"/>
        <v>4</v>
      </c>
      <c r="Q42" s="13" t="s">
        <v>47</v>
      </c>
      <c r="R42" s="17">
        <v>10.9</v>
      </c>
      <c r="S42" s="20">
        <v>20.2</v>
      </c>
      <c r="T42" s="16">
        <f t="shared" si="4"/>
        <v>9.299999999999999</v>
      </c>
    </row>
    <row r="43" spans="1:20" ht="13.5">
      <c r="A43" s="13" t="s">
        <v>48</v>
      </c>
      <c r="B43" s="18">
        <v>15.1</v>
      </c>
      <c r="C43" s="15">
        <v>13</v>
      </c>
      <c r="D43" s="16">
        <f t="shared" si="0"/>
        <v>-2.0999999999999996</v>
      </c>
      <c r="E43" s="13" t="s">
        <v>48</v>
      </c>
      <c r="F43" s="17">
        <v>41.4</v>
      </c>
      <c r="G43" s="16">
        <v>26.7</v>
      </c>
      <c r="H43" s="16">
        <f t="shared" si="1"/>
        <v>-14.7</v>
      </c>
      <c r="I43" s="13" t="s">
        <v>48</v>
      </c>
      <c r="J43" s="18">
        <v>13.5</v>
      </c>
      <c r="K43" s="16">
        <v>13.1</v>
      </c>
      <c r="L43" s="16">
        <f t="shared" si="2"/>
        <v>-0.40000000000000036</v>
      </c>
      <c r="M43" s="13" t="s">
        <v>48</v>
      </c>
      <c r="N43" s="17">
        <v>17.2</v>
      </c>
      <c r="O43" s="16">
        <v>19.2</v>
      </c>
      <c r="P43" s="16">
        <f t="shared" si="3"/>
        <v>2</v>
      </c>
      <c r="Q43" s="13" t="s">
        <v>48</v>
      </c>
      <c r="R43" s="17">
        <v>17.9</v>
      </c>
      <c r="S43" s="20">
        <v>22.1</v>
      </c>
      <c r="T43" s="16">
        <f t="shared" si="4"/>
        <v>4.200000000000003</v>
      </c>
    </row>
    <row r="44" spans="1:20" ht="13.5">
      <c r="A44" s="13" t="s">
        <v>49</v>
      </c>
      <c r="B44" s="18">
        <v>8.4</v>
      </c>
      <c r="C44" s="15">
        <v>8.6</v>
      </c>
      <c r="D44" s="16">
        <f t="shared" si="0"/>
        <v>0.1999999999999993</v>
      </c>
      <c r="E44" s="13" t="s">
        <v>49</v>
      </c>
      <c r="F44" s="17">
        <v>13.1</v>
      </c>
      <c r="G44" s="16">
        <v>13.5</v>
      </c>
      <c r="H44" s="16">
        <f t="shared" si="1"/>
        <v>0.40000000000000036</v>
      </c>
      <c r="I44" s="13" t="s">
        <v>49</v>
      </c>
      <c r="J44" s="18">
        <v>8.2</v>
      </c>
      <c r="K44" s="16">
        <v>9.4</v>
      </c>
      <c r="L44" s="16">
        <f t="shared" si="2"/>
        <v>1.200000000000001</v>
      </c>
      <c r="M44" s="13" t="s">
        <v>49</v>
      </c>
      <c r="N44" s="17">
        <v>13.3</v>
      </c>
      <c r="O44" s="16">
        <v>21</v>
      </c>
      <c r="P44" s="16">
        <f t="shared" si="3"/>
        <v>7.699999999999999</v>
      </c>
      <c r="Q44" s="13" t="s">
        <v>49</v>
      </c>
      <c r="R44" s="17">
        <v>10.5</v>
      </c>
      <c r="S44" s="20">
        <v>19.1</v>
      </c>
      <c r="T44" s="16">
        <f t="shared" si="4"/>
        <v>8.600000000000001</v>
      </c>
    </row>
    <row r="45" spans="1:20" ht="13.5">
      <c r="A45" s="13" t="s">
        <v>50</v>
      </c>
      <c r="B45" s="18">
        <v>24.2</v>
      </c>
      <c r="C45" s="15">
        <v>28.3</v>
      </c>
      <c r="D45" s="16">
        <f t="shared" si="0"/>
        <v>4.100000000000001</v>
      </c>
      <c r="E45" s="13" t="s">
        <v>50</v>
      </c>
      <c r="F45" s="17">
        <v>40</v>
      </c>
      <c r="G45" s="16">
        <v>43.5</v>
      </c>
      <c r="H45" s="16">
        <f t="shared" si="1"/>
        <v>3.5</v>
      </c>
      <c r="I45" s="13" t="s">
        <v>50</v>
      </c>
      <c r="J45" s="18">
        <v>19.4</v>
      </c>
      <c r="K45" s="16">
        <v>28.2</v>
      </c>
      <c r="L45" s="16">
        <f t="shared" si="2"/>
        <v>8.8</v>
      </c>
      <c r="M45" s="13" t="s">
        <v>50</v>
      </c>
      <c r="N45" s="17">
        <v>28.4</v>
      </c>
      <c r="O45" s="16">
        <v>23.6</v>
      </c>
      <c r="P45" s="16">
        <f t="shared" si="3"/>
        <v>-4.799999999999997</v>
      </c>
      <c r="Q45" s="13" t="s">
        <v>50</v>
      </c>
      <c r="R45" s="17">
        <v>16.1</v>
      </c>
      <c r="S45" s="20">
        <v>34.6</v>
      </c>
      <c r="T45" s="16">
        <f t="shared" si="4"/>
        <v>18.5</v>
      </c>
    </row>
    <row r="46" spans="1:20" ht="13.5">
      <c r="A46" s="13" t="s">
        <v>51</v>
      </c>
      <c r="B46" s="18">
        <v>12.7</v>
      </c>
      <c r="C46" s="15">
        <v>12.6</v>
      </c>
      <c r="D46" s="16">
        <f t="shared" si="0"/>
        <v>-0.09999999999999964</v>
      </c>
      <c r="E46" s="13" t="s">
        <v>51</v>
      </c>
      <c r="F46" s="17">
        <v>29</v>
      </c>
      <c r="G46" s="16">
        <v>24.3</v>
      </c>
      <c r="H46" s="16">
        <f t="shared" si="1"/>
        <v>-4.699999999999999</v>
      </c>
      <c r="I46" s="13" t="s">
        <v>51</v>
      </c>
      <c r="J46" s="18">
        <v>15.7</v>
      </c>
      <c r="K46" s="16">
        <v>17</v>
      </c>
      <c r="L46" s="16">
        <f t="shared" si="2"/>
        <v>1.3000000000000007</v>
      </c>
      <c r="M46" s="13" t="s">
        <v>51</v>
      </c>
      <c r="N46" s="17">
        <v>17.4</v>
      </c>
      <c r="O46" s="16">
        <v>24.3</v>
      </c>
      <c r="P46" s="16">
        <f t="shared" si="3"/>
        <v>6.900000000000002</v>
      </c>
      <c r="Q46" s="13" t="s">
        <v>51</v>
      </c>
      <c r="R46" s="17">
        <v>16.5</v>
      </c>
      <c r="S46" s="20">
        <v>17.7</v>
      </c>
      <c r="T46" s="16">
        <f t="shared" si="4"/>
        <v>1.1999999999999993</v>
      </c>
    </row>
    <row r="47" spans="1:20" ht="13.5">
      <c r="A47" s="13" t="s">
        <v>52</v>
      </c>
      <c r="B47" s="18">
        <v>20.3</v>
      </c>
      <c r="C47" s="15">
        <v>19.4</v>
      </c>
      <c r="D47" s="16">
        <f t="shared" si="0"/>
        <v>-0.9000000000000021</v>
      </c>
      <c r="E47" s="13" t="s">
        <v>52</v>
      </c>
      <c r="F47" s="17">
        <v>38.7</v>
      </c>
      <c r="G47" s="16">
        <v>35.4</v>
      </c>
      <c r="H47" s="16">
        <f t="shared" si="1"/>
        <v>-3.3000000000000043</v>
      </c>
      <c r="I47" s="13" t="s">
        <v>52</v>
      </c>
      <c r="J47" s="18">
        <v>23.9</v>
      </c>
      <c r="K47" s="16">
        <v>23.9</v>
      </c>
      <c r="L47" s="16">
        <f t="shared" si="2"/>
        <v>0</v>
      </c>
      <c r="M47" s="13" t="s">
        <v>52</v>
      </c>
      <c r="N47" s="17">
        <v>20</v>
      </c>
      <c r="O47" s="16">
        <v>28.7</v>
      </c>
      <c r="P47" s="16">
        <f t="shared" si="3"/>
        <v>8.7</v>
      </c>
      <c r="Q47" s="13" t="s">
        <v>52</v>
      </c>
      <c r="R47" s="17">
        <v>16.9</v>
      </c>
      <c r="S47" s="20">
        <v>24.9</v>
      </c>
      <c r="T47" s="16">
        <f t="shared" si="4"/>
        <v>8</v>
      </c>
    </row>
    <row r="48" spans="1:20" ht="13.5">
      <c r="A48" s="13" t="s">
        <v>53</v>
      </c>
      <c r="B48" s="18">
        <v>20.7</v>
      </c>
      <c r="C48" s="15">
        <v>21</v>
      </c>
      <c r="D48" s="16">
        <f t="shared" si="0"/>
        <v>0.3000000000000007</v>
      </c>
      <c r="E48" s="13" t="s">
        <v>53</v>
      </c>
      <c r="F48" s="17">
        <v>52.5</v>
      </c>
      <c r="G48" s="16">
        <v>64.8</v>
      </c>
      <c r="H48" s="16">
        <f t="shared" si="1"/>
        <v>12.299999999999997</v>
      </c>
      <c r="I48" s="13" t="s">
        <v>53</v>
      </c>
      <c r="J48" s="18">
        <v>24.5</v>
      </c>
      <c r="K48" s="16">
        <v>26.8</v>
      </c>
      <c r="L48" s="16">
        <f t="shared" si="2"/>
        <v>2.3000000000000007</v>
      </c>
      <c r="M48" s="13" t="s">
        <v>53</v>
      </c>
      <c r="N48" s="17">
        <v>20.6</v>
      </c>
      <c r="O48" s="16">
        <v>29</v>
      </c>
      <c r="P48" s="16">
        <f t="shared" si="3"/>
        <v>8.399999999999999</v>
      </c>
      <c r="Q48" s="13" t="s">
        <v>53</v>
      </c>
      <c r="R48" s="17">
        <v>15.6</v>
      </c>
      <c r="S48" s="20">
        <v>28.7</v>
      </c>
      <c r="T48" s="16">
        <f t="shared" si="4"/>
        <v>13.1</v>
      </c>
    </row>
    <row r="49" spans="1:20" ht="13.5">
      <c r="A49" s="13" t="s">
        <v>54</v>
      </c>
      <c r="B49" s="18">
        <v>13.8</v>
      </c>
      <c r="C49" s="15">
        <v>11.2</v>
      </c>
      <c r="D49" s="16">
        <f t="shared" si="0"/>
        <v>-2.6000000000000014</v>
      </c>
      <c r="E49" s="13" t="s">
        <v>54</v>
      </c>
      <c r="F49" s="17">
        <v>20.9</v>
      </c>
      <c r="G49" s="16">
        <v>10.5</v>
      </c>
      <c r="H49" s="16">
        <f t="shared" si="1"/>
        <v>-10.399999999999999</v>
      </c>
      <c r="I49" s="13" t="s">
        <v>54</v>
      </c>
      <c r="J49" s="18">
        <v>19.2</v>
      </c>
      <c r="K49" s="16">
        <v>17.8</v>
      </c>
      <c r="L49" s="16">
        <f t="shared" si="2"/>
        <v>-1.3999999999999986</v>
      </c>
      <c r="M49" s="13" t="s">
        <v>54</v>
      </c>
      <c r="N49" s="17">
        <v>16.5</v>
      </c>
      <c r="O49" s="16">
        <v>21.5</v>
      </c>
      <c r="P49" s="16">
        <f t="shared" si="3"/>
        <v>5</v>
      </c>
      <c r="Q49" s="13" t="s">
        <v>54</v>
      </c>
      <c r="R49" s="17">
        <v>10.6</v>
      </c>
      <c r="S49" s="20">
        <v>14.5</v>
      </c>
      <c r="T49" s="16">
        <f t="shared" si="4"/>
        <v>3.9000000000000004</v>
      </c>
    </row>
    <row r="50" spans="1:20" ht="13.5">
      <c r="A50" s="13" t="s">
        <v>55</v>
      </c>
      <c r="B50" s="18">
        <v>16.3</v>
      </c>
      <c r="C50" s="15">
        <v>15.9</v>
      </c>
      <c r="D50" s="16">
        <f t="shared" si="0"/>
        <v>-0.40000000000000036</v>
      </c>
      <c r="E50" s="13" t="s">
        <v>55</v>
      </c>
      <c r="F50" s="17">
        <v>17.4</v>
      </c>
      <c r="G50" s="16">
        <v>24.3</v>
      </c>
      <c r="H50" s="16">
        <f t="shared" si="1"/>
        <v>6.900000000000002</v>
      </c>
      <c r="I50" s="13" t="s">
        <v>55</v>
      </c>
      <c r="J50" s="18">
        <v>19</v>
      </c>
      <c r="K50" s="16">
        <v>19.2</v>
      </c>
      <c r="L50" s="16">
        <f t="shared" si="2"/>
        <v>0.1999999999999993</v>
      </c>
      <c r="M50" s="13" t="s">
        <v>55</v>
      </c>
      <c r="N50" s="17">
        <v>17.9</v>
      </c>
      <c r="O50" s="16">
        <v>26.1</v>
      </c>
      <c r="P50" s="16">
        <f t="shared" si="3"/>
        <v>8.200000000000003</v>
      </c>
      <c r="Q50" s="13" t="s">
        <v>55</v>
      </c>
      <c r="R50" s="17">
        <v>8.8</v>
      </c>
      <c r="S50" s="20">
        <v>17.6</v>
      </c>
      <c r="T50" s="16">
        <f t="shared" si="4"/>
        <v>8.8</v>
      </c>
    </row>
    <row r="51" spans="1:20" ht="14.25" thickBot="1">
      <c r="A51" s="21" t="s">
        <v>56</v>
      </c>
      <c r="B51" s="22">
        <v>12.2</v>
      </c>
      <c r="C51" s="23">
        <v>9.9</v>
      </c>
      <c r="D51" s="16">
        <f t="shared" si="0"/>
        <v>-2.299999999999999</v>
      </c>
      <c r="E51" s="21" t="s">
        <v>56</v>
      </c>
      <c r="F51" s="24">
        <v>27.7</v>
      </c>
      <c r="G51" s="25">
        <v>23.1</v>
      </c>
      <c r="H51" s="16">
        <f t="shared" si="1"/>
        <v>-4.599999999999998</v>
      </c>
      <c r="I51" s="21" t="s">
        <v>56</v>
      </c>
      <c r="J51" s="22">
        <v>14.6</v>
      </c>
      <c r="K51" s="25">
        <v>14.3</v>
      </c>
      <c r="L51" s="16">
        <f t="shared" si="2"/>
        <v>-0.29999999999999893</v>
      </c>
      <c r="M51" s="21" t="s">
        <v>56</v>
      </c>
      <c r="N51" s="24">
        <v>17.4</v>
      </c>
      <c r="O51" s="25">
        <v>26.1</v>
      </c>
      <c r="P51" s="16">
        <f t="shared" si="3"/>
        <v>8.700000000000003</v>
      </c>
      <c r="Q51" s="21" t="s">
        <v>56</v>
      </c>
      <c r="R51" s="24">
        <v>16.5</v>
      </c>
      <c r="S51" s="26">
        <v>26.2</v>
      </c>
      <c r="T51" s="16">
        <f t="shared" si="4"/>
        <v>9.7</v>
      </c>
    </row>
    <row r="52" spans="5:20" ht="13.5">
      <c r="E52" s="27"/>
      <c r="I52" s="27"/>
      <c r="M52" s="27"/>
      <c r="Q52" s="27"/>
      <c r="T52" s="28" t="s">
        <v>57</v>
      </c>
    </row>
    <row r="54" ht="17.25">
      <c r="A54" s="29" t="s">
        <v>0</v>
      </c>
    </row>
    <row r="57" ht="13.5"/>
    <row r="58" ht="13.5"/>
    <row r="59" ht="13.5"/>
    <row r="60" ht="13.5"/>
    <row r="76" ht="13.5"/>
    <row r="77" ht="13.5"/>
    <row r="79" ht="13.5"/>
    <row r="80" ht="13.5"/>
    <row r="81" ht="13.5"/>
    <row r="101" ht="13.5"/>
    <row r="102" ht="13.5"/>
    <row r="103" ht="13.5"/>
    <row r="122" ht="13.5"/>
    <row r="123" ht="13.5"/>
    <row r="124" ht="13.5"/>
    <row r="125" ht="13.5"/>
    <row r="144" ht="13.5"/>
    <row r="145" ht="13.5"/>
    <row r="146" ht="13.5"/>
    <row r="163" spans="1:17" s="30" customFormat="1" ht="12" customHeight="1">
      <c r="A163" s="29"/>
      <c r="E163" s="29"/>
      <c r="I163" s="29"/>
      <c r="M163" s="29"/>
      <c r="Q163" s="29"/>
    </row>
    <row r="164" spans="1:17" ht="24.75" customHeight="1">
      <c r="A164" s="29"/>
      <c r="Q164" s="31"/>
    </row>
  </sheetData>
  <sheetProtection/>
  <printOptions/>
  <pageMargins left="0.34" right="0.26" top="0.984" bottom="0.57" header="0.512" footer="0.512"/>
  <pageSetup horizontalDpi="300" verticalDpi="3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mhlw-dev04</cp:lastModifiedBy>
  <dcterms:created xsi:type="dcterms:W3CDTF">2010-03-11T07:39:45Z</dcterms:created>
  <dcterms:modified xsi:type="dcterms:W3CDTF">2010-04-02T07:47:39Z</dcterms:modified>
  <cp:category/>
  <cp:version/>
  <cp:contentType/>
  <cp:contentStatus/>
</cp:coreProperties>
</file>