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2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Default Extension="vml" ContentType="application/vnd.openxmlformats-officedocument.vmlDrawing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9_0.bin" ContentType="application/vnd.openxmlformats-officedocument.oleObject"/>
  <Override PartName="/xl/embeddings/oleObject_19_1.bin" ContentType="application/vnd.openxmlformats-officedocument.oleObject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0695" windowHeight="4815" tabRatio="937" activeTab="18"/>
  </bookViews>
  <sheets>
    <sheet name="表１" sheetId="1" r:id="rId1"/>
    <sheet name="表２" sheetId="2" r:id="rId2"/>
    <sheet name="表３" sheetId="3" r:id="rId3"/>
    <sheet name="表４" sheetId="4" r:id="rId4"/>
    <sheet name="表５" sheetId="5" r:id="rId5"/>
    <sheet name="表６" sheetId="6" r:id="rId6"/>
    <sheet name="表７" sheetId="7" r:id="rId7"/>
    <sheet name="図１" sheetId="8" r:id="rId8"/>
    <sheet name="図１データ" sheetId="9" r:id="rId9"/>
    <sheet name="図２" sheetId="10" r:id="rId10"/>
    <sheet name="図２データ" sheetId="11" r:id="rId11"/>
    <sheet name="図３" sheetId="12" r:id="rId12"/>
    <sheet name="図３データ" sheetId="13" r:id="rId13"/>
    <sheet name="図４" sheetId="14" r:id="rId14"/>
    <sheet name="図４データ" sheetId="15" r:id="rId15"/>
    <sheet name="図５" sheetId="16" r:id="rId16"/>
    <sheet name="図５データ" sheetId="17" r:id="rId17"/>
    <sheet name="図６" sheetId="18" r:id="rId18"/>
    <sheet name="図６データ" sheetId="19" r:id="rId19"/>
    <sheet name="図７" sheetId="20" r:id="rId20"/>
  </sheets>
  <definedNames>
    <definedName name="_xlnm.Print_Area" localSheetId="19">'図７'!$A$1:$M$60</definedName>
  </definedNames>
  <calcPr fullCalcOnLoad="1"/>
</workbook>
</file>

<file path=xl/sharedStrings.xml><?xml version="1.0" encoding="utf-8"?>
<sst xmlns="http://schemas.openxmlformats.org/spreadsheetml/2006/main" count="363" uniqueCount="229">
  <si>
    <t>給食施設数</t>
  </si>
  <si>
    <t>総数</t>
  </si>
  <si>
    <t>薬局</t>
  </si>
  <si>
    <t>無薬局町村</t>
  </si>
  <si>
    <t>病院・介護老人保健施設</t>
  </si>
  <si>
    <t>寄宿舎・事業所</t>
  </si>
  <si>
    <t>一般給食</t>
  </si>
  <si>
    <t>その他</t>
  </si>
  <si>
    <t>学校</t>
  </si>
  <si>
    <t>興行所数</t>
  </si>
  <si>
    <t>公衆浴場数</t>
  </si>
  <si>
    <t>理容所数</t>
  </si>
  <si>
    <t>美容所数</t>
  </si>
  <si>
    <t>クリーニング所数</t>
  </si>
  <si>
    <t>旅館業数</t>
  </si>
  <si>
    <t>△</t>
  </si>
  <si>
    <t>１０年度</t>
  </si>
  <si>
    <t>１１年度</t>
  </si>
  <si>
    <t>１２年度</t>
  </si>
  <si>
    <t>１３年度</t>
  </si>
  <si>
    <t>対前年</t>
  </si>
  <si>
    <t>増減数</t>
  </si>
  <si>
    <t>増減率(%)</t>
  </si>
  <si>
    <t>△</t>
  </si>
  <si>
    <t>墓地</t>
  </si>
  <si>
    <t>火葬場</t>
  </si>
  <si>
    <t>納骨堂</t>
  </si>
  <si>
    <t>埋葬数</t>
  </si>
  <si>
    <t>火葬数</t>
  </si>
  <si>
    <t>総  数</t>
  </si>
  <si>
    <t>飲食店営業</t>
  </si>
  <si>
    <t>菓子・パン製造業</t>
  </si>
  <si>
    <t>魚介類販売業</t>
  </si>
  <si>
    <t>喫茶店営業</t>
  </si>
  <si>
    <t>乳類販売業</t>
  </si>
  <si>
    <t>食肉販売業</t>
  </si>
  <si>
    <t>総　　数</t>
  </si>
  <si>
    <t>医薬品</t>
  </si>
  <si>
    <t>医薬部外品</t>
  </si>
  <si>
    <t>化粧品</t>
  </si>
  <si>
    <t>医療用具</t>
  </si>
  <si>
    <t>依頼によらないもの</t>
  </si>
  <si>
    <t>児童福祉・老人福祉・社会福祉・矯正施設</t>
  </si>
  <si>
    <t>年度</t>
  </si>
  <si>
    <t>建築物清掃業</t>
  </si>
  <si>
    <t>建築物空気環境測定業</t>
  </si>
  <si>
    <t>建築物飲料水水質検査業</t>
  </si>
  <si>
    <t>建築物飲料水貯水槽清掃業</t>
  </si>
  <si>
    <t>建築物ねずみ・こん虫等防除業</t>
  </si>
  <si>
    <t>建築物環境衛生一般管理業</t>
  </si>
  <si>
    <t>総数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</si>
  <si>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</si>
  <si>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</si>
  <si>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</si>
  <si>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</si>
  <si>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</si>
  <si>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</si>
  <si>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</si>
  <si>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</si>
  <si>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</si>
  <si>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</si>
  <si>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</si>
  <si>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</si>
  <si>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</si>
  <si>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</si>
  <si>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</si>
  <si>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</si>
  <si>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</si>
  <si>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</si>
  <si>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</si>
  <si>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</si>
  <si>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</si>
  <si>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</si>
  <si>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</si>
  <si>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</si>
  <si>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</si>
  <si>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</si>
  <si>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</si>
  <si>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</si>
  <si>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</si>
  <si>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</si>
  <si>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</si>
  <si>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</si>
  <si>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</si>
  <si>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</si>
  <si>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</si>
  <si>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</si>
  <si>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</si>
  <si>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</si>
  <si>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</si>
  <si>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</si>
  <si>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</si>
  <si>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</si>
  <si>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</si>
  <si>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</si>
  <si>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</si>
  <si>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</si>
  <si>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</si>
  <si>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人口10万対</t>
  </si>
  <si>
    <t xml:space="preserve">  総　数</t>
  </si>
  <si>
    <t>依頼によるもの</t>
  </si>
  <si>
    <t>住民</t>
  </si>
  <si>
    <t>保健所</t>
  </si>
  <si>
    <t>その他</t>
  </si>
  <si>
    <t>保健所以外</t>
  </si>
  <si>
    <t>医療施設</t>
  </si>
  <si>
    <t>学校及び事業所</t>
  </si>
  <si>
    <t>表２　興行場・公衆浴場・理容所・美容所・クリーニング所・旅館業施設数</t>
  </si>
  <si>
    <t>表３　許可を要する食品関係営業施設数</t>
  </si>
  <si>
    <t>図１　精神障害者措置入院患者数</t>
  </si>
  <si>
    <t>図２　精神障害者通院医療公費負担承認件数</t>
  </si>
  <si>
    <t>図３　集団給食施設数</t>
  </si>
  <si>
    <t>図４　地方衛生研究所における衛生検査件数</t>
  </si>
  <si>
    <t>図６　薬局・無薬局町村数</t>
  </si>
  <si>
    <t>図７　都道府県別薬局数</t>
  </si>
  <si>
    <t>12
(2000)</t>
  </si>
  <si>
    <t>5
(1993)</t>
  </si>
  <si>
    <r>
      <t>5
(</t>
    </r>
    <r>
      <rPr>
        <sz val="11"/>
        <rFont val="ＭＳ Ｐゴシック"/>
        <family val="0"/>
      </rPr>
      <t>199</t>
    </r>
    <r>
      <rPr>
        <sz val="11"/>
        <rFont val="ＭＳ Ｐゴシック"/>
        <family val="0"/>
      </rPr>
      <t>3)</t>
    </r>
  </si>
  <si>
    <t>5
(1993)</t>
  </si>
  <si>
    <t>12
(2000)</t>
  </si>
  <si>
    <t>措置入院患者数
（各年（度）末現在）</t>
  </si>
  <si>
    <t>新規患者数
（各年（度）中）</t>
  </si>
  <si>
    <t>入院解除患者数
（各年（度）中）</t>
  </si>
  <si>
    <t>図５　建築物環境衛生に係る登録営業所数</t>
  </si>
  <si>
    <t>表１　墓地・火葬場・納骨堂数と埋葬・火葬数の年次推移</t>
  </si>
  <si>
    <t>5
(1993)</t>
  </si>
  <si>
    <t>6
('94)</t>
  </si>
  <si>
    <t>6
('94)</t>
  </si>
  <si>
    <t>7
('95)</t>
  </si>
  <si>
    <t>7
('95)</t>
  </si>
  <si>
    <t>8
('96)</t>
  </si>
  <si>
    <t>8
('96)</t>
  </si>
  <si>
    <t>9
('97)</t>
  </si>
  <si>
    <t>9
('97)</t>
  </si>
  <si>
    <t>10
('98)</t>
  </si>
  <si>
    <t>10
('98)</t>
  </si>
  <si>
    <t>11
('99)</t>
  </si>
  <si>
    <t>11
('99)</t>
  </si>
  <si>
    <t>12
(2000)</t>
  </si>
  <si>
    <t>13
('01)</t>
  </si>
  <si>
    <t>13
('01)</t>
  </si>
  <si>
    <t>14
('02)</t>
  </si>
  <si>
    <t>14
('02)</t>
  </si>
  <si>
    <r>
      <t>6
('</t>
    </r>
    <r>
      <rPr>
        <sz val="11"/>
        <rFont val="ＭＳ Ｐゴシック"/>
        <family val="0"/>
      </rPr>
      <t>9</t>
    </r>
    <r>
      <rPr>
        <sz val="11"/>
        <rFont val="ＭＳ Ｐゴシック"/>
        <family val="0"/>
      </rPr>
      <t>4)</t>
    </r>
  </si>
  <si>
    <r>
      <t>7
('95)</t>
    </r>
  </si>
  <si>
    <r>
      <t>8
('96)</t>
    </r>
  </si>
  <si>
    <t>9
('97)</t>
  </si>
  <si>
    <t>10
('98)</t>
  </si>
  <si>
    <t>11
('99)</t>
  </si>
  <si>
    <t>13
('01)</t>
  </si>
  <si>
    <t>14
('02)</t>
  </si>
  <si>
    <t>6
('94)</t>
  </si>
  <si>
    <t>7
('95)</t>
  </si>
  <si>
    <t>8
('96)</t>
  </si>
  <si>
    <t>１４年度</t>
  </si>
  <si>
    <t>平成５年</t>
  </si>
  <si>
    <t>(1993)</t>
  </si>
  <si>
    <t>平成５年度</t>
  </si>
  <si>
    <t>('98)</t>
  </si>
  <si>
    <t>('99)</t>
  </si>
  <si>
    <t>('01)</t>
  </si>
  <si>
    <t>('02)</t>
  </si>
  <si>
    <t>表５　医薬品等営業許可・届出施設数</t>
  </si>
  <si>
    <t>表４　就業医療関係者数</t>
  </si>
  <si>
    <t>保健師</t>
  </si>
  <si>
    <t>助産師</t>
  </si>
  <si>
    <t>看護師</t>
  </si>
  <si>
    <t>准看護師</t>
  </si>
  <si>
    <t>歯科衛生士</t>
  </si>
  <si>
    <t>歯科技工士</t>
  </si>
  <si>
    <t>あん摩マッサージ指圧師</t>
  </si>
  <si>
    <t>はり師</t>
  </si>
  <si>
    <t>きゆう師</t>
  </si>
  <si>
    <t>柔道整復師</t>
  </si>
  <si>
    <t>△</t>
  </si>
  <si>
    <t>平成４年</t>
  </si>
  <si>
    <t>６年</t>
  </si>
  <si>
    <t>８年</t>
  </si>
  <si>
    <t>１０年</t>
  </si>
  <si>
    <t>１２年</t>
  </si>
  <si>
    <t>(1992)</t>
  </si>
  <si>
    <t>('94)</t>
  </si>
  <si>
    <t>('96)</t>
  </si>
  <si>
    <t>('98)</t>
  </si>
  <si>
    <t>表６　年次、性別不妊手術件数、構成割合及び実施率</t>
  </si>
  <si>
    <t>　　　１１</t>
  </si>
  <si>
    <t>　　　１２</t>
  </si>
  <si>
    <t>　　　１３</t>
  </si>
  <si>
    <t>件数</t>
  </si>
  <si>
    <t>男</t>
  </si>
  <si>
    <t>女</t>
  </si>
  <si>
    <t>　　　　７</t>
  </si>
  <si>
    <t>('95)</t>
  </si>
  <si>
    <t>　　　１０</t>
  </si>
  <si>
    <t>('98)</t>
  </si>
  <si>
    <t>('99)</t>
  </si>
  <si>
    <t>(2000)</t>
  </si>
  <si>
    <t>('01)</t>
  </si>
  <si>
    <t>建築物総合管理業</t>
  </si>
  <si>
    <t>建築物空気調和用ダクト清掃業</t>
  </si>
  <si>
    <t>建築物排水管清掃業</t>
  </si>
  <si>
    <t>　　　　６</t>
  </si>
  <si>
    <t>　　　　８</t>
  </si>
  <si>
    <t>　　　　９</t>
  </si>
  <si>
    <t>('94)</t>
  </si>
  <si>
    <t>('96)</t>
  </si>
  <si>
    <t>('97)</t>
  </si>
  <si>
    <t>表７　年次、年齢階級別人工妊娠中絶件数及び実施率</t>
  </si>
  <si>
    <r>
      <t xml:space="preserve">実施率
</t>
    </r>
    <r>
      <rPr>
        <sz val="9"/>
        <rFont val="ＭＳ Ｐゴシック"/>
        <family val="3"/>
      </rPr>
      <t>（15歳以上50歳未満人口10万対）</t>
    </r>
  </si>
  <si>
    <t>平成　５　年</t>
  </si>
  <si>
    <t>平成１４年度</t>
  </si>
  <si>
    <t>(1993)</t>
  </si>
  <si>
    <r>
      <t>2</t>
    </r>
    <r>
      <rPr>
        <sz val="11"/>
        <rFont val="ＭＳ Ｐゴシック"/>
        <family val="0"/>
      </rPr>
      <t>0歳
未満</t>
    </r>
  </si>
  <si>
    <r>
      <t>5</t>
    </r>
    <r>
      <rPr>
        <sz val="11"/>
        <rFont val="ＭＳ Ｐゴシック"/>
        <family val="0"/>
      </rPr>
      <t>0歳
未満</t>
    </r>
  </si>
  <si>
    <t>不詳</t>
  </si>
  <si>
    <t>(2000)</t>
  </si>
  <si>
    <r>
      <t>2</t>
    </r>
    <r>
      <rPr>
        <sz val="11"/>
        <rFont val="ＭＳ Ｐゴシック"/>
        <family val="0"/>
      </rPr>
      <t>0～24</t>
    </r>
  </si>
  <si>
    <r>
      <t>2</t>
    </r>
    <r>
      <rPr>
        <sz val="11"/>
        <rFont val="ＭＳ Ｐゴシック"/>
        <family val="0"/>
      </rPr>
      <t>5～29</t>
    </r>
  </si>
  <si>
    <r>
      <t>3</t>
    </r>
    <r>
      <rPr>
        <sz val="11"/>
        <rFont val="ＭＳ Ｐゴシック"/>
        <family val="0"/>
      </rPr>
      <t>0～34</t>
    </r>
  </si>
  <si>
    <r>
      <t>3</t>
    </r>
    <r>
      <rPr>
        <sz val="11"/>
        <rFont val="ＭＳ Ｐゴシック"/>
        <family val="0"/>
      </rPr>
      <t>5～39</t>
    </r>
  </si>
  <si>
    <r>
      <t>4</t>
    </r>
    <r>
      <rPr>
        <sz val="11"/>
        <rFont val="ＭＳ Ｐゴシック"/>
        <family val="0"/>
      </rPr>
      <t>0～44</t>
    </r>
  </si>
  <si>
    <r>
      <t>4</t>
    </r>
    <r>
      <rPr>
        <sz val="11"/>
        <rFont val="ＭＳ Ｐゴシック"/>
        <family val="0"/>
      </rPr>
      <t>5～49</t>
    </r>
  </si>
  <si>
    <t>　　　　７</t>
  </si>
  <si>
    <t>('95)</t>
  </si>
  <si>
    <t>　　　１０</t>
  </si>
  <si>
    <t>('98)</t>
  </si>
  <si>
    <t>('99)</t>
  </si>
  <si>
    <t>(2000)</t>
  </si>
  <si>
    <t>('01)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</si>
</sst>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&quot;△ &quot;#,##0"/>
    <numFmt numFmtId="179" formatCode="0.0_);[Red]\(0.0\)"/>
    <numFmt numFmtId="180" formatCode="#,##0.0_ "/>
    <numFmt numFmtId="181" formatCode="0.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#,##0.0_);[Red]\(#,##0.0\)"/>
  </numFmts>
  <fonts count="16">
    <font>
      <sz val="11"/>
      <name val="ＭＳ Ｐゴシック"/>
      <family val="0"/>
    </font>
    <font>
      <sz val="6"/>
      <name val="ＭＳ Ｐゴシック"/>
      <family val="3"/>
    </font>
    <font>
      <sz val="7"/>
      <name val="Terminal"/>
      <family val="0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name val="ＭＳ Ｐゴシック"/>
      <family val="3"/>
    </font>
    <font>
      <sz val="10.5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b/>
      <sz val="8.5"/>
      <name val="ＭＳ Ｐゴシック"/>
      <family val="3"/>
    </font>
    <font>
      <sz val="8.7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2" borderId="0" xfId="0" applyFill="1" applyAlignment="1">
      <alignment/>
    </xf>
    <xf numFmtId="0" fontId="7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Alignment="1">
      <alignment/>
    </xf>
    <xf numFmtId="0" fontId="8" fillId="0" borderId="1" xfId="0" applyFont="1" applyFill="1" applyBorder="1" applyAlignment="1">
      <alignment/>
    </xf>
    <xf numFmtId="0" fontId="8" fillId="0" borderId="1" xfId="0" applyFont="1" applyFill="1" applyBorder="1" applyAlignment="1" applyProtection="1">
      <alignment horizontal="left"/>
      <protection locked="0"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8" fillId="0" borderId="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Alignment="1" applyProtection="1">
      <alignment horizontal="left"/>
      <protection locked="0"/>
    </xf>
    <xf numFmtId="176" fontId="7" fillId="0" borderId="0" xfId="0" applyNumberFormat="1" applyFont="1" applyFill="1" applyBorder="1" applyAlignment="1">
      <alignment/>
    </xf>
    <xf numFmtId="177" fontId="8" fillId="0" borderId="2" xfId="0" applyNumberFormat="1" applyFont="1" applyFill="1" applyBorder="1" applyAlignment="1" applyProtection="1">
      <alignment/>
      <protection locked="0"/>
    </xf>
    <xf numFmtId="177" fontId="8" fillId="0" borderId="2" xfId="0" applyNumberFormat="1" applyFont="1" applyFill="1" applyBorder="1" applyAlignment="1">
      <alignment/>
    </xf>
    <xf numFmtId="177" fontId="8" fillId="0" borderId="2" xfId="0" applyNumberFormat="1" applyFont="1" applyFill="1" applyBorder="1" applyAlignment="1">
      <alignment/>
    </xf>
    <xf numFmtId="0" fontId="9" fillId="0" borderId="2" xfId="0" applyFon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77" fontId="8" fillId="2" borderId="2" xfId="0" applyNumberFormat="1" applyFont="1" applyFill="1" applyBorder="1" applyAlignment="1">
      <alignment/>
    </xf>
    <xf numFmtId="177" fontId="0" fillId="0" borderId="2" xfId="0" applyNumberFormat="1" applyFont="1" applyBorder="1" applyAlignment="1">
      <alignment horizontal="distributed" vertical="center"/>
    </xf>
    <xf numFmtId="177" fontId="8" fillId="2" borderId="2" xfId="0" applyNumberFormat="1" applyFont="1" applyFill="1" applyBorder="1" applyAlignment="1">
      <alignment horizontal="distributed"/>
    </xf>
    <xf numFmtId="177" fontId="8" fillId="2" borderId="2" xfId="0" applyNumberFormat="1" applyFont="1" applyFill="1" applyBorder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0" fontId="0" fillId="0" borderId="2" xfId="0" applyBorder="1" applyAlignment="1">
      <alignment/>
    </xf>
    <xf numFmtId="0" fontId="0" fillId="0" borderId="2" xfId="0" applyFont="1" applyFill="1" applyBorder="1" applyAlignment="1">
      <alignment/>
    </xf>
    <xf numFmtId="0" fontId="0" fillId="0" borderId="3" xfId="0" applyBorder="1" applyAlignment="1">
      <alignment horizontal="left"/>
    </xf>
    <xf numFmtId="0" fontId="0" fillId="0" borderId="3" xfId="0" applyBorder="1" applyAlignment="1">
      <alignment/>
    </xf>
    <xf numFmtId="0" fontId="0" fillId="0" borderId="3" xfId="0" applyFont="1" applyFill="1" applyBorder="1" applyAlignment="1">
      <alignment/>
    </xf>
    <xf numFmtId="176" fontId="0" fillId="0" borderId="2" xfId="0" applyNumberFormat="1" applyFont="1" applyFill="1" applyBorder="1" applyAlignment="1">
      <alignment horizontal="right"/>
    </xf>
    <xf numFmtId="0" fontId="0" fillId="0" borderId="2" xfId="0" applyFont="1" applyBorder="1" applyAlignment="1">
      <alignment/>
    </xf>
    <xf numFmtId="181" fontId="0" fillId="0" borderId="2" xfId="0" applyNumberFormat="1" applyBorder="1" applyAlignment="1">
      <alignment/>
    </xf>
    <xf numFmtId="177" fontId="0" fillId="0" borderId="0" xfId="0" applyNumberFormat="1" applyFont="1" applyFill="1" applyAlignment="1">
      <alignment/>
    </xf>
    <xf numFmtId="0" fontId="0" fillId="0" borderId="2" xfId="0" applyBorder="1" applyAlignment="1">
      <alignment horizontal="center" wrapText="1"/>
    </xf>
    <xf numFmtId="177" fontId="0" fillId="0" borderId="2" xfId="0" applyNumberFormat="1" applyFont="1" applyFill="1" applyBorder="1" applyAlignment="1">
      <alignment/>
    </xf>
    <xf numFmtId="177" fontId="0" fillId="0" borderId="2" xfId="0" applyNumberFormat="1" applyFont="1" applyFill="1" applyBorder="1" applyAlignment="1">
      <alignment horizontal="right"/>
    </xf>
    <xf numFmtId="0" fontId="0" fillId="0" borderId="2" xfId="0" applyFont="1" applyFill="1" applyBorder="1" applyAlignment="1">
      <alignment horizontal="center"/>
    </xf>
    <xf numFmtId="177" fontId="0" fillId="0" borderId="2" xfId="0" applyNumberFormat="1" applyBorder="1" applyAlignment="1">
      <alignment/>
    </xf>
    <xf numFmtId="0" fontId="9" fillId="0" borderId="2" xfId="0" applyFont="1" applyFill="1" applyBorder="1" applyAlignment="1" applyProtection="1">
      <alignment horizontal="distributed" vertical="center"/>
      <protection locked="0"/>
    </xf>
    <xf numFmtId="0" fontId="9" fillId="0" borderId="2" xfId="0" applyFont="1" applyFill="1" applyBorder="1" applyAlignment="1">
      <alignment horizontal="distributed" vertical="center"/>
    </xf>
    <xf numFmtId="0" fontId="8" fillId="0" borderId="2" xfId="0" applyFont="1" applyFill="1" applyBorder="1" applyAlignment="1">
      <alignment horizontal="center" wrapText="1"/>
    </xf>
    <xf numFmtId="0" fontId="0" fillId="0" borderId="2" xfId="0" applyBorder="1" applyAlignment="1">
      <alignment horizontal="distributed" vertical="center"/>
    </xf>
    <xf numFmtId="176" fontId="0" fillId="0" borderId="2" xfId="0" applyNumberFormat="1" applyBorder="1" applyAlignment="1">
      <alignment horizontal="distributed" vertical="center"/>
    </xf>
    <xf numFmtId="0" fontId="8" fillId="0" borderId="2" xfId="0" applyFont="1" applyFill="1" applyBorder="1" applyAlignment="1">
      <alignment horizontal="distributed" vertical="center"/>
    </xf>
    <xf numFmtId="177" fontId="8" fillId="2" borderId="2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177" fontId="0" fillId="0" borderId="0" xfId="0" applyNumberFormat="1" applyFont="1" applyFill="1" applyBorder="1" applyAlignment="1">
      <alignment/>
    </xf>
    <xf numFmtId="0" fontId="0" fillId="2" borderId="0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0" fontId="0" fillId="0" borderId="2" xfId="0" applyFill="1" applyBorder="1" applyAlignment="1">
      <alignment horizontal="center" wrapText="1"/>
    </xf>
    <xf numFmtId="0" fontId="0" fillId="0" borderId="2" xfId="0" applyFont="1" applyFill="1" applyBorder="1" applyAlignment="1">
      <alignment horizontal="distributed" vertical="center" wrapText="1"/>
    </xf>
    <xf numFmtId="0" fontId="7" fillId="2" borderId="0" xfId="0" applyFont="1" applyFill="1" applyAlignment="1" applyProtection="1">
      <alignment horizontal="left"/>
      <protection locked="0"/>
    </xf>
    <xf numFmtId="0" fontId="8" fillId="2" borderId="0" xfId="0" applyFont="1" applyFill="1" applyAlignment="1">
      <alignment/>
    </xf>
    <xf numFmtId="0" fontId="8" fillId="2" borderId="4" xfId="0" applyFont="1" applyFill="1" applyBorder="1" applyAlignment="1">
      <alignment/>
    </xf>
    <xf numFmtId="178" fontId="0" fillId="2" borderId="4" xfId="0" applyNumberFormat="1" applyFont="1" applyFill="1" applyBorder="1" applyAlignment="1">
      <alignment horizontal="center"/>
    </xf>
    <xf numFmtId="178" fontId="0" fillId="2" borderId="5" xfId="0" applyNumberFormat="1" applyFont="1" applyFill="1" applyBorder="1" applyAlignment="1">
      <alignment/>
    </xf>
    <xf numFmtId="178" fontId="0" fillId="2" borderId="5" xfId="0" applyNumberFormat="1" applyFill="1" applyBorder="1" applyAlignment="1" quotePrefix="1">
      <alignment horizontal="center"/>
    </xf>
    <xf numFmtId="178" fontId="0" fillId="2" borderId="6" xfId="0" applyNumberFormat="1" applyFont="1" applyFill="1" applyBorder="1" applyAlignment="1">
      <alignment/>
    </xf>
    <xf numFmtId="178" fontId="0" fillId="2" borderId="7" xfId="0" applyNumberFormat="1" applyFont="1" applyFill="1" applyBorder="1" applyAlignment="1">
      <alignment/>
    </xf>
    <xf numFmtId="178" fontId="0" fillId="2" borderId="6" xfId="0" applyNumberFormat="1" applyFont="1" applyFill="1" applyBorder="1" applyAlignment="1">
      <alignment horizontal="center"/>
    </xf>
    <xf numFmtId="178" fontId="0" fillId="2" borderId="8" xfId="0" applyNumberFormat="1" applyFont="1" applyFill="1" applyBorder="1" applyAlignment="1">
      <alignment/>
    </xf>
    <xf numFmtId="179" fontId="0" fillId="2" borderId="9" xfId="0" applyNumberFormat="1" applyFont="1" applyFill="1" applyBorder="1" applyAlignment="1">
      <alignment/>
    </xf>
    <xf numFmtId="179" fontId="0" fillId="2" borderId="8" xfId="0" applyNumberFormat="1" applyFont="1" applyFill="1" applyBorder="1" applyAlignment="1">
      <alignment/>
    </xf>
    <xf numFmtId="178" fontId="0" fillId="2" borderId="10" xfId="0" applyNumberFormat="1" applyFont="1" applyFill="1" applyBorder="1" applyAlignment="1">
      <alignment/>
    </xf>
    <xf numFmtId="178" fontId="0" fillId="2" borderId="11" xfId="0" applyNumberFormat="1" applyFont="1" applyFill="1" applyBorder="1" applyAlignment="1">
      <alignment/>
    </xf>
    <xf numFmtId="178" fontId="0" fillId="2" borderId="10" xfId="0" applyNumberFormat="1" applyFont="1" applyFill="1" applyBorder="1" applyAlignment="1">
      <alignment horizontal="center"/>
    </xf>
    <xf numFmtId="178" fontId="0" fillId="2" borderId="12" xfId="0" applyNumberFormat="1" applyFont="1" applyFill="1" applyBorder="1" applyAlignment="1">
      <alignment/>
    </xf>
    <xf numFmtId="179" fontId="0" fillId="2" borderId="12" xfId="0" applyNumberFormat="1" applyFont="1" applyFill="1" applyBorder="1" applyAlignment="1">
      <alignment/>
    </xf>
    <xf numFmtId="178" fontId="0" fillId="2" borderId="8" xfId="0" applyNumberFormat="1" applyFont="1" applyFill="1" applyBorder="1" applyAlignment="1">
      <alignment/>
    </xf>
    <xf numFmtId="178" fontId="0" fillId="2" borderId="13" xfId="0" applyNumberFormat="1" applyFont="1" applyFill="1" applyBorder="1" applyAlignment="1">
      <alignment/>
    </xf>
    <xf numFmtId="178" fontId="0" fillId="2" borderId="13" xfId="0" applyNumberFormat="1" applyFont="1" applyFill="1" applyBorder="1" applyAlignment="1">
      <alignment horizontal="center"/>
    </xf>
    <xf numFmtId="178" fontId="0" fillId="2" borderId="14" xfId="0" applyNumberFormat="1" applyFont="1" applyFill="1" applyBorder="1" applyAlignment="1">
      <alignment/>
    </xf>
    <xf numFmtId="179" fontId="0" fillId="2" borderId="14" xfId="0" applyNumberFormat="1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178" fontId="0" fillId="2" borderId="4" xfId="0" applyNumberFormat="1" applyFont="1" applyFill="1" applyBorder="1" applyAlignment="1">
      <alignment horizontal="center"/>
    </xf>
    <xf numFmtId="178" fontId="0" fillId="2" borderId="5" xfId="0" applyNumberFormat="1" applyFont="1" applyFill="1" applyBorder="1" applyAlignment="1">
      <alignment/>
    </xf>
    <xf numFmtId="178" fontId="0" fillId="2" borderId="6" xfId="0" applyNumberFormat="1" applyFont="1" applyFill="1" applyBorder="1" applyAlignment="1">
      <alignment/>
    </xf>
    <xf numFmtId="178" fontId="0" fillId="2" borderId="7" xfId="0" applyNumberFormat="1" applyFont="1" applyFill="1" applyBorder="1" applyAlignment="1">
      <alignment/>
    </xf>
    <xf numFmtId="178" fontId="0" fillId="2" borderId="6" xfId="0" applyNumberFormat="1" applyFont="1" applyFill="1" applyBorder="1" applyAlignment="1">
      <alignment horizontal="center"/>
    </xf>
    <xf numFmtId="178" fontId="0" fillId="2" borderId="8" xfId="0" applyNumberFormat="1" applyFont="1" applyFill="1" applyBorder="1" applyAlignment="1">
      <alignment/>
    </xf>
    <xf numFmtId="178" fontId="0" fillId="2" borderId="15" xfId="0" applyNumberFormat="1" applyFont="1" applyFill="1" applyBorder="1" applyAlignment="1">
      <alignment horizontal="center"/>
    </xf>
    <xf numFmtId="179" fontId="0" fillId="2" borderId="9" xfId="0" applyNumberFormat="1" applyFont="1" applyFill="1" applyBorder="1" applyAlignment="1">
      <alignment/>
    </xf>
    <xf numFmtId="179" fontId="0" fillId="2" borderId="8" xfId="0" applyNumberFormat="1" applyFont="1" applyFill="1" applyBorder="1" applyAlignment="1">
      <alignment/>
    </xf>
    <xf numFmtId="178" fontId="0" fillId="2" borderId="8" xfId="0" applyNumberFormat="1" applyFont="1" applyFill="1" applyBorder="1" applyAlignment="1">
      <alignment/>
    </xf>
    <xf numFmtId="178" fontId="0" fillId="2" borderId="13" xfId="0" applyNumberFormat="1" applyFont="1" applyFill="1" applyBorder="1" applyAlignment="1">
      <alignment/>
    </xf>
    <xf numFmtId="178" fontId="0" fillId="2" borderId="13" xfId="0" applyNumberFormat="1" applyFont="1" applyFill="1" applyBorder="1" applyAlignment="1">
      <alignment horizontal="center"/>
    </xf>
    <xf numFmtId="178" fontId="0" fillId="2" borderId="14" xfId="0" applyNumberFormat="1" applyFont="1" applyFill="1" applyBorder="1" applyAlignment="1">
      <alignment/>
    </xf>
    <xf numFmtId="179" fontId="0" fillId="2" borderId="14" xfId="0" applyNumberFormat="1" applyFont="1" applyFill="1" applyBorder="1" applyAlignment="1">
      <alignment/>
    </xf>
    <xf numFmtId="178" fontId="0" fillId="2" borderId="4" xfId="0" applyNumberFormat="1" applyFont="1" applyFill="1" applyBorder="1" applyAlignment="1">
      <alignment/>
    </xf>
    <xf numFmtId="177" fontId="0" fillId="2" borderId="4" xfId="0" applyNumberFormat="1" applyFont="1" applyFill="1" applyBorder="1" applyAlignment="1">
      <alignment/>
    </xf>
    <xf numFmtId="178" fontId="0" fillId="2" borderId="15" xfId="0" applyNumberFormat="1" applyFont="1" applyFill="1" applyBorder="1" applyAlignment="1">
      <alignment horizontal="center"/>
    </xf>
    <xf numFmtId="178" fontId="0" fillId="2" borderId="9" xfId="0" applyNumberFormat="1" applyFont="1" applyFill="1" applyBorder="1" applyAlignment="1">
      <alignment/>
    </xf>
    <xf numFmtId="177" fontId="0" fillId="2" borderId="7" xfId="0" applyNumberFormat="1" applyFont="1" applyFill="1" applyBorder="1" applyAlignment="1">
      <alignment/>
    </xf>
    <xf numFmtId="0" fontId="0" fillId="2" borderId="7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177" fontId="0" fillId="2" borderId="5" xfId="0" applyNumberFormat="1" applyFont="1" applyFill="1" applyBorder="1" applyAlignment="1">
      <alignment/>
    </xf>
    <xf numFmtId="177" fontId="0" fillId="2" borderId="0" xfId="0" applyNumberFormat="1" applyFont="1" applyFill="1" applyAlignment="1">
      <alignment/>
    </xf>
    <xf numFmtId="177" fontId="0" fillId="0" borderId="16" xfId="0" applyNumberFormat="1" applyFont="1" applyFill="1" applyBorder="1" applyAlignment="1">
      <alignment horizontal="right"/>
    </xf>
    <xf numFmtId="0" fontId="0" fillId="0" borderId="16" xfId="0" applyFont="1" applyFill="1" applyBorder="1" applyAlignment="1">
      <alignment/>
    </xf>
    <xf numFmtId="178" fontId="0" fillId="2" borderId="4" xfId="0" applyNumberFormat="1" applyFont="1" applyFill="1" applyBorder="1" applyAlignment="1">
      <alignment horizontal="distributed" vertical="center"/>
    </xf>
    <xf numFmtId="178" fontId="0" fillId="2" borderId="7" xfId="0" applyNumberFormat="1" applyFont="1" applyFill="1" applyBorder="1" applyAlignment="1">
      <alignment horizontal="distributed" vertical="center"/>
    </xf>
    <xf numFmtId="0" fontId="0" fillId="2" borderId="7" xfId="0" applyFont="1" applyFill="1" applyBorder="1" applyAlignment="1">
      <alignment horizontal="distributed" vertical="center"/>
    </xf>
    <xf numFmtId="0" fontId="0" fillId="2" borderId="5" xfId="0" applyFont="1" applyFill="1" applyBorder="1" applyAlignment="1">
      <alignment horizontal="distributed" vertical="center"/>
    </xf>
    <xf numFmtId="0" fontId="0" fillId="2" borderId="13" xfId="0" applyFont="1" applyFill="1" applyBorder="1" applyAlignment="1">
      <alignment/>
    </xf>
    <xf numFmtId="0" fontId="8" fillId="2" borderId="15" xfId="0" applyFont="1" applyFill="1" applyBorder="1" applyAlignment="1">
      <alignment/>
    </xf>
    <xf numFmtId="0" fontId="8" fillId="2" borderId="9" xfId="0" applyFont="1" applyFill="1" applyBorder="1" applyAlignment="1">
      <alignment/>
    </xf>
    <xf numFmtId="178" fontId="0" fillId="2" borderId="6" xfId="0" applyNumberFormat="1" applyFont="1" applyFill="1" applyBorder="1" applyAlignment="1" quotePrefix="1">
      <alignment/>
    </xf>
    <xf numFmtId="178" fontId="0" fillId="2" borderId="6" xfId="0" applyNumberFormat="1" applyFont="1" applyFill="1" applyBorder="1" applyAlignment="1">
      <alignment/>
    </xf>
    <xf numFmtId="178" fontId="0" fillId="2" borderId="13" xfId="0" applyNumberFormat="1" applyFont="1" applyFill="1" applyBorder="1" applyAlignment="1" quotePrefix="1">
      <alignment/>
    </xf>
    <xf numFmtId="178" fontId="0" fillId="2" borderId="3" xfId="0" applyNumberFormat="1" applyFont="1" applyFill="1" applyBorder="1" applyAlignment="1">
      <alignment horizontal="distributed" vertical="center"/>
    </xf>
    <xf numFmtId="178" fontId="0" fillId="2" borderId="5" xfId="0" applyNumberFormat="1" applyFill="1" applyBorder="1" applyAlignment="1">
      <alignment horizontal="center"/>
    </xf>
    <xf numFmtId="177" fontId="0" fillId="2" borderId="7" xfId="0" applyNumberFormat="1" applyFont="1" applyFill="1" applyBorder="1" applyAlignment="1">
      <alignment/>
    </xf>
    <xf numFmtId="177" fontId="0" fillId="2" borderId="5" xfId="0" applyNumberFormat="1" applyFont="1" applyFill="1" applyBorder="1" applyAlignment="1">
      <alignment/>
    </xf>
    <xf numFmtId="185" fontId="0" fillId="2" borderId="7" xfId="0" applyNumberFormat="1" applyFill="1" applyBorder="1" applyAlignment="1" quotePrefix="1">
      <alignment/>
    </xf>
    <xf numFmtId="185" fontId="0" fillId="2" borderId="7" xfId="0" applyNumberFormat="1" applyFont="1" applyFill="1" applyBorder="1" applyAlignment="1">
      <alignment/>
    </xf>
    <xf numFmtId="185" fontId="0" fillId="2" borderId="5" xfId="0" applyNumberFormat="1" applyFont="1" applyFill="1" applyBorder="1" applyAlignment="1">
      <alignment/>
    </xf>
    <xf numFmtId="185" fontId="0" fillId="2" borderId="5" xfId="0" applyNumberFormat="1" applyFill="1" applyBorder="1" applyAlignment="1" quotePrefix="1">
      <alignment/>
    </xf>
    <xf numFmtId="178" fontId="0" fillId="2" borderId="8" xfId="0" applyNumberFormat="1" applyFill="1" applyBorder="1" applyAlignment="1" quotePrefix="1">
      <alignment horizontal="distributed" vertical="center"/>
    </xf>
    <xf numFmtId="178" fontId="0" fillId="2" borderId="14" xfId="0" applyNumberFormat="1" applyFill="1" applyBorder="1" applyAlignment="1" quotePrefix="1">
      <alignment horizontal="distributed" vertical="center"/>
    </xf>
    <xf numFmtId="0" fontId="8" fillId="2" borderId="3" xfId="0" applyFont="1" applyFill="1" applyBorder="1" applyAlignment="1">
      <alignment/>
    </xf>
    <xf numFmtId="0" fontId="8" fillId="2" borderId="17" xfId="0" applyFont="1" applyFill="1" applyBorder="1" applyAlignment="1">
      <alignment/>
    </xf>
    <xf numFmtId="178" fontId="0" fillId="2" borderId="3" xfId="0" applyNumberFormat="1" applyFont="1" applyFill="1" applyBorder="1" applyAlignment="1">
      <alignment horizontal="distributed" vertical="center" wrapText="1"/>
    </xf>
    <xf numFmtId="178" fontId="0" fillId="2" borderId="17" xfId="0" applyNumberFormat="1" applyFont="1" applyFill="1" applyBorder="1" applyAlignment="1">
      <alignment horizontal="distributed" vertical="center" wrapText="1"/>
    </xf>
    <xf numFmtId="178" fontId="0" fillId="2" borderId="18" xfId="0" applyNumberFormat="1" applyFont="1" applyFill="1" applyBorder="1" applyAlignment="1">
      <alignment horizontal="distributed" vertical="center"/>
    </xf>
    <xf numFmtId="177" fontId="0" fillId="2" borderId="19" xfId="0" applyNumberFormat="1" applyFont="1" applyFill="1" applyBorder="1" applyAlignment="1">
      <alignment/>
    </xf>
    <xf numFmtId="177" fontId="0" fillId="2" borderId="20" xfId="0" applyNumberFormat="1" applyFont="1" applyFill="1" applyBorder="1" applyAlignment="1">
      <alignment/>
    </xf>
    <xf numFmtId="185" fontId="0" fillId="2" borderId="8" xfId="0" applyNumberFormat="1" applyFont="1" applyFill="1" applyBorder="1" applyAlignment="1">
      <alignment horizontal="center"/>
    </xf>
    <xf numFmtId="185" fontId="0" fillId="2" borderId="14" xfId="0" applyNumberFormat="1" applyFont="1" applyFill="1" applyBorder="1" applyAlignment="1">
      <alignment horizontal="center"/>
    </xf>
    <xf numFmtId="178" fontId="0" fillId="2" borderId="21" xfId="0" applyNumberFormat="1" applyFont="1" applyFill="1" applyBorder="1" applyAlignment="1">
      <alignment horizontal="distributed" vertical="center"/>
    </xf>
    <xf numFmtId="177" fontId="0" fillId="2" borderId="21" xfId="0" applyNumberFormat="1" applyFont="1" applyFill="1" applyBorder="1" applyAlignment="1">
      <alignment/>
    </xf>
    <xf numFmtId="178" fontId="0" fillId="2" borderId="22" xfId="0" applyNumberFormat="1" applyFont="1" applyFill="1" applyBorder="1" applyAlignment="1">
      <alignment horizontal="center"/>
    </xf>
    <xf numFmtId="178" fontId="0" fillId="2" borderId="23" xfId="0" applyNumberFormat="1" applyFont="1" applyFill="1" applyBorder="1" applyAlignment="1">
      <alignment/>
    </xf>
    <xf numFmtId="179" fontId="0" fillId="2" borderId="23" xfId="0" applyNumberFormat="1" applyFont="1" applyFill="1" applyBorder="1" applyAlignment="1">
      <alignment/>
    </xf>
    <xf numFmtId="178" fontId="0" fillId="2" borderId="3" xfId="0" applyNumberFormat="1" applyFont="1" applyFill="1" applyBorder="1" applyAlignment="1">
      <alignment horizontal="center"/>
    </xf>
    <xf numFmtId="178" fontId="0" fillId="2" borderId="24" xfId="0" applyNumberFormat="1" applyFont="1" applyFill="1" applyBorder="1" applyAlignment="1">
      <alignment horizontal="center"/>
    </xf>
    <xf numFmtId="178" fontId="0" fillId="2" borderId="17" xfId="0" applyNumberFormat="1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178" fontId="0" fillId="2" borderId="3" xfId="0" applyNumberFormat="1" applyFont="1" applyFill="1" applyBorder="1" applyAlignment="1">
      <alignment horizontal="center"/>
    </xf>
    <xf numFmtId="178" fontId="0" fillId="2" borderId="24" xfId="0" applyNumberFormat="1" applyFont="1" applyFill="1" applyBorder="1" applyAlignment="1">
      <alignment horizontal="center"/>
    </xf>
    <xf numFmtId="178" fontId="0" fillId="2" borderId="17" xfId="0" applyNumberFormat="1" applyFont="1" applyFill="1" applyBorder="1" applyAlignment="1">
      <alignment horizontal="center"/>
    </xf>
    <xf numFmtId="178" fontId="0" fillId="2" borderId="3" xfId="0" applyNumberFormat="1" applyFont="1" applyFill="1" applyBorder="1" applyAlignment="1">
      <alignment horizontal="distributed" vertical="center"/>
    </xf>
    <xf numFmtId="178" fontId="0" fillId="2" borderId="24" xfId="0" applyNumberFormat="1" applyFont="1" applyFill="1" applyBorder="1" applyAlignment="1">
      <alignment horizontal="distributed" vertical="center"/>
    </xf>
    <xf numFmtId="178" fontId="0" fillId="2" borderId="17" xfId="0" applyNumberFormat="1" applyFont="1" applyFill="1" applyBorder="1" applyAlignment="1">
      <alignment horizontal="distributed" vertical="center"/>
    </xf>
    <xf numFmtId="178" fontId="0" fillId="2" borderId="3" xfId="0" applyNumberFormat="1" applyFont="1" applyFill="1" applyBorder="1" applyAlignment="1">
      <alignment horizontal="distributed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6725"/>
          <c:w val="0.70375"/>
          <c:h val="0.932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'図１データ'!$B$3</c:f>
              <c:strCache>
                <c:ptCount val="1"/>
                <c:pt idx="0">
                  <c:v>措置入院患者数
（各年（度）末現在）</c:v>
                </c:pt>
              </c:strCache>
            </c:strRef>
          </c:tx>
          <c:spPr>
            <a:pattFill prst="smCheck">
              <a:fgClr>
                <a:srgbClr val="FFCC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'図１データ'!$A$4:$A$13</c:f>
              <c:strCache>
                <c:ptCount val="10"/>
                <c:pt idx="0">
                  <c:v>5
(1993)</c:v>
                </c:pt>
                <c:pt idx="1">
                  <c:v>6
('94)</c:v>
                </c:pt>
                <c:pt idx="2">
                  <c:v>7
('95)</c:v>
                </c:pt>
                <c:pt idx="3">
                  <c:v>8
('96)</c:v>
                </c:pt>
                <c:pt idx="4">
                  <c:v>9
('97)</c:v>
                </c:pt>
                <c:pt idx="5">
                  <c:v>10
('98)</c:v>
                </c:pt>
                <c:pt idx="6">
                  <c:v>11
('99)</c:v>
                </c:pt>
                <c:pt idx="7">
                  <c:v>12
(2000)</c:v>
                </c:pt>
                <c:pt idx="8">
                  <c:v>13
('01)</c:v>
                </c:pt>
                <c:pt idx="9">
                  <c:v>14
('02)</c:v>
                </c:pt>
              </c:strCache>
            </c:strRef>
          </c:cat>
          <c:val>
            <c:numRef>
              <c:f>'図１データ'!$B$4:$B$13</c:f>
              <c:numCache>
                <c:ptCount val="10"/>
                <c:pt idx="0">
                  <c:v>6793</c:v>
                </c:pt>
                <c:pt idx="1">
                  <c:v>6064</c:v>
                </c:pt>
                <c:pt idx="2">
                  <c:v>5570</c:v>
                </c:pt>
                <c:pt idx="3">
                  <c:v>5110</c:v>
                </c:pt>
                <c:pt idx="4">
                  <c:v>4338</c:v>
                </c:pt>
                <c:pt idx="5">
                  <c:v>3547</c:v>
                </c:pt>
                <c:pt idx="6">
                  <c:v>3201</c:v>
                </c:pt>
                <c:pt idx="7">
                  <c:v>2964</c:v>
                </c:pt>
                <c:pt idx="8">
                  <c:v>2817</c:v>
                </c:pt>
                <c:pt idx="9">
                  <c:v>2600</c:v>
                </c:pt>
              </c:numCache>
            </c:numRef>
          </c:val>
        </c:ser>
        <c:ser>
          <c:idx val="0"/>
          <c:order val="1"/>
          <c:tx>
            <c:strRef>
              <c:f>'図１データ'!$D$3</c:f>
              <c:strCache>
                <c:ptCount val="1"/>
                <c:pt idx="0">
                  <c:v>入院解除患者数
（各年（度）中）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'図１データ'!$D$4:$D$13</c:f>
              <c:numCache>
                <c:ptCount val="10"/>
                <c:pt idx="0">
                  <c:v>3699</c:v>
                </c:pt>
                <c:pt idx="1">
                  <c:v>3582</c:v>
                </c:pt>
                <c:pt idx="2">
                  <c:v>3682</c:v>
                </c:pt>
                <c:pt idx="3">
                  <c:v>3999</c:v>
                </c:pt>
                <c:pt idx="4">
                  <c:v>4044</c:v>
                </c:pt>
                <c:pt idx="5">
                  <c:v>4117</c:v>
                </c:pt>
                <c:pt idx="6">
                  <c:v>3910</c:v>
                </c:pt>
                <c:pt idx="7">
                  <c:v>4867</c:v>
                </c:pt>
                <c:pt idx="8">
                  <c:v>4676</c:v>
                </c:pt>
                <c:pt idx="9">
                  <c:v>5023</c:v>
                </c:pt>
              </c:numCache>
            </c:numRef>
          </c:val>
        </c:ser>
        <c:overlap val="100"/>
        <c:axId val="11712320"/>
        <c:axId val="38302017"/>
      </c:barChart>
      <c:lineChart>
        <c:grouping val="standard"/>
        <c:varyColors val="0"/>
        <c:ser>
          <c:idx val="2"/>
          <c:order val="2"/>
          <c:tx>
            <c:strRef>
              <c:f>'図１データ'!$C$3</c:f>
              <c:strCache>
                <c:ptCount val="1"/>
                <c:pt idx="0">
                  <c:v>新規患者数
（各年（度）中）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'図１データ'!$C$4:$C$13</c:f>
              <c:numCache>
                <c:ptCount val="10"/>
                <c:pt idx="0">
                  <c:v>2698</c:v>
                </c:pt>
                <c:pt idx="1">
                  <c:v>2854</c:v>
                </c:pt>
                <c:pt idx="2">
                  <c:v>3186</c:v>
                </c:pt>
                <c:pt idx="3">
                  <c:v>3567</c:v>
                </c:pt>
                <c:pt idx="4">
                  <c:v>3498</c:v>
                </c:pt>
                <c:pt idx="5">
                  <c:v>3325</c:v>
                </c:pt>
                <c:pt idx="6">
                  <c:v>3575</c:v>
                </c:pt>
                <c:pt idx="7">
                  <c:v>4644</c:v>
                </c:pt>
                <c:pt idx="8">
                  <c:v>4551</c:v>
                </c:pt>
                <c:pt idx="9">
                  <c:v>4832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'図１データ'!$D$3</c:f>
              <c:strCache>
                <c:ptCount val="1"/>
                <c:pt idx="0">
                  <c:v>入院解除患者数
（各年（度）中）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'図１データ'!$D$4:$D$13</c:f>
              <c:numCache>
                <c:ptCount val="10"/>
                <c:pt idx="0">
                  <c:v>3699</c:v>
                </c:pt>
                <c:pt idx="1">
                  <c:v>3582</c:v>
                </c:pt>
                <c:pt idx="2">
                  <c:v>3682</c:v>
                </c:pt>
                <c:pt idx="3">
                  <c:v>3999</c:v>
                </c:pt>
                <c:pt idx="4">
                  <c:v>4044</c:v>
                </c:pt>
                <c:pt idx="5">
                  <c:v>4117</c:v>
                </c:pt>
                <c:pt idx="6">
                  <c:v>3910</c:v>
                </c:pt>
                <c:pt idx="7">
                  <c:v>4867</c:v>
                </c:pt>
                <c:pt idx="8">
                  <c:v>4676</c:v>
                </c:pt>
                <c:pt idx="9">
                  <c:v>5023</c:v>
                </c:pt>
              </c:numCache>
            </c:numRef>
          </c:val>
          <c:smooth val="0"/>
        </c:ser>
        <c:axId val="11712320"/>
        <c:axId val="38302017"/>
      </c:lineChart>
      <c:catAx>
        <c:axId val="117123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8302017"/>
        <c:crosses val="autoZero"/>
        <c:auto val="0"/>
        <c:lblOffset val="100"/>
        <c:noMultiLvlLbl val="0"/>
      </c:catAx>
      <c:valAx>
        <c:axId val="3830201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1712320"/>
        <c:crossesAt val="1"/>
        <c:crossBetween val="between"/>
        <c:dispUnits>
          <c:builtInUnit val="thousands"/>
        </c:dispUnits>
      </c:valAx>
      <c:spPr>
        <a:noFill/>
        <a:ln>
          <a:noFill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75"/>
          <c:y val="0.331"/>
          <c:w val="0.2485"/>
          <c:h val="0.37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25"/>
          <c:y val="0.04175"/>
          <c:w val="0.824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'図２データ'!$A$4:$A$13</c:f>
              <c:strCache>
                <c:ptCount val="10"/>
                <c:pt idx="0">
                  <c:v>5
(1993)</c:v>
                </c:pt>
                <c:pt idx="1">
                  <c:v>6
('94)</c:v>
                </c:pt>
                <c:pt idx="2">
                  <c:v>7
('95)</c:v>
                </c:pt>
                <c:pt idx="3">
                  <c:v>8
('96)</c:v>
                </c:pt>
                <c:pt idx="4">
                  <c:v>9
('97)</c:v>
                </c:pt>
                <c:pt idx="5">
                  <c:v>10
('98)</c:v>
                </c:pt>
                <c:pt idx="6">
                  <c:v>11
('99)</c:v>
                </c:pt>
                <c:pt idx="7">
                  <c:v>12
(2000)</c:v>
                </c:pt>
                <c:pt idx="8">
                  <c:v>13
('01)</c:v>
                </c:pt>
                <c:pt idx="9">
                  <c:v>14
('02)</c:v>
                </c:pt>
              </c:strCache>
            </c:strRef>
          </c:cat>
          <c:val>
            <c:numRef>
              <c:f>'図２データ'!$B$4:$B$13</c:f>
              <c:numCache>
                <c:ptCount val="10"/>
                <c:pt idx="0">
                  <c:v>707642</c:v>
                </c:pt>
                <c:pt idx="1">
                  <c:v>754237</c:v>
                </c:pt>
                <c:pt idx="2">
                  <c:v>519043</c:v>
                </c:pt>
                <c:pt idx="3">
                  <c:v>109066</c:v>
                </c:pt>
                <c:pt idx="4">
                  <c:v>393242</c:v>
                </c:pt>
                <c:pt idx="5">
                  <c:v>294446</c:v>
                </c:pt>
                <c:pt idx="6">
                  <c:v>426845</c:v>
                </c:pt>
                <c:pt idx="7">
                  <c:v>357829</c:v>
                </c:pt>
                <c:pt idx="8">
                  <c:v>501963</c:v>
                </c:pt>
                <c:pt idx="9">
                  <c:v>452577</c:v>
                </c:pt>
              </c:numCache>
            </c:numRef>
          </c:val>
        </c:ser>
        <c:overlap val="100"/>
        <c:axId val="9173834"/>
        <c:axId val="15455643"/>
      </c:barChart>
      <c:catAx>
        <c:axId val="91738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5455643"/>
        <c:crosses val="autoZero"/>
        <c:auto val="1"/>
        <c:lblOffset val="100"/>
        <c:noMultiLvlLbl val="0"/>
      </c:catAx>
      <c:valAx>
        <c:axId val="1545564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9173834"/>
        <c:crossesAt val="1"/>
        <c:crossBetween val="between"/>
        <c:dispUnits/>
      </c:valAx>
      <c:spPr>
        <a:noFill/>
        <a:ln w="3175">
          <a:solidFill>
            <a:srgbClr val="FFFF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5"/>
          <c:y val="0.049"/>
          <c:w val="0.7215"/>
          <c:h val="0.89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'図３データ'!$C$3</c:f>
              <c:strCache>
                <c:ptCount val="1"/>
                <c:pt idx="0">
                  <c:v>学校</c:v>
                </c:pt>
              </c:strCache>
            </c:strRef>
          </c:tx>
          <c:spPr>
            <a:pattFill prst="ltUpDiag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'図３データ'!$A$4:$A$13</c:f>
              <c:strCache>
                <c:ptCount val="10"/>
                <c:pt idx="0">
                  <c:v>5
(1993)</c:v>
                </c:pt>
                <c:pt idx="1">
                  <c:v>6
('94)</c:v>
                </c:pt>
                <c:pt idx="2">
                  <c:v>7
('95)</c:v>
                </c:pt>
                <c:pt idx="3">
                  <c:v>8
('96)</c:v>
                </c:pt>
                <c:pt idx="4">
                  <c:v>9
('97)</c:v>
                </c:pt>
                <c:pt idx="5">
                  <c:v>10
('98)</c:v>
                </c:pt>
                <c:pt idx="6">
                  <c:v>11
('99)</c:v>
                </c:pt>
                <c:pt idx="7">
                  <c:v>12
(2000)</c:v>
                </c:pt>
                <c:pt idx="8">
                  <c:v>13
('01)</c:v>
                </c:pt>
                <c:pt idx="9">
                  <c:v>14
('02)</c:v>
                </c:pt>
              </c:strCache>
            </c:strRef>
          </c:cat>
          <c:val>
            <c:numRef>
              <c:f>'図３データ'!$C$4:$C$13</c:f>
              <c:numCache>
                <c:ptCount val="10"/>
                <c:pt idx="0">
                  <c:v>17248</c:v>
                </c:pt>
                <c:pt idx="1">
                  <c:v>17120</c:v>
                </c:pt>
                <c:pt idx="2">
                  <c:v>17207</c:v>
                </c:pt>
                <c:pt idx="3">
                  <c:v>17203</c:v>
                </c:pt>
                <c:pt idx="4">
                  <c:v>17244</c:v>
                </c:pt>
                <c:pt idx="5">
                  <c:v>16926</c:v>
                </c:pt>
                <c:pt idx="6">
                  <c:v>16729</c:v>
                </c:pt>
                <c:pt idx="7">
                  <c:v>16841</c:v>
                </c:pt>
                <c:pt idx="8">
                  <c:v>17084</c:v>
                </c:pt>
                <c:pt idx="9">
                  <c:v>16710</c:v>
                </c:pt>
              </c:numCache>
            </c:numRef>
          </c:val>
        </c:ser>
        <c:ser>
          <c:idx val="1"/>
          <c:order val="1"/>
          <c:tx>
            <c:strRef>
              <c:f>'図３データ'!$D$3</c:f>
              <c:strCache>
                <c:ptCount val="1"/>
                <c:pt idx="0">
                  <c:v>病院・介護老人保健施設</c:v>
                </c:pt>
              </c:strCache>
            </c:strRef>
          </c:tx>
          <c:spPr>
            <a:pattFill prst="dkVert">
              <a:fgClr>
                <a:srgbClr val="96969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'図３データ'!$A$4:$A$13</c:f>
              <c:strCache>
                <c:ptCount val="10"/>
                <c:pt idx="0">
                  <c:v>5
(1993)</c:v>
                </c:pt>
                <c:pt idx="1">
                  <c:v>6
('94)</c:v>
                </c:pt>
                <c:pt idx="2">
                  <c:v>7
('95)</c:v>
                </c:pt>
                <c:pt idx="3">
                  <c:v>8
('96)</c:v>
                </c:pt>
                <c:pt idx="4">
                  <c:v>9
('97)</c:v>
                </c:pt>
                <c:pt idx="5">
                  <c:v>10
('98)</c:v>
                </c:pt>
                <c:pt idx="6">
                  <c:v>11
('99)</c:v>
                </c:pt>
                <c:pt idx="7">
                  <c:v>12
(2000)</c:v>
                </c:pt>
                <c:pt idx="8">
                  <c:v>13
('01)</c:v>
                </c:pt>
                <c:pt idx="9">
                  <c:v>14
('02)</c:v>
                </c:pt>
              </c:strCache>
            </c:strRef>
          </c:cat>
          <c:val>
            <c:numRef>
              <c:f>'図３データ'!$D$4:$D$13</c:f>
              <c:numCache>
                <c:ptCount val="10"/>
                <c:pt idx="0">
                  <c:v>6120</c:v>
                </c:pt>
                <c:pt idx="1">
                  <c:v>6191</c:v>
                </c:pt>
                <c:pt idx="2">
                  <c:v>6369</c:v>
                </c:pt>
                <c:pt idx="3">
                  <c:v>6475</c:v>
                </c:pt>
                <c:pt idx="4">
                  <c:v>6902</c:v>
                </c:pt>
                <c:pt idx="5">
                  <c:v>7068</c:v>
                </c:pt>
                <c:pt idx="6">
                  <c:v>7284</c:v>
                </c:pt>
                <c:pt idx="7">
                  <c:v>7584</c:v>
                </c:pt>
                <c:pt idx="8">
                  <c:v>7732</c:v>
                </c:pt>
                <c:pt idx="9">
                  <c:v>7724</c:v>
                </c:pt>
              </c:numCache>
            </c:numRef>
          </c:val>
        </c:ser>
        <c:ser>
          <c:idx val="2"/>
          <c:order val="2"/>
          <c:tx>
            <c:strRef>
              <c:f>'図３データ'!$E$3</c:f>
              <c:strCache>
                <c:ptCount val="1"/>
                <c:pt idx="0">
                  <c:v>児童福祉・老人福祉・社会福祉・矯正施設</c:v>
                </c:pt>
              </c:strCache>
            </c:strRef>
          </c:tx>
          <c:spPr>
            <a:pattFill prst="pct10">
              <a:fgClr>
                <a:srgbClr val="99CC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'図３データ'!$A$4:$A$13</c:f>
              <c:strCache>
                <c:ptCount val="10"/>
                <c:pt idx="0">
                  <c:v>5
(1993)</c:v>
                </c:pt>
                <c:pt idx="1">
                  <c:v>6
('94)</c:v>
                </c:pt>
                <c:pt idx="2">
                  <c:v>7
('95)</c:v>
                </c:pt>
                <c:pt idx="3">
                  <c:v>8
('96)</c:v>
                </c:pt>
                <c:pt idx="4">
                  <c:v>9
('97)</c:v>
                </c:pt>
                <c:pt idx="5">
                  <c:v>10
('98)</c:v>
                </c:pt>
                <c:pt idx="6">
                  <c:v>11
('99)</c:v>
                </c:pt>
                <c:pt idx="7">
                  <c:v>12
(2000)</c:v>
                </c:pt>
                <c:pt idx="8">
                  <c:v>13
('01)</c:v>
                </c:pt>
                <c:pt idx="9">
                  <c:v>14
('02)</c:v>
                </c:pt>
              </c:strCache>
            </c:strRef>
          </c:cat>
          <c:val>
            <c:numRef>
              <c:f>'図３データ'!$E$4:$E$13</c:f>
              <c:numCache>
                <c:ptCount val="10"/>
                <c:pt idx="0">
                  <c:v>7853</c:v>
                </c:pt>
                <c:pt idx="1">
                  <c:v>7853</c:v>
                </c:pt>
                <c:pt idx="2">
                  <c:v>8034</c:v>
                </c:pt>
                <c:pt idx="3">
                  <c:v>8453</c:v>
                </c:pt>
                <c:pt idx="4">
                  <c:v>9436</c:v>
                </c:pt>
                <c:pt idx="5">
                  <c:v>9593</c:v>
                </c:pt>
                <c:pt idx="6">
                  <c:v>10210</c:v>
                </c:pt>
                <c:pt idx="7">
                  <c:v>11225</c:v>
                </c:pt>
                <c:pt idx="8">
                  <c:v>11855</c:v>
                </c:pt>
                <c:pt idx="9">
                  <c:v>12418</c:v>
                </c:pt>
              </c:numCache>
            </c:numRef>
          </c:val>
        </c:ser>
        <c:ser>
          <c:idx val="3"/>
          <c:order val="3"/>
          <c:tx>
            <c:strRef>
              <c:f>'図３データ'!$F$3</c:f>
              <c:strCache>
                <c:ptCount val="1"/>
                <c:pt idx="0">
                  <c:v>寄宿舎・事業所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'図３データ'!$A$4:$A$13</c:f>
              <c:strCache>
                <c:ptCount val="10"/>
                <c:pt idx="0">
                  <c:v>5
(1993)</c:v>
                </c:pt>
                <c:pt idx="1">
                  <c:v>6
('94)</c:v>
                </c:pt>
                <c:pt idx="2">
                  <c:v>7
('95)</c:v>
                </c:pt>
                <c:pt idx="3">
                  <c:v>8
('96)</c:v>
                </c:pt>
                <c:pt idx="4">
                  <c:v>9
('97)</c:v>
                </c:pt>
                <c:pt idx="5">
                  <c:v>10
('98)</c:v>
                </c:pt>
                <c:pt idx="6">
                  <c:v>11
('99)</c:v>
                </c:pt>
                <c:pt idx="7">
                  <c:v>12
(2000)</c:v>
                </c:pt>
                <c:pt idx="8">
                  <c:v>13
('01)</c:v>
                </c:pt>
                <c:pt idx="9">
                  <c:v>14
('02)</c:v>
                </c:pt>
              </c:strCache>
            </c:strRef>
          </c:cat>
          <c:val>
            <c:numRef>
              <c:f>'図３データ'!$F$4:$F$13</c:f>
              <c:numCache>
                <c:ptCount val="10"/>
                <c:pt idx="0">
                  <c:v>9266</c:v>
                </c:pt>
                <c:pt idx="1">
                  <c:v>9104</c:v>
                </c:pt>
                <c:pt idx="2">
                  <c:v>8947</c:v>
                </c:pt>
                <c:pt idx="3">
                  <c:v>8942</c:v>
                </c:pt>
                <c:pt idx="4">
                  <c:v>8797</c:v>
                </c:pt>
                <c:pt idx="5">
                  <c:v>8600</c:v>
                </c:pt>
                <c:pt idx="6">
                  <c:v>8367</c:v>
                </c:pt>
                <c:pt idx="7">
                  <c:v>8310</c:v>
                </c:pt>
                <c:pt idx="8">
                  <c:v>8131</c:v>
                </c:pt>
                <c:pt idx="9">
                  <c:v>7803</c:v>
                </c:pt>
              </c:numCache>
            </c:numRef>
          </c:val>
        </c:ser>
        <c:ser>
          <c:idx val="4"/>
          <c:order val="4"/>
          <c:tx>
            <c:strRef>
              <c:f>'図３データ'!$G$3</c:f>
              <c:strCache>
                <c:ptCount val="1"/>
                <c:pt idx="0">
                  <c:v>一般給食</c:v>
                </c:pt>
              </c:strCache>
            </c:strRef>
          </c:tx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'図３データ'!$A$4:$A$13</c:f>
              <c:strCache>
                <c:ptCount val="10"/>
                <c:pt idx="0">
                  <c:v>5
(1993)</c:v>
                </c:pt>
                <c:pt idx="1">
                  <c:v>6
('94)</c:v>
                </c:pt>
                <c:pt idx="2">
                  <c:v>7
('95)</c:v>
                </c:pt>
                <c:pt idx="3">
                  <c:v>8
('96)</c:v>
                </c:pt>
                <c:pt idx="4">
                  <c:v>9
('97)</c:v>
                </c:pt>
                <c:pt idx="5">
                  <c:v>10
('98)</c:v>
                </c:pt>
                <c:pt idx="6">
                  <c:v>11
('99)</c:v>
                </c:pt>
                <c:pt idx="7">
                  <c:v>12
(2000)</c:v>
                </c:pt>
                <c:pt idx="8">
                  <c:v>13
('01)</c:v>
                </c:pt>
                <c:pt idx="9">
                  <c:v>14
('02)</c:v>
                </c:pt>
              </c:strCache>
            </c:strRef>
          </c:cat>
          <c:val>
            <c:numRef>
              <c:f>'図３データ'!$G$4:$G$13</c:f>
              <c:numCache>
                <c:ptCount val="10"/>
                <c:pt idx="0">
                  <c:v>578</c:v>
                </c:pt>
                <c:pt idx="1">
                  <c:v>635</c:v>
                </c:pt>
                <c:pt idx="2">
                  <c:v>588</c:v>
                </c:pt>
                <c:pt idx="3">
                  <c:v>554</c:v>
                </c:pt>
                <c:pt idx="4">
                  <c:v>556</c:v>
                </c:pt>
                <c:pt idx="5">
                  <c:v>509</c:v>
                </c:pt>
                <c:pt idx="6">
                  <c:v>516</c:v>
                </c:pt>
                <c:pt idx="7">
                  <c:v>571</c:v>
                </c:pt>
                <c:pt idx="8">
                  <c:v>557</c:v>
                </c:pt>
                <c:pt idx="9">
                  <c:v>515</c:v>
                </c:pt>
              </c:numCache>
            </c:numRef>
          </c:val>
        </c:ser>
        <c:ser>
          <c:idx val="5"/>
          <c:order val="5"/>
          <c:tx>
            <c:strRef>
              <c:f>'図３データ'!$H$3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'図３データ'!$A$4:$A$13</c:f>
              <c:strCache>
                <c:ptCount val="10"/>
                <c:pt idx="0">
                  <c:v>5
(1993)</c:v>
                </c:pt>
                <c:pt idx="1">
                  <c:v>6
('94)</c:v>
                </c:pt>
                <c:pt idx="2">
                  <c:v>7
('95)</c:v>
                </c:pt>
                <c:pt idx="3">
                  <c:v>8
('96)</c:v>
                </c:pt>
                <c:pt idx="4">
                  <c:v>9
('97)</c:v>
                </c:pt>
                <c:pt idx="5">
                  <c:v>10
('98)</c:v>
                </c:pt>
                <c:pt idx="6">
                  <c:v>11
('99)</c:v>
                </c:pt>
                <c:pt idx="7">
                  <c:v>12
(2000)</c:v>
                </c:pt>
                <c:pt idx="8">
                  <c:v>13
('01)</c:v>
                </c:pt>
                <c:pt idx="9">
                  <c:v>14
('02)</c:v>
                </c:pt>
              </c:strCache>
            </c:strRef>
          </c:cat>
          <c:val>
            <c:numRef>
              <c:f>'図３データ'!$H$4:$H$13</c:f>
              <c:numCache>
                <c:ptCount val="10"/>
                <c:pt idx="0">
                  <c:v>535</c:v>
                </c:pt>
                <c:pt idx="1">
                  <c:v>528</c:v>
                </c:pt>
                <c:pt idx="2">
                  <c:v>512</c:v>
                </c:pt>
                <c:pt idx="3">
                  <c:v>541</c:v>
                </c:pt>
                <c:pt idx="4">
                  <c:v>547</c:v>
                </c:pt>
                <c:pt idx="5">
                  <c:v>547</c:v>
                </c:pt>
                <c:pt idx="6">
                  <c:v>543</c:v>
                </c:pt>
                <c:pt idx="7">
                  <c:v>556</c:v>
                </c:pt>
                <c:pt idx="8">
                  <c:v>563</c:v>
                </c:pt>
                <c:pt idx="9">
                  <c:v>491</c:v>
                </c:pt>
              </c:numCache>
            </c:numRef>
          </c:val>
        </c:ser>
        <c:overlap val="100"/>
        <c:axId val="4883060"/>
        <c:axId val="43947541"/>
      </c:barChart>
      <c:catAx>
        <c:axId val="48830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947541"/>
        <c:crosses val="autoZero"/>
        <c:auto val="1"/>
        <c:lblOffset val="100"/>
        <c:noMultiLvlLbl val="0"/>
      </c:catAx>
      <c:valAx>
        <c:axId val="4394754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83060"/>
        <c:crossesAt val="1"/>
        <c:crossBetween val="between"/>
        <c:dispUnits/>
        <c:majorUnit val="10000"/>
        <c:minorUnit val="5000"/>
      </c:valAx>
      <c:spPr>
        <a:noFill/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25"/>
          <c:y val="0.03525"/>
          <c:w val="0.778"/>
          <c:h val="0.87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'図４データ'!$D$2</c:f>
              <c:strCache>
                <c:ptCount val="1"/>
                <c:pt idx="0">
                  <c:v>住民</c:v>
                </c:pt>
              </c:strCache>
            </c:strRef>
          </c:tx>
          <c:spPr>
            <a:pattFill prst="pct90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pattFill prst="pct9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6"/>
            <c:invertIfNegative val="0"/>
            <c:spPr>
              <a:pattFill prst="pct9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7"/>
            <c:invertIfNegative val="0"/>
            <c:spPr>
              <a:pattFill prst="pct9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8"/>
            <c:invertIfNegative val="0"/>
            <c:spPr>
              <a:pattFill prst="pct9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9"/>
            <c:invertIfNegative val="0"/>
            <c:spPr>
              <a:pattFill prst="pct9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cat>
            <c:strRef>
              <c:f>'図４データ'!$A$3:$A$12</c:f>
              <c:strCache>
                <c:ptCount val="10"/>
                <c:pt idx="0">
                  <c:v>5
(1993)</c:v>
                </c:pt>
                <c:pt idx="1">
                  <c:v>6
('94)</c:v>
                </c:pt>
                <c:pt idx="2">
                  <c:v>7
('95)</c:v>
                </c:pt>
                <c:pt idx="3">
                  <c:v>8
('96)</c:v>
                </c:pt>
                <c:pt idx="4">
                  <c:v>9
('97)</c:v>
                </c:pt>
                <c:pt idx="5">
                  <c:v>10
('98)</c:v>
                </c:pt>
                <c:pt idx="6">
                  <c:v>11
('99)</c:v>
                </c:pt>
                <c:pt idx="7">
                  <c:v>12
(2000)</c:v>
                </c:pt>
                <c:pt idx="8">
                  <c:v>13
('01)</c:v>
                </c:pt>
                <c:pt idx="9">
                  <c:v>14
('02)</c:v>
                </c:pt>
              </c:strCache>
            </c:strRef>
          </c:cat>
          <c:val>
            <c:numRef>
              <c:f>'図４データ'!$D$3:$D$12</c:f>
              <c:numCache>
                <c:ptCount val="10"/>
                <c:pt idx="4">
                  <c:v>241114</c:v>
                </c:pt>
                <c:pt idx="5">
                  <c:v>249581</c:v>
                </c:pt>
                <c:pt idx="6">
                  <c:v>162938</c:v>
                </c:pt>
                <c:pt idx="7">
                  <c:v>186000</c:v>
                </c:pt>
                <c:pt idx="8">
                  <c:v>212428</c:v>
                </c:pt>
                <c:pt idx="9">
                  <c:v>232635</c:v>
                </c:pt>
              </c:numCache>
            </c:numRef>
          </c:val>
        </c:ser>
        <c:ser>
          <c:idx val="1"/>
          <c:order val="1"/>
          <c:tx>
            <c:strRef>
              <c:f>'図４データ'!$E$2</c:f>
              <c:strCache>
                <c:ptCount val="1"/>
                <c:pt idx="0">
                  <c:v>保健所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0000"/>
              </a:solidFill>
            </c:spPr>
          </c:dPt>
          <c:dPt>
            <c:idx val="2"/>
            <c:invertIfNegative val="0"/>
            <c:spPr>
              <a:solidFill>
                <a:srgbClr val="000000"/>
              </a:solidFill>
            </c:spPr>
          </c:dPt>
          <c:dPt>
            <c:idx val="3"/>
            <c:invertIfNegative val="0"/>
            <c:spPr>
              <a:solidFill>
                <a:srgbClr val="000000"/>
              </a:solidFill>
            </c:spPr>
          </c:dPt>
          <c:dPt>
            <c:idx val="4"/>
            <c:invertIfNegative val="0"/>
            <c:spPr>
              <a:solidFill>
                <a:srgbClr val="FF6600"/>
              </a:solidFill>
            </c:spPr>
          </c:dPt>
          <c:dPt>
            <c:idx val="5"/>
            <c:invertIfNegative val="0"/>
            <c:spPr>
              <a:solidFill>
                <a:srgbClr val="FF6600"/>
              </a:solidFill>
            </c:spPr>
          </c:dPt>
          <c:dPt>
            <c:idx val="6"/>
            <c:invertIfNegative val="0"/>
            <c:spPr>
              <a:solidFill>
                <a:srgbClr val="FF6600"/>
              </a:solidFill>
            </c:spPr>
          </c:dPt>
          <c:dPt>
            <c:idx val="7"/>
            <c:invertIfNegative val="0"/>
            <c:spPr>
              <a:solidFill>
                <a:srgbClr val="FF6600"/>
              </a:solidFill>
            </c:spPr>
          </c:dPt>
          <c:dPt>
            <c:idx val="8"/>
            <c:invertIfNegative val="0"/>
            <c:spPr>
              <a:solidFill>
                <a:srgbClr val="FF6600"/>
              </a:solidFill>
            </c:spPr>
          </c:dPt>
          <c:dPt>
            <c:idx val="9"/>
            <c:invertIfNegative val="0"/>
            <c:spPr>
              <a:solidFill>
                <a:srgbClr val="FF6600"/>
              </a:solidFill>
            </c:spPr>
          </c:dPt>
          <c:cat>
            <c:strRef>
              <c:f>'図４データ'!$A$3:$A$12</c:f>
              <c:strCache>
                <c:ptCount val="10"/>
                <c:pt idx="0">
                  <c:v>5
(1993)</c:v>
                </c:pt>
                <c:pt idx="1">
                  <c:v>6
('94)</c:v>
                </c:pt>
                <c:pt idx="2">
                  <c:v>7
('95)</c:v>
                </c:pt>
                <c:pt idx="3">
                  <c:v>8
('96)</c:v>
                </c:pt>
                <c:pt idx="4">
                  <c:v>9
('97)</c:v>
                </c:pt>
                <c:pt idx="5">
                  <c:v>10
('98)</c:v>
                </c:pt>
                <c:pt idx="6">
                  <c:v>11
('99)</c:v>
                </c:pt>
                <c:pt idx="7">
                  <c:v>12
(2000)</c:v>
                </c:pt>
                <c:pt idx="8">
                  <c:v>13
('01)</c:v>
                </c:pt>
                <c:pt idx="9">
                  <c:v>14
('02)</c:v>
                </c:pt>
              </c:strCache>
            </c:strRef>
          </c:cat>
          <c:val>
            <c:numRef>
              <c:f>'図４データ'!$E$3:$E$12</c:f>
              <c:numCache>
                <c:ptCount val="10"/>
                <c:pt idx="0">
                  <c:v>1225067</c:v>
                </c:pt>
                <c:pt idx="1">
                  <c:v>1151646</c:v>
                </c:pt>
                <c:pt idx="2">
                  <c:v>1004237</c:v>
                </c:pt>
                <c:pt idx="3">
                  <c:v>1335335</c:v>
                </c:pt>
                <c:pt idx="4">
                  <c:v>1428414</c:v>
                </c:pt>
                <c:pt idx="5">
                  <c:v>1389948</c:v>
                </c:pt>
                <c:pt idx="6">
                  <c:v>1115231</c:v>
                </c:pt>
                <c:pt idx="7">
                  <c:v>972828</c:v>
                </c:pt>
                <c:pt idx="8">
                  <c:v>915494</c:v>
                </c:pt>
                <c:pt idx="9">
                  <c:v>881236</c:v>
                </c:pt>
              </c:numCache>
            </c:numRef>
          </c:val>
        </c:ser>
        <c:ser>
          <c:idx val="2"/>
          <c:order val="2"/>
          <c:tx>
            <c:strRef>
              <c:f>'図４データ'!$F$2</c:f>
              <c:strCache>
                <c:ptCount val="1"/>
                <c:pt idx="0">
                  <c:v>保健所以外</c:v>
                </c:pt>
              </c:strCache>
            </c:strRef>
          </c:tx>
          <c:spPr>
            <a:pattFill prst="pct75">
              <a:fgClr>
                <a:srgbClr val="FFFFCC"/>
              </a:fgClr>
              <a:bgClr>
                <a:srgbClr val="333333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33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0000"/>
              </a:solidFill>
            </c:spPr>
          </c:dPt>
          <c:dPt>
            <c:idx val="2"/>
            <c:invertIfNegative val="0"/>
            <c:spPr>
              <a:solidFill>
                <a:srgbClr val="000000"/>
              </a:solidFill>
            </c:spPr>
          </c:dPt>
          <c:dPt>
            <c:idx val="3"/>
            <c:invertIfNegative val="0"/>
            <c:spPr>
              <a:solidFill>
                <a:srgbClr val="000000"/>
              </a:solidFill>
            </c:spPr>
          </c:dPt>
          <c:dPt>
            <c:idx val="4"/>
            <c:invertIfNegative val="0"/>
            <c:spPr>
              <a:pattFill prst="pct75">
                <a:fgClr>
                  <a:srgbClr val="FFFFCC"/>
                </a:fgClr>
                <a:bgClr>
                  <a:srgbClr val="333333"/>
                </a:bgClr>
              </a:pattFill>
            </c:spPr>
          </c:dPt>
          <c:dPt>
            <c:idx val="5"/>
            <c:invertIfNegative val="0"/>
            <c:spPr>
              <a:pattFill prst="pct75">
                <a:fgClr>
                  <a:srgbClr val="FFFFCC"/>
                </a:fgClr>
                <a:bgClr>
                  <a:srgbClr val="333333"/>
                </a:bgClr>
              </a:pattFill>
            </c:spPr>
          </c:dPt>
          <c:dPt>
            <c:idx val="6"/>
            <c:invertIfNegative val="0"/>
            <c:spPr>
              <a:pattFill prst="pct75">
                <a:fgClr>
                  <a:srgbClr val="FFFFCC"/>
                </a:fgClr>
                <a:bgClr>
                  <a:srgbClr val="333333"/>
                </a:bgClr>
              </a:pattFill>
            </c:spPr>
          </c:dPt>
          <c:dPt>
            <c:idx val="7"/>
            <c:invertIfNegative val="0"/>
            <c:spPr>
              <a:pattFill prst="pct75">
                <a:fgClr>
                  <a:srgbClr val="FFFFCC"/>
                </a:fgClr>
                <a:bgClr>
                  <a:srgbClr val="333333"/>
                </a:bgClr>
              </a:pattFill>
            </c:spPr>
          </c:dPt>
          <c:dPt>
            <c:idx val="8"/>
            <c:invertIfNegative val="0"/>
            <c:spPr>
              <a:pattFill prst="pct75">
                <a:fgClr>
                  <a:srgbClr val="FFFFCC"/>
                </a:fgClr>
                <a:bgClr>
                  <a:srgbClr val="333333"/>
                </a:bgClr>
              </a:pattFill>
            </c:spPr>
          </c:dPt>
          <c:dPt>
            <c:idx val="9"/>
            <c:invertIfNegative val="0"/>
            <c:spPr>
              <a:pattFill prst="pct75">
                <a:fgClr>
                  <a:srgbClr val="FFFFCC"/>
                </a:fgClr>
                <a:bgClr>
                  <a:srgbClr val="333333"/>
                </a:bgClr>
              </a:pattFill>
            </c:spPr>
          </c:dPt>
          <c:cat>
            <c:strRef>
              <c:f>'図４データ'!$A$3:$A$12</c:f>
              <c:strCache>
                <c:ptCount val="10"/>
                <c:pt idx="0">
                  <c:v>5
(1993)</c:v>
                </c:pt>
                <c:pt idx="1">
                  <c:v>6
('94)</c:v>
                </c:pt>
                <c:pt idx="2">
                  <c:v>7
('95)</c:v>
                </c:pt>
                <c:pt idx="3">
                  <c:v>8
('96)</c:v>
                </c:pt>
                <c:pt idx="4">
                  <c:v>9
('97)</c:v>
                </c:pt>
                <c:pt idx="5">
                  <c:v>10
('98)</c:v>
                </c:pt>
                <c:pt idx="6">
                  <c:v>11
('99)</c:v>
                </c:pt>
                <c:pt idx="7">
                  <c:v>12
(2000)</c:v>
                </c:pt>
                <c:pt idx="8">
                  <c:v>13
('01)</c:v>
                </c:pt>
                <c:pt idx="9">
                  <c:v>14
('02)</c:v>
                </c:pt>
              </c:strCache>
            </c:strRef>
          </c:cat>
          <c:val>
            <c:numRef>
              <c:f>'図４データ'!$F$3:$F$12</c:f>
              <c:numCache>
                <c:ptCount val="10"/>
                <c:pt idx="0">
                  <c:v>598006</c:v>
                </c:pt>
                <c:pt idx="1">
                  <c:v>619917</c:v>
                </c:pt>
                <c:pt idx="2">
                  <c:v>656602</c:v>
                </c:pt>
                <c:pt idx="3">
                  <c:v>741907</c:v>
                </c:pt>
                <c:pt idx="4">
                  <c:v>1245103</c:v>
                </c:pt>
                <c:pt idx="5">
                  <c:v>1306342</c:v>
                </c:pt>
                <c:pt idx="6">
                  <c:v>1263896</c:v>
                </c:pt>
                <c:pt idx="7">
                  <c:v>1378109</c:v>
                </c:pt>
                <c:pt idx="8">
                  <c:v>906665</c:v>
                </c:pt>
                <c:pt idx="9">
                  <c:v>888923</c:v>
                </c:pt>
              </c:numCache>
            </c:numRef>
          </c:val>
        </c:ser>
        <c:ser>
          <c:idx val="3"/>
          <c:order val="3"/>
          <c:tx>
            <c:strRef>
              <c:f>'図４データ'!$G$2</c:f>
              <c:strCache>
                <c:ptCount val="1"/>
                <c:pt idx="0">
                  <c:v>医療施設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0000"/>
              </a:solidFill>
            </c:spPr>
          </c:dPt>
          <c:dPt>
            <c:idx val="2"/>
            <c:invertIfNegative val="0"/>
            <c:spPr>
              <a:solidFill>
                <a:srgbClr val="000000"/>
              </a:solidFill>
            </c:spPr>
          </c:dPt>
          <c:dPt>
            <c:idx val="3"/>
            <c:invertIfNegative val="0"/>
            <c:spPr>
              <a:solidFill>
                <a:srgbClr val="000000"/>
              </a:solidFill>
            </c:spPr>
          </c:dPt>
          <c:dPt>
            <c:idx val="4"/>
            <c:invertIfNegative val="0"/>
            <c:spPr>
              <a:solidFill>
                <a:srgbClr val="000000"/>
              </a:solidFill>
            </c:spPr>
          </c:dPt>
          <c:cat>
            <c:strRef>
              <c:f>'図４データ'!$A$3:$A$12</c:f>
              <c:strCache>
                <c:ptCount val="10"/>
                <c:pt idx="0">
                  <c:v>5
(1993)</c:v>
                </c:pt>
                <c:pt idx="1">
                  <c:v>6
('94)</c:v>
                </c:pt>
                <c:pt idx="2">
                  <c:v>7
('95)</c:v>
                </c:pt>
                <c:pt idx="3">
                  <c:v>8
('96)</c:v>
                </c:pt>
                <c:pt idx="4">
                  <c:v>9
('97)</c:v>
                </c:pt>
                <c:pt idx="5">
                  <c:v>10
('98)</c:v>
                </c:pt>
                <c:pt idx="6">
                  <c:v>11
('99)</c:v>
                </c:pt>
                <c:pt idx="7">
                  <c:v>12
(2000)</c:v>
                </c:pt>
                <c:pt idx="8">
                  <c:v>13
('01)</c:v>
                </c:pt>
                <c:pt idx="9">
                  <c:v>14
('02)</c:v>
                </c:pt>
              </c:strCache>
            </c:strRef>
          </c:cat>
          <c:val>
            <c:numRef>
              <c:f>'図４データ'!$G$3:$G$12</c:f>
              <c:numCache>
                <c:ptCount val="10"/>
                <c:pt idx="0">
                  <c:v>481302</c:v>
                </c:pt>
                <c:pt idx="1">
                  <c:v>416667</c:v>
                </c:pt>
                <c:pt idx="2">
                  <c:v>398847</c:v>
                </c:pt>
                <c:pt idx="3">
                  <c:v>415565</c:v>
                </c:pt>
              </c:numCache>
            </c:numRef>
          </c:val>
        </c:ser>
        <c:ser>
          <c:idx val="4"/>
          <c:order val="4"/>
          <c:tx>
            <c:strRef>
              <c:f>'図４データ'!$H$2</c:f>
              <c:strCache>
                <c:ptCount val="1"/>
                <c:pt idx="0">
                  <c:v>学校及び事業所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0000"/>
              </a:solidFill>
            </c:spPr>
          </c:dPt>
          <c:dPt>
            <c:idx val="2"/>
            <c:invertIfNegative val="0"/>
            <c:spPr>
              <a:solidFill>
                <a:srgbClr val="000000"/>
              </a:solidFill>
            </c:spPr>
          </c:dPt>
          <c:dPt>
            <c:idx val="3"/>
            <c:invertIfNegative val="0"/>
            <c:spPr>
              <a:solidFill>
                <a:srgbClr val="000000"/>
              </a:solidFill>
            </c:spPr>
          </c:dPt>
          <c:dPt>
            <c:idx val="4"/>
            <c:invertIfNegative val="0"/>
            <c:spPr>
              <a:solidFill>
                <a:srgbClr val="000000"/>
              </a:solidFill>
            </c:spPr>
          </c:dPt>
          <c:cat>
            <c:strRef>
              <c:f>'図４データ'!$A$3:$A$12</c:f>
              <c:strCache>
                <c:ptCount val="10"/>
                <c:pt idx="0">
                  <c:v>5
(1993)</c:v>
                </c:pt>
                <c:pt idx="1">
                  <c:v>6
('94)</c:v>
                </c:pt>
                <c:pt idx="2">
                  <c:v>7
('95)</c:v>
                </c:pt>
                <c:pt idx="3">
                  <c:v>8
('96)</c:v>
                </c:pt>
                <c:pt idx="4">
                  <c:v>9
('97)</c:v>
                </c:pt>
                <c:pt idx="5">
                  <c:v>10
('98)</c:v>
                </c:pt>
                <c:pt idx="6">
                  <c:v>11
('99)</c:v>
                </c:pt>
                <c:pt idx="7">
                  <c:v>12
(2000)</c:v>
                </c:pt>
                <c:pt idx="8">
                  <c:v>13
('01)</c:v>
                </c:pt>
                <c:pt idx="9">
                  <c:v>14
('02)</c:v>
                </c:pt>
              </c:strCache>
            </c:strRef>
          </c:cat>
          <c:val>
            <c:numRef>
              <c:f>'図４データ'!$H$3:$H$12</c:f>
              <c:numCache>
                <c:ptCount val="10"/>
                <c:pt idx="0">
                  <c:v>559224</c:v>
                </c:pt>
                <c:pt idx="1">
                  <c:v>706398</c:v>
                </c:pt>
                <c:pt idx="2">
                  <c:v>724416</c:v>
                </c:pt>
                <c:pt idx="3">
                  <c:v>775111</c:v>
                </c:pt>
              </c:numCache>
            </c:numRef>
          </c:val>
        </c:ser>
        <c:ser>
          <c:idx val="5"/>
          <c:order val="5"/>
          <c:tx>
            <c:strRef>
              <c:f>'図４データ'!$I$2</c:f>
              <c:strCache>
                <c:ptCount val="1"/>
                <c:pt idx="0">
                  <c:v>その他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0000"/>
              </a:solidFill>
            </c:spPr>
          </c:dPt>
          <c:dPt>
            <c:idx val="2"/>
            <c:invertIfNegative val="0"/>
            <c:spPr>
              <a:solidFill>
                <a:srgbClr val="000000"/>
              </a:solidFill>
            </c:spPr>
          </c:dPt>
          <c:dPt>
            <c:idx val="3"/>
            <c:invertIfNegative val="0"/>
            <c:spPr>
              <a:solidFill>
                <a:srgbClr val="000000"/>
              </a:solidFill>
            </c:spPr>
          </c:dPt>
          <c:dPt>
            <c:idx val="4"/>
            <c:invertIfNegative val="0"/>
            <c:spPr>
              <a:solidFill>
                <a:srgbClr val="FFFF99"/>
              </a:solidFill>
              <a:ln w="12700">
                <a:solidFill/>
              </a:ln>
            </c:spPr>
          </c:dPt>
          <c:dPt>
            <c:idx val="5"/>
            <c:invertIfNegative val="0"/>
            <c:spPr>
              <a:solidFill>
                <a:srgbClr val="FFFF99"/>
              </a:solidFill>
            </c:spPr>
          </c:dPt>
          <c:dPt>
            <c:idx val="6"/>
            <c:invertIfNegative val="0"/>
            <c:spPr>
              <a:solidFill>
                <a:srgbClr val="FFFF99"/>
              </a:solidFill>
            </c:spPr>
          </c:dPt>
          <c:dPt>
            <c:idx val="7"/>
            <c:invertIfNegative val="0"/>
            <c:spPr>
              <a:solidFill>
                <a:srgbClr val="FFFF99"/>
              </a:solidFill>
            </c:spPr>
          </c:dPt>
          <c:dPt>
            <c:idx val="8"/>
            <c:invertIfNegative val="0"/>
            <c:spPr>
              <a:solidFill>
                <a:srgbClr val="FFFF99"/>
              </a:solidFill>
            </c:spPr>
          </c:dPt>
          <c:dPt>
            <c:idx val="9"/>
            <c:invertIfNegative val="0"/>
            <c:spPr>
              <a:solidFill>
                <a:srgbClr val="FFFF99"/>
              </a:solidFill>
            </c:spPr>
          </c:dPt>
          <c:cat>
            <c:strRef>
              <c:f>'図４データ'!$A$3:$A$12</c:f>
              <c:strCache>
                <c:ptCount val="10"/>
                <c:pt idx="0">
                  <c:v>5
(1993)</c:v>
                </c:pt>
                <c:pt idx="1">
                  <c:v>6
('94)</c:v>
                </c:pt>
                <c:pt idx="2">
                  <c:v>7
('95)</c:v>
                </c:pt>
                <c:pt idx="3">
                  <c:v>8
('96)</c:v>
                </c:pt>
                <c:pt idx="4">
                  <c:v>9
('97)</c:v>
                </c:pt>
                <c:pt idx="5">
                  <c:v>10
('98)</c:v>
                </c:pt>
                <c:pt idx="6">
                  <c:v>11
('99)</c:v>
                </c:pt>
                <c:pt idx="7">
                  <c:v>12
(2000)</c:v>
                </c:pt>
                <c:pt idx="8">
                  <c:v>13
('01)</c:v>
                </c:pt>
                <c:pt idx="9">
                  <c:v>14
('02)</c:v>
                </c:pt>
              </c:strCache>
            </c:strRef>
          </c:cat>
          <c:val>
            <c:numRef>
              <c:f>'図４データ'!$I$3:$I$12</c:f>
              <c:numCache>
                <c:ptCount val="10"/>
                <c:pt idx="0">
                  <c:v>187364</c:v>
                </c:pt>
                <c:pt idx="1">
                  <c:v>154785</c:v>
                </c:pt>
                <c:pt idx="2">
                  <c:v>141438</c:v>
                </c:pt>
                <c:pt idx="3">
                  <c:v>150332</c:v>
                </c:pt>
                <c:pt idx="4">
                  <c:v>942247</c:v>
                </c:pt>
                <c:pt idx="5">
                  <c:v>630202</c:v>
                </c:pt>
                <c:pt idx="6">
                  <c:v>551645</c:v>
                </c:pt>
                <c:pt idx="7">
                  <c:v>443362</c:v>
                </c:pt>
                <c:pt idx="8">
                  <c:v>487199</c:v>
                </c:pt>
                <c:pt idx="9">
                  <c:v>488049</c:v>
                </c:pt>
              </c:numCache>
            </c:numRef>
          </c:val>
        </c:ser>
        <c:ser>
          <c:idx val="6"/>
          <c:order val="6"/>
          <c:tx>
            <c:strRef>
              <c:f>'図４データ'!$J$2</c:f>
              <c:strCache>
                <c:ptCount val="1"/>
                <c:pt idx="0">
                  <c:v>依頼によらないもの</c:v>
                </c:pt>
              </c:strCache>
            </c:strRef>
          </c:tx>
          <c:spPr>
            <a:pattFill prst="ltVert">
              <a:fgClr>
                <a:srgbClr val="0066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'図４データ'!$A$3:$A$12</c:f>
              <c:strCache>
                <c:ptCount val="10"/>
                <c:pt idx="0">
                  <c:v>5
(1993)</c:v>
                </c:pt>
                <c:pt idx="1">
                  <c:v>6
('94)</c:v>
                </c:pt>
                <c:pt idx="2">
                  <c:v>7
('95)</c:v>
                </c:pt>
                <c:pt idx="3">
                  <c:v>8
('96)</c:v>
                </c:pt>
                <c:pt idx="4">
                  <c:v>9
('97)</c:v>
                </c:pt>
                <c:pt idx="5">
                  <c:v>10
('98)</c:v>
                </c:pt>
                <c:pt idx="6">
                  <c:v>11
('99)</c:v>
                </c:pt>
                <c:pt idx="7">
                  <c:v>12
(2000)</c:v>
                </c:pt>
                <c:pt idx="8">
                  <c:v>13
('01)</c:v>
                </c:pt>
                <c:pt idx="9">
                  <c:v>14
('02)</c:v>
                </c:pt>
              </c:strCache>
            </c:strRef>
          </c:cat>
          <c:val>
            <c:numRef>
              <c:f>'図４データ'!$J$3:$J$12</c:f>
              <c:numCache>
                <c:ptCount val="10"/>
                <c:pt idx="0">
                  <c:v>1974522</c:v>
                </c:pt>
                <c:pt idx="1">
                  <c:v>2069771</c:v>
                </c:pt>
                <c:pt idx="2">
                  <c:v>1974267</c:v>
                </c:pt>
                <c:pt idx="3">
                  <c:v>1996678</c:v>
                </c:pt>
                <c:pt idx="4">
                  <c:v>1188438</c:v>
                </c:pt>
                <c:pt idx="5">
                  <c:v>978549</c:v>
                </c:pt>
                <c:pt idx="6">
                  <c:v>936590</c:v>
                </c:pt>
                <c:pt idx="7">
                  <c:v>891891</c:v>
                </c:pt>
                <c:pt idx="8">
                  <c:v>856722</c:v>
                </c:pt>
                <c:pt idx="9">
                  <c:v>743896</c:v>
                </c:pt>
              </c:numCache>
            </c:numRef>
          </c:val>
        </c:ser>
        <c:overlap val="100"/>
        <c:axId val="59983550"/>
        <c:axId val="2981039"/>
      </c:barChart>
      <c:catAx>
        <c:axId val="599835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2981039"/>
        <c:crosses val="autoZero"/>
        <c:auto val="1"/>
        <c:lblOffset val="100"/>
        <c:noMultiLvlLbl val="0"/>
      </c:catAx>
      <c:valAx>
        <c:axId val="2981039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9983550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FFFF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25"/>
          <c:y val="0.03175"/>
          <c:w val="0.7265"/>
          <c:h val="0.881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'図５データ'!$A$4</c:f>
              <c:strCache>
                <c:ptCount val="1"/>
                <c:pt idx="0">
                  <c:v>建築物清掃業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'図５データ'!$B$2:$K$2</c:f>
              <c:strCache>
                <c:ptCount val="10"/>
                <c:pt idx="0">
                  <c:v>5
(1993)</c:v>
                </c:pt>
                <c:pt idx="1">
                  <c:v>6
('94)</c:v>
                </c:pt>
                <c:pt idx="2">
                  <c:v>7
('95)</c:v>
                </c:pt>
                <c:pt idx="3">
                  <c:v>8
('96)</c:v>
                </c:pt>
                <c:pt idx="4">
                  <c:v>9
('97)</c:v>
                </c:pt>
                <c:pt idx="5">
                  <c:v>10
('98)</c:v>
                </c:pt>
                <c:pt idx="6">
                  <c:v>11
('99)</c:v>
                </c:pt>
                <c:pt idx="7">
                  <c:v>12
(2000)</c:v>
                </c:pt>
                <c:pt idx="8">
                  <c:v>13
('01)</c:v>
                </c:pt>
                <c:pt idx="9">
                  <c:v>14
('02)</c:v>
                </c:pt>
              </c:strCache>
            </c:strRef>
          </c:cat>
          <c:val>
            <c:numRef>
              <c:f>'図５データ'!$B$4:$K$4</c:f>
              <c:numCache>
                <c:ptCount val="10"/>
                <c:pt idx="0">
                  <c:v>1522</c:v>
                </c:pt>
                <c:pt idx="1">
                  <c:v>1636</c:v>
                </c:pt>
                <c:pt idx="2">
                  <c:v>1770</c:v>
                </c:pt>
                <c:pt idx="3">
                  <c:v>1898</c:v>
                </c:pt>
                <c:pt idx="4">
                  <c:v>2102</c:v>
                </c:pt>
                <c:pt idx="5">
                  <c:v>2282</c:v>
                </c:pt>
                <c:pt idx="6">
                  <c:v>2442</c:v>
                </c:pt>
                <c:pt idx="7">
                  <c:v>2675</c:v>
                </c:pt>
                <c:pt idx="8">
                  <c:v>2910</c:v>
                </c:pt>
                <c:pt idx="9">
                  <c:v>3152</c:v>
                </c:pt>
              </c:numCache>
            </c:numRef>
          </c:val>
        </c:ser>
        <c:ser>
          <c:idx val="1"/>
          <c:order val="1"/>
          <c:tx>
            <c:strRef>
              <c:f>'図５データ'!$A$5</c:f>
              <c:strCache>
                <c:ptCount val="1"/>
                <c:pt idx="0">
                  <c:v>建築物空気環境測定業</c:v>
                </c:pt>
              </c:strCache>
            </c:strRef>
          </c:tx>
          <c:spPr>
            <a:pattFill prst="pct20">
              <a:fgClr>
                <a:srgbClr val="8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'図５データ'!$B$2:$K$2</c:f>
              <c:strCache>
                <c:ptCount val="10"/>
                <c:pt idx="0">
                  <c:v>5
(1993)</c:v>
                </c:pt>
                <c:pt idx="1">
                  <c:v>6
('94)</c:v>
                </c:pt>
                <c:pt idx="2">
                  <c:v>7
('95)</c:v>
                </c:pt>
                <c:pt idx="3">
                  <c:v>8
('96)</c:v>
                </c:pt>
                <c:pt idx="4">
                  <c:v>9
('97)</c:v>
                </c:pt>
                <c:pt idx="5">
                  <c:v>10
('98)</c:v>
                </c:pt>
                <c:pt idx="6">
                  <c:v>11
('99)</c:v>
                </c:pt>
                <c:pt idx="7">
                  <c:v>12
(2000)</c:v>
                </c:pt>
                <c:pt idx="8">
                  <c:v>13
('01)</c:v>
                </c:pt>
                <c:pt idx="9">
                  <c:v>14
('02)</c:v>
                </c:pt>
              </c:strCache>
            </c:strRef>
          </c:cat>
          <c:val>
            <c:numRef>
              <c:f>'図５データ'!$B$5:$K$5</c:f>
              <c:numCache>
                <c:ptCount val="10"/>
                <c:pt idx="0">
                  <c:v>620</c:v>
                </c:pt>
                <c:pt idx="1">
                  <c:v>666</c:v>
                </c:pt>
                <c:pt idx="2">
                  <c:v>703</c:v>
                </c:pt>
                <c:pt idx="3">
                  <c:v>736</c:v>
                </c:pt>
                <c:pt idx="4">
                  <c:v>756</c:v>
                </c:pt>
                <c:pt idx="5">
                  <c:v>788</c:v>
                </c:pt>
                <c:pt idx="6">
                  <c:v>792</c:v>
                </c:pt>
                <c:pt idx="7">
                  <c:v>832</c:v>
                </c:pt>
                <c:pt idx="8">
                  <c:v>887</c:v>
                </c:pt>
                <c:pt idx="9">
                  <c:v>942</c:v>
                </c:pt>
              </c:numCache>
            </c:numRef>
          </c:val>
        </c:ser>
        <c:ser>
          <c:idx val="2"/>
          <c:order val="2"/>
          <c:tx>
            <c:strRef>
              <c:f>'図５データ'!$A$6</c:f>
              <c:strCache>
                <c:ptCount val="1"/>
                <c:pt idx="0">
                  <c:v>建築物飲料水水質検査業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'図５データ'!$B$2:$K$2</c:f>
              <c:strCache>
                <c:ptCount val="10"/>
                <c:pt idx="0">
                  <c:v>5
(1993)</c:v>
                </c:pt>
                <c:pt idx="1">
                  <c:v>6
('94)</c:v>
                </c:pt>
                <c:pt idx="2">
                  <c:v>7
('95)</c:v>
                </c:pt>
                <c:pt idx="3">
                  <c:v>8
('96)</c:v>
                </c:pt>
                <c:pt idx="4">
                  <c:v>9
('97)</c:v>
                </c:pt>
                <c:pt idx="5">
                  <c:v>10
('98)</c:v>
                </c:pt>
                <c:pt idx="6">
                  <c:v>11
('99)</c:v>
                </c:pt>
                <c:pt idx="7">
                  <c:v>12
(2000)</c:v>
                </c:pt>
                <c:pt idx="8">
                  <c:v>13
('01)</c:v>
                </c:pt>
                <c:pt idx="9">
                  <c:v>14
('02)</c:v>
                </c:pt>
              </c:strCache>
            </c:strRef>
          </c:cat>
          <c:val>
            <c:numRef>
              <c:f>'図５データ'!$B$6:$K$6</c:f>
              <c:numCache>
                <c:ptCount val="10"/>
                <c:pt idx="0">
                  <c:v>561</c:v>
                </c:pt>
                <c:pt idx="1">
                  <c:v>588</c:v>
                </c:pt>
                <c:pt idx="2">
                  <c:v>596</c:v>
                </c:pt>
                <c:pt idx="3">
                  <c:v>606</c:v>
                </c:pt>
                <c:pt idx="4">
                  <c:v>627</c:v>
                </c:pt>
                <c:pt idx="5">
                  <c:v>637</c:v>
                </c:pt>
                <c:pt idx="6">
                  <c:v>647</c:v>
                </c:pt>
                <c:pt idx="7">
                  <c:v>681</c:v>
                </c:pt>
                <c:pt idx="8">
                  <c:v>696</c:v>
                </c:pt>
                <c:pt idx="9">
                  <c:v>699</c:v>
                </c:pt>
              </c:numCache>
            </c:numRef>
          </c:val>
        </c:ser>
        <c:ser>
          <c:idx val="3"/>
          <c:order val="3"/>
          <c:tx>
            <c:strRef>
              <c:f>'図５データ'!$A$7</c:f>
              <c:strCache>
                <c:ptCount val="1"/>
                <c:pt idx="0">
                  <c:v>建築物飲料水貯水槽清掃業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'図５データ'!$B$2:$K$2</c:f>
              <c:strCache>
                <c:ptCount val="10"/>
                <c:pt idx="0">
                  <c:v>5
(1993)</c:v>
                </c:pt>
                <c:pt idx="1">
                  <c:v>6
('94)</c:v>
                </c:pt>
                <c:pt idx="2">
                  <c:v>7
('95)</c:v>
                </c:pt>
                <c:pt idx="3">
                  <c:v>8
('96)</c:v>
                </c:pt>
                <c:pt idx="4">
                  <c:v>9
('97)</c:v>
                </c:pt>
                <c:pt idx="5">
                  <c:v>10
('98)</c:v>
                </c:pt>
                <c:pt idx="6">
                  <c:v>11
('99)</c:v>
                </c:pt>
                <c:pt idx="7">
                  <c:v>12
(2000)</c:v>
                </c:pt>
                <c:pt idx="8">
                  <c:v>13
('01)</c:v>
                </c:pt>
                <c:pt idx="9">
                  <c:v>14
('02)</c:v>
                </c:pt>
              </c:strCache>
            </c:strRef>
          </c:cat>
          <c:val>
            <c:numRef>
              <c:f>'図５データ'!$B$7:$K$7</c:f>
              <c:numCache>
                <c:ptCount val="10"/>
                <c:pt idx="0">
                  <c:v>4911</c:v>
                </c:pt>
                <c:pt idx="1">
                  <c:v>5072</c:v>
                </c:pt>
                <c:pt idx="2">
                  <c:v>5251</c:v>
                </c:pt>
                <c:pt idx="3">
                  <c:v>5385</c:v>
                </c:pt>
                <c:pt idx="4">
                  <c:v>5690</c:v>
                </c:pt>
                <c:pt idx="5">
                  <c:v>5954</c:v>
                </c:pt>
                <c:pt idx="6">
                  <c:v>6063</c:v>
                </c:pt>
                <c:pt idx="7">
                  <c:v>6364</c:v>
                </c:pt>
                <c:pt idx="8">
                  <c:v>6711</c:v>
                </c:pt>
                <c:pt idx="9">
                  <c:v>7017</c:v>
                </c:pt>
              </c:numCache>
            </c:numRef>
          </c:val>
        </c:ser>
        <c:ser>
          <c:idx val="4"/>
          <c:order val="4"/>
          <c:tx>
            <c:strRef>
              <c:f>'図５データ'!$A$8</c:f>
              <c:strCache>
                <c:ptCount val="1"/>
                <c:pt idx="0">
                  <c:v>建築物ねずみ・こん虫等防除業</c:v>
                </c:pt>
              </c:strCache>
            </c:strRef>
          </c:tx>
          <c:spPr>
            <a:pattFill prst="ltUpDiag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'図５データ'!$B$2:$K$2</c:f>
              <c:strCache>
                <c:ptCount val="10"/>
                <c:pt idx="0">
                  <c:v>5
(1993)</c:v>
                </c:pt>
                <c:pt idx="1">
                  <c:v>6
('94)</c:v>
                </c:pt>
                <c:pt idx="2">
                  <c:v>7
('95)</c:v>
                </c:pt>
                <c:pt idx="3">
                  <c:v>8
('96)</c:v>
                </c:pt>
                <c:pt idx="4">
                  <c:v>9
('97)</c:v>
                </c:pt>
                <c:pt idx="5">
                  <c:v>10
('98)</c:v>
                </c:pt>
                <c:pt idx="6">
                  <c:v>11
('99)</c:v>
                </c:pt>
                <c:pt idx="7">
                  <c:v>12
(2000)</c:v>
                </c:pt>
                <c:pt idx="8">
                  <c:v>13
('01)</c:v>
                </c:pt>
                <c:pt idx="9">
                  <c:v>14
('02)</c:v>
                </c:pt>
              </c:strCache>
            </c:strRef>
          </c:cat>
          <c:val>
            <c:numRef>
              <c:f>'図５データ'!$B$8:$K$8</c:f>
              <c:numCache>
                <c:ptCount val="10"/>
                <c:pt idx="0">
                  <c:v>1439</c:v>
                </c:pt>
                <c:pt idx="1">
                  <c:v>1491</c:v>
                </c:pt>
                <c:pt idx="2">
                  <c:v>1570</c:v>
                </c:pt>
                <c:pt idx="3">
                  <c:v>1659</c:v>
                </c:pt>
                <c:pt idx="4">
                  <c:v>1807</c:v>
                </c:pt>
                <c:pt idx="5">
                  <c:v>1918</c:v>
                </c:pt>
                <c:pt idx="6">
                  <c:v>2004</c:v>
                </c:pt>
                <c:pt idx="7">
                  <c:v>2121</c:v>
                </c:pt>
                <c:pt idx="8">
                  <c:v>2252</c:v>
                </c:pt>
                <c:pt idx="9">
                  <c:v>2344</c:v>
                </c:pt>
              </c:numCache>
            </c:numRef>
          </c:val>
        </c:ser>
        <c:ser>
          <c:idx val="5"/>
          <c:order val="5"/>
          <c:tx>
            <c:strRef>
              <c:f>'図５データ'!$A$9</c:f>
              <c:strCache>
                <c:ptCount val="1"/>
                <c:pt idx="0">
                  <c:v>建築物環境衛生一般管理業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'図５データ'!$B$2:$K$2</c:f>
              <c:strCache>
                <c:ptCount val="10"/>
                <c:pt idx="0">
                  <c:v>5
(1993)</c:v>
                </c:pt>
                <c:pt idx="1">
                  <c:v>6
('94)</c:v>
                </c:pt>
                <c:pt idx="2">
                  <c:v>7
('95)</c:v>
                </c:pt>
                <c:pt idx="3">
                  <c:v>8
('96)</c:v>
                </c:pt>
                <c:pt idx="4">
                  <c:v>9
('97)</c:v>
                </c:pt>
                <c:pt idx="5">
                  <c:v>10
('98)</c:v>
                </c:pt>
                <c:pt idx="6">
                  <c:v>11
('99)</c:v>
                </c:pt>
                <c:pt idx="7">
                  <c:v>12
(2000)</c:v>
                </c:pt>
                <c:pt idx="8">
                  <c:v>13
('01)</c:v>
                </c:pt>
                <c:pt idx="9">
                  <c:v>14
('02)</c:v>
                </c:pt>
              </c:strCache>
            </c:strRef>
          </c:cat>
          <c:val>
            <c:numRef>
              <c:f>'図５データ'!$B$9:$K$9</c:f>
              <c:numCache>
                <c:ptCount val="10"/>
                <c:pt idx="0">
                  <c:v>1518</c:v>
                </c:pt>
                <c:pt idx="1">
                  <c:v>1588</c:v>
                </c:pt>
                <c:pt idx="2">
                  <c:v>1653</c:v>
                </c:pt>
                <c:pt idx="3">
                  <c:v>1726</c:v>
                </c:pt>
                <c:pt idx="4">
                  <c:v>1845</c:v>
                </c:pt>
                <c:pt idx="5">
                  <c:v>1944</c:v>
                </c:pt>
                <c:pt idx="6">
                  <c:v>2026</c:v>
                </c:pt>
                <c:pt idx="7">
                  <c:v>2156</c:v>
                </c:pt>
                <c:pt idx="8">
                  <c:v>2287</c:v>
                </c:pt>
                <c:pt idx="9">
                  <c:v>2258</c:v>
                </c:pt>
              </c:numCache>
            </c:numRef>
          </c:val>
        </c:ser>
        <c:ser>
          <c:idx val="6"/>
          <c:order val="6"/>
          <c:tx>
            <c:strRef>
              <c:f>'図５データ'!$A$10</c:f>
              <c:strCache>
                <c:ptCount val="1"/>
                <c:pt idx="0">
                  <c:v>建築物総合管理業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'図５データ'!$B$2:$K$2</c:f>
              <c:strCache>
                <c:ptCount val="10"/>
                <c:pt idx="0">
                  <c:v>5
(1993)</c:v>
                </c:pt>
                <c:pt idx="1">
                  <c:v>6
('94)</c:v>
                </c:pt>
                <c:pt idx="2">
                  <c:v>7
('95)</c:v>
                </c:pt>
                <c:pt idx="3">
                  <c:v>8
('96)</c:v>
                </c:pt>
                <c:pt idx="4">
                  <c:v>9
('97)</c:v>
                </c:pt>
                <c:pt idx="5">
                  <c:v>10
('98)</c:v>
                </c:pt>
                <c:pt idx="6">
                  <c:v>11
('99)</c:v>
                </c:pt>
                <c:pt idx="7">
                  <c:v>12
(2000)</c:v>
                </c:pt>
                <c:pt idx="8">
                  <c:v>13
('01)</c:v>
                </c:pt>
                <c:pt idx="9">
                  <c:v>14
('02)</c:v>
                </c:pt>
              </c:strCache>
            </c:strRef>
          </c:cat>
          <c:val>
            <c:numRef>
              <c:f>'図５データ'!$B$10:$K$10</c:f>
              <c:numCache>
                <c:ptCount val="10"/>
                <c:pt idx="9">
                  <c:v>42</c:v>
                </c:pt>
              </c:numCache>
            </c:numRef>
          </c:val>
        </c:ser>
        <c:ser>
          <c:idx val="7"/>
          <c:order val="7"/>
          <c:tx>
            <c:strRef>
              <c:f>'図５データ'!$A$11</c:f>
              <c:strCache>
                <c:ptCount val="1"/>
                <c:pt idx="0">
                  <c:v>建築物空気調和用ダクト清掃業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'図５データ'!$B$2:$K$2</c:f>
              <c:strCache>
                <c:ptCount val="10"/>
                <c:pt idx="0">
                  <c:v>5
(1993)</c:v>
                </c:pt>
                <c:pt idx="1">
                  <c:v>6
('94)</c:v>
                </c:pt>
                <c:pt idx="2">
                  <c:v>7
('95)</c:v>
                </c:pt>
                <c:pt idx="3">
                  <c:v>8
('96)</c:v>
                </c:pt>
                <c:pt idx="4">
                  <c:v>9
('97)</c:v>
                </c:pt>
                <c:pt idx="5">
                  <c:v>10
('98)</c:v>
                </c:pt>
                <c:pt idx="6">
                  <c:v>11
('99)</c:v>
                </c:pt>
                <c:pt idx="7">
                  <c:v>12
(2000)</c:v>
                </c:pt>
                <c:pt idx="8">
                  <c:v>13
('01)</c:v>
                </c:pt>
                <c:pt idx="9">
                  <c:v>14
('02)</c:v>
                </c:pt>
              </c:strCache>
            </c:strRef>
          </c:cat>
          <c:val>
            <c:numRef>
              <c:f>'図５データ'!$B$11:$K$11</c:f>
              <c:numCache>
                <c:ptCount val="10"/>
                <c:pt idx="9">
                  <c:v>54</c:v>
                </c:pt>
              </c:numCache>
            </c:numRef>
          </c:val>
        </c:ser>
        <c:ser>
          <c:idx val="8"/>
          <c:order val="8"/>
          <c:tx>
            <c:strRef>
              <c:f>'図５データ'!$A$12</c:f>
              <c:strCache>
                <c:ptCount val="1"/>
                <c:pt idx="0">
                  <c:v>建築物排水管清掃業</c:v>
                </c:pt>
              </c:strCache>
            </c:strRef>
          </c:tx>
          <c:spPr>
            <a:pattFill prst="pct80">
              <a:fgClr>
                <a:srgbClr val="FF99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pattFill prst="pct80">
                <a:fgClr>
                  <a:srgbClr val="FF9900"/>
                </a:fgClr>
                <a:bgClr>
                  <a:srgbClr val="FFFFFF"/>
                </a:bgClr>
              </a:pattFill>
            </c:spPr>
          </c:dPt>
          <c:cat>
            <c:strRef>
              <c:f>'図５データ'!$B$2:$K$2</c:f>
              <c:strCache>
                <c:ptCount val="10"/>
                <c:pt idx="0">
                  <c:v>5
(1993)</c:v>
                </c:pt>
                <c:pt idx="1">
                  <c:v>6
('94)</c:v>
                </c:pt>
                <c:pt idx="2">
                  <c:v>7
('95)</c:v>
                </c:pt>
                <c:pt idx="3">
                  <c:v>8
('96)</c:v>
                </c:pt>
                <c:pt idx="4">
                  <c:v>9
('97)</c:v>
                </c:pt>
                <c:pt idx="5">
                  <c:v>10
('98)</c:v>
                </c:pt>
                <c:pt idx="6">
                  <c:v>11
('99)</c:v>
                </c:pt>
                <c:pt idx="7">
                  <c:v>12
(2000)</c:v>
                </c:pt>
                <c:pt idx="8">
                  <c:v>13
('01)</c:v>
                </c:pt>
                <c:pt idx="9">
                  <c:v>14
('02)</c:v>
                </c:pt>
              </c:strCache>
            </c:strRef>
          </c:cat>
          <c:val>
            <c:numRef>
              <c:f>'図５データ'!$B$12:$K$12</c:f>
              <c:numCache>
                <c:ptCount val="10"/>
                <c:pt idx="9">
                  <c:v>290</c:v>
                </c:pt>
              </c:numCache>
            </c:numRef>
          </c:val>
        </c:ser>
        <c:overlap val="100"/>
        <c:axId val="26829352"/>
        <c:axId val="40137577"/>
      </c:barChart>
      <c:catAx>
        <c:axId val="268293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40137577"/>
        <c:crosses val="autoZero"/>
        <c:auto val="1"/>
        <c:lblOffset val="100"/>
        <c:noMultiLvlLbl val="0"/>
      </c:catAx>
      <c:valAx>
        <c:axId val="4013757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6829352"/>
        <c:crossesAt val="1"/>
        <c:crossBetween val="between"/>
        <c:dispUnits>
          <c:builtInUnit val="thousands"/>
        </c:dispUnits>
      </c:valAx>
      <c:spPr>
        <a:noFill/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95"/>
          <c:y val="0.0595"/>
          <c:w val="0.74"/>
          <c:h val="0.86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'図６データ'!$B$3</c:f>
              <c:strCache>
                <c:ptCount val="1"/>
                <c:pt idx="0">
                  <c:v>薬局</c:v>
                </c:pt>
              </c:strCache>
            </c:strRef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'図６データ'!$A$4:$A$13</c:f>
              <c:strCache>
                <c:ptCount val="10"/>
                <c:pt idx="0">
                  <c:v>5
(1993)</c:v>
                </c:pt>
                <c:pt idx="1">
                  <c:v>6
('94)</c:v>
                </c:pt>
                <c:pt idx="2">
                  <c:v>7
('95)</c:v>
                </c:pt>
                <c:pt idx="3">
                  <c:v>8
('96)</c:v>
                </c:pt>
                <c:pt idx="4">
                  <c:v>9
('97)</c:v>
                </c:pt>
                <c:pt idx="5">
                  <c:v>10
('98)</c:v>
                </c:pt>
                <c:pt idx="6">
                  <c:v>11
('99)</c:v>
                </c:pt>
                <c:pt idx="7">
                  <c:v>12
(2000)</c:v>
                </c:pt>
                <c:pt idx="8">
                  <c:v>13
('01)</c:v>
                </c:pt>
                <c:pt idx="9">
                  <c:v>14
('02)</c:v>
                </c:pt>
              </c:strCache>
            </c:strRef>
          </c:cat>
          <c:val>
            <c:numRef>
              <c:f>'図６データ'!$B$4:$B$13</c:f>
              <c:numCache>
                <c:ptCount val="10"/>
                <c:pt idx="0">
                  <c:v>38077</c:v>
                </c:pt>
                <c:pt idx="1">
                  <c:v>38773</c:v>
                </c:pt>
                <c:pt idx="2">
                  <c:v>39433</c:v>
                </c:pt>
                <c:pt idx="3">
                  <c:v>40310</c:v>
                </c:pt>
                <c:pt idx="4">
                  <c:v>42412</c:v>
                </c:pt>
                <c:pt idx="5">
                  <c:v>44085</c:v>
                </c:pt>
                <c:pt idx="6">
                  <c:v>45171</c:v>
                </c:pt>
                <c:pt idx="7">
                  <c:v>46763</c:v>
                </c:pt>
                <c:pt idx="8">
                  <c:v>48252</c:v>
                </c:pt>
                <c:pt idx="9">
                  <c:v>49332</c:v>
                </c:pt>
              </c:numCache>
            </c:numRef>
          </c:val>
        </c:ser>
        <c:axId val="25693874"/>
        <c:axId val="29918275"/>
      </c:barChart>
      <c:lineChart>
        <c:grouping val="standard"/>
        <c:varyColors val="0"/>
        <c:ser>
          <c:idx val="0"/>
          <c:order val="1"/>
          <c:tx>
            <c:strRef>
              <c:f>'図６データ'!$C$3</c:f>
              <c:strCache>
                <c:ptCount val="1"/>
                <c:pt idx="0">
                  <c:v>無薬局町村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'図６データ'!$A$4:$A$13</c:f>
              <c:strCache>
                <c:ptCount val="10"/>
                <c:pt idx="0">
                  <c:v>5
(1993)</c:v>
                </c:pt>
                <c:pt idx="1">
                  <c:v>6
('94)</c:v>
                </c:pt>
                <c:pt idx="2">
                  <c:v>7
('95)</c:v>
                </c:pt>
                <c:pt idx="3">
                  <c:v>8
('96)</c:v>
                </c:pt>
                <c:pt idx="4">
                  <c:v>9
('97)</c:v>
                </c:pt>
                <c:pt idx="5">
                  <c:v>10
('98)</c:v>
                </c:pt>
                <c:pt idx="6">
                  <c:v>11
('99)</c:v>
                </c:pt>
                <c:pt idx="7">
                  <c:v>12
(2000)</c:v>
                </c:pt>
                <c:pt idx="8">
                  <c:v>13
('01)</c:v>
                </c:pt>
                <c:pt idx="9">
                  <c:v>14
('02)</c:v>
                </c:pt>
              </c:strCache>
            </c:strRef>
          </c:cat>
          <c:val>
            <c:numRef>
              <c:f>'図６データ'!$C$4:$C$13</c:f>
              <c:numCache>
                <c:ptCount val="10"/>
                <c:pt idx="0">
                  <c:v>832</c:v>
                </c:pt>
                <c:pt idx="1">
                  <c:v>807</c:v>
                </c:pt>
                <c:pt idx="2">
                  <c:v>806</c:v>
                </c:pt>
                <c:pt idx="3">
                  <c:v>796</c:v>
                </c:pt>
                <c:pt idx="4">
                  <c:v>754</c:v>
                </c:pt>
                <c:pt idx="5">
                  <c:v>724</c:v>
                </c:pt>
                <c:pt idx="6">
                  <c:v>686</c:v>
                </c:pt>
                <c:pt idx="7">
                  <c:v>673</c:v>
                </c:pt>
                <c:pt idx="8">
                  <c:v>639</c:v>
                </c:pt>
                <c:pt idx="9">
                  <c:v>621</c:v>
                </c:pt>
              </c:numCache>
            </c:numRef>
          </c:val>
          <c:smooth val="0"/>
        </c:ser>
        <c:axId val="829020"/>
        <c:axId val="7461181"/>
      </c:lineChart>
      <c:catAx>
        <c:axId val="256938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9918275"/>
        <c:crosses val="autoZero"/>
        <c:auto val="0"/>
        <c:lblOffset val="100"/>
        <c:noMultiLvlLbl val="0"/>
      </c:catAx>
      <c:valAx>
        <c:axId val="29918275"/>
        <c:scaling>
          <c:orientation val="minMax"/>
          <c:max val="50000"/>
        </c:scaling>
        <c:axPos val="l"/>
        <c:delete val="0"/>
        <c:numFmt formatCode="General" sourceLinked="0"/>
        <c:majorTickMark val="in"/>
        <c:minorTickMark val="none"/>
        <c:tickLblPos val="nextTo"/>
        <c:crossAx val="25693874"/>
        <c:crossesAt val="1"/>
        <c:crossBetween val="between"/>
        <c:dispUnits/>
        <c:majorUnit val="10000"/>
      </c:valAx>
      <c:catAx>
        <c:axId val="829020"/>
        <c:scaling>
          <c:orientation val="minMax"/>
        </c:scaling>
        <c:axPos val="b"/>
        <c:delete val="1"/>
        <c:majorTickMark val="in"/>
        <c:minorTickMark val="none"/>
        <c:tickLblPos val="nextTo"/>
        <c:crossAx val="7461181"/>
        <c:crosses val="autoZero"/>
        <c:auto val="0"/>
        <c:lblOffset val="100"/>
        <c:noMultiLvlLbl val="0"/>
      </c:catAx>
      <c:valAx>
        <c:axId val="746118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町村</a:t>
                </a:r>
              </a:p>
            </c:rich>
          </c:tx>
          <c:layout>
            <c:manualLayout>
              <c:xMode val="factor"/>
              <c:yMode val="factor"/>
              <c:x val="0.0085"/>
              <c:y val="0.14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829020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5"/>
          <c:y val="0.19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0.0055</cdr:x>
      <cdr:y>0.02775</cdr:y>
    </cdr:from>
    <cdr:to>
      <cdr:x>0.06025</cdr:x>
      <cdr:y>0.09675</cdr:y>
    </cdr:to>
    <cdr:sp>
      <cdr:nvSpPr>
        <cdr:cNvPr id="1" name="TextBox 1"/>
        <cdr:cNvSpPr txBox="1">
          <a:spLocks noChangeArrowheads="1"/>
        </cdr:cNvSpPr>
      </cdr:nvSpPr>
      <cdr:spPr>
        <a:xfrm>
          <a:off x="28575" y="76200"/>
          <a:ext cx="3619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千人</a:t>
          </a:r>
        </a:p>
      </cdr:txBody>
    </cdr:sp>
  </cdr:relSizeAnchor>
  <cdr:relSizeAnchor xmlns:cdr="http://schemas.openxmlformats.org/drawingml/2006/chartDrawing">
    <cdr:from>
      <cdr:x>0.0365</cdr:x>
      <cdr:y>0.879</cdr:y>
    </cdr:from>
    <cdr:to>
      <cdr:x>0.1315</cdr:x>
      <cdr:y>0.9325</cdr:y>
    </cdr:to>
    <cdr:sp>
      <cdr:nvSpPr>
        <cdr:cNvPr id="2" name="TextBox 2"/>
        <cdr:cNvSpPr txBox="1">
          <a:spLocks noChangeArrowheads="1"/>
        </cdr:cNvSpPr>
      </cdr:nvSpPr>
      <cdr:spPr>
        <a:xfrm>
          <a:off x="238125" y="2419350"/>
          <a:ext cx="6381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平成･･年</a:t>
          </a:r>
        </a:p>
      </cdr:txBody>
    </cdr:sp>
  </cdr:relSizeAnchor>
  <cdr:relSizeAnchor xmlns:cdr="http://schemas.openxmlformats.org/drawingml/2006/chartDrawing">
    <cdr:from>
      <cdr:x>0.3015</cdr:x>
      <cdr:y>0.879</cdr:y>
    </cdr:from>
    <cdr:to>
      <cdr:x>0.41825</cdr:x>
      <cdr:y>0.9505</cdr:y>
    </cdr:to>
    <cdr:sp>
      <cdr:nvSpPr>
        <cdr:cNvPr id="3" name="TextBox 3"/>
        <cdr:cNvSpPr txBox="1">
          <a:spLocks noChangeArrowheads="1"/>
        </cdr:cNvSpPr>
      </cdr:nvSpPr>
      <cdr:spPr>
        <a:xfrm>
          <a:off x="2009775" y="2419350"/>
          <a:ext cx="7810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平成･･年度</a:t>
          </a:r>
        </a:p>
      </cdr:txBody>
    </cdr:sp>
  </cdr:relSizeAnchor>
  <cdr:relSizeAnchor xmlns:cdr="http://schemas.openxmlformats.org/drawingml/2006/chartDrawing">
    <cdr:from>
      <cdr:x>0.65675</cdr:x>
      <cdr:y>0.50925</cdr:y>
    </cdr:from>
    <cdr:to>
      <cdr:x>0.73425</cdr:x>
      <cdr:y>0.5665</cdr:y>
    </cdr:to>
    <cdr:sp>
      <cdr:nvSpPr>
        <cdr:cNvPr id="4" name="TextBox 5"/>
        <cdr:cNvSpPr txBox="1">
          <a:spLocks noChangeArrowheads="1"/>
        </cdr:cNvSpPr>
      </cdr:nvSpPr>
      <cdr:spPr>
        <a:xfrm>
          <a:off x="4381500" y="1400175"/>
          <a:ext cx="514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2,600</a:t>
          </a:r>
        </a:p>
      </cdr:txBody>
    </cdr:sp>
  </cdr:relSizeAnchor>
  <cdr:relSizeAnchor xmlns:cdr="http://schemas.openxmlformats.org/drawingml/2006/chartDrawing">
    <cdr:from>
      <cdr:x>0.692</cdr:x>
      <cdr:y>0.2915</cdr:y>
    </cdr:from>
    <cdr:to>
      <cdr:x>0.7715</cdr:x>
      <cdr:y>0.34875</cdr:y>
    </cdr:to>
    <cdr:sp>
      <cdr:nvSpPr>
        <cdr:cNvPr id="5" name="TextBox 8"/>
        <cdr:cNvSpPr txBox="1">
          <a:spLocks noChangeArrowheads="1"/>
        </cdr:cNvSpPr>
      </cdr:nvSpPr>
      <cdr:spPr>
        <a:xfrm>
          <a:off x="4619625" y="800100"/>
          <a:ext cx="5334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5,023</a:t>
          </a:r>
        </a:p>
      </cdr:txBody>
    </cdr:sp>
  </cdr:relSizeAnchor>
  <cdr:relSizeAnchor xmlns:cdr="http://schemas.openxmlformats.org/drawingml/2006/chartDrawing">
    <cdr:from>
      <cdr:x>0.692</cdr:x>
      <cdr:y>0.34875</cdr:y>
    </cdr:from>
    <cdr:to>
      <cdr:x>0.772</cdr:x>
      <cdr:y>0.40525</cdr:y>
    </cdr:to>
    <cdr:sp>
      <cdr:nvSpPr>
        <cdr:cNvPr id="6" name="TextBox 9"/>
        <cdr:cNvSpPr txBox="1">
          <a:spLocks noChangeArrowheads="1"/>
        </cdr:cNvSpPr>
      </cdr:nvSpPr>
      <cdr:spPr>
        <a:xfrm>
          <a:off x="4619625" y="962025"/>
          <a:ext cx="5334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4,832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1</xdr:row>
      <xdr:rowOff>57150</xdr:rowOff>
    </xdr:from>
    <xdr:to>
      <xdr:col>10</xdr:col>
      <xdr:colOff>504825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66750" y="228600"/>
        <a:ext cx="669607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0.731</cdr:x>
      <cdr:y>0.0515</cdr:y>
    </cdr:from>
    <cdr:to>
      <cdr:x>0.8105</cdr:x>
      <cdr:y>0.09775</cdr:y>
    </cdr:to>
    <cdr:sp>
      <cdr:nvSpPr>
        <cdr:cNvPr id="1" name="TextBox 1"/>
        <cdr:cNvSpPr txBox="1">
          <a:spLocks noChangeArrowheads="1"/>
        </cdr:cNvSpPr>
      </cdr:nvSpPr>
      <cdr:spPr>
        <a:xfrm>
          <a:off x="4686300" y="180975"/>
          <a:ext cx="514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49,332</a:t>
          </a:r>
        </a:p>
      </cdr:txBody>
    </cdr:sp>
  </cdr:relSizeAnchor>
  <cdr:relSizeAnchor xmlns:cdr="http://schemas.openxmlformats.org/drawingml/2006/chartDrawing">
    <cdr:from>
      <cdr:x>0.74875</cdr:x>
      <cdr:y>0.225</cdr:y>
    </cdr:from>
    <cdr:to>
      <cdr:x>0.801</cdr:x>
      <cdr:y>0.2725</cdr:y>
    </cdr:to>
    <cdr:sp>
      <cdr:nvSpPr>
        <cdr:cNvPr id="2" name="TextBox 2"/>
        <cdr:cNvSpPr txBox="1">
          <a:spLocks noChangeArrowheads="1"/>
        </cdr:cNvSpPr>
      </cdr:nvSpPr>
      <cdr:spPr>
        <a:xfrm>
          <a:off x="4800600" y="809625"/>
          <a:ext cx="3333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621</a:t>
          </a:r>
        </a:p>
      </cdr:txBody>
    </cdr:sp>
  </cdr:relSizeAnchor>
  <cdr:relSizeAnchor xmlns:cdr="http://schemas.openxmlformats.org/drawingml/2006/chartDrawing">
    <cdr:from>
      <cdr:x>0.12</cdr:x>
      <cdr:y>0.83075</cdr:y>
    </cdr:from>
    <cdr:to>
      <cdr:x>0.21475</cdr:x>
      <cdr:y>0.87275</cdr:y>
    </cdr:to>
    <cdr:sp>
      <cdr:nvSpPr>
        <cdr:cNvPr id="3" name="TextBox 3"/>
        <cdr:cNvSpPr txBox="1">
          <a:spLocks noChangeArrowheads="1"/>
        </cdr:cNvSpPr>
      </cdr:nvSpPr>
      <cdr:spPr>
        <a:xfrm>
          <a:off x="762000" y="2990850"/>
          <a:ext cx="6096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平成･･年
</a:t>
          </a:r>
        </a:p>
      </cdr:txBody>
    </cdr:sp>
  </cdr:relSizeAnchor>
  <cdr:relSizeAnchor xmlns:cdr="http://schemas.openxmlformats.org/drawingml/2006/chartDrawing">
    <cdr:from>
      <cdr:x>0.3835</cdr:x>
      <cdr:y>0.832</cdr:y>
    </cdr:from>
    <cdr:to>
      <cdr:x>0.51125</cdr:x>
      <cdr:y>0.87275</cdr:y>
    </cdr:to>
    <cdr:sp>
      <cdr:nvSpPr>
        <cdr:cNvPr id="4" name="TextBox 4"/>
        <cdr:cNvSpPr txBox="1">
          <a:spLocks noChangeArrowheads="1"/>
        </cdr:cNvSpPr>
      </cdr:nvSpPr>
      <cdr:spPr>
        <a:xfrm>
          <a:off x="2457450" y="2990850"/>
          <a:ext cx="8191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平成･･年度
</a:t>
          </a:r>
        </a:p>
      </cdr:txBody>
    </cdr:sp>
  </cdr:relSizeAnchor>
  <cdr:relSizeAnchor xmlns:cdr="http://schemas.openxmlformats.org/drawingml/2006/chartDrawing">
    <cdr:from>
      <cdr:x>0.67</cdr:x>
      <cdr:y>0</cdr:y>
    </cdr:from>
    <cdr:to>
      <cdr:x>0.81775</cdr:x>
      <cdr:y>0.052</cdr:y>
    </cdr:to>
    <cdr:sp>
      <cdr:nvSpPr>
        <cdr:cNvPr id="5" name="TextBox 5"/>
        <cdr:cNvSpPr txBox="1">
          <a:spLocks noChangeArrowheads="1"/>
        </cdr:cNvSpPr>
      </cdr:nvSpPr>
      <cdr:spPr>
        <a:xfrm>
          <a:off x="4295775" y="0"/>
          <a:ext cx="9525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各年（度）末現在
</a:t>
          </a:r>
        </a:p>
      </cdr:txBody>
    </cdr:sp>
  </cdr:relSizeAnchor>
  <cdr:relSizeAnchor xmlns:cdr="http://schemas.openxmlformats.org/drawingml/2006/chartDrawing">
    <cdr:from>
      <cdr:x>0.09975</cdr:x>
      <cdr:y>0.01725</cdr:y>
    </cdr:from>
    <cdr:to>
      <cdr:x>0.16775</cdr:x>
      <cdr:y>0.06425</cdr:y>
    </cdr:to>
    <cdr:sp>
      <cdr:nvSpPr>
        <cdr:cNvPr id="6" name="TextBox 6"/>
        <cdr:cNvSpPr txBox="1">
          <a:spLocks noChangeArrowheads="1"/>
        </cdr:cNvSpPr>
      </cdr:nvSpPr>
      <cdr:spPr>
        <a:xfrm>
          <a:off x="638175" y="57150"/>
          <a:ext cx="4381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万店舗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19050</xdr:rowOff>
    </xdr:from>
    <xdr:to>
      <xdr:col>9</xdr:col>
      <xdr:colOff>257175</xdr:colOff>
      <xdr:row>22</xdr:row>
      <xdr:rowOff>19050</xdr:rowOff>
    </xdr:to>
    <xdr:graphicFrame>
      <xdr:nvGraphicFramePr>
        <xdr:cNvPr id="1" name="Chart 10"/>
        <xdr:cNvGraphicFramePr/>
      </xdr:nvGraphicFramePr>
      <xdr:xfrm>
        <a:off x="9525" y="190500"/>
        <a:ext cx="64198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161925</xdr:colOff>
      <xdr:row>11</xdr:row>
      <xdr:rowOff>85725</xdr:rowOff>
    </xdr:from>
    <xdr:to>
      <xdr:col>6</xdr:col>
      <xdr:colOff>419100</xdr:colOff>
      <xdr:row>12</xdr:row>
      <xdr:rowOff>38100</xdr:rowOff>
    </xdr:to>
    <xdr:sp>
      <xdr:nvSpPr>
        <xdr:cNvPr id="1" name="TextBox 10"/>
        <xdr:cNvSpPr txBox="1">
          <a:spLocks noChangeArrowheads="1"/>
        </xdr:cNvSpPr>
      </xdr:nvSpPr>
      <xdr:spPr>
        <a:xfrm>
          <a:off x="3419475" y="1971675"/>
          <a:ext cx="25717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1</xdr:row>
      <xdr:rowOff>19050</xdr:rowOff>
    </xdr:from>
    <xdr:to>
      <xdr:col>10</xdr:col>
      <xdr:colOff>495300</xdr:colOff>
      <xdr:row>17</xdr:row>
      <xdr:rowOff>38100</xdr:rowOff>
    </xdr:to>
    <xdr:graphicFrame>
      <xdr:nvGraphicFramePr>
        <xdr:cNvPr id="1" name="Chart 1"/>
        <xdr:cNvGraphicFramePr/>
      </xdr:nvGraphicFramePr>
      <xdr:xfrm>
        <a:off x="676275" y="190500"/>
        <a:ext cx="6677025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0.01775</cdr:x>
      <cdr:y>0</cdr:y>
    </cdr:from>
    <cdr:to>
      <cdr:x>0.06975</cdr:x>
      <cdr:y>0.0585</cdr:y>
    </cdr:to>
    <cdr:sp>
      <cdr:nvSpPr>
        <cdr:cNvPr id="1" name="TextBox 2"/>
        <cdr:cNvSpPr txBox="1">
          <a:spLocks noChangeArrowheads="1"/>
        </cdr:cNvSpPr>
      </cdr:nvSpPr>
      <cdr:spPr>
        <a:xfrm>
          <a:off x="95250" y="0"/>
          <a:ext cx="2952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万件</a:t>
          </a:r>
        </a:p>
      </cdr:txBody>
    </cdr:sp>
  </cdr:relSizeAnchor>
  <cdr:relSizeAnchor xmlns:cdr="http://schemas.openxmlformats.org/drawingml/2006/chartDrawing">
    <cdr:from>
      <cdr:x>0.0425</cdr:x>
      <cdr:y>0.747</cdr:y>
    </cdr:from>
    <cdr:to>
      <cdr:x>0.158</cdr:x>
      <cdr:y>0.8145</cdr:y>
    </cdr:to>
    <cdr:sp>
      <cdr:nvSpPr>
        <cdr:cNvPr id="2" name="TextBox 3"/>
        <cdr:cNvSpPr txBox="1">
          <a:spLocks noChangeArrowheads="1"/>
        </cdr:cNvSpPr>
      </cdr:nvSpPr>
      <cdr:spPr>
        <a:xfrm>
          <a:off x="238125" y="2247900"/>
          <a:ext cx="6477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平成･･年</a:t>
          </a:r>
        </a:p>
      </cdr:txBody>
    </cdr:sp>
  </cdr:relSizeAnchor>
  <cdr:relSizeAnchor xmlns:cdr="http://schemas.openxmlformats.org/drawingml/2006/chartDrawing">
    <cdr:from>
      <cdr:x>0.36075</cdr:x>
      <cdr:y>0.74675</cdr:y>
    </cdr:from>
    <cdr:to>
      <cdr:x>0.50025</cdr:x>
      <cdr:y>0.8135</cdr:y>
    </cdr:to>
    <cdr:sp>
      <cdr:nvSpPr>
        <cdr:cNvPr id="3" name="TextBox 4"/>
        <cdr:cNvSpPr txBox="1">
          <a:spLocks noChangeArrowheads="1"/>
        </cdr:cNvSpPr>
      </cdr:nvSpPr>
      <cdr:spPr>
        <a:xfrm>
          <a:off x="2019300" y="2247900"/>
          <a:ext cx="7810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平成･･年度</a:t>
          </a:r>
        </a:p>
      </cdr:txBody>
    </cdr:sp>
  </cdr:relSizeAnchor>
  <cdr:relSizeAnchor xmlns:cdr="http://schemas.openxmlformats.org/drawingml/2006/chartDrawing">
    <cdr:from>
      <cdr:x>0.72175</cdr:x>
      <cdr:y>0</cdr:y>
    </cdr:from>
    <cdr:to>
      <cdr:x>0.85775</cdr:x>
      <cdr:y>0.058</cdr:y>
    </cdr:to>
    <cdr:sp>
      <cdr:nvSpPr>
        <cdr:cNvPr id="4" name="TextBox 5"/>
        <cdr:cNvSpPr txBox="1">
          <a:spLocks noChangeArrowheads="1"/>
        </cdr:cNvSpPr>
      </cdr:nvSpPr>
      <cdr:spPr>
        <a:xfrm>
          <a:off x="4048125" y="0"/>
          <a:ext cx="7620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各年（度）中</a:t>
          </a:r>
        </a:p>
      </cdr:txBody>
    </cdr:sp>
  </cdr:relSizeAnchor>
  <cdr:relSizeAnchor xmlns:cdr="http://schemas.openxmlformats.org/drawingml/2006/chartDrawing">
    <cdr:from>
      <cdr:x>0.0425</cdr:x>
      <cdr:y>0.87825</cdr:y>
    </cdr:from>
    <cdr:to>
      <cdr:x>0.957</cdr:x>
      <cdr:y>0.99275</cdr:y>
    </cdr:to>
    <cdr:sp>
      <cdr:nvSpPr>
        <cdr:cNvPr id="5" name="TextBox 14"/>
        <cdr:cNvSpPr txBox="1">
          <a:spLocks noChangeArrowheads="1"/>
        </cdr:cNvSpPr>
      </cdr:nvSpPr>
      <cdr:spPr>
        <a:xfrm>
          <a:off x="238125" y="2647950"/>
          <a:ext cx="51339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注：平成７年の「精神保健及び精神障害者福祉に関する法律」改正により、承認有効期間が
　　６か月から２年に延長された。</a:t>
          </a:r>
        </a:p>
      </cdr:txBody>
    </cdr:sp>
  </cdr:relSizeAnchor>
  <cdr:relSizeAnchor xmlns:cdr="http://schemas.openxmlformats.org/drawingml/2006/chartDrawing">
    <cdr:from>
      <cdr:x>0.7615</cdr:x>
      <cdr:y>0.253</cdr:y>
    </cdr:from>
    <cdr:to>
      <cdr:x>0.857</cdr:x>
      <cdr:y>0.30625</cdr:y>
    </cdr:to>
    <cdr:sp>
      <cdr:nvSpPr>
        <cdr:cNvPr id="6" name="TextBox 15"/>
        <cdr:cNvSpPr txBox="1">
          <a:spLocks noChangeArrowheads="1"/>
        </cdr:cNvSpPr>
      </cdr:nvSpPr>
      <cdr:spPr>
        <a:xfrm>
          <a:off x="4267200" y="762000"/>
          <a:ext cx="5334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452,577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</xdr:row>
      <xdr:rowOff>9525</xdr:rowOff>
    </xdr:from>
    <xdr:to>
      <xdr:col>8</xdr:col>
      <xdr:colOff>400050</xdr:colOff>
      <xdr:row>18</xdr:row>
      <xdr:rowOff>114300</xdr:rowOff>
    </xdr:to>
    <xdr:graphicFrame>
      <xdr:nvGraphicFramePr>
        <xdr:cNvPr id="1" name="Chart 1"/>
        <xdr:cNvGraphicFramePr/>
      </xdr:nvGraphicFramePr>
      <xdr:xfrm>
        <a:off x="276225" y="180975"/>
        <a:ext cx="5610225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0.788</cdr:x>
      <cdr:y>0.1525</cdr:y>
    </cdr:from>
    <cdr:to>
      <cdr:x>0.8765</cdr:x>
      <cdr:y>0.23425</cdr:y>
    </cdr:to>
    <cdr:sp>
      <cdr:nvSpPr>
        <cdr:cNvPr id="1" name="TextBox 1"/>
        <cdr:cNvSpPr txBox="1">
          <a:spLocks noChangeArrowheads="1"/>
        </cdr:cNvSpPr>
      </cdr:nvSpPr>
      <cdr:spPr>
        <a:xfrm>
          <a:off x="5019675" y="542925"/>
          <a:ext cx="5619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一般給食
センター</a:t>
          </a:r>
        </a:p>
      </cdr:txBody>
    </cdr:sp>
  </cdr:relSizeAnchor>
  <cdr:relSizeAnchor xmlns:cdr="http://schemas.openxmlformats.org/drawingml/2006/chartDrawing">
    <cdr:from>
      <cdr:x>0.788</cdr:x>
      <cdr:y>0.096</cdr:y>
    </cdr:from>
    <cdr:to>
      <cdr:x>0.8575</cdr:x>
      <cdr:y>0.14475</cdr:y>
    </cdr:to>
    <cdr:sp>
      <cdr:nvSpPr>
        <cdr:cNvPr id="2" name="TextBox 2"/>
        <cdr:cNvSpPr txBox="1">
          <a:spLocks noChangeArrowheads="1"/>
        </cdr:cNvSpPr>
      </cdr:nvSpPr>
      <cdr:spPr>
        <a:xfrm>
          <a:off x="5019675" y="342900"/>
          <a:ext cx="4476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その他</a:t>
          </a:r>
        </a:p>
      </cdr:txBody>
    </cdr:sp>
  </cdr:relSizeAnchor>
  <cdr:relSizeAnchor xmlns:cdr="http://schemas.openxmlformats.org/drawingml/2006/chartDrawing">
    <cdr:from>
      <cdr:x>0.78825</cdr:x>
      <cdr:y>0.26725</cdr:y>
    </cdr:from>
    <cdr:to>
      <cdr:x>0.865</cdr:x>
      <cdr:y>0.351</cdr:y>
    </cdr:to>
    <cdr:sp>
      <cdr:nvSpPr>
        <cdr:cNvPr id="3" name="TextBox 3"/>
        <cdr:cNvSpPr txBox="1">
          <a:spLocks noChangeArrowheads="1"/>
        </cdr:cNvSpPr>
      </cdr:nvSpPr>
      <cdr:spPr>
        <a:xfrm>
          <a:off x="5029200" y="952500"/>
          <a:ext cx="4857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寄宿舎・
事業所</a:t>
          </a:r>
        </a:p>
      </cdr:txBody>
    </cdr:sp>
  </cdr:relSizeAnchor>
  <cdr:relSizeAnchor xmlns:cdr="http://schemas.openxmlformats.org/drawingml/2006/chartDrawing">
    <cdr:from>
      <cdr:x>0.78825</cdr:x>
      <cdr:y>0.3705</cdr:y>
    </cdr:from>
    <cdr:to>
      <cdr:x>0.894</cdr:x>
      <cdr:y>0.551</cdr:y>
    </cdr:to>
    <cdr:sp>
      <cdr:nvSpPr>
        <cdr:cNvPr id="4" name="TextBox 4"/>
        <cdr:cNvSpPr txBox="1">
          <a:spLocks noChangeArrowheads="1"/>
        </cdr:cNvSpPr>
      </cdr:nvSpPr>
      <cdr:spPr>
        <a:xfrm>
          <a:off x="5029200" y="1323975"/>
          <a:ext cx="676275" cy="647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児童福祉・
老人福祉・
社会福祉・
矯正施設</a:t>
          </a:r>
        </a:p>
      </cdr:txBody>
    </cdr:sp>
  </cdr:relSizeAnchor>
  <cdr:relSizeAnchor xmlns:cdr="http://schemas.openxmlformats.org/drawingml/2006/chartDrawing">
    <cdr:from>
      <cdr:x>0.78825</cdr:x>
      <cdr:y>0.5725</cdr:y>
    </cdr:from>
    <cdr:to>
      <cdr:x>0.88375</cdr:x>
      <cdr:y>0.76075</cdr:y>
    </cdr:to>
    <cdr:sp>
      <cdr:nvSpPr>
        <cdr:cNvPr id="5" name="TextBox 5"/>
        <cdr:cNvSpPr txBox="1">
          <a:spLocks noChangeArrowheads="1"/>
        </cdr:cNvSpPr>
      </cdr:nvSpPr>
      <cdr:spPr>
        <a:xfrm>
          <a:off x="5029200" y="2047875"/>
          <a:ext cx="609600" cy="676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病院・
介護老人保健施設</a:t>
          </a:r>
        </a:p>
      </cdr:txBody>
    </cdr:sp>
  </cdr:relSizeAnchor>
  <cdr:relSizeAnchor xmlns:cdr="http://schemas.openxmlformats.org/drawingml/2006/chartDrawing">
    <cdr:from>
      <cdr:x>0.78725</cdr:x>
      <cdr:y>0.71725</cdr:y>
    </cdr:from>
    <cdr:to>
      <cdr:x>0.8385</cdr:x>
      <cdr:y>0.773</cdr:y>
    </cdr:to>
    <cdr:sp>
      <cdr:nvSpPr>
        <cdr:cNvPr id="6" name="TextBox 6"/>
        <cdr:cNvSpPr txBox="1">
          <a:spLocks noChangeArrowheads="1"/>
        </cdr:cNvSpPr>
      </cdr:nvSpPr>
      <cdr:spPr>
        <a:xfrm>
          <a:off x="5019675" y="2562225"/>
          <a:ext cx="3238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学校
学校</a:t>
          </a:r>
        </a:p>
      </cdr:txBody>
    </cdr:sp>
  </cdr:relSizeAnchor>
  <cdr:relSizeAnchor xmlns:cdr="http://schemas.openxmlformats.org/drawingml/2006/chartDrawing">
    <cdr:from>
      <cdr:x>0.0445</cdr:x>
      <cdr:y>0.8555</cdr:y>
    </cdr:from>
    <cdr:to>
      <cdr:x>0.14625</cdr:x>
      <cdr:y>0.89925</cdr:y>
    </cdr:to>
    <cdr:sp>
      <cdr:nvSpPr>
        <cdr:cNvPr id="7" name="TextBox 7"/>
        <cdr:cNvSpPr txBox="1">
          <a:spLocks noChangeArrowheads="1"/>
        </cdr:cNvSpPr>
      </cdr:nvSpPr>
      <cdr:spPr>
        <a:xfrm>
          <a:off x="276225" y="3057525"/>
          <a:ext cx="6477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平成･･年
学校</a:t>
          </a:r>
        </a:p>
      </cdr:txBody>
    </cdr:sp>
  </cdr:relSizeAnchor>
  <cdr:relSizeAnchor xmlns:cdr="http://schemas.openxmlformats.org/drawingml/2006/chartDrawing">
    <cdr:from>
      <cdr:x>0.029</cdr:x>
      <cdr:y>0.0055</cdr:y>
    </cdr:from>
    <cdr:to>
      <cdr:x>0.115</cdr:x>
      <cdr:y>0.04925</cdr:y>
    </cdr:to>
    <cdr:sp>
      <cdr:nvSpPr>
        <cdr:cNvPr id="8" name="TextBox 8"/>
        <cdr:cNvSpPr txBox="1">
          <a:spLocks noChangeArrowheads="1"/>
        </cdr:cNvSpPr>
      </cdr:nvSpPr>
      <cdr:spPr>
        <a:xfrm>
          <a:off x="180975" y="19050"/>
          <a:ext cx="5524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万施設</a:t>
          </a:r>
        </a:p>
      </cdr:txBody>
    </cdr:sp>
  </cdr:relSizeAnchor>
  <cdr:relSizeAnchor xmlns:cdr="http://schemas.openxmlformats.org/drawingml/2006/chartDrawing">
    <cdr:from>
      <cdr:x>0.695</cdr:x>
      <cdr:y>0.08175</cdr:y>
    </cdr:from>
    <cdr:to>
      <cdr:x>0.774</cdr:x>
      <cdr:y>0.12825</cdr:y>
    </cdr:to>
    <cdr:sp>
      <cdr:nvSpPr>
        <cdr:cNvPr id="9" name="TextBox 9"/>
        <cdr:cNvSpPr txBox="1">
          <a:spLocks noChangeArrowheads="1"/>
        </cdr:cNvSpPr>
      </cdr:nvSpPr>
      <cdr:spPr>
        <a:xfrm>
          <a:off x="4429125" y="285750"/>
          <a:ext cx="5048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45,661</a:t>
          </a:r>
        </a:p>
      </cdr:txBody>
    </cdr:sp>
  </cdr:relSizeAnchor>
  <cdr:relSizeAnchor xmlns:cdr="http://schemas.openxmlformats.org/drawingml/2006/chartDrawing">
    <cdr:from>
      <cdr:x>0.73375</cdr:x>
      <cdr:y>0.24075</cdr:y>
    </cdr:from>
    <cdr:to>
      <cdr:x>0.78825</cdr:x>
      <cdr:y>0.2915</cdr:y>
    </cdr:to>
    <cdr:sp>
      <cdr:nvSpPr>
        <cdr:cNvPr id="10" name="Line 12"/>
        <cdr:cNvSpPr>
          <a:spLocks/>
        </cdr:cNvSpPr>
      </cdr:nvSpPr>
      <cdr:spPr>
        <a:xfrm>
          <a:off x="4676775" y="857250"/>
          <a:ext cx="3524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0.7325</cdr:x>
      <cdr:y>0.73575</cdr:y>
    </cdr:from>
    <cdr:to>
      <cdr:x>0.78175</cdr:x>
      <cdr:y>0.73575</cdr:y>
    </cdr:to>
    <cdr:sp>
      <cdr:nvSpPr>
        <cdr:cNvPr id="11" name="Line 13"/>
        <cdr:cNvSpPr>
          <a:spLocks/>
        </cdr:cNvSpPr>
      </cdr:nvSpPr>
      <cdr:spPr>
        <a:xfrm flipV="1">
          <a:off x="4667250" y="26289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0.73525</cdr:x>
      <cdr:y>0.38975</cdr:y>
    </cdr:from>
    <cdr:to>
      <cdr:x>0.78825</cdr:x>
      <cdr:y>0.38975</cdr:y>
    </cdr:to>
    <cdr:sp>
      <cdr:nvSpPr>
        <cdr:cNvPr id="12" name="Line 14"/>
        <cdr:cNvSpPr>
          <a:spLocks/>
        </cdr:cNvSpPr>
      </cdr:nvSpPr>
      <cdr:spPr>
        <a:xfrm flipV="1">
          <a:off x="4686300" y="13906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0.73375</cdr:x>
      <cdr:y>0.515</cdr:y>
    </cdr:from>
    <cdr:to>
      <cdr:x>0.78825</cdr:x>
      <cdr:y>0.591</cdr:y>
    </cdr:to>
    <cdr:sp>
      <cdr:nvSpPr>
        <cdr:cNvPr id="13" name="Line 15"/>
        <cdr:cNvSpPr>
          <a:spLocks/>
        </cdr:cNvSpPr>
      </cdr:nvSpPr>
      <cdr:spPr>
        <a:xfrm>
          <a:off x="4676775" y="1838325"/>
          <a:ext cx="3524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0.324</cdr:x>
      <cdr:y>0.8555</cdr:y>
    </cdr:from>
    <cdr:to>
      <cdr:x>0.438</cdr:x>
      <cdr:y>0.89925</cdr:y>
    </cdr:to>
    <cdr:sp>
      <cdr:nvSpPr>
        <cdr:cNvPr id="14" name="TextBox 21"/>
        <cdr:cNvSpPr txBox="1">
          <a:spLocks noChangeArrowheads="1"/>
        </cdr:cNvSpPr>
      </cdr:nvSpPr>
      <cdr:spPr>
        <a:xfrm>
          <a:off x="2066925" y="3057525"/>
          <a:ext cx="7239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平成･･年度
学校</a:t>
          </a:r>
        </a:p>
      </cdr:txBody>
    </cdr:sp>
  </cdr:relSizeAnchor>
  <cdr:relSizeAnchor xmlns:cdr="http://schemas.openxmlformats.org/drawingml/2006/chartDrawing">
    <cdr:from>
      <cdr:x>0.615</cdr:x>
      <cdr:y>0.019</cdr:y>
    </cdr:from>
    <cdr:to>
      <cdr:x>0.80675</cdr:x>
      <cdr:y>0.0625</cdr:y>
    </cdr:to>
    <cdr:sp>
      <cdr:nvSpPr>
        <cdr:cNvPr id="15" name="TextBox 22"/>
        <cdr:cNvSpPr txBox="1">
          <a:spLocks noChangeArrowheads="1"/>
        </cdr:cNvSpPr>
      </cdr:nvSpPr>
      <cdr:spPr>
        <a:xfrm>
          <a:off x="3924300" y="66675"/>
          <a:ext cx="12192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各年（度）末現在
学校</a:t>
          </a:r>
        </a:p>
      </cdr:txBody>
    </cdr:sp>
  </cdr:relSizeAnchor>
  <cdr:relSizeAnchor xmlns:cdr="http://schemas.openxmlformats.org/drawingml/2006/chartDrawing">
    <cdr:from>
      <cdr:x>0.7365</cdr:x>
      <cdr:y>0.14475</cdr:y>
    </cdr:from>
    <cdr:to>
      <cdr:x>0.788</cdr:x>
      <cdr:y>0.174</cdr:y>
    </cdr:to>
    <cdr:sp>
      <cdr:nvSpPr>
        <cdr:cNvPr id="16" name="Line 23"/>
        <cdr:cNvSpPr>
          <a:spLocks/>
        </cdr:cNvSpPr>
      </cdr:nvSpPr>
      <cdr:spPr>
        <a:xfrm>
          <a:off x="4695825" y="514350"/>
          <a:ext cx="33337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0.7365</cdr:x>
      <cdr:y>0.1145</cdr:y>
    </cdr:from>
    <cdr:to>
      <cdr:x>0.788</cdr:x>
      <cdr:y>0.13525</cdr:y>
    </cdr:to>
    <cdr:sp>
      <cdr:nvSpPr>
        <cdr:cNvPr id="17" name="Line 24"/>
        <cdr:cNvSpPr>
          <a:spLocks/>
        </cdr:cNvSpPr>
      </cdr:nvSpPr>
      <cdr:spPr>
        <a:xfrm flipV="1">
          <a:off x="4695825" y="409575"/>
          <a:ext cx="3333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0.90725</cdr:x>
      <cdr:y>0.09525</cdr:y>
    </cdr:from>
    <cdr:to>
      <cdr:x>0.9525</cdr:x>
      <cdr:y>0.14175</cdr:y>
    </cdr:to>
    <cdr:sp>
      <cdr:nvSpPr>
        <cdr:cNvPr id="18" name="TextBox 25"/>
        <cdr:cNvSpPr txBox="1">
          <a:spLocks noChangeArrowheads="1"/>
        </cdr:cNvSpPr>
      </cdr:nvSpPr>
      <cdr:spPr>
        <a:xfrm>
          <a:off x="5781675" y="333375"/>
          <a:ext cx="2857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491</a:t>
          </a:r>
        </a:p>
      </cdr:txBody>
    </cdr:sp>
  </cdr:relSizeAnchor>
  <cdr:relSizeAnchor xmlns:cdr="http://schemas.openxmlformats.org/drawingml/2006/chartDrawing">
    <cdr:from>
      <cdr:x>0.90725</cdr:x>
      <cdr:y>0.1935</cdr:y>
    </cdr:from>
    <cdr:to>
      <cdr:x>0.944</cdr:x>
      <cdr:y>0.24</cdr:y>
    </cdr:to>
    <cdr:sp>
      <cdr:nvSpPr>
        <cdr:cNvPr id="19" name="TextBox 26"/>
        <cdr:cNvSpPr txBox="1">
          <a:spLocks noChangeArrowheads="1"/>
        </cdr:cNvSpPr>
      </cdr:nvSpPr>
      <cdr:spPr>
        <a:xfrm>
          <a:off x="5781675" y="685800"/>
          <a:ext cx="2381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515</a:t>
          </a:r>
        </a:p>
      </cdr:txBody>
    </cdr:sp>
  </cdr:relSizeAnchor>
  <cdr:relSizeAnchor xmlns:cdr="http://schemas.openxmlformats.org/drawingml/2006/chartDrawing">
    <cdr:from>
      <cdr:x>0.8925</cdr:x>
      <cdr:y>0.30525</cdr:y>
    </cdr:from>
    <cdr:to>
      <cdr:x>0.944</cdr:x>
      <cdr:y>0.35175</cdr:y>
    </cdr:to>
    <cdr:sp>
      <cdr:nvSpPr>
        <cdr:cNvPr id="20" name="TextBox 27"/>
        <cdr:cNvSpPr txBox="1">
          <a:spLocks noChangeArrowheads="1"/>
        </cdr:cNvSpPr>
      </cdr:nvSpPr>
      <cdr:spPr>
        <a:xfrm>
          <a:off x="5686425" y="1085850"/>
          <a:ext cx="3333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7,803</a:t>
          </a:r>
        </a:p>
      </cdr:txBody>
    </cdr:sp>
  </cdr:relSizeAnchor>
  <cdr:relSizeAnchor xmlns:cdr="http://schemas.openxmlformats.org/drawingml/2006/chartDrawing">
    <cdr:from>
      <cdr:x>0.8835</cdr:x>
      <cdr:y>0.49075</cdr:y>
    </cdr:from>
    <cdr:to>
      <cdr:x>0.9525</cdr:x>
      <cdr:y>0.536</cdr:y>
    </cdr:to>
    <cdr:sp>
      <cdr:nvSpPr>
        <cdr:cNvPr id="21" name="TextBox 28"/>
        <cdr:cNvSpPr txBox="1">
          <a:spLocks noChangeArrowheads="1"/>
        </cdr:cNvSpPr>
      </cdr:nvSpPr>
      <cdr:spPr>
        <a:xfrm>
          <a:off x="5629275" y="1752600"/>
          <a:ext cx="4381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12,418</a:t>
          </a:r>
        </a:p>
      </cdr:txBody>
    </cdr:sp>
  </cdr:relSizeAnchor>
  <cdr:relSizeAnchor xmlns:cdr="http://schemas.openxmlformats.org/drawingml/2006/chartDrawing">
    <cdr:from>
      <cdr:x>0.8925</cdr:x>
      <cdr:y>0.65125</cdr:y>
    </cdr:from>
    <cdr:to>
      <cdr:x>0.96</cdr:x>
      <cdr:y>0.68925</cdr:y>
    </cdr:to>
    <cdr:sp>
      <cdr:nvSpPr>
        <cdr:cNvPr id="22" name="TextBox 29"/>
        <cdr:cNvSpPr txBox="1">
          <a:spLocks noChangeArrowheads="1"/>
        </cdr:cNvSpPr>
      </cdr:nvSpPr>
      <cdr:spPr>
        <a:xfrm>
          <a:off x="5686425" y="2324100"/>
          <a:ext cx="42862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7,724</a:t>
          </a:r>
        </a:p>
      </cdr:txBody>
    </cdr:sp>
  </cdr:relSizeAnchor>
  <cdr:relSizeAnchor xmlns:cdr="http://schemas.openxmlformats.org/drawingml/2006/chartDrawing">
    <cdr:from>
      <cdr:x>0.8835</cdr:x>
      <cdr:y>0.7165</cdr:y>
    </cdr:from>
    <cdr:to>
      <cdr:x>0.9525</cdr:x>
      <cdr:y>0.763</cdr:y>
    </cdr:to>
    <cdr:sp>
      <cdr:nvSpPr>
        <cdr:cNvPr id="23" name="TextBox 30"/>
        <cdr:cNvSpPr txBox="1">
          <a:spLocks noChangeArrowheads="1"/>
        </cdr:cNvSpPr>
      </cdr:nvSpPr>
      <cdr:spPr>
        <a:xfrm>
          <a:off x="5629275" y="2562225"/>
          <a:ext cx="4381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16,710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10</xdr:col>
      <xdr:colOff>209550</xdr:colOff>
      <xdr:row>21</xdr:row>
      <xdr:rowOff>152400</xdr:rowOff>
    </xdr:to>
    <xdr:graphicFrame>
      <xdr:nvGraphicFramePr>
        <xdr:cNvPr id="1" name="Chart 1"/>
        <xdr:cNvGraphicFramePr/>
      </xdr:nvGraphicFramePr>
      <xdr:xfrm>
        <a:off x="685800" y="171450"/>
        <a:ext cx="6381750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0.01175</cdr:x>
      <cdr:y>0</cdr:y>
    </cdr:from>
    <cdr:to>
      <cdr:x>0.074</cdr:x>
      <cdr:y>0.07725</cdr:y>
    </cdr:to>
    <cdr:sp>
      <cdr:nvSpPr>
        <cdr:cNvPr id="1" name="TextBox 10"/>
        <cdr:cNvSpPr txBox="1">
          <a:spLocks noChangeArrowheads="1"/>
        </cdr:cNvSpPr>
      </cdr:nvSpPr>
      <cdr:spPr>
        <a:xfrm>
          <a:off x="66675" y="0"/>
          <a:ext cx="3714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万件</a:t>
          </a:r>
        </a:p>
      </cdr:txBody>
    </cdr:sp>
  </cdr:relSizeAnchor>
  <cdr:relSizeAnchor xmlns:cdr="http://schemas.openxmlformats.org/drawingml/2006/chartDrawing">
    <cdr:from>
      <cdr:x>0.3305</cdr:x>
      <cdr:y>0.806</cdr:y>
    </cdr:from>
    <cdr:to>
      <cdr:x>0.46825</cdr:x>
      <cdr:y>0.85625</cdr:y>
    </cdr:to>
    <cdr:sp>
      <cdr:nvSpPr>
        <cdr:cNvPr id="2" name="TextBox 11"/>
        <cdr:cNvSpPr txBox="1">
          <a:spLocks noChangeArrowheads="1"/>
        </cdr:cNvSpPr>
      </cdr:nvSpPr>
      <cdr:spPr>
        <a:xfrm>
          <a:off x="1952625" y="2362200"/>
          <a:ext cx="8191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平成･･年度</a:t>
          </a:r>
        </a:p>
      </cdr:txBody>
    </cdr:sp>
  </cdr:relSizeAnchor>
  <cdr:relSizeAnchor xmlns:cdr="http://schemas.openxmlformats.org/drawingml/2006/chartDrawing">
    <cdr:from>
      <cdr:x>0.66725</cdr:x>
      <cdr:y>0</cdr:y>
    </cdr:from>
    <cdr:to>
      <cdr:x>0.79875</cdr:x>
      <cdr:y>0.05675</cdr:y>
    </cdr:to>
    <cdr:sp>
      <cdr:nvSpPr>
        <cdr:cNvPr id="3" name="TextBox 30"/>
        <cdr:cNvSpPr txBox="1">
          <a:spLocks noChangeArrowheads="1"/>
        </cdr:cNvSpPr>
      </cdr:nvSpPr>
      <cdr:spPr>
        <a:xfrm>
          <a:off x="3943350" y="0"/>
          <a:ext cx="7810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各年（度）中</a:t>
          </a:r>
        </a:p>
      </cdr:txBody>
    </cdr:sp>
  </cdr:relSizeAnchor>
  <cdr:relSizeAnchor xmlns:cdr="http://schemas.openxmlformats.org/drawingml/2006/chartDrawing">
    <cdr:from>
      <cdr:x>0.69625</cdr:x>
      <cdr:y>0.2945</cdr:y>
    </cdr:from>
    <cdr:to>
      <cdr:x>0.817</cdr:x>
      <cdr:y>0.355</cdr:y>
    </cdr:to>
    <cdr:sp>
      <cdr:nvSpPr>
        <cdr:cNvPr id="4" name="TextBox 31"/>
        <cdr:cNvSpPr txBox="1">
          <a:spLocks noChangeArrowheads="1"/>
        </cdr:cNvSpPr>
      </cdr:nvSpPr>
      <cdr:spPr>
        <a:xfrm>
          <a:off x="4114800" y="857250"/>
          <a:ext cx="7143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3,234,739</a:t>
          </a:r>
        </a:p>
      </cdr:txBody>
    </cdr:sp>
  </cdr:relSizeAnchor>
  <cdr:relSizeAnchor xmlns:cdr="http://schemas.openxmlformats.org/drawingml/2006/chartDrawing">
    <cdr:from>
      <cdr:x>0.8</cdr:x>
      <cdr:y>0.28075</cdr:y>
    </cdr:from>
    <cdr:to>
      <cdr:x>1</cdr:x>
      <cdr:y>0.34525</cdr:y>
    </cdr:to>
    <cdr:sp>
      <cdr:nvSpPr>
        <cdr:cNvPr id="5" name="TextBox 32"/>
        <cdr:cNvSpPr txBox="1">
          <a:spLocks noChangeArrowheads="1"/>
        </cdr:cNvSpPr>
      </cdr:nvSpPr>
      <cdr:spPr>
        <a:xfrm>
          <a:off x="4724400" y="819150"/>
          <a:ext cx="1181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「依頼によらないもの」</a:t>
          </a:r>
        </a:p>
      </cdr:txBody>
    </cdr:sp>
  </cdr:relSizeAnchor>
  <cdr:relSizeAnchor xmlns:cdr="http://schemas.openxmlformats.org/drawingml/2006/chartDrawing">
    <cdr:from>
      <cdr:x>0.76125</cdr:x>
      <cdr:y>0.331</cdr:y>
    </cdr:from>
    <cdr:to>
      <cdr:x>0.80125</cdr:x>
      <cdr:y>0.387</cdr:y>
    </cdr:to>
    <cdr:sp>
      <cdr:nvSpPr>
        <cdr:cNvPr id="6" name="Line 34"/>
        <cdr:cNvSpPr>
          <a:spLocks/>
        </cdr:cNvSpPr>
      </cdr:nvSpPr>
      <cdr:spPr>
        <a:xfrm flipV="1">
          <a:off x="4495800" y="962025"/>
          <a:ext cx="2381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0.916</cdr:x>
      <cdr:y>0.32775</cdr:y>
    </cdr:from>
    <cdr:to>
      <cdr:x>1</cdr:x>
      <cdr:y>0.3935</cdr:y>
    </cdr:to>
    <cdr:sp>
      <cdr:nvSpPr>
        <cdr:cNvPr id="7" name="TextBox 35"/>
        <cdr:cNvSpPr txBox="1">
          <a:spLocks noChangeArrowheads="1"/>
        </cdr:cNvSpPr>
      </cdr:nvSpPr>
      <cdr:spPr>
        <a:xfrm>
          <a:off x="5410200" y="952500"/>
          <a:ext cx="4953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743,896</a:t>
          </a:r>
        </a:p>
      </cdr:txBody>
    </cdr:sp>
  </cdr:relSizeAnchor>
  <cdr:relSizeAnchor xmlns:cdr="http://schemas.openxmlformats.org/drawingml/2006/chartDrawing">
    <cdr:from>
      <cdr:x>0.8075</cdr:x>
      <cdr:y>0.49</cdr:y>
    </cdr:from>
    <cdr:to>
      <cdr:x>0.93725</cdr:x>
      <cdr:y>0.55525</cdr:y>
    </cdr:to>
    <cdr:sp>
      <cdr:nvSpPr>
        <cdr:cNvPr id="8" name="TextBox 44"/>
        <cdr:cNvSpPr txBox="1">
          <a:spLocks noChangeArrowheads="1"/>
        </cdr:cNvSpPr>
      </cdr:nvSpPr>
      <cdr:spPr>
        <a:xfrm>
          <a:off x="4772025" y="1428750"/>
          <a:ext cx="7715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その他</a:t>
          </a:r>
        </a:p>
      </cdr:txBody>
    </cdr:sp>
  </cdr:relSizeAnchor>
  <cdr:relSizeAnchor xmlns:cdr="http://schemas.openxmlformats.org/drawingml/2006/chartDrawing">
    <cdr:from>
      <cdr:x>0.8075</cdr:x>
      <cdr:y>0.55525</cdr:y>
    </cdr:from>
    <cdr:to>
      <cdr:x>0.92875</cdr:x>
      <cdr:y>0.67925</cdr:y>
    </cdr:to>
    <cdr:sp>
      <cdr:nvSpPr>
        <cdr:cNvPr id="9" name="TextBox 45"/>
        <cdr:cNvSpPr txBox="1">
          <a:spLocks noChangeArrowheads="1"/>
        </cdr:cNvSpPr>
      </cdr:nvSpPr>
      <cdr:spPr>
        <a:xfrm>
          <a:off x="4772025" y="1628775"/>
          <a:ext cx="7143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保健所以外の行政機関</a:t>
          </a:r>
        </a:p>
      </cdr:txBody>
    </cdr:sp>
  </cdr:relSizeAnchor>
  <cdr:relSizeAnchor xmlns:cdr="http://schemas.openxmlformats.org/drawingml/2006/chartDrawing">
    <cdr:from>
      <cdr:x>0.8075</cdr:x>
      <cdr:y>0.6785</cdr:y>
    </cdr:from>
    <cdr:to>
      <cdr:x>0.92875</cdr:x>
      <cdr:y>0.744</cdr:y>
    </cdr:to>
    <cdr:sp>
      <cdr:nvSpPr>
        <cdr:cNvPr id="10" name="TextBox 46"/>
        <cdr:cNvSpPr txBox="1">
          <a:spLocks noChangeArrowheads="1"/>
        </cdr:cNvSpPr>
      </cdr:nvSpPr>
      <cdr:spPr>
        <a:xfrm>
          <a:off x="4772025" y="1981200"/>
          <a:ext cx="7143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保健所</a:t>
          </a:r>
        </a:p>
      </cdr:txBody>
    </cdr:sp>
  </cdr:relSizeAnchor>
  <cdr:relSizeAnchor xmlns:cdr="http://schemas.openxmlformats.org/drawingml/2006/chartDrawing">
    <cdr:from>
      <cdr:x>0.8075</cdr:x>
      <cdr:y>0.7425</cdr:y>
    </cdr:from>
    <cdr:to>
      <cdr:x>0.92875</cdr:x>
      <cdr:y>0.806</cdr:y>
    </cdr:to>
    <cdr:sp>
      <cdr:nvSpPr>
        <cdr:cNvPr id="11" name="TextBox 47"/>
        <cdr:cNvSpPr txBox="1">
          <a:spLocks noChangeArrowheads="1"/>
        </cdr:cNvSpPr>
      </cdr:nvSpPr>
      <cdr:spPr>
        <a:xfrm>
          <a:off x="4772025" y="2171700"/>
          <a:ext cx="7143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住民</a:t>
          </a:r>
        </a:p>
      </cdr:txBody>
    </cdr:sp>
  </cdr:relSizeAnchor>
  <cdr:relSizeAnchor xmlns:cdr="http://schemas.openxmlformats.org/drawingml/2006/chartDrawing">
    <cdr:from>
      <cdr:x>0.76125</cdr:x>
      <cdr:y>0.468</cdr:y>
    </cdr:from>
    <cdr:to>
      <cdr:x>0.8075</cdr:x>
      <cdr:y>0.5155</cdr:y>
    </cdr:to>
    <cdr:sp>
      <cdr:nvSpPr>
        <cdr:cNvPr id="12" name="Line 49"/>
        <cdr:cNvSpPr>
          <a:spLocks/>
        </cdr:cNvSpPr>
      </cdr:nvSpPr>
      <cdr:spPr>
        <a:xfrm>
          <a:off x="4495800" y="1371600"/>
          <a:ext cx="27622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0.75825</cdr:x>
      <cdr:y>0.5755</cdr:y>
    </cdr:from>
    <cdr:to>
      <cdr:x>0.807</cdr:x>
      <cdr:y>0.5755</cdr:y>
    </cdr:to>
    <cdr:sp>
      <cdr:nvSpPr>
        <cdr:cNvPr id="13" name="Line 50"/>
        <cdr:cNvSpPr>
          <a:spLocks/>
        </cdr:cNvSpPr>
      </cdr:nvSpPr>
      <cdr:spPr>
        <a:xfrm>
          <a:off x="4476750" y="168592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0.75825</cdr:x>
      <cdr:y>0.659</cdr:y>
    </cdr:from>
    <cdr:to>
      <cdr:x>0.807</cdr:x>
      <cdr:y>0.70275</cdr:y>
    </cdr:to>
    <cdr:sp>
      <cdr:nvSpPr>
        <cdr:cNvPr id="14" name="Line 51"/>
        <cdr:cNvSpPr>
          <a:spLocks/>
        </cdr:cNvSpPr>
      </cdr:nvSpPr>
      <cdr:spPr>
        <a:xfrm>
          <a:off x="4476750" y="1924050"/>
          <a:ext cx="28575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0.9155</cdr:x>
      <cdr:y>0.49</cdr:y>
    </cdr:from>
    <cdr:to>
      <cdr:x>1</cdr:x>
      <cdr:y>0.55525</cdr:y>
    </cdr:to>
    <cdr:sp>
      <cdr:nvSpPr>
        <cdr:cNvPr id="15" name="TextBox 53"/>
        <cdr:cNvSpPr txBox="1">
          <a:spLocks noChangeArrowheads="1"/>
        </cdr:cNvSpPr>
      </cdr:nvSpPr>
      <cdr:spPr>
        <a:xfrm>
          <a:off x="5410200" y="1428750"/>
          <a:ext cx="4953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488,049</a:t>
          </a:r>
        </a:p>
      </cdr:txBody>
    </cdr:sp>
  </cdr:relSizeAnchor>
  <cdr:relSizeAnchor xmlns:cdr="http://schemas.openxmlformats.org/drawingml/2006/chartDrawing">
    <cdr:from>
      <cdr:x>0.9155</cdr:x>
      <cdr:y>0.60875</cdr:y>
    </cdr:from>
    <cdr:to>
      <cdr:x>1</cdr:x>
      <cdr:y>0.659</cdr:y>
    </cdr:to>
    <cdr:sp>
      <cdr:nvSpPr>
        <cdr:cNvPr id="16" name="TextBox 54"/>
        <cdr:cNvSpPr txBox="1">
          <a:spLocks noChangeArrowheads="1"/>
        </cdr:cNvSpPr>
      </cdr:nvSpPr>
      <cdr:spPr>
        <a:xfrm>
          <a:off x="5410200" y="1781175"/>
          <a:ext cx="4953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888,923</a:t>
          </a:r>
        </a:p>
      </cdr:txBody>
    </cdr:sp>
  </cdr:relSizeAnchor>
  <cdr:relSizeAnchor xmlns:cdr="http://schemas.openxmlformats.org/drawingml/2006/chartDrawing">
    <cdr:from>
      <cdr:x>0.9135</cdr:x>
      <cdr:y>0.6785</cdr:y>
    </cdr:from>
    <cdr:to>
      <cdr:x>0.99825</cdr:x>
      <cdr:y>0.744</cdr:y>
    </cdr:to>
    <cdr:sp>
      <cdr:nvSpPr>
        <cdr:cNvPr id="17" name="TextBox 55"/>
        <cdr:cNvSpPr txBox="1">
          <a:spLocks noChangeArrowheads="1"/>
        </cdr:cNvSpPr>
      </cdr:nvSpPr>
      <cdr:spPr>
        <a:xfrm>
          <a:off x="5400675" y="1981200"/>
          <a:ext cx="504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881,236</a:t>
          </a:r>
        </a:p>
      </cdr:txBody>
    </cdr:sp>
  </cdr:relSizeAnchor>
  <cdr:relSizeAnchor xmlns:cdr="http://schemas.openxmlformats.org/drawingml/2006/chartDrawing">
    <cdr:from>
      <cdr:x>0.9135</cdr:x>
      <cdr:y>0.7425</cdr:y>
    </cdr:from>
    <cdr:to>
      <cdr:x>0.99825</cdr:x>
      <cdr:y>0.8055</cdr:y>
    </cdr:to>
    <cdr:sp>
      <cdr:nvSpPr>
        <cdr:cNvPr id="18" name="TextBox 56"/>
        <cdr:cNvSpPr txBox="1">
          <a:spLocks noChangeArrowheads="1"/>
        </cdr:cNvSpPr>
      </cdr:nvSpPr>
      <cdr:spPr>
        <a:xfrm>
          <a:off x="5400675" y="2171700"/>
          <a:ext cx="5048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232,635</a:t>
          </a:r>
        </a:p>
      </cdr:txBody>
    </cdr:sp>
  </cdr:relSizeAnchor>
  <cdr:relSizeAnchor xmlns:cdr="http://schemas.openxmlformats.org/drawingml/2006/chartDrawing">
    <cdr:from>
      <cdr:x>0.01925</cdr:x>
      <cdr:y>0.94975</cdr:y>
    </cdr:from>
    <cdr:to>
      <cdr:x>0.8305</cdr:x>
      <cdr:y>0.9995</cdr:y>
    </cdr:to>
    <cdr:sp>
      <cdr:nvSpPr>
        <cdr:cNvPr id="19" name="TextBox 57"/>
        <cdr:cNvSpPr txBox="1">
          <a:spLocks noChangeArrowheads="1"/>
        </cdr:cNvSpPr>
      </cdr:nvSpPr>
      <cdr:spPr>
        <a:xfrm>
          <a:off x="104775" y="2781300"/>
          <a:ext cx="48006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注　：　平成８年以前については、「依頼によるもの」の分類が異なるため表章を省略した。</a:t>
          </a:r>
        </a:p>
      </cdr:txBody>
    </cdr:sp>
  </cdr:relSizeAnchor>
  <cdr:relSizeAnchor xmlns:cdr="http://schemas.openxmlformats.org/drawingml/2006/chartDrawing">
    <cdr:from>
      <cdr:x>0.03925</cdr:x>
      <cdr:y>0.806</cdr:y>
    </cdr:from>
    <cdr:to>
      <cdr:x>0.14325</cdr:x>
      <cdr:y>0.85625</cdr:y>
    </cdr:to>
    <cdr:sp>
      <cdr:nvSpPr>
        <cdr:cNvPr id="20" name="TextBox 60"/>
        <cdr:cNvSpPr txBox="1">
          <a:spLocks noChangeArrowheads="1"/>
        </cdr:cNvSpPr>
      </cdr:nvSpPr>
      <cdr:spPr>
        <a:xfrm>
          <a:off x="228600" y="2362200"/>
          <a:ext cx="6191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平成･･年</a:t>
          </a:r>
        </a:p>
      </cdr:txBody>
    </cdr:sp>
  </cdr:relSizeAnchor>
  <cdr:relSizeAnchor xmlns:cdr="http://schemas.openxmlformats.org/drawingml/2006/chartDrawing">
    <cdr:from>
      <cdr:x>0.762</cdr:x>
      <cdr:y>0.717</cdr:y>
    </cdr:from>
    <cdr:to>
      <cdr:x>0.807</cdr:x>
      <cdr:y>0.763</cdr:y>
    </cdr:to>
    <cdr:sp>
      <cdr:nvSpPr>
        <cdr:cNvPr id="21" name="Line 61"/>
        <cdr:cNvSpPr>
          <a:spLocks/>
        </cdr:cNvSpPr>
      </cdr:nvSpPr>
      <cdr:spPr>
        <a:xfrm>
          <a:off x="4505325" y="2095500"/>
          <a:ext cx="2667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0.39975</cdr:x>
      <cdr:y>0.1705</cdr:y>
    </cdr:from>
    <cdr:to>
      <cdr:x>0.44425</cdr:x>
      <cdr:y>0.2265</cdr:y>
    </cdr:to>
    <cdr:sp>
      <cdr:nvSpPr>
        <cdr:cNvPr id="22" name="Line 63"/>
        <cdr:cNvSpPr>
          <a:spLocks/>
        </cdr:cNvSpPr>
      </cdr:nvSpPr>
      <cdr:spPr>
        <a:xfrm>
          <a:off x="2362200" y="495300"/>
          <a:ext cx="266700" cy="1619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0.472</cdr:x>
      <cdr:y>0.33025</cdr:y>
    </cdr:from>
    <cdr:to>
      <cdr:x>0.515</cdr:x>
      <cdr:y>0.38125</cdr:y>
    </cdr:to>
    <cdr:sp>
      <cdr:nvSpPr>
        <cdr:cNvPr id="23" name="Line 65"/>
        <cdr:cNvSpPr>
          <a:spLocks/>
        </cdr:cNvSpPr>
      </cdr:nvSpPr>
      <cdr:spPr>
        <a:xfrm>
          <a:off x="2790825" y="962025"/>
          <a:ext cx="257175" cy="152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0.5455</cdr:x>
      <cdr:y>0.28075</cdr:y>
    </cdr:from>
    <cdr:to>
      <cdr:x>0.58925</cdr:x>
      <cdr:y>0.30025</cdr:y>
    </cdr:to>
    <cdr:sp>
      <cdr:nvSpPr>
        <cdr:cNvPr id="24" name="Line 66"/>
        <cdr:cNvSpPr>
          <a:spLocks/>
        </cdr:cNvSpPr>
      </cdr:nvSpPr>
      <cdr:spPr>
        <a:xfrm>
          <a:off x="3219450" y="819150"/>
          <a:ext cx="257175" cy="571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0.69125</cdr:x>
      <cdr:y>0.4425</cdr:y>
    </cdr:from>
    <cdr:to>
      <cdr:x>0.73575</cdr:x>
      <cdr:y>0.4495</cdr:y>
    </cdr:to>
    <cdr:sp>
      <cdr:nvSpPr>
        <cdr:cNvPr id="25" name="Line 74"/>
        <cdr:cNvSpPr>
          <a:spLocks/>
        </cdr:cNvSpPr>
      </cdr:nvSpPr>
      <cdr:spPr>
        <a:xfrm>
          <a:off x="4086225" y="1295400"/>
          <a:ext cx="266700" cy="190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0.39975</cdr:x>
      <cdr:y>0.30225</cdr:y>
    </cdr:from>
    <cdr:to>
      <cdr:x>0.44125</cdr:x>
      <cdr:y>0.32775</cdr:y>
    </cdr:to>
    <cdr:sp>
      <cdr:nvSpPr>
        <cdr:cNvPr id="26" name="Line 75"/>
        <cdr:cNvSpPr>
          <a:spLocks/>
        </cdr:cNvSpPr>
      </cdr:nvSpPr>
      <cdr:spPr>
        <a:xfrm>
          <a:off x="2362200" y="885825"/>
          <a:ext cx="2476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0.6185</cdr:x>
      <cdr:y>0.3955</cdr:y>
    </cdr:from>
    <cdr:to>
      <cdr:x>0.662</cdr:x>
      <cdr:y>0.44125</cdr:y>
    </cdr:to>
    <cdr:sp>
      <cdr:nvSpPr>
        <cdr:cNvPr id="27" name="Line 80"/>
        <cdr:cNvSpPr>
          <a:spLocks/>
        </cdr:cNvSpPr>
      </cdr:nvSpPr>
      <cdr:spPr>
        <a:xfrm>
          <a:off x="3657600" y="1152525"/>
          <a:ext cx="257175" cy="1333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0.472</cdr:x>
      <cdr:y>0.2265</cdr:y>
    </cdr:from>
    <cdr:to>
      <cdr:x>0.515</cdr:x>
      <cdr:y>0.28075</cdr:y>
    </cdr:to>
    <cdr:sp>
      <cdr:nvSpPr>
        <cdr:cNvPr id="28" name="Line 81"/>
        <cdr:cNvSpPr>
          <a:spLocks/>
        </cdr:cNvSpPr>
      </cdr:nvSpPr>
      <cdr:spPr>
        <a:xfrm>
          <a:off x="2790825" y="657225"/>
          <a:ext cx="257175" cy="1619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0.69125</cdr:x>
      <cdr:y>0.3545</cdr:y>
    </cdr:from>
    <cdr:to>
      <cdr:x>0.735</cdr:x>
      <cdr:y>0.3695</cdr:y>
    </cdr:to>
    <cdr:sp>
      <cdr:nvSpPr>
        <cdr:cNvPr id="29" name="Line 88"/>
        <cdr:cNvSpPr>
          <a:spLocks/>
        </cdr:cNvSpPr>
      </cdr:nvSpPr>
      <cdr:spPr>
        <a:xfrm>
          <a:off x="4086225" y="1038225"/>
          <a:ext cx="257175" cy="47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0.6185</cdr:x>
      <cdr:y>0.30025</cdr:y>
    </cdr:from>
    <cdr:to>
      <cdr:x>0.662</cdr:x>
      <cdr:y>0.3545</cdr:y>
    </cdr:to>
    <cdr:sp>
      <cdr:nvSpPr>
        <cdr:cNvPr id="30" name="Line 100"/>
        <cdr:cNvSpPr>
          <a:spLocks/>
        </cdr:cNvSpPr>
      </cdr:nvSpPr>
      <cdr:spPr>
        <a:xfrm>
          <a:off x="3657600" y="876300"/>
          <a:ext cx="257175" cy="1619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0.5455</cdr:x>
      <cdr:y>0.38125</cdr:y>
    </cdr:from>
    <cdr:to>
      <cdr:x>0.58925</cdr:x>
      <cdr:y>0.39425</cdr:y>
    </cdr:to>
    <cdr:sp>
      <cdr:nvSpPr>
        <cdr:cNvPr id="31" name="Line 101"/>
        <cdr:cNvSpPr>
          <a:spLocks/>
        </cdr:cNvSpPr>
      </cdr:nvSpPr>
      <cdr:spPr>
        <a:xfrm>
          <a:off x="3219450" y="1114425"/>
          <a:ext cx="257175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0.799</cdr:x>
      <cdr:y>0.42475</cdr:y>
    </cdr:from>
    <cdr:to>
      <cdr:x>0.991</cdr:x>
      <cdr:y>0.836</cdr:y>
    </cdr:to>
    <cdr:sp>
      <cdr:nvSpPr>
        <cdr:cNvPr id="32" name="Rectangle 103"/>
        <cdr:cNvSpPr>
          <a:spLocks/>
        </cdr:cNvSpPr>
      </cdr:nvSpPr>
      <cdr:spPr>
        <a:xfrm>
          <a:off x="4724400" y="1238250"/>
          <a:ext cx="1133475" cy="1209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0.81725</cdr:x>
      <cdr:y>0.39475</cdr:y>
    </cdr:from>
    <cdr:to>
      <cdr:x>0.9745</cdr:x>
      <cdr:y>0.46075</cdr:y>
    </cdr:to>
    <cdr:sp>
      <cdr:nvSpPr>
        <cdr:cNvPr id="33" name="TextBox 48"/>
        <cdr:cNvSpPr txBox="1">
          <a:spLocks noChangeArrowheads="1"/>
        </cdr:cNvSpPr>
      </cdr:nvSpPr>
      <cdr:spPr>
        <a:xfrm>
          <a:off x="4829175" y="1152525"/>
          <a:ext cx="933450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「依頼によるもの」</a:t>
          </a:r>
        </a:p>
      </cdr:txBody>
    </cdr:sp>
  </cdr:relSizeAnchor>
  <cdr:relSizeAnchor xmlns:cdr="http://schemas.openxmlformats.org/drawingml/2006/chartDrawing">
    <cdr:from>
      <cdr:x>0.8305</cdr:x>
      <cdr:y>0.44175</cdr:y>
    </cdr:from>
    <cdr:to>
      <cdr:x>0.9605</cdr:x>
      <cdr:y>0.505</cdr:y>
    </cdr:to>
    <cdr:sp>
      <cdr:nvSpPr>
        <cdr:cNvPr id="34" name="TextBox 104"/>
        <cdr:cNvSpPr txBox="1">
          <a:spLocks noChangeArrowheads="1"/>
        </cdr:cNvSpPr>
      </cdr:nvSpPr>
      <cdr:spPr>
        <a:xfrm>
          <a:off x="4905375" y="1295400"/>
          <a:ext cx="7715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（依頼主体別）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161925</xdr:rowOff>
    </xdr:from>
    <xdr:to>
      <xdr:col>9</xdr:col>
      <xdr:colOff>190500</xdr:colOff>
      <xdr:row>18</xdr:row>
      <xdr:rowOff>9525</xdr:rowOff>
    </xdr:to>
    <xdr:graphicFrame>
      <xdr:nvGraphicFramePr>
        <xdr:cNvPr id="1" name="Chart 5"/>
        <xdr:cNvGraphicFramePr/>
      </xdr:nvGraphicFramePr>
      <xdr:xfrm>
        <a:off x="447675" y="161925"/>
        <a:ext cx="5915025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209550</xdr:colOff>
      <xdr:row>2</xdr:row>
      <xdr:rowOff>19050</xdr:rowOff>
    </xdr:from>
    <xdr:to>
      <xdr:col>7</xdr:col>
      <xdr:colOff>266700</xdr:colOff>
      <xdr:row>2</xdr:row>
      <xdr:rowOff>85725</xdr:rowOff>
    </xdr:to>
    <xdr:sp>
      <xdr:nvSpPr>
        <xdr:cNvPr id="2" name="Rectangle 9"/>
        <xdr:cNvSpPr>
          <a:spLocks/>
        </xdr:cNvSpPr>
      </xdr:nvSpPr>
      <xdr:spPr>
        <a:xfrm>
          <a:off x="895350" y="361950"/>
          <a:ext cx="4171950" cy="66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0.046</cdr:x>
      <cdr:y>0.82625</cdr:y>
    </cdr:from>
    <cdr:to>
      <cdr:x>0.14425</cdr:x>
      <cdr:y>0.8695</cdr:y>
    </cdr:to>
    <cdr:sp>
      <cdr:nvSpPr>
        <cdr:cNvPr id="1" name="TextBox 1"/>
        <cdr:cNvSpPr txBox="1">
          <a:spLocks noChangeArrowheads="1"/>
        </cdr:cNvSpPr>
      </cdr:nvSpPr>
      <cdr:spPr>
        <a:xfrm>
          <a:off x="304800" y="2781300"/>
          <a:ext cx="6572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平成･･年</a:t>
          </a:r>
        </a:p>
      </cdr:txBody>
    </cdr:sp>
  </cdr:relSizeAnchor>
  <cdr:relSizeAnchor xmlns:cdr="http://schemas.openxmlformats.org/drawingml/2006/chartDrawing">
    <cdr:from>
      <cdr:x>0.0195</cdr:x>
      <cdr:y>0</cdr:y>
    </cdr:from>
    <cdr:to>
      <cdr:x>0.0715</cdr:x>
      <cdr:y>0.055</cdr:y>
    </cdr:to>
    <cdr:sp>
      <cdr:nvSpPr>
        <cdr:cNvPr id="2" name="TextBox 2"/>
        <cdr:cNvSpPr txBox="1">
          <a:spLocks noChangeArrowheads="1"/>
        </cdr:cNvSpPr>
      </cdr:nvSpPr>
      <cdr:spPr>
        <a:xfrm>
          <a:off x="123825" y="0"/>
          <a:ext cx="3524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千件</a:t>
          </a:r>
        </a:p>
      </cdr:txBody>
    </cdr:sp>
  </cdr:relSizeAnchor>
  <cdr:relSizeAnchor xmlns:cdr="http://schemas.openxmlformats.org/drawingml/2006/chartDrawing">
    <cdr:from>
      <cdr:x>0.7695</cdr:x>
      <cdr:y>0.803</cdr:y>
    </cdr:from>
    <cdr:to>
      <cdr:x>0.90225</cdr:x>
      <cdr:y>0.85325</cdr:y>
    </cdr:to>
    <cdr:sp>
      <cdr:nvSpPr>
        <cdr:cNvPr id="3" name="TextBox 3"/>
        <cdr:cNvSpPr txBox="1">
          <a:spLocks noChangeArrowheads="1"/>
        </cdr:cNvSpPr>
      </cdr:nvSpPr>
      <cdr:spPr>
        <a:xfrm>
          <a:off x="5143500" y="2705100"/>
          <a:ext cx="8858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建築物清掃業</a:t>
          </a:r>
        </a:p>
      </cdr:txBody>
    </cdr:sp>
  </cdr:relSizeAnchor>
  <cdr:relSizeAnchor xmlns:cdr="http://schemas.openxmlformats.org/drawingml/2006/chartDrawing">
    <cdr:from>
      <cdr:x>0.771</cdr:x>
      <cdr:y>0.68775</cdr:y>
    </cdr:from>
    <cdr:to>
      <cdr:x>0.885</cdr:x>
      <cdr:y>0.78675</cdr:y>
    </cdr:to>
    <cdr:sp>
      <cdr:nvSpPr>
        <cdr:cNvPr id="4" name="TextBox 4"/>
        <cdr:cNvSpPr txBox="1">
          <a:spLocks noChangeArrowheads="1"/>
        </cdr:cNvSpPr>
      </cdr:nvSpPr>
      <cdr:spPr>
        <a:xfrm>
          <a:off x="5162550" y="2314575"/>
          <a:ext cx="7620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建築物空気
環境測定業</a:t>
          </a:r>
        </a:p>
      </cdr:txBody>
    </cdr:sp>
  </cdr:relSizeAnchor>
  <cdr:relSizeAnchor xmlns:cdr="http://schemas.openxmlformats.org/drawingml/2006/chartDrawing">
    <cdr:from>
      <cdr:x>0.7695</cdr:x>
      <cdr:y>0.56775</cdr:y>
    </cdr:from>
    <cdr:to>
      <cdr:x>0.89225</cdr:x>
      <cdr:y>0.66225</cdr:y>
    </cdr:to>
    <cdr:sp>
      <cdr:nvSpPr>
        <cdr:cNvPr id="5" name="TextBox 5"/>
        <cdr:cNvSpPr txBox="1">
          <a:spLocks noChangeArrowheads="1"/>
        </cdr:cNvSpPr>
      </cdr:nvSpPr>
      <cdr:spPr>
        <a:xfrm>
          <a:off x="5143500" y="1905000"/>
          <a:ext cx="8191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建築物飲料水
水質検査業</a:t>
          </a:r>
        </a:p>
      </cdr:txBody>
    </cdr:sp>
  </cdr:relSizeAnchor>
  <cdr:relSizeAnchor xmlns:cdr="http://schemas.openxmlformats.org/drawingml/2006/chartDrawing">
    <cdr:from>
      <cdr:x>0.7695</cdr:x>
      <cdr:y>0.4635</cdr:y>
    </cdr:from>
    <cdr:to>
      <cdr:x>0.892</cdr:x>
      <cdr:y>0.56775</cdr:y>
    </cdr:to>
    <cdr:sp>
      <cdr:nvSpPr>
        <cdr:cNvPr id="6" name="TextBox 6"/>
        <cdr:cNvSpPr txBox="1">
          <a:spLocks noChangeArrowheads="1"/>
        </cdr:cNvSpPr>
      </cdr:nvSpPr>
      <cdr:spPr>
        <a:xfrm>
          <a:off x="5143500" y="1562100"/>
          <a:ext cx="8191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建築物飲料水貯水槽清掃業</a:t>
          </a:r>
        </a:p>
      </cdr:txBody>
    </cdr:sp>
  </cdr:relSizeAnchor>
  <cdr:relSizeAnchor xmlns:cdr="http://schemas.openxmlformats.org/drawingml/2006/chartDrawing">
    <cdr:from>
      <cdr:x>0.771</cdr:x>
      <cdr:y>0.3595</cdr:y>
    </cdr:from>
    <cdr:to>
      <cdr:x>0.91375</cdr:x>
      <cdr:y>0.4635</cdr:y>
    </cdr:to>
    <cdr:sp>
      <cdr:nvSpPr>
        <cdr:cNvPr id="7" name="TextBox 7"/>
        <cdr:cNvSpPr txBox="1">
          <a:spLocks noChangeArrowheads="1"/>
        </cdr:cNvSpPr>
      </cdr:nvSpPr>
      <cdr:spPr>
        <a:xfrm>
          <a:off x="5162550" y="1209675"/>
          <a:ext cx="9525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建築物ねずみ・
こん虫等防除業</a:t>
          </a:r>
        </a:p>
      </cdr:txBody>
    </cdr:sp>
  </cdr:relSizeAnchor>
  <cdr:relSizeAnchor xmlns:cdr="http://schemas.openxmlformats.org/drawingml/2006/chartDrawing">
    <cdr:from>
      <cdr:x>0.771</cdr:x>
      <cdr:y>0.249</cdr:y>
    </cdr:from>
    <cdr:to>
      <cdr:x>0.9135</cdr:x>
      <cdr:y>0.35725</cdr:y>
    </cdr:to>
    <cdr:sp>
      <cdr:nvSpPr>
        <cdr:cNvPr id="8" name="TextBox 8"/>
        <cdr:cNvSpPr txBox="1">
          <a:spLocks noChangeArrowheads="1"/>
        </cdr:cNvSpPr>
      </cdr:nvSpPr>
      <cdr:spPr>
        <a:xfrm>
          <a:off x="5162550" y="838200"/>
          <a:ext cx="9525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建築物環境衛生一般管理業</a:t>
          </a:r>
        </a:p>
      </cdr:txBody>
    </cdr:sp>
  </cdr:relSizeAnchor>
  <cdr:relSizeAnchor xmlns:cdr="http://schemas.openxmlformats.org/drawingml/2006/chartDrawing">
    <cdr:from>
      <cdr:x>0.7275</cdr:x>
      <cdr:y>0.187</cdr:y>
    </cdr:from>
    <cdr:to>
      <cdr:x>0.7695</cdr:x>
      <cdr:y>0.2615</cdr:y>
    </cdr:to>
    <cdr:sp>
      <cdr:nvSpPr>
        <cdr:cNvPr id="9" name="Line 9"/>
        <cdr:cNvSpPr>
          <a:spLocks/>
        </cdr:cNvSpPr>
      </cdr:nvSpPr>
      <cdr:spPr>
        <a:xfrm>
          <a:off x="4867275" y="628650"/>
          <a:ext cx="2857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0.7275</cdr:x>
      <cdr:y>0.2615</cdr:y>
    </cdr:from>
    <cdr:to>
      <cdr:x>0.771</cdr:x>
      <cdr:y>0.38225</cdr:y>
    </cdr:to>
    <cdr:sp>
      <cdr:nvSpPr>
        <cdr:cNvPr id="10" name="Line 10"/>
        <cdr:cNvSpPr>
          <a:spLocks/>
        </cdr:cNvSpPr>
      </cdr:nvSpPr>
      <cdr:spPr>
        <a:xfrm>
          <a:off x="4867275" y="876300"/>
          <a:ext cx="29527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0.7275</cdr:x>
      <cdr:y>0.48425</cdr:y>
    </cdr:from>
    <cdr:to>
      <cdr:x>0.76975</cdr:x>
      <cdr:y>0.485</cdr:y>
    </cdr:to>
    <cdr:sp>
      <cdr:nvSpPr>
        <cdr:cNvPr id="11" name="Line 11"/>
        <cdr:cNvSpPr>
          <a:spLocks/>
        </cdr:cNvSpPr>
      </cdr:nvSpPr>
      <cdr:spPr>
        <a:xfrm>
          <a:off x="4867275" y="16287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0.72875</cdr:x>
      <cdr:y>0.62075</cdr:y>
    </cdr:from>
    <cdr:to>
      <cdr:x>0.7695</cdr:x>
      <cdr:y>0.707</cdr:y>
    </cdr:to>
    <cdr:sp>
      <cdr:nvSpPr>
        <cdr:cNvPr id="12" name="Line 12"/>
        <cdr:cNvSpPr>
          <a:spLocks/>
        </cdr:cNvSpPr>
      </cdr:nvSpPr>
      <cdr:spPr>
        <a:xfrm>
          <a:off x="4876800" y="2085975"/>
          <a:ext cx="27622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0.6815</cdr:x>
      <cdr:y>0.055</cdr:y>
    </cdr:from>
    <cdr:to>
      <cdr:x>0.75475</cdr:x>
      <cdr:y>0.107</cdr:y>
    </cdr:to>
    <cdr:sp>
      <cdr:nvSpPr>
        <cdr:cNvPr id="13" name="TextBox 13"/>
        <cdr:cNvSpPr txBox="1">
          <a:spLocks noChangeArrowheads="1"/>
        </cdr:cNvSpPr>
      </cdr:nvSpPr>
      <cdr:spPr>
        <a:xfrm>
          <a:off x="4562475" y="180975"/>
          <a:ext cx="4857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16,798</a:t>
          </a:r>
        </a:p>
      </cdr:txBody>
    </cdr:sp>
  </cdr:relSizeAnchor>
  <cdr:relSizeAnchor xmlns:cdr="http://schemas.openxmlformats.org/drawingml/2006/chartDrawing">
    <cdr:from>
      <cdr:x>0.32325</cdr:x>
      <cdr:y>0.82625</cdr:y>
    </cdr:from>
    <cdr:to>
      <cdr:x>0.44675</cdr:x>
      <cdr:y>0.8695</cdr:y>
    </cdr:to>
    <cdr:sp>
      <cdr:nvSpPr>
        <cdr:cNvPr id="14" name="TextBox 14"/>
        <cdr:cNvSpPr txBox="1">
          <a:spLocks noChangeArrowheads="1"/>
        </cdr:cNvSpPr>
      </cdr:nvSpPr>
      <cdr:spPr>
        <a:xfrm>
          <a:off x="2162175" y="2781300"/>
          <a:ext cx="82867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平成･･年度</a:t>
          </a:r>
        </a:p>
      </cdr:txBody>
    </cdr:sp>
  </cdr:relSizeAnchor>
  <cdr:relSizeAnchor xmlns:cdr="http://schemas.openxmlformats.org/drawingml/2006/chartDrawing">
    <cdr:from>
      <cdr:x>0.7275</cdr:x>
      <cdr:y>0.716</cdr:y>
    </cdr:from>
    <cdr:to>
      <cdr:x>0.771</cdr:x>
      <cdr:y>0.82625</cdr:y>
    </cdr:to>
    <cdr:sp>
      <cdr:nvSpPr>
        <cdr:cNvPr id="15" name="Line 15"/>
        <cdr:cNvSpPr>
          <a:spLocks/>
        </cdr:cNvSpPr>
      </cdr:nvSpPr>
      <cdr:spPr>
        <a:xfrm>
          <a:off x="4867275" y="2409825"/>
          <a:ext cx="29527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0.60475</cdr:x>
      <cdr:y>0</cdr:y>
    </cdr:from>
    <cdr:to>
      <cdr:x>0.79275</cdr:x>
      <cdr:y>0.07875</cdr:y>
    </cdr:to>
    <cdr:sp>
      <cdr:nvSpPr>
        <cdr:cNvPr id="16" name="TextBox 16"/>
        <cdr:cNvSpPr txBox="1">
          <a:spLocks noChangeArrowheads="1"/>
        </cdr:cNvSpPr>
      </cdr:nvSpPr>
      <cdr:spPr>
        <a:xfrm>
          <a:off x="4048125" y="0"/>
          <a:ext cx="12573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各年（度）末現在</a:t>
          </a:r>
        </a:p>
      </cdr:txBody>
    </cdr:sp>
  </cdr:relSizeAnchor>
  <cdr:relSizeAnchor xmlns:cdr="http://schemas.openxmlformats.org/drawingml/2006/chartDrawing">
    <cdr:from>
      <cdr:x>0.72875</cdr:x>
      <cdr:y>0.58775</cdr:y>
    </cdr:from>
    <cdr:to>
      <cdr:x>0.7695</cdr:x>
      <cdr:y>0.60025</cdr:y>
    </cdr:to>
    <cdr:sp>
      <cdr:nvSpPr>
        <cdr:cNvPr id="17" name="Line 17"/>
        <cdr:cNvSpPr>
          <a:spLocks/>
        </cdr:cNvSpPr>
      </cdr:nvSpPr>
      <cdr:spPr>
        <a:xfrm flipH="1" flipV="1">
          <a:off x="4876800" y="1981200"/>
          <a:ext cx="2762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0.94225</cdr:x>
      <cdr:y>0.3015</cdr:y>
    </cdr:from>
    <cdr:to>
      <cdr:x>0.99125</cdr:x>
      <cdr:y>0.356</cdr:y>
    </cdr:to>
    <cdr:sp>
      <cdr:nvSpPr>
        <cdr:cNvPr id="18" name="TextBox 18"/>
        <cdr:cNvSpPr txBox="1">
          <a:spLocks noChangeArrowheads="1"/>
        </cdr:cNvSpPr>
      </cdr:nvSpPr>
      <cdr:spPr>
        <a:xfrm>
          <a:off x="6305550" y="1009650"/>
          <a:ext cx="3238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2,258</a:t>
          </a:r>
        </a:p>
      </cdr:txBody>
    </cdr:sp>
  </cdr:relSizeAnchor>
  <cdr:relSizeAnchor xmlns:cdr="http://schemas.openxmlformats.org/drawingml/2006/chartDrawing">
    <cdr:from>
      <cdr:x>0.94225</cdr:x>
      <cdr:y>0.409</cdr:y>
    </cdr:from>
    <cdr:to>
      <cdr:x>0.99125</cdr:x>
      <cdr:y>0.4635</cdr:y>
    </cdr:to>
    <cdr:sp>
      <cdr:nvSpPr>
        <cdr:cNvPr id="19" name="TextBox 19"/>
        <cdr:cNvSpPr txBox="1">
          <a:spLocks noChangeArrowheads="1"/>
        </cdr:cNvSpPr>
      </cdr:nvSpPr>
      <cdr:spPr>
        <a:xfrm>
          <a:off x="6305550" y="1371600"/>
          <a:ext cx="3238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2,344</a:t>
          </a:r>
        </a:p>
      </cdr:txBody>
    </cdr:sp>
  </cdr:relSizeAnchor>
  <cdr:relSizeAnchor xmlns:cdr="http://schemas.openxmlformats.org/drawingml/2006/chartDrawing">
    <cdr:from>
      <cdr:x>0.94225</cdr:x>
      <cdr:y>0.5105</cdr:y>
    </cdr:from>
    <cdr:to>
      <cdr:x>0.99425</cdr:x>
      <cdr:y>0.56775</cdr:y>
    </cdr:to>
    <cdr:sp>
      <cdr:nvSpPr>
        <cdr:cNvPr id="20" name="TextBox 20"/>
        <cdr:cNvSpPr txBox="1">
          <a:spLocks noChangeArrowheads="1"/>
        </cdr:cNvSpPr>
      </cdr:nvSpPr>
      <cdr:spPr>
        <a:xfrm>
          <a:off x="6305550" y="1714500"/>
          <a:ext cx="3524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7,017</a:t>
          </a:r>
        </a:p>
      </cdr:txBody>
    </cdr:sp>
  </cdr:relSizeAnchor>
  <cdr:relSizeAnchor xmlns:cdr="http://schemas.openxmlformats.org/drawingml/2006/chartDrawing">
    <cdr:from>
      <cdr:x>0.9525</cdr:x>
      <cdr:y>0.6085</cdr:y>
    </cdr:from>
    <cdr:to>
      <cdr:x>0.99425</cdr:x>
      <cdr:y>0.6615</cdr:y>
    </cdr:to>
    <cdr:sp>
      <cdr:nvSpPr>
        <cdr:cNvPr id="21" name="TextBox 21"/>
        <cdr:cNvSpPr txBox="1">
          <a:spLocks noChangeArrowheads="1"/>
        </cdr:cNvSpPr>
      </cdr:nvSpPr>
      <cdr:spPr>
        <a:xfrm>
          <a:off x="6372225" y="2047875"/>
          <a:ext cx="2762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699</a:t>
          </a:r>
        </a:p>
      </cdr:txBody>
    </cdr:sp>
  </cdr:relSizeAnchor>
  <cdr:relSizeAnchor xmlns:cdr="http://schemas.openxmlformats.org/drawingml/2006/chartDrawing">
    <cdr:from>
      <cdr:x>0.9525</cdr:x>
      <cdr:y>0.73325</cdr:y>
    </cdr:from>
    <cdr:to>
      <cdr:x>0.99</cdr:x>
      <cdr:y>0.786</cdr:y>
    </cdr:to>
    <cdr:sp>
      <cdr:nvSpPr>
        <cdr:cNvPr id="22" name="TextBox 22"/>
        <cdr:cNvSpPr txBox="1">
          <a:spLocks noChangeArrowheads="1"/>
        </cdr:cNvSpPr>
      </cdr:nvSpPr>
      <cdr:spPr>
        <a:xfrm>
          <a:off x="6372225" y="2466975"/>
          <a:ext cx="2476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942</a:t>
          </a:r>
        </a:p>
      </cdr:txBody>
    </cdr:sp>
  </cdr:relSizeAnchor>
  <cdr:relSizeAnchor xmlns:cdr="http://schemas.openxmlformats.org/drawingml/2006/chartDrawing">
    <cdr:from>
      <cdr:x>0.94225</cdr:x>
      <cdr:y>0.803</cdr:y>
    </cdr:from>
    <cdr:to>
      <cdr:x>0.99425</cdr:x>
      <cdr:y>0.8525</cdr:y>
    </cdr:to>
    <cdr:sp>
      <cdr:nvSpPr>
        <cdr:cNvPr id="23" name="TextBox 23"/>
        <cdr:cNvSpPr txBox="1">
          <a:spLocks noChangeArrowheads="1"/>
        </cdr:cNvSpPr>
      </cdr:nvSpPr>
      <cdr:spPr>
        <a:xfrm>
          <a:off x="6305550" y="2705100"/>
          <a:ext cx="3524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3,152</a:t>
          </a:r>
        </a:p>
      </cdr:txBody>
    </cdr:sp>
  </cdr:relSizeAnchor>
  <cdr:relSizeAnchor xmlns:cdr="http://schemas.openxmlformats.org/drawingml/2006/chartDrawing">
    <cdr:from>
      <cdr:x>0.7695</cdr:x>
      <cdr:y>0.185</cdr:y>
    </cdr:from>
    <cdr:to>
      <cdr:x>0.92925</cdr:x>
      <cdr:y>0.23725</cdr:y>
    </cdr:to>
    <cdr:sp>
      <cdr:nvSpPr>
        <cdr:cNvPr id="24" name="TextBox 24"/>
        <cdr:cNvSpPr txBox="1">
          <a:spLocks noChangeArrowheads="1"/>
        </cdr:cNvSpPr>
      </cdr:nvSpPr>
      <cdr:spPr>
        <a:xfrm>
          <a:off x="5143500" y="619125"/>
          <a:ext cx="10668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建築物総合管理業</a:t>
          </a:r>
        </a:p>
      </cdr:txBody>
    </cdr:sp>
  </cdr:relSizeAnchor>
  <cdr:relSizeAnchor xmlns:cdr="http://schemas.openxmlformats.org/drawingml/2006/chartDrawing">
    <cdr:from>
      <cdr:x>0.771</cdr:x>
      <cdr:y>0.0815</cdr:y>
    </cdr:from>
    <cdr:to>
      <cdr:x>0.9295</cdr:x>
      <cdr:y>0.18625</cdr:y>
    </cdr:to>
    <cdr:sp>
      <cdr:nvSpPr>
        <cdr:cNvPr id="25" name="TextBox 25"/>
        <cdr:cNvSpPr txBox="1">
          <a:spLocks noChangeArrowheads="1"/>
        </cdr:cNvSpPr>
      </cdr:nvSpPr>
      <cdr:spPr>
        <a:xfrm>
          <a:off x="5162550" y="266700"/>
          <a:ext cx="10572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建築物空気調和用ダクト清掃業</a:t>
          </a:r>
        </a:p>
      </cdr:txBody>
    </cdr:sp>
  </cdr:relSizeAnchor>
  <cdr:relSizeAnchor xmlns:cdr="http://schemas.openxmlformats.org/drawingml/2006/chartDrawing">
    <cdr:from>
      <cdr:x>0.7695</cdr:x>
      <cdr:y>0.0145</cdr:y>
    </cdr:from>
    <cdr:to>
      <cdr:x>0.9525</cdr:x>
      <cdr:y>0.078</cdr:y>
    </cdr:to>
    <cdr:sp>
      <cdr:nvSpPr>
        <cdr:cNvPr id="26" name="TextBox 26"/>
        <cdr:cNvSpPr txBox="1">
          <a:spLocks noChangeArrowheads="1"/>
        </cdr:cNvSpPr>
      </cdr:nvSpPr>
      <cdr:spPr>
        <a:xfrm>
          <a:off x="5143500" y="47625"/>
          <a:ext cx="1228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建築物排水管清掃業</a:t>
          </a:r>
        </a:p>
      </cdr:txBody>
    </cdr:sp>
  </cdr:relSizeAnchor>
  <cdr:relSizeAnchor xmlns:cdr="http://schemas.openxmlformats.org/drawingml/2006/chartDrawing">
    <cdr:from>
      <cdr:x>0.9625</cdr:x>
      <cdr:y>0.185</cdr:y>
    </cdr:from>
    <cdr:to>
      <cdr:x>0.994</cdr:x>
      <cdr:y>0.24075</cdr:y>
    </cdr:to>
    <cdr:sp>
      <cdr:nvSpPr>
        <cdr:cNvPr id="27" name="TextBox 27"/>
        <cdr:cNvSpPr txBox="1">
          <a:spLocks noChangeArrowheads="1"/>
        </cdr:cNvSpPr>
      </cdr:nvSpPr>
      <cdr:spPr>
        <a:xfrm>
          <a:off x="6438900" y="619125"/>
          <a:ext cx="209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42</a:t>
          </a:r>
        </a:p>
      </cdr:txBody>
    </cdr:sp>
  </cdr:relSizeAnchor>
  <cdr:relSizeAnchor xmlns:cdr="http://schemas.openxmlformats.org/drawingml/2006/chartDrawing">
    <cdr:from>
      <cdr:x>0.9625</cdr:x>
      <cdr:y>0.12225</cdr:y>
    </cdr:from>
    <cdr:to>
      <cdr:x>0.99</cdr:x>
      <cdr:y>0.16775</cdr:y>
    </cdr:to>
    <cdr:sp>
      <cdr:nvSpPr>
        <cdr:cNvPr id="28" name="TextBox 28"/>
        <cdr:cNvSpPr txBox="1">
          <a:spLocks noChangeArrowheads="1"/>
        </cdr:cNvSpPr>
      </cdr:nvSpPr>
      <cdr:spPr>
        <a:xfrm>
          <a:off x="6438900" y="409575"/>
          <a:ext cx="1809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54</a:t>
          </a:r>
        </a:p>
      </cdr:txBody>
    </cdr:sp>
  </cdr:relSizeAnchor>
  <cdr:relSizeAnchor xmlns:cdr="http://schemas.openxmlformats.org/drawingml/2006/chartDrawing">
    <cdr:from>
      <cdr:x>0.954</cdr:x>
      <cdr:y>0.0145</cdr:y>
    </cdr:from>
    <cdr:to>
      <cdr:x>0.9915</cdr:x>
      <cdr:y>0.055</cdr:y>
    </cdr:to>
    <cdr:sp>
      <cdr:nvSpPr>
        <cdr:cNvPr id="29" name="TextBox 29"/>
        <cdr:cNvSpPr txBox="1">
          <a:spLocks noChangeArrowheads="1"/>
        </cdr:cNvSpPr>
      </cdr:nvSpPr>
      <cdr:spPr>
        <a:xfrm>
          <a:off x="6381750" y="47625"/>
          <a:ext cx="2476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290</a:t>
          </a:r>
        </a:p>
      </cdr:txBody>
    </cdr:sp>
  </cdr:relSizeAnchor>
  <cdr:relSizeAnchor xmlns:cdr="http://schemas.openxmlformats.org/drawingml/2006/chartDrawing">
    <cdr:from>
      <cdr:x>0.72875</cdr:x>
      <cdr:y>0.03775</cdr:y>
    </cdr:from>
    <cdr:to>
      <cdr:x>0.771</cdr:x>
      <cdr:y>0.107</cdr:y>
    </cdr:to>
    <cdr:sp>
      <cdr:nvSpPr>
        <cdr:cNvPr id="30" name="Line 30"/>
        <cdr:cNvSpPr>
          <a:spLocks/>
        </cdr:cNvSpPr>
      </cdr:nvSpPr>
      <cdr:spPr>
        <a:xfrm flipV="1">
          <a:off x="4876800" y="123825"/>
          <a:ext cx="28575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0.046</cdr:x>
      <cdr:y>0.9015</cdr:y>
    </cdr:from>
    <cdr:to>
      <cdr:x>0.954</cdr:x>
      <cdr:y>1</cdr:y>
    </cdr:to>
    <cdr:sp>
      <cdr:nvSpPr>
        <cdr:cNvPr id="31" name="TextBox 33"/>
        <cdr:cNvSpPr txBox="1">
          <a:spLocks noChangeArrowheads="1"/>
        </cdr:cNvSpPr>
      </cdr:nvSpPr>
      <cdr:spPr>
        <a:xfrm>
          <a:off x="304800" y="3038475"/>
          <a:ext cx="60769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注：平成１４年の「建築物における衛生的環境の確保に関する法律」改正により、「建築物排水管清掃業」等
　　３項目が追加されている。</a:t>
          </a:r>
        </a:p>
      </cdr:txBody>
    </cdr:sp>
  </cdr:relSizeAnchor>
  <cdr:relSizeAnchor xmlns:cdr="http://schemas.openxmlformats.org/drawingml/2006/chartDrawing">
    <cdr:from>
      <cdr:x>0.72875</cdr:x>
      <cdr:y>0.116</cdr:y>
    </cdr:from>
    <cdr:to>
      <cdr:x>0.76225</cdr:x>
      <cdr:y>0.1505</cdr:y>
    </cdr:to>
    <cdr:sp>
      <cdr:nvSpPr>
        <cdr:cNvPr id="32" name="Line 35"/>
        <cdr:cNvSpPr>
          <a:spLocks/>
        </cdr:cNvSpPr>
      </cdr:nvSpPr>
      <cdr:spPr>
        <a:xfrm>
          <a:off x="4876800" y="390525"/>
          <a:ext cx="2286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0.76225</cdr:x>
      <cdr:y>0.076</cdr:y>
    </cdr:from>
    <cdr:to>
      <cdr:x>0.771</cdr:x>
      <cdr:y>0.238</cdr:y>
    </cdr:to>
    <cdr:sp>
      <cdr:nvSpPr>
        <cdr:cNvPr id="33" name="AutoShape 36"/>
        <cdr:cNvSpPr>
          <a:spLocks/>
        </cdr:cNvSpPr>
      </cdr:nvSpPr>
      <cdr:spPr>
        <a:xfrm>
          <a:off x="5095875" y="247650"/>
          <a:ext cx="57150" cy="5429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9_0.bin" /><Relationship Id="rId2" Type="http://schemas.openxmlformats.org/officeDocument/2006/relationships/oleObject" Target="../embeddings/oleObject_19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3.xml" /><Relationship Id="rId5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workbookViewId="0" topLeftCell="A1">
      <selection activeCell="A1" sqref="A1"/>
    </sheetView>
  </sheetViews>
  <sheetFormatPr defaultColWidth="9.00390625" defaultRowHeight="13.5"/>
  <cols>
    <col min="1" max="1" width="8.25390625" style="48" customWidth="1"/>
    <col min="2" max="7" width="11.25390625" style="48" customWidth="1"/>
    <col min="8" max="8" width="3.375" style="48" bestFit="1" customWidth="1"/>
    <col min="9" max="9" width="6.25390625" style="48" customWidth="1"/>
    <col min="10" max="10" width="3.375" style="48" bestFit="1" customWidth="1"/>
    <col min="11" max="11" width="6.25390625" style="48" customWidth="1"/>
    <col min="12" max="16384" width="9.00390625" style="48" customWidth="1"/>
  </cols>
  <sheetData>
    <row r="1" ht="13.5">
      <c r="A1" s="52" t="s">
        <v>124</v>
      </c>
    </row>
    <row r="2" spans="1:3" ht="13.5">
      <c r="A2" s="53"/>
      <c r="C2" s="53"/>
    </row>
    <row r="3" spans="1:11" ht="13.5">
      <c r="A3" s="54"/>
      <c r="B3" s="55" t="s">
        <v>155</v>
      </c>
      <c r="C3" s="55" t="s">
        <v>16</v>
      </c>
      <c r="D3" s="55" t="s">
        <v>17</v>
      </c>
      <c r="E3" s="55" t="s">
        <v>18</v>
      </c>
      <c r="F3" s="55" t="s">
        <v>19</v>
      </c>
      <c r="G3" s="55" t="s">
        <v>154</v>
      </c>
      <c r="H3" s="135" t="s">
        <v>20</v>
      </c>
      <c r="I3" s="136"/>
      <c r="J3" s="136"/>
      <c r="K3" s="137"/>
    </row>
    <row r="4" spans="1:11" ht="13.5">
      <c r="A4" s="56"/>
      <c r="B4" s="57" t="s">
        <v>211</v>
      </c>
      <c r="C4" s="57" t="s">
        <v>158</v>
      </c>
      <c r="D4" s="57" t="s">
        <v>159</v>
      </c>
      <c r="E4" s="57" t="s">
        <v>215</v>
      </c>
      <c r="F4" s="57" t="s">
        <v>160</v>
      </c>
      <c r="G4" s="57" t="s">
        <v>161</v>
      </c>
      <c r="H4" s="138" t="s">
        <v>21</v>
      </c>
      <c r="I4" s="139"/>
      <c r="J4" s="138" t="s">
        <v>22</v>
      </c>
      <c r="K4" s="139"/>
    </row>
    <row r="5" spans="1:11" ht="13.5">
      <c r="A5" s="58" t="s">
        <v>24</v>
      </c>
      <c r="B5" s="59">
        <v>886919</v>
      </c>
      <c r="C5" s="59">
        <v>860500</v>
      </c>
      <c r="D5" s="59">
        <v>863701</v>
      </c>
      <c r="E5" s="59">
        <v>863428</v>
      </c>
      <c r="F5" s="58">
        <v>877726</v>
      </c>
      <c r="G5" s="58">
        <v>875215</v>
      </c>
      <c r="H5" s="60" t="s">
        <v>23</v>
      </c>
      <c r="I5" s="61">
        <v>2511</v>
      </c>
      <c r="J5" s="60" t="s">
        <v>23</v>
      </c>
      <c r="K5" s="62">
        <f>I5/F5*100</f>
        <v>0.2860801662477812</v>
      </c>
    </row>
    <row r="6" spans="1:11" ht="13.5">
      <c r="A6" s="58" t="s">
        <v>25</v>
      </c>
      <c r="B6" s="59">
        <v>9415</v>
      </c>
      <c r="C6" s="59">
        <v>7787</v>
      </c>
      <c r="D6" s="59">
        <v>7487</v>
      </c>
      <c r="E6" s="59">
        <v>7338</v>
      </c>
      <c r="F6" s="58">
        <v>7220</v>
      </c>
      <c r="G6" s="58">
        <v>7048</v>
      </c>
      <c r="H6" s="60" t="s">
        <v>23</v>
      </c>
      <c r="I6" s="61">
        <v>172</v>
      </c>
      <c r="J6" s="60" t="s">
        <v>23</v>
      </c>
      <c r="K6" s="63">
        <f>I6/F6*100</f>
        <v>2.3822714681440442</v>
      </c>
    </row>
    <row r="7" spans="1:11" ht="13.5">
      <c r="A7" s="64" t="s">
        <v>26</v>
      </c>
      <c r="B7" s="65">
        <v>10884</v>
      </c>
      <c r="C7" s="65">
        <v>11203</v>
      </c>
      <c r="D7" s="65">
        <v>11367</v>
      </c>
      <c r="E7" s="65">
        <v>11550</v>
      </c>
      <c r="F7" s="64">
        <v>11687</v>
      </c>
      <c r="G7" s="64">
        <v>11680</v>
      </c>
      <c r="H7" s="66" t="s">
        <v>23</v>
      </c>
      <c r="I7" s="67">
        <v>7</v>
      </c>
      <c r="J7" s="66" t="s">
        <v>23</v>
      </c>
      <c r="K7" s="68">
        <f>I7/F7*100</f>
        <v>0.05989561050740138</v>
      </c>
    </row>
    <row r="8" spans="1:11" ht="13.5">
      <c r="A8" s="58" t="s">
        <v>27</v>
      </c>
      <c r="B8" s="59">
        <v>20158</v>
      </c>
      <c r="C8" s="59">
        <v>13355</v>
      </c>
      <c r="D8" s="59">
        <v>7114</v>
      </c>
      <c r="E8" s="59">
        <v>5956</v>
      </c>
      <c r="F8" s="58">
        <v>4827</v>
      </c>
      <c r="G8" s="58">
        <v>4168</v>
      </c>
      <c r="H8" s="60" t="s">
        <v>23</v>
      </c>
      <c r="I8" s="69">
        <v>659</v>
      </c>
      <c r="J8" s="60" t="s">
        <v>23</v>
      </c>
      <c r="K8" s="63">
        <f>I8/F8*100</f>
        <v>13.652372073751811</v>
      </c>
    </row>
    <row r="9" spans="1:11" ht="13.5">
      <c r="A9" s="70" t="s">
        <v>28</v>
      </c>
      <c r="B9" s="56">
        <v>923093</v>
      </c>
      <c r="C9" s="56">
        <v>1015057</v>
      </c>
      <c r="D9" s="56">
        <v>1017917</v>
      </c>
      <c r="E9" s="56">
        <v>999255</v>
      </c>
      <c r="F9" s="70">
        <v>1028615</v>
      </c>
      <c r="G9" s="70">
        <v>1068809</v>
      </c>
      <c r="H9" s="71"/>
      <c r="I9" s="72">
        <v>40194</v>
      </c>
      <c r="J9" s="71"/>
      <c r="K9" s="73">
        <f>I9/F9*100</f>
        <v>3.907584470380074</v>
      </c>
    </row>
  </sheetData>
  <mergeCells count="3">
    <mergeCell ref="H3:K3"/>
    <mergeCell ref="H4:I4"/>
    <mergeCell ref="J4:K4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cols>
    <col min="1" max="16384" width="9.00390625" style="2" customWidth="1"/>
  </cols>
  <sheetData>
    <row r="1" ht="13.5">
      <c r="A1" s="2" t="str">
        <f>'図２データ'!A1</f>
        <v>図２　精神障害者通院医療公費負担承認件数</v>
      </c>
    </row>
  </sheetData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workbookViewId="0" topLeftCell="A1">
      <selection activeCell="A1" sqref="A1"/>
    </sheetView>
  </sheetViews>
  <sheetFormatPr defaultColWidth="9.00390625" defaultRowHeight="13.5"/>
  <cols>
    <col min="1" max="1" width="5.50390625" style="18" customWidth="1"/>
    <col min="2" max="2" width="15.125" style="18" bestFit="1" customWidth="1"/>
    <col min="3" max="3" width="9.00390625" style="18" customWidth="1"/>
    <col min="4" max="4" width="9.375" style="18" customWidth="1"/>
    <col min="5" max="5" width="9.625" style="18" customWidth="1"/>
    <col min="6" max="16384" width="9.00390625" style="18" customWidth="1"/>
  </cols>
  <sheetData>
    <row r="1" ht="13.5">
      <c r="A1" s="11" t="s">
        <v>110</v>
      </c>
    </row>
    <row r="2" ht="13.5">
      <c r="A2" s="11"/>
    </row>
    <row r="3" spans="1:5" ht="13.5">
      <c r="A3" s="9" t="s">
        <v>43</v>
      </c>
      <c r="B3" s="37" t="s">
        <v>99</v>
      </c>
      <c r="C3" s="46"/>
      <c r="D3" s="46"/>
      <c r="E3" s="46"/>
    </row>
    <row r="4" spans="1:5" ht="13.5" customHeight="1">
      <c r="A4" s="50" t="s">
        <v>117</v>
      </c>
      <c r="B4" s="30">
        <v>707642</v>
      </c>
      <c r="C4" s="46"/>
      <c r="D4" s="46"/>
      <c r="E4" s="46"/>
    </row>
    <row r="5" spans="1:5" ht="13.5" customHeight="1">
      <c r="A5" s="50" t="s">
        <v>143</v>
      </c>
      <c r="B5" s="30">
        <v>754237</v>
      </c>
      <c r="C5" s="46"/>
      <c r="D5" s="46"/>
      <c r="E5" s="46"/>
    </row>
    <row r="6" spans="1:5" ht="13.5" customHeight="1">
      <c r="A6" s="50" t="s">
        <v>144</v>
      </c>
      <c r="B6" s="30">
        <v>519043</v>
      </c>
      <c r="C6" s="46"/>
      <c r="D6" s="46"/>
      <c r="E6" s="46"/>
    </row>
    <row r="7" spans="1:5" ht="13.5" customHeight="1">
      <c r="A7" s="50" t="s">
        <v>145</v>
      </c>
      <c r="B7" s="35">
        <v>109066</v>
      </c>
      <c r="C7" s="46"/>
      <c r="D7" s="46"/>
      <c r="E7" s="46"/>
    </row>
    <row r="8" spans="1:5" ht="13.5" customHeight="1">
      <c r="A8" s="50" t="s">
        <v>146</v>
      </c>
      <c r="B8" s="36">
        <v>393242</v>
      </c>
      <c r="C8" s="47"/>
      <c r="D8" s="47"/>
      <c r="E8" s="47"/>
    </row>
    <row r="9" spans="1:5" ht="13.5" customHeight="1">
      <c r="A9" s="50" t="s">
        <v>147</v>
      </c>
      <c r="B9" s="36">
        <v>294446</v>
      </c>
      <c r="C9" s="47"/>
      <c r="D9" s="47"/>
      <c r="E9" s="47"/>
    </row>
    <row r="10" spans="1:5" ht="13.5" customHeight="1">
      <c r="A10" s="50" t="s">
        <v>148</v>
      </c>
      <c r="B10" s="36">
        <v>426845</v>
      </c>
      <c r="C10" s="47"/>
      <c r="D10" s="47"/>
      <c r="E10" s="47"/>
    </row>
    <row r="11" spans="1:5" ht="13.5" customHeight="1">
      <c r="A11" s="50" t="s">
        <v>115</v>
      </c>
      <c r="B11" s="36">
        <v>357829</v>
      </c>
      <c r="C11" s="47"/>
      <c r="D11" s="47"/>
      <c r="E11" s="47"/>
    </row>
    <row r="12" spans="1:5" ht="13.5" customHeight="1">
      <c r="A12" s="50" t="s">
        <v>149</v>
      </c>
      <c r="B12" s="36">
        <v>501963</v>
      </c>
      <c r="C12" s="47"/>
      <c r="D12" s="47"/>
      <c r="E12" s="47"/>
    </row>
    <row r="13" spans="1:6" ht="13.5" customHeight="1">
      <c r="A13" s="50" t="s">
        <v>150</v>
      </c>
      <c r="B13" s="36">
        <v>452577</v>
      </c>
      <c r="C13" s="47"/>
      <c r="D13" s="47"/>
      <c r="E13" s="47"/>
      <c r="F13" s="33"/>
    </row>
  </sheetData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cols>
    <col min="1" max="16384" width="9.00390625" style="2" customWidth="1"/>
  </cols>
  <sheetData>
    <row r="1" ht="13.5">
      <c r="A1" s="2" t="str">
        <f>'図３データ'!A1</f>
        <v>図３　集団給食施設数</v>
      </c>
    </row>
  </sheetData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workbookViewId="0" topLeftCell="A1">
      <selection activeCell="F12" sqref="F12"/>
    </sheetView>
  </sheetViews>
  <sheetFormatPr defaultColWidth="9.00390625" defaultRowHeight="13.5"/>
  <cols>
    <col min="1" max="1" width="9.00390625" style="8" customWidth="1"/>
    <col min="2" max="8" width="15.00390625" style="8" customWidth="1"/>
    <col min="9" max="16384" width="9.00390625" style="8" customWidth="1"/>
  </cols>
  <sheetData>
    <row r="1" s="4" customFormat="1" ht="13.5">
      <c r="A1" s="12" t="s">
        <v>111</v>
      </c>
    </row>
    <row r="3" spans="1:8" s="17" customFormat="1" ht="36">
      <c r="A3" s="16"/>
      <c r="B3" s="39" t="s">
        <v>0</v>
      </c>
      <c r="C3" s="40" t="s">
        <v>8</v>
      </c>
      <c r="D3" s="40" t="s">
        <v>4</v>
      </c>
      <c r="E3" s="40" t="s">
        <v>42</v>
      </c>
      <c r="F3" s="40" t="s">
        <v>5</v>
      </c>
      <c r="G3" s="40" t="s">
        <v>6</v>
      </c>
      <c r="H3" s="40" t="s">
        <v>7</v>
      </c>
    </row>
    <row r="4" spans="1:8" ht="13.5" customHeight="1">
      <c r="A4" s="41" t="s">
        <v>116</v>
      </c>
      <c r="B4" s="13">
        <v>41600</v>
      </c>
      <c r="C4" s="14">
        <v>17248</v>
      </c>
      <c r="D4" s="14">
        <v>6120</v>
      </c>
      <c r="E4" s="14">
        <v>7853</v>
      </c>
      <c r="F4" s="14">
        <v>9266</v>
      </c>
      <c r="G4" s="14">
        <v>578</v>
      </c>
      <c r="H4" s="14">
        <v>535</v>
      </c>
    </row>
    <row r="5" spans="1:8" ht="13.5" customHeight="1">
      <c r="A5" s="41" t="s">
        <v>151</v>
      </c>
      <c r="B5" s="13">
        <v>41431</v>
      </c>
      <c r="C5" s="14">
        <v>17120</v>
      </c>
      <c r="D5" s="14">
        <v>6191</v>
      </c>
      <c r="E5" s="14">
        <v>7853</v>
      </c>
      <c r="F5" s="14">
        <v>9104</v>
      </c>
      <c r="G5" s="14">
        <v>635</v>
      </c>
      <c r="H5" s="14">
        <v>528</v>
      </c>
    </row>
    <row r="6" spans="1:8" ht="13.5" customHeight="1">
      <c r="A6" s="41" t="s">
        <v>152</v>
      </c>
      <c r="B6" s="14">
        <v>41657</v>
      </c>
      <c r="C6" s="14">
        <v>17207</v>
      </c>
      <c r="D6" s="14">
        <v>6369</v>
      </c>
      <c r="E6" s="14">
        <v>8034</v>
      </c>
      <c r="F6" s="14">
        <v>8947</v>
      </c>
      <c r="G6" s="14">
        <v>588</v>
      </c>
      <c r="H6" s="14">
        <v>512</v>
      </c>
    </row>
    <row r="7" spans="1:8" ht="13.5" customHeight="1">
      <c r="A7" s="41" t="s">
        <v>153</v>
      </c>
      <c r="B7" s="14">
        <v>42168</v>
      </c>
      <c r="C7" s="14">
        <v>17203</v>
      </c>
      <c r="D7" s="14">
        <v>6475</v>
      </c>
      <c r="E7" s="14">
        <v>8453</v>
      </c>
      <c r="F7" s="14">
        <v>8942</v>
      </c>
      <c r="G7" s="14">
        <v>554</v>
      </c>
      <c r="H7" s="14">
        <v>541</v>
      </c>
    </row>
    <row r="8" spans="1:8" ht="13.5" customHeight="1">
      <c r="A8" s="41" t="s">
        <v>146</v>
      </c>
      <c r="B8" s="14">
        <v>43482</v>
      </c>
      <c r="C8" s="14">
        <v>17244</v>
      </c>
      <c r="D8" s="14">
        <v>6902</v>
      </c>
      <c r="E8" s="14">
        <v>9436</v>
      </c>
      <c r="F8" s="14">
        <v>8797</v>
      </c>
      <c r="G8" s="14">
        <v>556</v>
      </c>
      <c r="H8" s="14">
        <v>547</v>
      </c>
    </row>
    <row r="9" spans="1:8" ht="13.5" customHeight="1">
      <c r="A9" s="41" t="s">
        <v>147</v>
      </c>
      <c r="B9" s="14">
        <v>43243</v>
      </c>
      <c r="C9" s="14">
        <v>16926</v>
      </c>
      <c r="D9" s="14">
        <v>7068</v>
      </c>
      <c r="E9" s="14">
        <v>9593</v>
      </c>
      <c r="F9" s="14">
        <v>8600</v>
      </c>
      <c r="G9" s="14">
        <v>509</v>
      </c>
      <c r="H9" s="14">
        <v>547</v>
      </c>
    </row>
    <row r="10" spans="1:8" ht="13.5" customHeight="1">
      <c r="A10" s="41" t="s">
        <v>148</v>
      </c>
      <c r="B10" s="14">
        <v>43649</v>
      </c>
      <c r="C10" s="14">
        <v>16729</v>
      </c>
      <c r="D10" s="14">
        <v>7284</v>
      </c>
      <c r="E10" s="14">
        <v>10210</v>
      </c>
      <c r="F10" s="14">
        <v>8367</v>
      </c>
      <c r="G10" s="14">
        <v>516</v>
      </c>
      <c r="H10" s="14">
        <v>543</v>
      </c>
    </row>
    <row r="11" spans="1:8" ht="13.5" customHeight="1">
      <c r="A11" s="41" t="s">
        <v>115</v>
      </c>
      <c r="B11" s="15">
        <v>45087</v>
      </c>
      <c r="C11" s="14">
        <v>16841</v>
      </c>
      <c r="D11" s="14">
        <v>7584</v>
      </c>
      <c r="E11" s="14">
        <v>11225</v>
      </c>
      <c r="F11" s="14">
        <v>8310</v>
      </c>
      <c r="G11" s="14">
        <v>571</v>
      </c>
      <c r="H11" s="14">
        <v>556</v>
      </c>
    </row>
    <row r="12" spans="1:8" ht="13.5" customHeight="1">
      <c r="A12" s="41" t="s">
        <v>149</v>
      </c>
      <c r="B12" s="15">
        <v>45922</v>
      </c>
      <c r="C12" s="14">
        <v>17084</v>
      </c>
      <c r="D12" s="14">
        <v>7732</v>
      </c>
      <c r="E12" s="14">
        <v>11855</v>
      </c>
      <c r="F12" s="14">
        <v>8131</v>
      </c>
      <c r="G12" s="14">
        <v>557</v>
      </c>
      <c r="H12" s="14">
        <v>563</v>
      </c>
    </row>
    <row r="13" spans="1:8" ht="13.5" customHeight="1">
      <c r="A13" s="41" t="s">
        <v>150</v>
      </c>
      <c r="B13" s="15">
        <v>45661</v>
      </c>
      <c r="C13" s="14">
        <v>16710</v>
      </c>
      <c r="D13" s="14">
        <v>7724</v>
      </c>
      <c r="E13" s="14">
        <v>12418</v>
      </c>
      <c r="F13" s="14">
        <v>7803</v>
      </c>
      <c r="G13" s="14">
        <v>515</v>
      </c>
      <c r="H13" s="14">
        <v>491</v>
      </c>
    </row>
  </sheetData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cols>
    <col min="1" max="16384" width="9.00390625" style="2" customWidth="1"/>
  </cols>
  <sheetData>
    <row r="1" ht="13.5">
      <c r="A1" s="2" t="str">
        <f>'図４データ'!A1</f>
        <v>図４　地方衛生研究所における衛生検査件数</v>
      </c>
    </row>
  </sheetData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workbookViewId="0" topLeftCell="B1">
      <selection activeCell="C11" sqref="C11"/>
    </sheetView>
  </sheetViews>
  <sheetFormatPr defaultColWidth="9.00390625" defaultRowHeight="13.5"/>
  <cols>
    <col min="1" max="1" width="4.625" style="18" customWidth="1"/>
    <col min="2" max="9" width="16.25390625" style="18" customWidth="1"/>
    <col min="10" max="10" width="17.75390625" style="18" bestFit="1" customWidth="1"/>
    <col min="11" max="11" width="9.625" style="18" customWidth="1"/>
    <col min="12" max="16384" width="9.00390625" style="18" customWidth="1"/>
  </cols>
  <sheetData>
    <row r="1" spans="1:9" ht="13.5">
      <c r="A1" s="24" t="s">
        <v>112</v>
      </c>
      <c r="B1"/>
      <c r="C1"/>
      <c r="D1"/>
      <c r="E1"/>
      <c r="F1"/>
      <c r="G1"/>
      <c r="H1"/>
      <c r="I1"/>
    </row>
    <row r="2" spans="1:10" ht="17.25" customHeight="1">
      <c r="A2" s="25"/>
      <c r="B2" s="42" t="s">
        <v>1</v>
      </c>
      <c r="C2" s="43" t="s">
        <v>100</v>
      </c>
      <c r="D2" s="43" t="s">
        <v>101</v>
      </c>
      <c r="E2" s="43" t="s">
        <v>102</v>
      </c>
      <c r="F2" s="43" t="s">
        <v>104</v>
      </c>
      <c r="G2" s="43" t="s">
        <v>105</v>
      </c>
      <c r="H2" s="43" t="s">
        <v>106</v>
      </c>
      <c r="I2" s="43" t="s">
        <v>103</v>
      </c>
      <c r="J2" s="44" t="s">
        <v>41</v>
      </c>
    </row>
    <row r="3" spans="1:10" ht="13.5" customHeight="1">
      <c r="A3" s="34" t="s">
        <v>116</v>
      </c>
      <c r="B3" s="38">
        <v>5025485</v>
      </c>
      <c r="C3" s="38">
        <v>3050963</v>
      </c>
      <c r="D3" s="99"/>
      <c r="E3" s="38">
        <v>1225067</v>
      </c>
      <c r="F3" s="38">
        <v>598006</v>
      </c>
      <c r="G3" s="38">
        <v>481302</v>
      </c>
      <c r="H3" s="38">
        <v>559224</v>
      </c>
      <c r="I3" s="38">
        <v>187364</v>
      </c>
      <c r="J3" s="35">
        <v>1974522</v>
      </c>
    </row>
    <row r="4" spans="1:10" ht="13.5" customHeight="1">
      <c r="A4" s="34" t="s">
        <v>151</v>
      </c>
      <c r="B4" s="35">
        <v>5119184</v>
      </c>
      <c r="C4" s="35">
        <v>3049413</v>
      </c>
      <c r="D4" s="99"/>
      <c r="E4" s="35">
        <v>1151646</v>
      </c>
      <c r="F4" s="35">
        <v>619917</v>
      </c>
      <c r="G4" s="35">
        <v>416667</v>
      </c>
      <c r="H4" s="35">
        <v>706398</v>
      </c>
      <c r="I4" s="35">
        <v>154785</v>
      </c>
      <c r="J4" s="35">
        <v>2069771</v>
      </c>
    </row>
    <row r="5" spans="1:10" ht="13.5" customHeight="1">
      <c r="A5" s="50" t="s">
        <v>152</v>
      </c>
      <c r="B5" s="35">
        <v>4899807</v>
      </c>
      <c r="C5" s="35">
        <v>2925540</v>
      </c>
      <c r="D5" s="99"/>
      <c r="E5" s="35">
        <v>1004237</v>
      </c>
      <c r="F5" s="35">
        <v>656602</v>
      </c>
      <c r="G5" s="35">
        <v>398847</v>
      </c>
      <c r="H5" s="35">
        <v>724416</v>
      </c>
      <c r="I5" s="35">
        <v>141438</v>
      </c>
      <c r="J5" s="35">
        <v>1974267</v>
      </c>
    </row>
    <row r="6" spans="1:10" ht="13.5" customHeight="1">
      <c r="A6" s="50" t="s">
        <v>153</v>
      </c>
      <c r="B6" s="35">
        <v>5414928</v>
      </c>
      <c r="C6" s="35">
        <v>3418250</v>
      </c>
      <c r="D6" s="99"/>
      <c r="E6" s="35">
        <v>1335335</v>
      </c>
      <c r="F6" s="35">
        <v>741907</v>
      </c>
      <c r="G6" s="35">
        <v>415565</v>
      </c>
      <c r="H6" s="35">
        <v>775111</v>
      </c>
      <c r="I6" s="35">
        <v>150332</v>
      </c>
      <c r="J6" s="35">
        <v>1996678</v>
      </c>
    </row>
    <row r="7" spans="1:10" ht="13.5" customHeight="1">
      <c r="A7" s="50" t="s">
        <v>146</v>
      </c>
      <c r="B7" s="35">
        <v>5045316</v>
      </c>
      <c r="C7" s="35">
        <v>3856878</v>
      </c>
      <c r="D7" s="35">
        <v>241114</v>
      </c>
      <c r="E7" s="35">
        <v>1428414</v>
      </c>
      <c r="F7" s="35">
        <v>1245103</v>
      </c>
      <c r="G7" s="99"/>
      <c r="H7" s="99"/>
      <c r="I7" s="35">
        <v>942247</v>
      </c>
      <c r="J7" s="35">
        <v>1188438</v>
      </c>
    </row>
    <row r="8" spans="1:10" ht="13.5" customHeight="1">
      <c r="A8" s="50" t="s">
        <v>147</v>
      </c>
      <c r="B8" s="35">
        <v>4554622</v>
      </c>
      <c r="C8" s="35">
        <v>3576073</v>
      </c>
      <c r="D8" s="35">
        <v>249581</v>
      </c>
      <c r="E8" s="35">
        <v>1389948</v>
      </c>
      <c r="F8" s="35">
        <v>1306342</v>
      </c>
      <c r="G8" s="99"/>
      <c r="H8" s="99"/>
      <c r="I8" s="35">
        <v>630202</v>
      </c>
      <c r="J8" s="35">
        <v>978549</v>
      </c>
    </row>
    <row r="9" spans="1:10" ht="13.5" customHeight="1">
      <c r="A9" s="50" t="s">
        <v>148</v>
      </c>
      <c r="B9" s="35">
        <v>4030300</v>
      </c>
      <c r="C9" s="35">
        <v>3093710</v>
      </c>
      <c r="D9" s="35">
        <v>162938</v>
      </c>
      <c r="E9" s="35">
        <v>1115231</v>
      </c>
      <c r="F9" s="35">
        <v>1263896</v>
      </c>
      <c r="G9" s="99"/>
      <c r="H9" s="99"/>
      <c r="I9" s="35">
        <v>551645</v>
      </c>
      <c r="J9" s="35">
        <v>936590</v>
      </c>
    </row>
    <row r="10" spans="1:10" ht="13.5" customHeight="1">
      <c r="A10" s="50" t="s">
        <v>115</v>
      </c>
      <c r="B10" s="35">
        <v>3872190</v>
      </c>
      <c r="C10" s="35">
        <v>2980299</v>
      </c>
      <c r="D10" s="35">
        <v>186000</v>
      </c>
      <c r="E10" s="35">
        <v>972828</v>
      </c>
      <c r="F10" s="35">
        <v>1378109</v>
      </c>
      <c r="G10" s="99"/>
      <c r="H10" s="99"/>
      <c r="I10" s="35">
        <v>443362</v>
      </c>
      <c r="J10" s="35">
        <v>891891</v>
      </c>
    </row>
    <row r="11" spans="1:10" ht="13.5" customHeight="1">
      <c r="A11" s="50" t="s">
        <v>149</v>
      </c>
      <c r="B11" s="35">
        <v>3378508</v>
      </c>
      <c r="C11" s="35">
        <v>2521786</v>
      </c>
      <c r="D11" s="35">
        <v>212428</v>
      </c>
      <c r="E11" s="35">
        <v>915494</v>
      </c>
      <c r="F11" s="35">
        <v>906665</v>
      </c>
      <c r="G11" s="99"/>
      <c r="H11" s="99"/>
      <c r="I11" s="35">
        <v>487199</v>
      </c>
      <c r="J11" s="35">
        <v>856722</v>
      </c>
    </row>
    <row r="12" spans="1:10" ht="13.5" customHeight="1">
      <c r="A12" s="50" t="s">
        <v>150</v>
      </c>
      <c r="B12" s="35">
        <v>3234739</v>
      </c>
      <c r="C12" s="35">
        <v>2490843</v>
      </c>
      <c r="D12" s="35">
        <v>232635</v>
      </c>
      <c r="E12" s="35">
        <v>881236</v>
      </c>
      <c r="F12" s="35">
        <v>888923</v>
      </c>
      <c r="G12" s="99"/>
      <c r="H12" s="99"/>
      <c r="I12" s="35">
        <v>488049</v>
      </c>
      <c r="J12" s="35">
        <v>743896</v>
      </c>
    </row>
    <row r="13" ht="13.5">
      <c r="C13" s="33"/>
    </row>
    <row r="14" spans="2:3" ht="13.5">
      <c r="B14" s="33"/>
      <c r="C14" s="33"/>
    </row>
    <row r="15" ht="13.5">
      <c r="B15" s="33"/>
    </row>
  </sheetData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cols>
    <col min="1" max="16384" width="9.00390625" style="2" customWidth="1"/>
  </cols>
  <sheetData>
    <row r="1" ht="13.5">
      <c r="A1" s="48" t="str">
        <f>'図５データ'!A1</f>
        <v>図５　建築物環境衛生に係る登録営業所数</v>
      </c>
    </row>
  </sheetData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workbookViewId="0" topLeftCell="A1">
      <selection activeCell="J9" sqref="J9"/>
    </sheetView>
  </sheetViews>
  <sheetFormatPr defaultColWidth="9.00390625" defaultRowHeight="13.5"/>
  <cols>
    <col min="1" max="1" width="28.00390625" style="18" bestFit="1" customWidth="1"/>
    <col min="2" max="11" width="8.75390625" style="18" customWidth="1"/>
    <col min="12" max="16384" width="9.00390625" style="18" customWidth="1"/>
  </cols>
  <sheetData>
    <row r="1" spans="1:2" ht="13.5">
      <c r="A1" s="24" t="s">
        <v>123</v>
      </c>
      <c r="B1"/>
    </row>
    <row r="2" spans="1:11" ht="12.75" customHeight="1">
      <c r="A2" s="25"/>
      <c r="B2" s="34" t="s">
        <v>118</v>
      </c>
      <c r="C2" s="34" t="s">
        <v>127</v>
      </c>
      <c r="D2" s="34" t="s">
        <v>129</v>
      </c>
      <c r="E2" s="34" t="s">
        <v>131</v>
      </c>
      <c r="F2" s="34" t="s">
        <v>133</v>
      </c>
      <c r="G2" s="34" t="s">
        <v>135</v>
      </c>
      <c r="H2" s="34" t="s">
        <v>137</v>
      </c>
      <c r="I2" s="34" t="s">
        <v>119</v>
      </c>
      <c r="J2" s="34" t="s">
        <v>140</v>
      </c>
      <c r="K2" s="34" t="s">
        <v>142</v>
      </c>
    </row>
    <row r="3" spans="1:11" ht="13.5">
      <c r="A3" s="26" t="s">
        <v>50</v>
      </c>
      <c r="B3" s="30">
        <f aca="true" t="shared" si="0" ref="B3:J3">SUM(B4:B9)</f>
        <v>10571</v>
      </c>
      <c r="C3" s="30">
        <f t="shared" si="0"/>
        <v>11041</v>
      </c>
      <c r="D3" s="30">
        <f t="shared" si="0"/>
        <v>11543</v>
      </c>
      <c r="E3" s="30">
        <f t="shared" si="0"/>
        <v>12010</v>
      </c>
      <c r="F3" s="30">
        <f t="shared" si="0"/>
        <v>12827</v>
      </c>
      <c r="G3" s="30">
        <f t="shared" si="0"/>
        <v>13523</v>
      </c>
      <c r="H3" s="30">
        <f t="shared" si="0"/>
        <v>13974</v>
      </c>
      <c r="I3" s="30">
        <f t="shared" si="0"/>
        <v>14829</v>
      </c>
      <c r="J3" s="30">
        <f t="shared" si="0"/>
        <v>15743</v>
      </c>
      <c r="K3" s="30">
        <v>16798</v>
      </c>
    </row>
    <row r="4" spans="1:11" ht="13.5">
      <c r="A4" s="27" t="s">
        <v>44</v>
      </c>
      <c r="B4" s="30">
        <v>1522</v>
      </c>
      <c r="C4" s="30">
        <v>1636</v>
      </c>
      <c r="D4" s="30">
        <v>1770</v>
      </c>
      <c r="E4" s="30">
        <v>1898</v>
      </c>
      <c r="F4" s="30">
        <v>2102</v>
      </c>
      <c r="G4" s="30">
        <v>2282</v>
      </c>
      <c r="H4" s="30">
        <v>2442</v>
      </c>
      <c r="I4" s="30">
        <v>2675</v>
      </c>
      <c r="J4" s="30">
        <v>2910</v>
      </c>
      <c r="K4" s="30">
        <v>3152</v>
      </c>
    </row>
    <row r="5" spans="1:11" ht="13.5">
      <c r="A5" s="28" t="s">
        <v>45</v>
      </c>
      <c r="B5" s="30">
        <v>620</v>
      </c>
      <c r="C5" s="30">
        <v>666</v>
      </c>
      <c r="D5" s="30">
        <v>703</v>
      </c>
      <c r="E5" s="30">
        <v>736</v>
      </c>
      <c r="F5" s="30">
        <v>756</v>
      </c>
      <c r="G5" s="30">
        <v>788</v>
      </c>
      <c r="H5" s="30">
        <v>792</v>
      </c>
      <c r="I5" s="30">
        <v>832</v>
      </c>
      <c r="J5" s="30">
        <v>887</v>
      </c>
      <c r="K5" s="30">
        <v>942</v>
      </c>
    </row>
    <row r="6" spans="1:11" ht="13.5">
      <c r="A6" s="28" t="s">
        <v>46</v>
      </c>
      <c r="B6" s="30">
        <v>561</v>
      </c>
      <c r="C6" s="30">
        <v>588</v>
      </c>
      <c r="D6" s="30">
        <v>596</v>
      </c>
      <c r="E6" s="30">
        <v>606</v>
      </c>
      <c r="F6" s="30">
        <v>627</v>
      </c>
      <c r="G6" s="30">
        <v>637</v>
      </c>
      <c r="H6" s="30">
        <v>647</v>
      </c>
      <c r="I6" s="30">
        <v>681</v>
      </c>
      <c r="J6" s="30">
        <v>696</v>
      </c>
      <c r="K6" s="30">
        <v>699</v>
      </c>
    </row>
    <row r="7" spans="1:11" ht="13.5">
      <c r="A7" s="28" t="s">
        <v>47</v>
      </c>
      <c r="B7" s="30">
        <v>4911</v>
      </c>
      <c r="C7" s="30">
        <v>5072</v>
      </c>
      <c r="D7" s="30">
        <v>5251</v>
      </c>
      <c r="E7" s="30">
        <v>5385</v>
      </c>
      <c r="F7" s="30">
        <v>5690</v>
      </c>
      <c r="G7" s="30">
        <v>5954</v>
      </c>
      <c r="H7" s="30">
        <v>6063</v>
      </c>
      <c r="I7" s="30">
        <v>6364</v>
      </c>
      <c r="J7" s="30">
        <v>6711</v>
      </c>
      <c r="K7" s="30">
        <v>7017</v>
      </c>
    </row>
    <row r="8" spans="1:11" ht="13.5">
      <c r="A8" s="28" t="s">
        <v>48</v>
      </c>
      <c r="B8" s="30">
        <v>1439</v>
      </c>
      <c r="C8" s="30">
        <v>1491</v>
      </c>
      <c r="D8" s="30">
        <v>1570</v>
      </c>
      <c r="E8" s="30">
        <v>1659</v>
      </c>
      <c r="F8" s="30">
        <v>1807</v>
      </c>
      <c r="G8" s="30">
        <v>1918</v>
      </c>
      <c r="H8" s="30">
        <v>2004</v>
      </c>
      <c r="I8" s="30">
        <v>2121</v>
      </c>
      <c r="J8" s="30">
        <v>2252</v>
      </c>
      <c r="K8" s="30">
        <v>2344</v>
      </c>
    </row>
    <row r="9" spans="1:11" ht="13.5">
      <c r="A9" s="29" t="s">
        <v>49</v>
      </c>
      <c r="B9" s="30">
        <v>1518</v>
      </c>
      <c r="C9" s="30">
        <v>1588</v>
      </c>
      <c r="D9" s="30">
        <v>1653</v>
      </c>
      <c r="E9" s="30">
        <v>1726</v>
      </c>
      <c r="F9" s="30">
        <v>1845</v>
      </c>
      <c r="G9" s="30">
        <v>1944</v>
      </c>
      <c r="H9" s="30">
        <v>2026</v>
      </c>
      <c r="I9" s="30">
        <v>2156</v>
      </c>
      <c r="J9" s="30">
        <v>2287</v>
      </c>
      <c r="K9" s="30">
        <v>2258</v>
      </c>
    </row>
    <row r="10" spans="1:11" ht="13.5">
      <c r="A10" s="26" t="s">
        <v>198</v>
      </c>
      <c r="B10" s="100"/>
      <c r="C10" s="100"/>
      <c r="D10" s="100"/>
      <c r="E10" s="100"/>
      <c r="F10" s="100"/>
      <c r="G10" s="100"/>
      <c r="H10" s="100"/>
      <c r="I10" s="100"/>
      <c r="J10" s="100"/>
      <c r="K10" s="30">
        <v>42</v>
      </c>
    </row>
    <row r="11" spans="1:11" ht="13.5">
      <c r="A11" s="26" t="s">
        <v>199</v>
      </c>
      <c r="B11" s="100"/>
      <c r="C11" s="100"/>
      <c r="D11" s="100"/>
      <c r="E11" s="100"/>
      <c r="F11" s="100"/>
      <c r="G11" s="100"/>
      <c r="H11" s="100"/>
      <c r="I11" s="100"/>
      <c r="J11" s="100"/>
      <c r="K11" s="30">
        <v>54</v>
      </c>
    </row>
    <row r="12" spans="1:11" ht="13.5">
      <c r="A12" s="26" t="s">
        <v>200</v>
      </c>
      <c r="B12" s="100"/>
      <c r="C12" s="100"/>
      <c r="D12" s="100"/>
      <c r="E12" s="100"/>
      <c r="F12" s="100"/>
      <c r="G12" s="100"/>
      <c r="H12" s="100"/>
      <c r="I12" s="100"/>
      <c r="J12" s="100"/>
      <c r="K12" s="30">
        <v>290</v>
      </c>
    </row>
  </sheetData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cols>
    <col min="1" max="16384" width="9.00390625" style="2" customWidth="1"/>
  </cols>
  <sheetData>
    <row r="1" ht="13.5">
      <c r="A1" s="2" t="str">
        <f>'図６データ'!A1</f>
        <v>図６　薬局・無薬局町村数</v>
      </c>
    </row>
  </sheetData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tabSelected="1" workbookViewId="0" topLeftCell="A1">
      <selection activeCell="C13" sqref="C13"/>
    </sheetView>
  </sheetViews>
  <sheetFormatPr defaultColWidth="9.00390625" defaultRowHeight="13.5"/>
  <cols>
    <col min="1" max="1" width="9.00390625" style="8" customWidth="1"/>
    <col min="2" max="5" width="15.00390625" style="8" customWidth="1"/>
    <col min="6" max="6" width="9.00390625" style="8" customWidth="1"/>
    <col min="7" max="7" width="9.375" style="8" customWidth="1"/>
    <col min="8" max="8" width="9.625" style="8" customWidth="1"/>
    <col min="9" max="16384" width="9.00390625" style="8" customWidth="1"/>
  </cols>
  <sheetData>
    <row r="1" spans="1:3" s="4" customFormat="1" ht="13.5">
      <c r="A1" s="1" t="s">
        <v>113</v>
      </c>
      <c r="C1" s="19"/>
    </row>
    <row r="2" spans="1:5" ht="13.5">
      <c r="A2" s="1"/>
      <c r="B2" s="1"/>
      <c r="C2" s="19"/>
      <c r="D2" s="7"/>
      <c r="E2" s="7"/>
    </row>
    <row r="3" spans="1:5" ht="13.5">
      <c r="A3" s="20"/>
      <c r="B3" s="21" t="s">
        <v>2</v>
      </c>
      <c r="C3" s="22" t="s">
        <v>3</v>
      </c>
      <c r="D3" s="10"/>
      <c r="E3" s="10"/>
    </row>
    <row r="4" spans="1:5" ht="13.5" customHeight="1">
      <c r="A4" s="45" t="s">
        <v>125</v>
      </c>
      <c r="B4" s="23">
        <v>38077</v>
      </c>
      <c r="C4" s="20">
        <v>832</v>
      </c>
      <c r="D4" s="10"/>
      <c r="E4" s="10"/>
    </row>
    <row r="5" spans="1:5" ht="13.5" customHeight="1">
      <c r="A5" s="45" t="s">
        <v>126</v>
      </c>
      <c r="B5" s="23">
        <v>38773</v>
      </c>
      <c r="C5" s="20">
        <v>807</v>
      </c>
      <c r="D5" s="10"/>
      <c r="E5" s="10"/>
    </row>
    <row r="6" spans="1:5" ht="13.5" customHeight="1">
      <c r="A6" s="45" t="s">
        <v>128</v>
      </c>
      <c r="B6" s="23">
        <v>39433</v>
      </c>
      <c r="C6" s="20">
        <v>806</v>
      </c>
      <c r="D6" s="10"/>
      <c r="E6" s="10"/>
    </row>
    <row r="7" spans="1:5" ht="13.5" customHeight="1">
      <c r="A7" s="45" t="s">
        <v>130</v>
      </c>
      <c r="B7" s="23">
        <v>40310</v>
      </c>
      <c r="C7" s="20">
        <v>796</v>
      </c>
      <c r="D7" s="10"/>
      <c r="E7" s="10"/>
    </row>
    <row r="8" spans="1:5" ht="13.5" customHeight="1">
      <c r="A8" s="45" t="s">
        <v>132</v>
      </c>
      <c r="B8" s="23">
        <v>42412</v>
      </c>
      <c r="C8" s="20">
        <v>754</v>
      </c>
      <c r="D8" s="10"/>
      <c r="E8" s="10"/>
    </row>
    <row r="9" spans="1:3" ht="13.5" customHeight="1">
      <c r="A9" s="45" t="s">
        <v>134</v>
      </c>
      <c r="B9" s="23">
        <v>44085</v>
      </c>
      <c r="C9" s="20">
        <v>724</v>
      </c>
    </row>
    <row r="10" spans="1:3" ht="13.5" customHeight="1">
      <c r="A10" s="45" t="s">
        <v>136</v>
      </c>
      <c r="B10" s="23">
        <v>45171</v>
      </c>
      <c r="C10" s="20">
        <v>686</v>
      </c>
    </row>
    <row r="11" spans="1:3" ht="13.5" customHeight="1">
      <c r="A11" s="45" t="s">
        <v>138</v>
      </c>
      <c r="B11" s="23">
        <v>46763</v>
      </c>
      <c r="C11" s="20">
        <v>673</v>
      </c>
    </row>
    <row r="12" spans="1:3" ht="13.5" customHeight="1">
      <c r="A12" s="45" t="s">
        <v>139</v>
      </c>
      <c r="B12" s="23">
        <v>48252</v>
      </c>
      <c r="C12" s="20">
        <v>639</v>
      </c>
    </row>
    <row r="13" spans="1:3" ht="13.5" customHeight="1">
      <c r="A13" s="45" t="s">
        <v>141</v>
      </c>
      <c r="B13" s="23">
        <v>49332</v>
      </c>
      <c r="C13" s="20">
        <v>621</v>
      </c>
    </row>
  </sheetData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workbookViewId="0" topLeftCell="A1">
      <selection activeCell="E5" sqref="E5"/>
    </sheetView>
  </sheetViews>
  <sheetFormatPr defaultColWidth="9.00390625" defaultRowHeight="13.5"/>
  <cols>
    <col min="1" max="1" width="14.50390625" style="75" customWidth="1"/>
    <col min="2" max="7" width="11.25390625" style="75" customWidth="1"/>
    <col min="8" max="8" width="3.375" style="75" bestFit="1" customWidth="1"/>
    <col min="9" max="9" width="6.25390625" style="75" customWidth="1"/>
    <col min="10" max="10" width="3.375" style="75" bestFit="1" customWidth="1"/>
    <col min="11" max="11" width="6.25390625" style="75" customWidth="1"/>
    <col min="12" max="16384" width="9.00390625" style="75" customWidth="1"/>
  </cols>
  <sheetData>
    <row r="1" s="74" customFormat="1" ht="13.5">
      <c r="A1" s="52" t="s">
        <v>107</v>
      </c>
    </row>
    <row r="2" spans="1:3" ht="13.5">
      <c r="A2" s="53"/>
      <c r="C2" s="53"/>
    </row>
    <row r="3" spans="1:11" ht="13.5">
      <c r="A3" s="54"/>
      <c r="B3" s="76" t="s">
        <v>157</v>
      </c>
      <c r="C3" s="76" t="s">
        <v>16</v>
      </c>
      <c r="D3" s="76" t="s">
        <v>17</v>
      </c>
      <c r="E3" s="76" t="s">
        <v>18</v>
      </c>
      <c r="F3" s="76" t="s">
        <v>19</v>
      </c>
      <c r="G3" s="76" t="s">
        <v>154</v>
      </c>
      <c r="H3" s="140" t="s">
        <v>20</v>
      </c>
      <c r="I3" s="141"/>
      <c r="J3" s="141"/>
      <c r="K3" s="142"/>
    </row>
    <row r="4" spans="1:11" ht="13.5">
      <c r="A4" s="77"/>
      <c r="B4" s="57" t="s">
        <v>156</v>
      </c>
      <c r="C4" s="57" t="s">
        <v>158</v>
      </c>
      <c r="D4" s="57" t="s">
        <v>159</v>
      </c>
      <c r="E4" s="57" t="s">
        <v>215</v>
      </c>
      <c r="F4" s="57" t="s">
        <v>160</v>
      </c>
      <c r="G4" s="57" t="s">
        <v>161</v>
      </c>
      <c r="H4" s="138" t="s">
        <v>21</v>
      </c>
      <c r="I4" s="139"/>
      <c r="J4" s="138" t="s">
        <v>22</v>
      </c>
      <c r="K4" s="139"/>
    </row>
    <row r="5" spans="1:11" ht="13.5">
      <c r="A5" s="78" t="s">
        <v>9</v>
      </c>
      <c r="B5" s="79">
        <v>4587</v>
      </c>
      <c r="C5" s="79">
        <v>5024</v>
      </c>
      <c r="D5" s="79">
        <v>5092</v>
      </c>
      <c r="E5" s="79">
        <v>5179</v>
      </c>
      <c r="F5" s="78">
        <v>5160</v>
      </c>
      <c r="G5" s="78">
        <v>5113</v>
      </c>
      <c r="H5" s="80" t="s">
        <v>15</v>
      </c>
      <c r="I5" s="81">
        <v>47</v>
      </c>
      <c r="J5" s="82" t="s">
        <v>15</v>
      </c>
      <c r="K5" s="83">
        <f aca="true" t="shared" si="0" ref="K5:K10">I5/F5*100</f>
        <v>0.9108527131782945</v>
      </c>
    </row>
    <row r="6" spans="1:11" ht="13.5">
      <c r="A6" s="78" t="s">
        <v>10</v>
      </c>
      <c r="B6" s="79">
        <v>25307</v>
      </c>
      <c r="C6" s="79">
        <v>26744</v>
      </c>
      <c r="D6" s="79">
        <v>26870</v>
      </c>
      <c r="E6" s="79">
        <v>26732</v>
      </c>
      <c r="F6" s="78">
        <v>26827</v>
      </c>
      <c r="G6" s="78">
        <v>26707</v>
      </c>
      <c r="H6" s="80" t="s">
        <v>15</v>
      </c>
      <c r="I6" s="81">
        <v>120</v>
      </c>
      <c r="J6" s="80" t="s">
        <v>15</v>
      </c>
      <c r="K6" s="84">
        <f t="shared" si="0"/>
        <v>0.44731054534610654</v>
      </c>
    </row>
    <row r="7" spans="1:11" ht="13.5">
      <c r="A7" s="78" t="s">
        <v>11</v>
      </c>
      <c r="B7" s="79">
        <v>142619</v>
      </c>
      <c r="C7" s="79">
        <v>142786</v>
      </c>
      <c r="D7" s="79">
        <v>141321</v>
      </c>
      <c r="E7" s="79">
        <v>140911</v>
      </c>
      <c r="F7" s="78">
        <v>140599</v>
      </c>
      <c r="G7" s="78">
        <v>140374</v>
      </c>
      <c r="H7" s="80" t="s">
        <v>15</v>
      </c>
      <c r="I7" s="85">
        <v>225</v>
      </c>
      <c r="J7" s="80" t="s">
        <v>15</v>
      </c>
      <c r="K7" s="84">
        <f t="shared" si="0"/>
        <v>0.16002958769265785</v>
      </c>
    </row>
    <row r="8" spans="1:11" ht="13.5">
      <c r="A8" s="78" t="s">
        <v>12</v>
      </c>
      <c r="B8" s="79">
        <v>189975</v>
      </c>
      <c r="C8" s="79">
        <v>201379</v>
      </c>
      <c r="D8" s="79">
        <v>200682</v>
      </c>
      <c r="E8" s="79">
        <v>202434</v>
      </c>
      <c r="F8" s="78">
        <v>205204</v>
      </c>
      <c r="G8" s="78">
        <v>208311</v>
      </c>
      <c r="H8" s="80"/>
      <c r="I8" s="85">
        <v>3107</v>
      </c>
      <c r="J8" s="80"/>
      <c r="K8" s="84">
        <f t="shared" si="0"/>
        <v>1.5141030389271164</v>
      </c>
    </row>
    <row r="9" spans="1:11" ht="13.5">
      <c r="A9" s="78" t="s">
        <v>13</v>
      </c>
      <c r="B9" s="79">
        <v>156068</v>
      </c>
      <c r="C9" s="79">
        <v>163999</v>
      </c>
      <c r="D9" s="79">
        <v>163027</v>
      </c>
      <c r="E9" s="79">
        <v>162347</v>
      </c>
      <c r="F9" s="78">
        <v>159801</v>
      </c>
      <c r="G9" s="78">
        <v>157112</v>
      </c>
      <c r="H9" s="80" t="s">
        <v>15</v>
      </c>
      <c r="I9" s="85">
        <v>2689</v>
      </c>
      <c r="J9" s="80" t="s">
        <v>15</v>
      </c>
      <c r="K9" s="84">
        <f t="shared" si="0"/>
        <v>1.6827178803637024</v>
      </c>
    </row>
    <row r="10" spans="1:11" ht="13.5">
      <c r="A10" s="86" t="s">
        <v>14</v>
      </c>
      <c r="B10" s="77">
        <v>108032</v>
      </c>
      <c r="C10" s="77">
        <v>102854</v>
      </c>
      <c r="D10" s="77">
        <v>101494</v>
      </c>
      <c r="E10" s="77">
        <v>99176</v>
      </c>
      <c r="F10" s="86">
        <v>97267</v>
      </c>
      <c r="G10" s="86">
        <v>94908</v>
      </c>
      <c r="H10" s="87" t="s">
        <v>15</v>
      </c>
      <c r="I10" s="88">
        <v>2359</v>
      </c>
      <c r="J10" s="87" t="s">
        <v>15</v>
      </c>
      <c r="K10" s="89">
        <f t="shared" si="0"/>
        <v>2.4252829839513916</v>
      </c>
    </row>
  </sheetData>
  <mergeCells count="3">
    <mergeCell ref="H3:K3"/>
    <mergeCell ref="H4:I4"/>
    <mergeCell ref="J4:K4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49"/>
  <sheetViews>
    <sheetView workbookViewId="0" topLeftCell="A1">
      <selection activeCell="A1" sqref="A1"/>
    </sheetView>
  </sheetViews>
  <sheetFormatPr defaultColWidth="9.00390625" defaultRowHeight="13.5"/>
  <cols>
    <col min="2" max="2" width="11.125" style="0" bestFit="1" customWidth="1"/>
    <col min="3" max="3" width="2.50390625" style="0" hidden="1" customWidth="1"/>
    <col min="4" max="4" width="4.625" style="0" customWidth="1"/>
  </cols>
  <sheetData>
    <row r="1" ht="13.5">
      <c r="A1" s="1" t="s">
        <v>114</v>
      </c>
    </row>
    <row r="2" spans="1:2" ht="13.5">
      <c r="A2" s="25"/>
      <c r="B2" s="25" t="s">
        <v>98</v>
      </c>
    </row>
    <row r="3" spans="1:3" ht="13.5">
      <c r="A3" s="31" t="s">
        <v>51</v>
      </c>
      <c r="B3" s="32">
        <v>36.20811287477954</v>
      </c>
      <c r="C3">
        <v>3</v>
      </c>
    </row>
    <row r="4" spans="1:3" ht="13.5">
      <c r="A4" s="31" t="s">
        <v>52</v>
      </c>
      <c r="B4" s="32">
        <v>35.53437712729748</v>
      </c>
      <c r="C4">
        <v>3</v>
      </c>
    </row>
    <row r="5" spans="1:3" ht="13.5">
      <c r="A5" s="31" t="s">
        <v>53</v>
      </c>
      <c r="B5" s="32">
        <v>37.73987206823028</v>
      </c>
      <c r="C5">
        <v>3</v>
      </c>
    </row>
    <row r="6" spans="1:3" ht="13.5">
      <c r="A6" s="31" t="s">
        <v>54</v>
      </c>
      <c r="B6" s="32">
        <v>43.18852804723745</v>
      </c>
      <c r="C6">
        <v>4</v>
      </c>
    </row>
    <row r="7" spans="1:3" ht="13.5">
      <c r="A7" s="31" t="s">
        <v>55</v>
      </c>
      <c r="B7" s="32">
        <v>38.52040816326531</v>
      </c>
      <c r="C7">
        <v>3</v>
      </c>
    </row>
    <row r="8" spans="1:3" ht="13.5">
      <c r="A8" s="31" t="s">
        <v>56</v>
      </c>
      <c r="B8" s="32">
        <v>34.0080971659919</v>
      </c>
      <c r="C8">
        <v>2</v>
      </c>
    </row>
    <row r="9" spans="1:3" ht="13.5">
      <c r="A9" s="31" t="s">
        <v>57</v>
      </c>
      <c r="B9" s="32">
        <v>36.27358490566038</v>
      </c>
      <c r="C9">
        <v>3</v>
      </c>
    </row>
    <row r="10" spans="1:3" ht="13.5">
      <c r="A10" s="31" t="s">
        <v>58</v>
      </c>
      <c r="B10" s="32">
        <v>35.585284280936456</v>
      </c>
      <c r="C10">
        <v>3</v>
      </c>
    </row>
    <row r="11" spans="1:3" ht="13.5">
      <c r="A11" s="31" t="s">
        <v>59</v>
      </c>
      <c r="B11" s="32">
        <v>34.42786069651741</v>
      </c>
      <c r="C11">
        <v>2</v>
      </c>
    </row>
    <row r="12" spans="1:3" ht="13.5">
      <c r="A12" s="31" t="s">
        <v>60</v>
      </c>
      <c r="B12" s="32">
        <v>31.74212598425197</v>
      </c>
      <c r="C12">
        <v>2</v>
      </c>
    </row>
    <row r="13" spans="1:3" ht="13.5">
      <c r="A13" s="31" t="s">
        <v>61</v>
      </c>
      <c r="B13" s="32">
        <v>29.995714897871732</v>
      </c>
      <c r="C13">
        <v>2</v>
      </c>
    </row>
    <row r="14" spans="1:3" ht="13.5">
      <c r="A14" s="31" t="s">
        <v>62</v>
      </c>
      <c r="B14" s="32">
        <v>33.55021688355021</v>
      </c>
      <c r="C14">
        <v>2</v>
      </c>
    </row>
    <row r="15" spans="1:3" ht="13.5">
      <c r="A15" s="31" t="s">
        <v>63</v>
      </c>
      <c r="B15" s="32">
        <v>45.61748097225632</v>
      </c>
      <c r="C15">
        <v>5</v>
      </c>
    </row>
    <row r="16" spans="1:3" ht="13.5">
      <c r="A16" s="31" t="s">
        <v>64</v>
      </c>
      <c r="B16" s="32">
        <v>36.44057971014493</v>
      </c>
      <c r="C16">
        <v>3</v>
      </c>
    </row>
    <row r="17" spans="1:3" ht="13.5">
      <c r="A17" s="31" t="s">
        <v>65</v>
      </c>
      <c r="B17" s="32">
        <v>37.038539553752535</v>
      </c>
      <c r="C17">
        <v>3</v>
      </c>
    </row>
    <row r="18" spans="1:3" ht="13.5">
      <c r="A18" s="31" t="s">
        <v>66</v>
      </c>
      <c r="B18" s="32">
        <v>29.1331546023235</v>
      </c>
      <c r="C18">
        <v>1</v>
      </c>
    </row>
    <row r="19" spans="1:3" ht="13.5">
      <c r="A19" s="31" t="s">
        <v>67</v>
      </c>
      <c r="B19" s="32">
        <v>28.559322033898308</v>
      </c>
      <c r="C19">
        <v>1</v>
      </c>
    </row>
    <row r="20" spans="1:3" ht="13.5">
      <c r="A20" s="31" t="s">
        <v>68</v>
      </c>
      <c r="B20" s="32">
        <v>28.381642512077295</v>
      </c>
      <c r="C20">
        <v>1</v>
      </c>
    </row>
    <row r="21" spans="1:3" ht="13.5">
      <c r="A21" s="31" t="s">
        <v>69</v>
      </c>
      <c r="B21" s="32">
        <v>39.25759280089989</v>
      </c>
      <c r="C21">
        <v>3</v>
      </c>
    </row>
    <row r="22" spans="1:3" ht="13.5">
      <c r="A22" s="31" t="s">
        <v>70</v>
      </c>
      <c r="B22" s="32">
        <v>37.16734325665313</v>
      </c>
      <c r="C22">
        <v>3</v>
      </c>
    </row>
    <row r="23" spans="1:3" ht="13.5">
      <c r="A23" s="31" t="s">
        <v>71</v>
      </c>
      <c r="B23" s="32">
        <v>43.439128375177646</v>
      </c>
      <c r="C23">
        <v>4</v>
      </c>
    </row>
    <row r="24" spans="1:3" ht="13.5">
      <c r="A24" s="31" t="s">
        <v>72</v>
      </c>
      <c r="B24" s="32">
        <v>40.78182778658214</v>
      </c>
      <c r="C24">
        <v>4</v>
      </c>
    </row>
    <row r="25" spans="1:3" ht="13.5">
      <c r="A25" s="31" t="s">
        <v>73</v>
      </c>
      <c r="B25" s="32">
        <v>38.17211848940053</v>
      </c>
      <c r="C25">
        <v>3</v>
      </c>
    </row>
    <row r="26" spans="1:3" ht="13.5">
      <c r="A26" s="31" t="s">
        <v>74</v>
      </c>
      <c r="B26" s="32">
        <v>37.34551316496507</v>
      </c>
      <c r="C26">
        <v>3</v>
      </c>
    </row>
    <row r="27" spans="1:3" ht="13.5">
      <c r="A27" s="31" t="s">
        <v>75</v>
      </c>
      <c r="B27" s="32">
        <v>30.242825607064017</v>
      </c>
      <c r="C27">
        <v>2</v>
      </c>
    </row>
    <row r="28" spans="1:3" ht="13.5">
      <c r="A28" s="31" t="s">
        <v>76</v>
      </c>
      <c r="B28" s="32">
        <v>31.339894019682056</v>
      </c>
      <c r="C28">
        <v>2</v>
      </c>
    </row>
    <row r="29" spans="1:3" ht="13.5">
      <c r="A29" s="31" t="s">
        <v>77</v>
      </c>
      <c r="B29" s="32">
        <v>36.41520136131594</v>
      </c>
      <c r="C29">
        <v>3</v>
      </c>
    </row>
    <row r="30" spans="1:3" ht="13.5">
      <c r="A30" s="31" t="s">
        <v>78</v>
      </c>
      <c r="B30" s="32">
        <v>39.54822517031194</v>
      </c>
      <c r="C30">
        <v>3</v>
      </c>
    </row>
    <row r="31" spans="1:3" ht="13.5">
      <c r="A31" s="31" t="s">
        <v>79</v>
      </c>
      <c r="B31" s="32">
        <v>32.40611961057024</v>
      </c>
      <c r="C31">
        <v>2</v>
      </c>
    </row>
    <row r="32" spans="1:3" ht="13.5">
      <c r="A32" s="31" t="s">
        <v>80</v>
      </c>
      <c r="B32" s="32">
        <v>41.75306314797361</v>
      </c>
      <c r="C32">
        <v>4</v>
      </c>
    </row>
    <row r="33" spans="1:3" ht="13.5">
      <c r="A33" s="31" t="s">
        <v>81</v>
      </c>
      <c r="B33" s="32">
        <v>42.48366013071895</v>
      </c>
      <c r="C33">
        <v>4</v>
      </c>
    </row>
    <row r="34" spans="1:3" ht="13.5">
      <c r="A34" s="31" t="s">
        <v>82</v>
      </c>
      <c r="B34" s="32">
        <v>31.704095112285337</v>
      </c>
      <c r="C34">
        <v>2</v>
      </c>
    </row>
    <row r="35" spans="1:3" ht="13.5">
      <c r="A35" s="31" t="s">
        <v>83</v>
      </c>
      <c r="B35" s="32">
        <v>37.071172555043525</v>
      </c>
      <c r="C35">
        <v>3</v>
      </c>
    </row>
    <row r="36" spans="1:3" ht="13.5">
      <c r="A36" s="31" t="s">
        <v>84</v>
      </c>
      <c r="B36" s="32">
        <v>53.40514246004169</v>
      </c>
      <c r="C36">
        <v>5</v>
      </c>
    </row>
    <row r="37" spans="1:3" ht="13.5">
      <c r="A37" s="31" t="s">
        <v>85</v>
      </c>
      <c r="B37" s="32">
        <v>51.18577075098814</v>
      </c>
      <c r="C37">
        <v>5</v>
      </c>
    </row>
    <row r="38" spans="1:3" ht="13.5">
      <c r="A38" s="31" t="s">
        <v>86</v>
      </c>
      <c r="B38" s="32">
        <v>47.4390243902439</v>
      </c>
      <c r="C38">
        <v>5</v>
      </c>
    </row>
    <row r="39" spans="1:3" ht="13.5">
      <c r="A39" s="31" t="s">
        <v>87</v>
      </c>
      <c r="B39" s="32">
        <v>45.34769833496572</v>
      </c>
      <c r="C39">
        <v>5</v>
      </c>
    </row>
    <row r="40" spans="1:3" ht="13.5">
      <c r="A40" s="31" t="s">
        <v>88</v>
      </c>
      <c r="B40" s="32">
        <v>35.32974427994616</v>
      </c>
      <c r="C40">
        <v>3</v>
      </c>
    </row>
    <row r="41" spans="1:3" ht="13.5">
      <c r="A41" s="31" t="s">
        <v>89</v>
      </c>
      <c r="B41" s="32">
        <v>46.666666666666664</v>
      </c>
      <c r="C41">
        <v>5</v>
      </c>
    </row>
    <row r="42" spans="1:3" ht="13.5">
      <c r="A42" s="31" t="s">
        <v>90</v>
      </c>
      <c r="B42" s="32">
        <v>49.35554233591117</v>
      </c>
      <c r="C42">
        <v>5</v>
      </c>
    </row>
    <row r="43" spans="1:3" ht="13.5">
      <c r="A43" s="31" t="s">
        <v>91</v>
      </c>
      <c r="B43" s="32">
        <v>57.09382151029748</v>
      </c>
      <c r="C43">
        <v>5</v>
      </c>
    </row>
    <row r="44" spans="1:3" ht="13.5">
      <c r="A44" s="31" t="s">
        <v>92</v>
      </c>
      <c r="B44" s="32">
        <v>44.923689449236896</v>
      </c>
      <c r="C44">
        <v>4</v>
      </c>
    </row>
    <row r="45" spans="1:3" ht="13.5">
      <c r="A45" s="31" t="s">
        <v>93</v>
      </c>
      <c r="B45" s="32">
        <v>36.38320775026911</v>
      </c>
      <c r="C45">
        <v>3</v>
      </c>
    </row>
    <row r="46" spans="1:3" ht="13.5">
      <c r="A46" s="31" t="s">
        <v>94</v>
      </c>
      <c r="B46" s="32">
        <v>42.41181296144381</v>
      </c>
      <c r="C46">
        <v>4</v>
      </c>
    </row>
    <row r="47" spans="1:3" ht="13.5">
      <c r="A47" s="31" t="s">
        <v>95</v>
      </c>
      <c r="B47" s="32">
        <v>40.616966580976865</v>
      </c>
      <c r="C47">
        <v>4</v>
      </c>
    </row>
    <row r="48" spans="1:3" ht="13.5">
      <c r="A48" s="31" t="s">
        <v>96</v>
      </c>
      <c r="B48" s="32">
        <v>40.58459808881394</v>
      </c>
      <c r="C48">
        <v>4</v>
      </c>
    </row>
    <row r="49" spans="1:3" ht="13.5">
      <c r="A49" s="31" t="s">
        <v>97</v>
      </c>
      <c r="B49" s="32">
        <v>41.89693801344287</v>
      </c>
      <c r="C49">
        <v>4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scale="95" r:id="rId5"/>
  <drawing r:id="rId4"/>
  <legacyDrawing r:id="rId3"/>
  <oleObjects>
    <oleObject progId="MSMap.8" shapeId="1333328" r:id="rId1"/>
    <oleObject progId="MSMap.8" shapeId="122414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workbookViewId="0" topLeftCell="A1">
      <selection activeCell="A1" sqref="A1"/>
    </sheetView>
  </sheetViews>
  <sheetFormatPr defaultColWidth="9.00390625" defaultRowHeight="13.5"/>
  <cols>
    <col min="1" max="1" width="14.50390625" style="48" customWidth="1"/>
    <col min="2" max="7" width="11.25390625" style="48" customWidth="1"/>
    <col min="8" max="8" width="3.375" style="48" bestFit="1" customWidth="1"/>
    <col min="9" max="9" width="6.25390625" style="48" customWidth="1"/>
    <col min="10" max="10" width="3.375" style="48" bestFit="1" customWidth="1"/>
    <col min="11" max="11" width="6.25390625" style="48" customWidth="1"/>
    <col min="12" max="16384" width="9.00390625" style="48" customWidth="1"/>
  </cols>
  <sheetData>
    <row r="1" ht="13.5">
      <c r="A1" s="52" t="s">
        <v>108</v>
      </c>
    </row>
    <row r="2" spans="1:3" ht="13.5">
      <c r="A2" s="53"/>
      <c r="C2" s="53"/>
    </row>
    <row r="3" spans="1:11" ht="13.5">
      <c r="A3" s="54"/>
      <c r="B3" s="55" t="s">
        <v>155</v>
      </c>
      <c r="C3" s="55" t="s">
        <v>16</v>
      </c>
      <c r="D3" s="55" t="s">
        <v>17</v>
      </c>
      <c r="E3" s="55" t="s">
        <v>18</v>
      </c>
      <c r="F3" s="55" t="s">
        <v>19</v>
      </c>
      <c r="G3" s="55" t="s">
        <v>154</v>
      </c>
      <c r="H3" s="135" t="s">
        <v>20</v>
      </c>
      <c r="I3" s="136"/>
      <c r="J3" s="136"/>
      <c r="K3" s="137"/>
    </row>
    <row r="4" spans="1:11" ht="13.5">
      <c r="A4" s="56"/>
      <c r="B4" s="57" t="s">
        <v>156</v>
      </c>
      <c r="C4" s="57" t="s">
        <v>158</v>
      </c>
      <c r="D4" s="57" t="s">
        <v>159</v>
      </c>
      <c r="E4" s="57" t="s">
        <v>215</v>
      </c>
      <c r="F4" s="57" t="s">
        <v>160</v>
      </c>
      <c r="G4" s="57" t="s">
        <v>161</v>
      </c>
      <c r="H4" s="138" t="s">
        <v>21</v>
      </c>
      <c r="I4" s="139"/>
      <c r="J4" s="138" t="s">
        <v>22</v>
      </c>
      <c r="K4" s="139"/>
    </row>
    <row r="5" spans="1:11" ht="13.5">
      <c r="A5" s="90" t="s">
        <v>29</v>
      </c>
      <c r="B5" s="91">
        <v>2574165</v>
      </c>
      <c r="C5" s="91">
        <v>2620199</v>
      </c>
      <c r="D5" s="91">
        <v>2648007</v>
      </c>
      <c r="E5" s="91">
        <v>2707411</v>
      </c>
      <c r="F5" s="91">
        <v>2699234</v>
      </c>
      <c r="G5" s="91">
        <v>2677561</v>
      </c>
      <c r="H5" s="92" t="s">
        <v>23</v>
      </c>
      <c r="I5" s="93">
        <v>21673</v>
      </c>
      <c r="J5" s="92" t="s">
        <v>23</v>
      </c>
      <c r="K5" s="62">
        <f aca="true" t="shared" si="0" ref="K5:K13">I5/F5*100</f>
        <v>0.8029314983436042</v>
      </c>
    </row>
    <row r="6" spans="1:11" ht="13.5">
      <c r="A6" s="59"/>
      <c r="B6" s="94"/>
      <c r="C6" s="94"/>
      <c r="D6" s="94"/>
      <c r="E6" s="94"/>
      <c r="F6" s="94"/>
      <c r="G6" s="94"/>
      <c r="H6" s="60"/>
      <c r="I6" s="61"/>
      <c r="J6" s="60"/>
      <c r="K6" s="63"/>
    </row>
    <row r="7" spans="1:11" ht="13.5">
      <c r="A7" s="59" t="s">
        <v>30</v>
      </c>
      <c r="B7" s="94">
        <v>1436024</v>
      </c>
      <c r="C7" s="94">
        <v>1485701</v>
      </c>
      <c r="D7" s="94">
        <v>1502891</v>
      </c>
      <c r="E7" s="94">
        <v>1544720</v>
      </c>
      <c r="F7" s="94">
        <v>1546154</v>
      </c>
      <c r="G7" s="94">
        <v>1537720</v>
      </c>
      <c r="H7" s="60" t="s">
        <v>23</v>
      </c>
      <c r="I7" s="69">
        <v>8434</v>
      </c>
      <c r="J7" s="60" t="s">
        <v>23</v>
      </c>
      <c r="K7" s="63">
        <f t="shared" si="0"/>
        <v>0.5454825327878077</v>
      </c>
    </row>
    <row r="8" spans="1:11" ht="13.5">
      <c r="A8" s="59" t="s">
        <v>31</v>
      </c>
      <c r="B8" s="94">
        <v>94719</v>
      </c>
      <c r="C8" s="94">
        <v>104400</v>
      </c>
      <c r="D8" s="94">
        <v>106717</v>
      </c>
      <c r="E8" s="94">
        <v>109119</v>
      </c>
      <c r="F8" s="94">
        <v>109904</v>
      </c>
      <c r="G8" s="94">
        <v>111780</v>
      </c>
      <c r="H8" s="60"/>
      <c r="I8" s="69">
        <v>1876</v>
      </c>
      <c r="J8" s="60"/>
      <c r="K8" s="63">
        <f t="shared" si="0"/>
        <v>1.70694424224778</v>
      </c>
    </row>
    <row r="9" spans="1:11" ht="13.5">
      <c r="A9" s="59" t="s">
        <v>32</v>
      </c>
      <c r="B9" s="94">
        <v>180466</v>
      </c>
      <c r="C9" s="94">
        <v>171478</v>
      </c>
      <c r="D9" s="94">
        <v>171040</v>
      </c>
      <c r="E9" s="94">
        <v>170755</v>
      </c>
      <c r="F9" s="94">
        <v>167020</v>
      </c>
      <c r="G9" s="94">
        <v>162838</v>
      </c>
      <c r="H9" s="60" t="s">
        <v>23</v>
      </c>
      <c r="I9" s="69">
        <v>4182</v>
      </c>
      <c r="J9" s="60" t="s">
        <v>23</v>
      </c>
      <c r="K9" s="63">
        <f t="shared" si="0"/>
        <v>2.503891749491079</v>
      </c>
    </row>
    <row r="10" spans="1:11" ht="13.5">
      <c r="A10" s="59" t="s">
        <v>33</v>
      </c>
      <c r="B10" s="94">
        <v>223885</v>
      </c>
      <c r="C10" s="94">
        <v>245868</v>
      </c>
      <c r="D10" s="94">
        <v>252134</v>
      </c>
      <c r="E10" s="94">
        <v>263940</v>
      </c>
      <c r="F10" s="94">
        <v>267671</v>
      </c>
      <c r="G10" s="94">
        <v>271536</v>
      </c>
      <c r="H10" s="60"/>
      <c r="I10" s="69">
        <v>3865</v>
      </c>
      <c r="J10" s="60"/>
      <c r="K10" s="63">
        <f t="shared" si="0"/>
        <v>1.443936773128206</v>
      </c>
    </row>
    <row r="11" spans="1:11" ht="13.5">
      <c r="A11" s="95" t="s">
        <v>34</v>
      </c>
      <c r="B11" s="94">
        <v>328764</v>
      </c>
      <c r="C11" s="94">
        <v>314431</v>
      </c>
      <c r="D11" s="94">
        <v>315833</v>
      </c>
      <c r="E11" s="94">
        <v>318665</v>
      </c>
      <c r="F11" s="94">
        <v>313720</v>
      </c>
      <c r="G11" s="94">
        <v>304720</v>
      </c>
      <c r="H11" s="60" t="s">
        <v>23</v>
      </c>
      <c r="I11" s="69">
        <v>9000</v>
      </c>
      <c r="J11" s="60" t="s">
        <v>23</v>
      </c>
      <c r="K11" s="63">
        <f t="shared" si="0"/>
        <v>2.8688002040035703</v>
      </c>
    </row>
    <row r="12" spans="1:11" ht="13.5">
      <c r="A12" s="95" t="s">
        <v>35</v>
      </c>
      <c r="B12" s="94">
        <v>185162</v>
      </c>
      <c r="C12" s="94">
        <v>171734</v>
      </c>
      <c r="D12" s="94">
        <v>170922</v>
      </c>
      <c r="E12" s="94">
        <v>169766</v>
      </c>
      <c r="F12" s="94">
        <v>165101</v>
      </c>
      <c r="G12" s="94">
        <v>159919</v>
      </c>
      <c r="H12" s="60" t="s">
        <v>23</v>
      </c>
      <c r="I12" s="69">
        <v>5182</v>
      </c>
      <c r="J12" s="60" t="s">
        <v>23</v>
      </c>
      <c r="K12" s="63">
        <f t="shared" si="0"/>
        <v>3.1386848050587215</v>
      </c>
    </row>
    <row r="13" spans="1:11" ht="13.5">
      <c r="A13" s="96" t="s">
        <v>7</v>
      </c>
      <c r="B13" s="97">
        <v>125145</v>
      </c>
      <c r="C13" s="97">
        <v>126587</v>
      </c>
      <c r="D13" s="97">
        <v>128470</v>
      </c>
      <c r="E13" s="97">
        <v>130446</v>
      </c>
      <c r="F13" s="97">
        <v>129664</v>
      </c>
      <c r="G13" s="97">
        <v>129048</v>
      </c>
      <c r="H13" s="71" t="s">
        <v>23</v>
      </c>
      <c r="I13" s="72">
        <v>616</v>
      </c>
      <c r="J13" s="71" t="s">
        <v>23</v>
      </c>
      <c r="K13" s="73">
        <f t="shared" si="0"/>
        <v>0.47507403751233956</v>
      </c>
    </row>
    <row r="14" ht="13.5">
      <c r="B14" s="98"/>
    </row>
    <row r="15" spans="2:7" ht="13.5">
      <c r="B15" s="98"/>
      <c r="G15" s="98"/>
    </row>
    <row r="16" spans="2:7" ht="13.5">
      <c r="B16" s="98"/>
      <c r="G16" s="98"/>
    </row>
  </sheetData>
  <mergeCells count="3">
    <mergeCell ref="H3:K3"/>
    <mergeCell ref="H4:I4"/>
    <mergeCell ref="J4:K4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workbookViewId="0" topLeftCell="A1">
      <selection activeCell="A1" sqref="A1"/>
    </sheetView>
  </sheetViews>
  <sheetFormatPr defaultColWidth="9.00390625" defaultRowHeight="13.5"/>
  <cols>
    <col min="1" max="1" width="24.625" style="48" customWidth="1"/>
    <col min="2" max="7" width="11.25390625" style="48" customWidth="1"/>
    <col min="8" max="8" width="3.375" style="48" bestFit="1" customWidth="1"/>
    <col min="9" max="9" width="6.25390625" style="48" customWidth="1"/>
    <col min="10" max="10" width="3.375" style="48" bestFit="1" customWidth="1"/>
    <col min="11" max="11" width="6.25390625" style="48" customWidth="1"/>
    <col min="12" max="16384" width="9.00390625" style="48" customWidth="1"/>
  </cols>
  <sheetData>
    <row r="1" ht="13.5">
      <c r="A1" s="52" t="s">
        <v>163</v>
      </c>
    </row>
    <row r="2" spans="1:3" ht="13.5">
      <c r="A2" s="53"/>
      <c r="C2" s="53"/>
    </row>
    <row r="3" spans="1:11" ht="13.5">
      <c r="A3" s="54"/>
      <c r="B3" s="55" t="s">
        <v>175</v>
      </c>
      <c r="C3" s="55" t="s">
        <v>176</v>
      </c>
      <c r="D3" s="55" t="s">
        <v>177</v>
      </c>
      <c r="E3" s="55" t="s">
        <v>178</v>
      </c>
      <c r="F3" s="55" t="s">
        <v>179</v>
      </c>
      <c r="G3" s="55" t="s">
        <v>154</v>
      </c>
      <c r="H3" s="135" t="s">
        <v>20</v>
      </c>
      <c r="I3" s="136"/>
      <c r="J3" s="136"/>
      <c r="K3" s="137"/>
    </row>
    <row r="4" spans="1:11" ht="13.5">
      <c r="A4" s="56"/>
      <c r="B4" s="57" t="s">
        <v>180</v>
      </c>
      <c r="C4" s="57" t="s">
        <v>181</v>
      </c>
      <c r="D4" s="57" t="s">
        <v>182</v>
      </c>
      <c r="E4" s="57" t="s">
        <v>183</v>
      </c>
      <c r="F4" s="57" t="s">
        <v>215</v>
      </c>
      <c r="G4" s="57" t="s">
        <v>161</v>
      </c>
      <c r="H4" s="138" t="s">
        <v>21</v>
      </c>
      <c r="I4" s="139"/>
      <c r="J4" s="138" t="s">
        <v>22</v>
      </c>
      <c r="K4" s="139"/>
    </row>
    <row r="5" spans="1:11" ht="13.5">
      <c r="A5" s="101" t="s">
        <v>164</v>
      </c>
      <c r="B5" s="91">
        <v>26909</v>
      </c>
      <c r="C5" s="91">
        <v>29008</v>
      </c>
      <c r="D5" s="91">
        <v>31581</v>
      </c>
      <c r="E5" s="91">
        <v>34468</v>
      </c>
      <c r="F5" s="91">
        <v>36781</v>
      </c>
      <c r="G5" s="91">
        <v>38350</v>
      </c>
      <c r="H5" s="92"/>
      <c r="I5" s="93">
        <v>1569</v>
      </c>
      <c r="J5" s="92"/>
      <c r="K5" s="62">
        <f>I5/F5*100</f>
        <v>4.265789402136972</v>
      </c>
    </row>
    <row r="6" spans="1:11" ht="13.5">
      <c r="A6" s="102" t="s">
        <v>165</v>
      </c>
      <c r="B6" s="94">
        <v>22690</v>
      </c>
      <c r="C6" s="94">
        <v>23048</v>
      </c>
      <c r="D6" s="94">
        <v>23615</v>
      </c>
      <c r="E6" s="94">
        <v>24202</v>
      </c>
      <c r="F6" s="94">
        <v>24511</v>
      </c>
      <c r="G6" s="94">
        <v>24337</v>
      </c>
      <c r="H6" s="60" t="s">
        <v>174</v>
      </c>
      <c r="I6" s="61">
        <v>174</v>
      </c>
      <c r="J6" s="60" t="s">
        <v>174</v>
      </c>
      <c r="K6" s="63">
        <f>I6/F6*100</f>
        <v>0.7098853575945494</v>
      </c>
    </row>
    <row r="7" spans="1:11" ht="13.5">
      <c r="A7" s="102" t="s">
        <v>166</v>
      </c>
      <c r="B7" s="94">
        <v>441309</v>
      </c>
      <c r="C7" s="94">
        <v>492352</v>
      </c>
      <c r="D7" s="94">
        <v>544929</v>
      </c>
      <c r="E7" s="94">
        <v>594447</v>
      </c>
      <c r="F7" s="94">
        <v>653617</v>
      </c>
      <c r="G7" s="94">
        <v>703808</v>
      </c>
      <c r="H7" s="60"/>
      <c r="I7" s="69">
        <v>50191</v>
      </c>
      <c r="J7" s="60"/>
      <c r="K7" s="63">
        <f aca="true" t="shared" si="0" ref="K7:K13">I7/F7*100</f>
        <v>7.678961838507872</v>
      </c>
    </row>
    <row r="8" spans="1:11" ht="13.5">
      <c r="A8" s="130" t="s">
        <v>167</v>
      </c>
      <c r="B8" s="131">
        <v>354501</v>
      </c>
      <c r="C8" s="131">
        <v>369661</v>
      </c>
      <c r="D8" s="131">
        <v>383967</v>
      </c>
      <c r="E8" s="131">
        <v>391374</v>
      </c>
      <c r="F8" s="131">
        <v>388851</v>
      </c>
      <c r="G8" s="131">
        <v>393159</v>
      </c>
      <c r="H8" s="132"/>
      <c r="I8" s="133">
        <v>4308</v>
      </c>
      <c r="J8" s="132"/>
      <c r="K8" s="134">
        <f t="shared" si="0"/>
        <v>1.1078793676755363</v>
      </c>
    </row>
    <row r="9" spans="1:11" ht="13.5">
      <c r="A9" s="102" t="s">
        <v>168</v>
      </c>
      <c r="B9" s="94">
        <v>44219</v>
      </c>
      <c r="C9" s="94">
        <v>48659</v>
      </c>
      <c r="D9" s="94">
        <v>56466</v>
      </c>
      <c r="E9" s="94">
        <v>61331</v>
      </c>
      <c r="F9" s="94">
        <v>67376</v>
      </c>
      <c r="G9" s="94">
        <v>73297</v>
      </c>
      <c r="H9" s="60"/>
      <c r="I9" s="69">
        <v>5921</v>
      </c>
      <c r="J9" s="60"/>
      <c r="K9" s="63">
        <f t="shared" si="0"/>
        <v>8.787995725480883</v>
      </c>
    </row>
    <row r="10" spans="1:11" ht="13.5">
      <c r="A10" s="130" t="s">
        <v>169</v>
      </c>
      <c r="B10" s="131">
        <v>32629</v>
      </c>
      <c r="C10" s="131">
        <v>34543</v>
      </c>
      <c r="D10" s="131">
        <v>36652</v>
      </c>
      <c r="E10" s="131">
        <v>36569</v>
      </c>
      <c r="F10" s="131">
        <v>37244</v>
      </c>
      <c r="G10" s="131">
        <v>36765</v>
      </c>
      <c r="H10" s="132" t="s">
        <v>174</v>
      </c>
      <c r="I10" s="133">
        <v>479</v>
      </c>
      <c r="J10" s="132" t="s">
        <v>174</v>
      </c>
      <c r="K10" s="134">
        <f t="shared" si="0"/>
        <v>1.2861131994415207</v>
      </c>
    </row>
    <row r="11" spans="1:11" ht="13.5">
      <c r="A11" s="103" t="s">
        <v>170</v>
      </c>
      <c r="B11" s="94">
        <v>94150</v>
      </c>
      <c r="C11" s="94">
        <v>95365</v>
      </c>
      <c r="D11" s="94">
        <v>98070</v>
      </c>
      <c r="E11" s="94">
        <v>94655</v>
      </c>
      <c r="F11" s="94">
        <v>96788</v>
      </c>
      <c r="G11" s="94">
        <v>97313</v>
      </c>
      <c r="H11" s="60"/>
      <c r="I11" s="69">
        <v>525</v>
      </c>
      <c r="J11" s="60"/>
      <c r="K11" s="63">
        <f t="shared" si="0"/>
        <v>0.5424226143736827</v>
      </c>
    </row>
    <row r="12" spans="1:11" ht="13.5">
      <c r="A12" s="103" t="s">
        <v>171</v>
      </c>
      <c r="B12" s="94">
        <v>63543</v>
      </c>
      <c r="C12" s="94">
        <v>66322</v>
      </c>
      <c r="D12" s="94">
        <v>69231</v>
      </c>
      <c r="E12" s="94">
        <v>69236</v>
      </c>
      <c r="F12" s="94">
        <v>71551</v>
      </c>
      <c r="G12" s="94">
        <v>73967</v>
      </c>
      <c r="H12" s="60"/>
      <c r="I12" s="69">
        <v>2416</v>
      </c>
      <c r="J12" s="60"/>
      <c r="K12" s="63">
        <f t="shared" si="0"/>
        <v>3.3766124861986553</v>
      </c>
    </row>
    <row r="13" spans="1:11" ht="13.5">
      <c r="A13" s="103" t="s">
        <v>172</v>
      </c>
      <c r="B13" s="94">
        <v>62428</v>
      </c>
      <c r="C13" s="94">
        <v>65363</v>
      </c>
      <c r="D13" s="94">
        <v>68214</v>
      </c>
      <c r="E13" s="94">
        <v>67746</v>
      </c>
      <c r="F13" s="94">
        <v>70146</v>
      </c>
      <c r="G13" s="94">
        <v>72307</v>
      </c>
      <c r="H13" s="60"/>
      <c r="I13" s="69">
        <v>2161</v>
      </c>
      <c r="J13" s="60"/>
      <c r="K13" s="63">
        <f t="shared" si="0"/>
        <v>3.0807173609329115</v>
      </c>
    </row>
    <row r="14" spans="1:11" ht="13.5">
      <c r="A14" s="104" t="s">
        <v>173</v>
      </c>
      <c r="B14" s="97">
        <v>24776</v>
      </c>
      <c r="C14" s="97">
        <v>26221</v>
      </c>
      <c r="D14" s="97">
        <v>28244</v>
      </c>
      <c r="E14" s="97">
        <v>29087</v>
      </c>
      <c r="F14" s="97">
        <v>30830</v>
      </c>
      <c r="G14" s="97">
        <v>32483</v>
      </c>
      <c r="H14" s="105"/>
      <c r="I14" s="72">
        <v>1653</v>
      </c>
      <c r="J14" s="105"/>
      <c r="K14" s="73">
        <f>I14/F14*100</f>
        <v>5.361660720077846</v>
      </c>
    </row>
    <row r="15" spans="2:7" ht="13.5">
      <c r="B15" s="98"/>
      <c r="G15" s="98"/>
    </row>
    <row r="16" spans="2:7" ht="13.5">
      <c r="B16" s="98"/>
      <c r="G16" s="98"/>
    </row>
  </sheetData>
  <mergeCells count="3">
    <mergeCell ref="H3:K3"/>
    <mergeCell ref="H4:I4"/>
    <mergeCell ref="J4:K4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workbookViewId="0" topLeftCell="A1">
      <selection activeCell="A1" sqref="A1"/>
    </sheetView>
  </sheetViews>
  <sheetFormatPr defaultColWidth="9.00390625" defaultRowHeight="13.5"/>
  <cols>
    <col min="1" max="1" width="14.50390625" style="48" customWidth="1"/>
    <col min="2" max="7" width="11.25390625" style="48" customWidth="1"/>
    <col min="8" max="8" width="3.375" style="48" bestFit="1" customWidth="1"/>
    <col min="9" max="9" width="6.25390625" style="48" customWidth="1"/>
    <col min="10" max="10" width="3.375" style="48" bestFit="1" customWidth="1"/>
    <col min="11" max="11" width="6.25390625" style="48" customWidth="1"/>
    <col min="12" max="16384" width="9.00390625" style="48" customWidth="1"/>
  </cols>
  <sheetData>
    <row r="1" ht="13.5">
      <c r="A1" s="52" t="s">
        <v>162</v>
      </c>
    </row>
    <row r="2" spans="1:3" ht="13.5">
      <c r="A2" s="53"/>
      <c r="C2" s="53"/>
    </row>
    <row r="3" spans="1:11" ht="13.5">
      <c r="A3" s="54"/>
      <c r="B3" s="55" t="s">
        <v>155</v>
      </c>
      <c r="C3" s="55" t="s">
        <v>16</v>
      </c>
      <c r="D3" s="55" t="s">
        <v>17</v>
      </c>
      <c r="E3" s="55" t="s">
        <v>18</v>
      </c>
      <c r="F3" s="55" t="s">
        <v>19</v>
      </c>
      <c r="G3" s="55" t="s">
        <v>154</v>
      </c>
      <c r="H3" s="135" t="s">
        <v>20</v>
      </c>
      <c r="I3" s="136"/>
      <c r="J3" s="136"/>
      <c r="K3" s="137"/>
    </row>
    <row r="4" spans="1:11" ht="13.5">
      <c r="A4" s="56"/>
      <c r="B4" s="57" t="s">
        <v>156</v>
      </c>
      <c r="C4" s="57" t="s">
        <v>158</v>
      </c>
      <c r="D4" s="57" t="s">
        <v>159</v>
      </c>
      <c r="E4" s="57" t="s">
        <v>215</v>
      </c>
      <c r="F4" s="57" t="s">
        <v>160</v>
      </c>
      <c r="G4" s="57" t="s">
        <v>161</v>
      </c>
      <c r="H4" s="138" t="s">
        <v>21</v>
      </c>
      <c r="I4" s="139"/>
      <c r="J4" s="138" t="s">
        <v>22</v>
      </c>
      <c r="K4" s="139"/>
    </row>
    <row r="5" spans="1:11" ht="13.5">
      <c r="A5" s="90" t="s">
        <v>36</v>
      </c>
      <c r="B5" s="91">
        <v>453418</v>
      </c>
      <c r="C5" s="91">
        <v>490734</v>
      </c>
      <c r="D5" s="91">
        <v>488870</v>
      </c>
      <c r="E5" s="91">
        <v>488741</v>
      </c>
      <c r="F5" s="91">
        <v>491389</v>
      </c>
      <c r="G5" s="91">
        <v>492678</v>
      </c>
      <c r="H5" s="92"/>
      <c r="I5" s="93">
        <v>1289</v>
      </c>
      <c r="J5" s="92"/>
      <c r="K5" s="62">
        <f>I5/F5*100</f>
        <v>0.262317634297878</v>
      </c>
    </row>
    <row r="6" spans="1:11" ht="13.5">
      <c r="A6" s="59"/>
      <c r="B6" s="94"/>
      <c r="C6" s="94"/>
      <c r="D6" s="94"/>
      <c r="E6" s="94"/>
      <c r="F6" s="94"/>
      <c r="G6" s="94"/>
      <c r="H6" s="60"/>
      <c r="I6" s="61"/>
      <c r="J6" s="60"/>
      <c r="K6" s="63"/>
    </row>
    <row r="7" spans="1:11" ht="13.5">
      <c r="A7" s="59" t="s">
        <v>37</v>
      </c>
      <c r="B7" s="94">
        <v>159276</v>
      </c>
      <c r="C7" s="94">
        <v>155997</v>
      </c>
      <c r="D7" s="94">
        <v>152395</v>
      </c>
      <c r="E7" s="94">
        <v>151750</v>
      </c>
      <c r="F7" s="94">
        <v>151401</v>
      </c>
      <c r="G7" s="94">
        <v>148804</v>
      </c>
      <c r="H7" s="60" t="s">
        <v>23</v>
      </c>
      <c r="I7" s="69">
        <v>2597</v>
      </c>
      <c r="J7" s="60" t="s">
        <v>23</v>
      </c>
      <c r="K7" s="63">
        <f>I7/F7*100</f>
        <v>1.7153123162990997</v>
      </c>
    </row>
    <row r="8" spans="1:11" ht="13.5">
      <c r="A8" s="59" t="s">
        <v>38</v>
      </c>
      <c r="B8" s="94">
        <v>1241</v>
      </c>
      <c r="C8" s="94">
        <v>1319</v>
      </c>
      <c r="D8" s="94">
        <v>1341</v>
      </c>
      <c r="E8" s="94">
        <v>1387</v>
      </c>
      <c r="F8" s="94">
        <v>1419</v>
      </c>
      <c r="G8" s="94">
        <v>1451</v>
      </c>
      <c r="H8" s="60"/>
      <c r="I8" s="69">
        <v>32</v>
      </c>
      <c r="J8" s="60"/>
      <c r="K8" s="63">
        <f>I8/F8*100</f>
        <v>2.255109231853418</v>
      </c>
    </row>
    <row r="9" spans="1:11" ht="13.5">
      <c r="A9" s="59" t="s">
        <v>39</v>
      </c>
      <c r="B9" s="94">
        <v>2038</v>
      </c>
      <c r="C9" s="94">
        <v>2572</v>
      </c>
      <c r="D9" s="94">
        <v>2653</v>
      </c>
      <c r="E9" s="94">
        <v>2807</v>
      </c>
      <c r="F9" s="94">
        <v>3007</v>
      </c>
      <c r="G9" s="94">
        <v>3218</v>
      </c>
      <c r="H9" s="60"/>
      <c r="I9" s="69">
        <v>211</v>
      </c>
      <c r="J9" s="60"/>
      <c r="K9" s="63">
        <f>I9/F9*100</f>
        <v>7.016960425673428</v>
      </c>
    </row>
    <row r="10" spans="1:11" ht="13.5">
      <c r="A10" s="56" t="s">
        <v>40</v>
      </c>
      <c r="B10" s="97">
        <v>290863</v>
      </c>
      <c r="C10" s="97">
        <v>330846</v>
      </c>
      <c r="D10" s="97">
        <v>332481</v>
      </c>
      <c r="E10" s="97">
        <v>332797</v>
      </c>
      <c r="F10" s="97">
        <v>335562</v>
      </c>
      <c r="G10" s="97">
        <v>339205</v>
      </c>
      <c r="H10" s="71"/>
      <c r="I10" s="72">
        <v>3643</v>
      </c>
      <c r="J10" s="71"/>
      <c r="K10" s="73">
        <f>I10/F10*100</f>
        <v>1.0856414015889762</v>
      </c>
    </row>
  </sheetData>
  <mergeCells count="3">
    <mergeCell ref="H3:K3"/>
    <mergeCell ref="H4:I4"/>
    <mergeCell ref="J4:K4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workbookViewId="0" topLeftCell="A1">
      <selection activeCell="A1" sqref="A1"/>
    </sheetView>
  </sheetViews>
  <sheetFormatPr defaultColWidth="9.00390625" defaultRowHeight="13.5"/>
  <cols>
    <col min="1" max="1" width="11.625" style="48" customWidth="1"/>
    <col min="2" max="2" width="6.75390625" style="48" bestFit="1" customWidth="1"/>
    <col min="3" max="11" width="11.25390625" style="48" customWidth="1"/>
    <col min="12" max="16384" width="9.00390625" style="48" customWidth="1"/>
  </cols>
  <sheetData>
    <row r="1" spans="1:2" ht="13.5">
      <c r="A1" s="52" t="s">
        <v>184</v>
      </c>
      <c r="B1" s="52"/>
    </row>
    <row r="2" spans="1:4" ht="13.5">
      <c r="A2" s="53"/>
      <c r="B2" s="53"/>
      <c r="D2" s="53"/>
    </row>
    <row r="3" spans="1:11" ht="33.75" customHeight="1">
      <c r="A3" s="106"/>
      <c r="B3" s="107"/>
      <c r="C3" s="143" t="s">
        <v>188</v>
      </c>
      <c r="D3" s="144"/>
      <c r="E3" s="145"/>
      <c r="F3" s="143" t="s">
        <v>188</v>
      </c>
      <c r="G3" s="144"/>
      <c r="H3" s="145"/>
      <c r="I3" s="146" t="s">
        <v>208</v>
      </c>
      <c r="J3" s="144"/>
      <c r="K3" s="145"/>
    </row>
    <row r="4" spans="1:11" ht="13.5">
      <c r="A4" s="70"/>
      <c r="B4" s="72"/>
      <c r="C4" s="112" t="s">
        <v>50</v>
      </c>
      <c r="D4" s="112" t="s">
        <v>189</v>
      </c>
      <c r="E4" s="112" t="s">
        <v>190</v>
      </c>
      <c r="F4" s="112" t="s">
        <v>50</v>
      </c>
      <c r="G4" s="112" t="s">
        <v>189</v>
      </c>
      <c r="H4" s="112" t="s">
        <v>190</v>
      </c>
      <c r="I4" s="112" t="s">
        <v>50</v>
      </c>
      <c r="J4" s="112" t="s">
        <v>189</v>
      </c>
      <c r="K4" s="112" t="s">
        <v>190</v>
      </c>
    </row>
    <row r="5" spans="1:11" ht="13.5">
      <c r="A5" s="109" t="s">
        <v>209</v>
      </c>
      <c r="B5" s="119" t="s">
        <v>211</v>
      </c>
      <c r="C5" s="113">
        <v>4970</v>
      </c>
      <c r="D5" s="113">
        <v>22</v>
      </c>
      <c r="E5" s="113">
        <v>4948</v>
      </c>
      <c r="F5" s="115">
        <v>100</v>
      </c>
      <c r="G5" s="116">
        <v>0.4</v>
      </c>
      <c r="H5" s="116">
        <v>99.6</v>
      </c>
      <c r="I5" s="116">
        <v>7.9</v>
      </c>
      <c r="J5" s="116">
        <v>0.1</v>
      </c>
      <c r="K5" s="116">
        <v>15.9</v>
      </c>
    </row>
    <row r="6" spans="1:11" ht="13.5">
      <c r="A6" s="108" t="s">
        <v>201</v>
      </c>
      <c r="B6" s="119" t="s">
        <v>204</v>
      </c>
      <c r="C6" s="113">
        <v>4466</v>
      </c>
      <c r="D6" s="113">
        <v>20</v>
      </c>
      <c r="E6" s="113">
        <v>4446</v>
      </c>
      <c r="F6" s="115">
        <v>100</v>
      </c>
      <c r="G6" s="116">
        <v>0.4</v>
      </c>
      <c r="H6" s="116">
        <v>99.6</v>
      </c>
      <c r="I6" s="116">
        <v>7.1</v>
      </c>
      <c r="J6" s="116">
        <v>0.1</v>
      </c>
      <c r="K6" s="116">
        <v>14.3</v>
      </c>
    </row>
    <row r="7" spans="1:11" ht="13.5">
      <c r="A7" s="108" t="s">
        <v>191</v>
      </c>
      <c r="B7" s="119" t="s">
        <v>192</v>
      </c>
      <c r="C7" s="113">
        <v>4185</v>
      </c>
      <c r="D7" s="113">
        <v>22</v>
      </c>
      <c r="E7" s="113">
        <v>4163</v>
      </c>
      <c r="F7" s="115">
        <v>100</v>
      </c>
      <c r="G7" s="116">
        <v>0.5</v>
      </c>
      <c r="H7" s="116">
        <v>99.5</v>
      </c>
      <c r="I7" s="116">
        <v>6.7</v>
      </c>
      <c r="J7" s="116">
        <v>0.1</v>
      </c>
      <c r="K7" s="116">
        <v>13.5</v>
      </c>
    </row>
    <row r="8" spans="1:11" ht="13.5">
      <c r="A8" s="108" t="s">
        <v>202</v>
      </c>
      <c r="B8" s="119" t="s">
        <v>205</v>
      </c>
      <c r="C8" s="113">
        <v>3804</v>
      </c>
      <c r="D8" s="113">
        <v>17</v>
      </c>
      <c r="E8" s="113">
        <v>3787</v>
      </c>
      <c r="F8" s="115">
        <v>100</v>
      </c>
      <c r="G8" s="116">
        <v>0.4</v>
      </c>
      <c r="H8" s="116">
        <v>99.6</v>
      </c>
      <c r="I8" s="116">
        <v>6</v>
      </c>
      <c r="J8" s="116">
        <v>0.1</v>
      </c>
      <c r="K8" s="116">
        <v>12.2</v>
      </c>
    </row>
    <row r="9" spans="1:11" ht="13.5">
      <c r="A9" s="108" t="s">
        <v>203</v>
      </c>
      <c r="B9" s="119" t="s">
        <v>206</v>
      </c>
      <c r="C9" s="113">
        <v>4401</v>
      </c>
      <c r="D9" s="113">
        <v>13</v>
      </c>
      <c r="E9" s="113">
        <v>4388</v>
      </c>
      <c r="F9" s="115">
        <v>100</v>
      </c>
      <c r="G9" s="116">
        <v>0.3</v>
      </c>
      <c r="H9" s="116">
        <v>99.7</v>
      </c>
      <c r="I9" s="116">
        <v>7.1</v>
      </c>
      <c r="J9" s="116">
        <v>0</v>
      </c>
      <c r="K9" s="116">
        <v>14.3</v>
      </c>
    </row>
    <row r="10" spans="1:11" ht="13.5">
      <c r="A10" s="108" t="s">
        <v>193</v>
      </c>
      <c r="B10" s="119" t="s">
        <v>194</v>
      </c>
      <c r="C10" s="113">
        <v>4203</v>
      </c>
      <c r="D10" s="113">
        <v>29</v>
      </c>
      <c r="E10" s="113">
        <v>4174</v>
      </c>
      <c r="F10" s="115">
        <v>100</v>
      </c>
      <c r="G10" s="116">
        <v>0.7</v>
      </c>
      <c r="H10" s="116">
        <v>99.3</v>
      </c>
      <c r="I10" s="116">
        <v>6.9</v>
      </c>
      <c r="J10" s="116">
        <v>0.1</v>
      </c>
      <c r="K10" s="116">
        <v>13.8</v>
      </c>
    </row>
    <row r="11" spans="1:11" ht="13.5">
      <c r="A11" s="108" t="s">
        <v>185</v>
      </c>
      <c r="B11" s="119" t="s">
        <v>195</v>
      </c>
      <c r="C11" s="113">
        <v>3963</v>
      </c>
      <c r="D11" s="113">
        <v>18</v>
      </c>
      <c r="E11" s="113">
        <v>3945</v>
      </c>
      <c r="F11" s="115">
        <v>100</v>
      </c>
      <c r="G11" s="116">
        <v>0.5</v>
      </c>
      <c r="H11" s="116">
        <v>99.5</v>
      </c>
      <c r="I11" s="116">
        <v>6.6</v>
      </c>
      <c r="J11" s="116">
        <v>0.1</v>
      </c>
      <c r="K11" s="116">
        <v>13.2</v>
      </c>
    </row>
    <row r="12" spans="1:11" ht="13.5">
      <c r="A12" s="108" t="s">
        <v>186</v>
      </c>
      <c r="B12" s="119" t="s">
        <v>196</v>
      </c>
      <c r="C12" s="113">
        <v>3735</v>
      </c>
      <c r="D12" s="113">
        <v>16</v>
      </c>
      <c r="E12" s="113">
        <v>3719</v>
      </c>
      <c r="F12" s="115">
        <v>100</v>
      </c>
      <c r="G12" s="116">
        <v>0.4</v>
      </c>
      <c r="H12" s="116">
        <v>99.6</v>
      </c>
      <c r="I12" s="116">
        <v>6.4</v>
      </c>
      <c r="J12" s="116">
        <v>0.1</v>
      </c>
      <c r="K12" s="116">
        <v>12.8</v>
      </c>
    </row>
    <row r="13" spans="1:11" ht="13.5">
      <c r="A13" s="108" t="s">
        <v>187</v>
      </c>
      <c r="B13" s="119" t="s">
        <v>197</v>
      </c>
      <c r="C13" s="113">
        <v>3530</v>
      </c>
      <c r="D13" s="113">
        <v>8</v>
      </c>
      <c r="E13" s="113">
        <v>3522</v>
      </c>
      <c r="F13" s="115">
        <v>100</v>
      </c>
      <c r="G13" s="116">
        <v>0.2</v>
      </c>
      <c r="H13" s="116">
        <v>99.8</v>
      </c>
      <c r="I13" s="116">
        <v>6</v>
      </c>
      <c r="J13" s="116">
        <v>0</v>
      </c>
      <c r="K13" s="116">
        <v>12.1</v>
      </c>
    </row>
    <row r="14" spans="1:11" ht="13.5">
      <c r="A14" s="110" t="s">
        <v>210</v>
      </c>
      <c r="B14" s="120" t="s">
        <v>161</v>
      </c>
      <c r="C14" s="114">
        <v>3194</v>
      </c>
      <c r="D14" s="114">
        <v>9</v>
      </c>
      <c r="E14" s="114">
        <v>3185</v>
      </c>
      <c r="F14" s="118">
        <v>100</v>
      </c>
      <c r="G14" s="117">
        <v>0.3</v>
      </c>
      <c r="H14" s="117">
        <v>99.7</v>
      </c>
      <c r="I14" s="117">
        <v>5.5</v>
      </c>
      <c r="J14" s="117">
        <v>0</v>
      </c>
      <c r="K14" s="117">
        <v>11.1</v>
      </c>
    </row>
  </sheetData>
  <mergeCells count="3">
    <mergeCell ref="C3:E3"/>
    <mergeCell ref="F3:H3"/>
    <mergeCell ref="I3:K3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workbookViewId="0" topLeftCell="A1">
      <selection activeCell="K13" sqref="K13"/>
    </sheetView>
  </sheetViews>
  <sheetFormatPr defaultColWidth="9.00390625" defaultRowHeight="13.5"/>
  <cols>
    <col min="1" max="1" width="11.625" style="48" customWidth="1"/>
    <col min="2" max="2" width="6.75390625" style="48" bestFit="1" customWidth="1"/>
    <col min="3" max="12" width="8.375" style="48" customWidth="1"/>
    <col min="13" max="13" width="23.875" style="48" bestFit="1" customWidth="1"/>
    <col min="14" max="16384" width="9.00390625" style="48" customWidth="1"/>
  </cols>
  <sheetData>
    <row r="1" spans="1:2" ht="13.5">
      <c r="A1" s="52" t="s">
        <v>207</v>
      </c>
      <c r="B1" s="52"/>
    </row>
    <row r="2" spans="1:2" ht="13.5">
      <c r="A2" s="53"/>
      <c r="B2" s="53"/>
    </row>
    <row r="3" spans="1:13" ht="33.75" customHeight="1">
      <c r="A3" s="121"/>
      <c r="B3" s="122"/>
      <c r="C3" s="111" t="s">
        <v>50</v>
      </c>
      <c r="D3" s="123" t="s">
        <v>212</v>
      </c>
      <c r="E3" s="111" t="s">
        <v>216</v>
      </c>
      <c r="F3" s="111" t="s">
        <v>217</v>
      </c>
      <c r="G3" s="111" t="s">
        <v>218</v>
      </c>
      <c r="H3" s="111" t="s">
        <v>219</v>
      </c>
      <c r="I3" s="111" t="s">
        <v>220</v>
      </c>
      <c r="J3" s="111" t="s">
        <v>221</v>
      </c>
      <c r="K3" s="123" t="s">
        <v>213</v>
      </c>
      <c r="L3" s="125" t="s">
        <v>214</v>
      </c>
      <c r="M3" s="124" t="s">
        <v>208</v>
      </c>
    </row>
    <row r="4" spans="1:13" ht="13.5">
      <c r="A4" s="109" t="s">
        <v>209</v>
      </c>
      <c r="B4" s="119" t="s">
        <v>211</v>
      </c>
      <c r="C4" s="113">
        <v>386807</v>
      </c>
      <c r="D4" s="113">
        <v>29776</v>
      </c>
      <c r="E4" s="113">
        <v>85422</v>
      </c>
      <c r="F4" s="113">
        <v>69975</v>
      </c>
      <c r="G4" s="113">
        <v>79066</v>
      </c>
      <c r="H4" s="113">
        <v>76121</v>
      </c>
      <c r="I4" s="113">
        <v>42412</v>
      </c>
      <c r="J4" s="113">
        <v>3954</v>
      </c>
      <c r="K4" s="113">
        <v>58</v>
      </c>
      <c r="L4" s="126">
        <v>23</v>
      </c>
      <c r="M4" s="128">
        <v>12.4</v>
      </c>
    </row>
    <row r="5" spans="1:13" ht="13.5">
      <c r="A5" s="108" t="s">
        <v>201</v>
      </c>
      <c r="B5" s="119" t="s">
        <v>204</v>
      </c>
      <c r="C5" s="113">
        <v>364350</v>
      </c>
      <c r="D5" s="113">
        <v>27838</v>
      </c>
      <c r="E5" s="113">
        <v>83309</v>
      </c>
      <c r="F5" s="113">
        <v>67667</v>
      </c>
      <c r="G5" s="113">
        <v>72653</v>
      </c>
      <c r="H5" s="113">
        <v>70998</v>
      </c>
      <c r="I5" s="113">
        <v>37778</v>
      </c>
      <c r="J5" s="113">
        <v>4014</v>
      </c>
      <c r="K5" s="113">
        <v>66</v>
      </c>
      <c r="L5" s="126">
        <v>27</v>
      </c>
      <c r="M5" s="128">
        <v>11.8</v>
      </c>
    </row>
    <row r="6" spans="1:13" ht="13.5">
      <c r="A6" s="108" t="s">
        <v>222</v>
      </c>
      <c r="B6" s="119" t="s">
        <v>223</v>
      </c>
      <c r="C6" s="113">
        <v>343024</v>
      </c>
      <c r="D6" s="113">
        <v>26117</v>
      </c>
      <c r="E6" s="113">
        <v>79712</v>
      </c>
      <c r="F6" s="113">
        <v>65727</v>
      </c>
      <c r="G6" s="113">
        <v>68592</v>
      </c>
      <c r="H6" s="113">
        <v>65470</v>
      </c>
      <c r="I6" s="113">
        <v>33586</v>
      </c>
      <c r="J6" s="113">
        <v>3734</v>
      </c>
      <c r="K6" s="113">
        <v>69</v>
      </c>
      <c r="L6" s="126">
        <v>17</v>
      </c>
      <c r="M6" s="128">
        <v>11.1</v>
      </c>
    </row>
    <row r="7" spans="1:13" ht="13.5">
      <c r="A7" s="108" t="s">
        <v>202</v>
      </c>
      <c r="B7" s="119" t="s">
        <v>205</v>
      </c>
      <c r="C7" s="113">
        <v>338867</v>
      </c>
      <c r="D7" s="113">
        <v>28256</v>
      </c>
      <c r="E7" s="113">
        <v>80743</v>
      </c>
      <c r="F7" s="113">
        <v>66833</v>
      </c>
      <c r="G7" s="113">
        <v>66045</v>
      </c>
      <c r="H7" s="113">
        <v>62069</v>
      </c>
      <c r="I7" s="113">
        <v>31227</v>
      </c>
      <c r="J7" s="113">
        <v>3583</v>
      </c>
      <c r="K7" s="113">
        <v>84</v>
      </c>
      <c r="L7" s="126">
        <v>27</v>
      </c>
      <c r="M7" s="128">
        <v>10.9</v>
      </c>
    </row>
    <row r="8" spans="1:13" ht="13.5">
      <c r="A8" s="108" t="s">
        <v>203</v>
      </c>
      <c r="B8" s="119" t="s">
        <v>206</v>
      </c>
      <c r="C8" s="113">
        <v>337799</v>
      </c>
      <c r="D8" s="113">
        <v>30984</v>
      </c>
      <c r="E8" s="113">
        <v>80252</v>
      </c>
      <c r="F8" s="113">
        <v>68963</v>
      </c>
      <c r="G8" s="113">
        <v>64877</v>
      </c>
      <c r="H8" s="113">
        <v>60007</v>
      </c>
      <c r="I8" s="113">
        <v>29422</v>
      </c>
      <c r="J8" s="113">
        <v>3178</v>
      </c>
      <c r="K8" s="113">
        <v>55</v>
      </c>
      <c r="L8" s="126">
        <v>61</v>
      </c>
      <c r="M8" s="128">
        <v>11</v>
      </c>
    </row>
    <row r="9" spans="1:13" ht="13.5">
      <c r="A9" s="108" t="s">
        <v>224</v>
      </c>
      <c r="B9" s="119" t="s">
        <v>225</v>
      </c>
      <c r="C9" s="113">
        <v>333220</v>
      </c>
      <c r="D9" s="113">
        <v>34752</v>
      </c>
      <c r="E9" s="113">
        <v>79762</v>
      </c>
      <c r="F9" s="113">
        <v>69402</v>
      </c>
      <c r="G9" s="113">
        <v>62396</v>
      </c>
      <c r="H9" s="113">
        <v>57122</v>
      </c>
      <c r="I9" s="113">
        <v>26855</v>
      </c>
      <c r="J9" s="113">
        <v>2823</v>
      </c>
      <c r="K9" s="113">
        <v>45</v>
      </c>
      <c r="L9" s="126">
        <v>63</v>
      </c>
      <c r="M9" s="128">
        <v>11</v>
      </c>
    </row>
    <row r="10" spans="1:13" ht="13.5">
      <c r="A10" s="108" t="s">
        <v>185</v>
      </c>
      <c r="B10" s="119" t="s">
        <v>226</v>
      </c>
      <c r="C10" s="113">
        <v>337288</v>
      </c>
      <c r="D10" s="113">
        <v>39678</v>
      </c>
      <c r="E10" s="113">
        <v>81524</v>
      </c>
      <c r="F10" s="113">
        <v>70864</v>
      </c>
      <c r="G10" s="113">
        <v>62107</v>
      </c>
      <c r="H10" s="113">
        <v>55015</v>
      </c>
      <c r="I10" s="113">
        <v>25557</v>
      </c>
      <c r="J10" s="113">
        <v>2455</v>
      </c>
      <c r="K10" s="113">
        <v>41</v>
      </c>
      <c r="L10" s="126">
        <v>47</v>
      </c>
      <c r="M10" s="128">
        <v>11.3</v>
      </c>
    </row>
    <row r="11" spans="1:13" ht="13.5">
      <c r="A11" s="108" t="s">
        <v>186</v>
      </c>
      <c r="B11" s="119" t="s">
        <v>227</v>
      </c>
      <c r="C11" s="113">
        <v>341146</v>
      </c>
      <c r="D11" s="113">
        <v>44477</v>
      </c>
      <c r="E11" s="113">
        <v>82598</v>
      </c>
      <c r="F11" s="113">
        <v>72626</v>
      </c>
      <c r="G11" s="113">
        <v>61836</v>
      </c>
      <c r="H11" s="113">
        <v>53078</v>
      </c>
      <c r="I11" s="113">
        <v>24117</v>
      </c>
      <c r="J11" s="113">
        <v>2287</v>
      </c>
      <c r="K11" s="113">
        <v>42</v>
      </c>
      <c r="L11" s="126">
        <v>85</v>
      </c>
      <c r="M11" s="128">
        <v>11.7</v>
      </c>
    </row>
    <row r="12" spans="1:13" ht="13.5">
      <c r="A12" s="108" t="s">
        <v>187</v>
      </c>
      <c r="B12" s="119" t="s">
        <v>228</v>
      </c>
      <c r="C12" s="113">
        <v>341588</v>
      </c>
      <c r="D12" s="113">
        <v>46511</v>
      </c>
      <c r="E12" s="113">
        <v>82540</v>
      </c>
      <c r="F12" s="113">
        <v>72621</v>
      </c>
      <c r="G12" s="113">
        <v>63153</v>
      </c>
      <c r="H12" s="113">
        <v>51391</v>
      </c>
      <c r="I12" s="113">
        <v>23085</v>
      </c>
      <c r="J12" s="113">
        <v>2139</v>
      </c>
      <c r="K12" s="113">
        <v>30</v>
      </c>
      <c r="L12" s="126">
        <v>118</v>
      </c>
      <c r="M12" s="128">
        <v>11.8</v>
      </c>
    </row>
    <row r="13" spans="1:13" ht="13.5">
      <c r="A13" s="110" t="s">
        <v>210</v>
      </c>
      <c r="B13" s="120" t="s">
        <v>161</v>
      </c>
      <c r="C13" s="114">
        <v>329326</v>
      </c>
      <c r="D13" s="114">
        <v>44987</v>
      </c>
      <c r="E13" s="114">
        <v>79224</v>
      </c>
      <c r="F13" s="114">
        <v>68766</v>
      </c>
      <c r="G13" s="114">
        <v>63293</v>
      </c>
      <c r="H13" s="114">
        <v>49403</v>
      </c>
      <c r="I13" s="114">
        <v>21618</v>
      </c>
      <c r="J13" s="114">
        <v>1885</v>
      </c>
      <c r="K13" s="114">
        <v>36</v>
      </c>
      <c r="L13" s="127">
        <v>114</v>
      </c>
      <c r="M13" s="129">
        <v>11.4</v>
      </c>
    </row>
  </sheetData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cols>
    <col min="1" max="16384" width="9.00390625" style="2" customWidth="1"/>
  </cols>
  <sheetData>
    <row r="1" ht="13.5">
      <c r="A1" s="2" t="str">
        <f>'図１データ'!A1</f>
        <v>図１　精神障害者措置入院患者数</v>
      </c>
    </row>
  </sheetData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workbookViewId="0" topLeftCell="A1">
      <selection activeCell="A1" sqref="A1"/>
    </sheetView>
  </sheetViews>
  <sheetFormatPr defaultColWidth="9.00390625" defaultRowHeight="13.5"/>
  <cols>
    <col min="1" max="1" width="6.25390625" style="8" customWidth="1"/>
    <col min="2" max="4" width="18.75390625" style="8" customWidth="1"/>
    <col min="5" max="5" width="15.00390625" style="8" customWidth="1"/>
    <col min="6" max="6" width="9.00390625" style="8" customWidth="1"/>
    <col min="7" max="7" width="9.375" style="8" customWidth="1"/>
    <col min="8" max="8" width="9.625" style="8" customWidth="1"/>
    <col min="9" max="16384" width="9.00390625" style="8" customWidth="1"/>
  </cols>
  <sheetData>
    <row r="1" s="4" customFormat="1" ht="13.5">
      <c r="A1" s="3" t="s">
        <v>109</v>
      </c>
    </row>
    <row r="2" spans="1:5" ht="13.5">
      <c r="A2" s="5"/>
      <c r="B2" s="6"/>
      <c r="C2" s="7"/>
      <c r="D2" s="7"/>
      <c r="E2" s="7"/>
    </row>
    <row r="3" spans="1:5" ht="27">
      <c r="A3" s="9"/>
      <c r="B3" s="51" t="s">
        <v>120</v>
      </c>
      <c r="C3" s="51" t="s">
        <v>121</v>
      </c>
      <c r="D3" s="51" t="s">
        <v>122</v>
      </c>
      <c r="E3" s="10"/>
    </row>
    <row r="4" spans="1:5" ht="13.5" customHeight="1">
      <c r="A4" s="41" t="s">
        <v>118</v>
      </c>
      <c r="B4" s="14">
        <v>6793</v>
      </c>
      <c r="C4" s="49">
        <v>2698</v>
      </c>
      <c r="D4" s="49">
        <v>3699</v>
      </c>
      <c r="E4" s="10"/>
    </row>
    <row r="5" spans="1:5" ht="13.5" customHeight="1">
      <c r="A5" s="41" t="s">
        <v>127</v>
      </c>
      <c r="B5" s="14">
        <v>6064</v>
      </c>
      <c r="C5" s="49">
        <v>2854</v>
      </c>
      <c r="D5" s="49">
        <v>3582</v>
      </c>
      <c r="E5" s="10"/>
    </row>
    <row r="6" spans="1:5" ht="13.5" customHeight="1">
      <c r="A6" s="41" t="s">
        <v>129</v>
      </c>
      <c r="B6" s="14">
        <v>5570</v>
      </c>
      <c r="C6" s="49">
        <v>3186</v>
      </c>
      <c r="D6" s="49">
        <v>3682</v>
      </c>
      <c r="E6" s="10"/>
    </row>
    <row r="7" spans="1:5" ht="13.5" customHeight="1">
      <c r="A7" s="41" t="s">
        <v>131</v>
      </c>
      <c r="B7" s="14">
        <v>5110</v>
      </c>
      <c r="C7" s="49">
        <v>3567</v>
      </c>
      <c r="D7" s="49">
        <v>3999</v>
      </c>
      <c r="E7" s="10"/>
    </row>
    <row r="8" spans="1:5" ht="13.5" customHeight="1">
      <c r="A8" s="41" t="s">
        <v>133</v>
      </c>
      <c r="B8" s="14">
        <v>4338</v>
      </c>
      <c r="C8" s="49">
        <v>3498</v>
      </c>
      <c r="D8" s="49">
        <v>4044</v>
      </c>
      <c r="E8" s="10"/>
    </row>
    <row r="9" spans="1:4" ht="13.5" customHeight="1">
      <c r="A9" s="41" t="s">
        <v>135</v>
      </c>
      <c r="B9" s="14">
        <v>3547</v>
      </c>
      <c r="C9" s="49">
        <v>3325</v>
      </c>
      <c r="D9" s="49">
        <v>4117</v>
      </c>
    </row>
    <row r="10" spans="1:4" ht="13.5" customHeight="1">
      <c r="A10" s="41" t="s">
        <v>137</v>
      </c>
      <c r="B10" s="14">
        <v>3201</v>
      </c>
      <c r="C10" s="49">
        <v>3575</v>
      </c>
      <c r="D10" s="49">
        <v>3910</v>
      </c>
    </row>
    <row r="11" spans="1:4" ht="13.5" customHeight="1">
      <c r="A11" s="41" t="s">
        <v>119</v>
      </c>
      <c r="B11" s="15">
        <v>2964</v>
      </c>
      <c r="C11" s="49">
        <v>4644</v>
      </c>
      <c r="D11" s="49">
        <v>4867</v>
      </c>
    </row>
    <row r="12" spans="1:4" ht="13.5" customHeight="1">
      <c r="A12" s="41" t="s">
        <v>140</v>
      </c>
      <c r="B12" s="15">
        <v>2817</v>
      </c>
      <c r="C12" s="49">
        <v>4551</v>
      </c>
      <c r="D12" s="49">
        <v>4676</v>
      </c>
    </row>
    <row r="13" spans="1:4" ht="13.5" customHeight="1">
      <c r="A13" s="41" t="s">
        <v>142</v>
      </c>
      <c r="B13" s="15">
        <v>2600</v>
      </c>
      <c r="C13" s="49">
        <v>4832</v>
      </c>
      <c r="D13" s="49">
        <v>5023</v>
      </c>
    </row>
  </sheetData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厚生労働省本省</cp:lastModifiedBy>
  <cp:lastPrinted>2004-06-01T08:13:27Z</cp:lastPrinted>
  <dcterms:created xsi:type="dcterms:W3CDTF">2001-11-26T01:02:51Z</dcterms:created>
  <dcterms:modified xsi:type="dcterms:W3CDTF">2004-06-01T08:39:57Z</dcterms:modified>
  <cp:category/>
  <cp:version/>
  <cp:contentType/>
  <cp:contentStatus/>
</cp:coreProperties>
</file>