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8820" tabRatio="598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<sst xmlns="http://schemas.openxmlformats.org/spreadsheetml/2006/main" count="1010" uniqueCount="169">
  <si>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</si>
  <si>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</si>
  <si>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</si>
  <si>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</si>
  <si>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</si>
  <si>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</si>
  <si>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</si>
  <si>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</si>
  <si>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</si>
  <si>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</si>
  <si>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</si>
  <si>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</si>
  <si>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</si>
  <si>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</si>
  <si>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</si>
  <si>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</si>
  <si>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</si>
  <si>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</si>
  <si>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</si>
  <si>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</si>
  <si>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</si>
  <si>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</si>
  <si>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</si>
  <si>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</si>
  <si>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</si>
  <si>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</si>
  <si>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</si>
  <si>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</si>
  <si>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</si>
  <si>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</si>
  <si>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</si>
  <si>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</si>
  <si>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</si>
  <si>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</si>
  <si>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</si>
  <si>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</si>
  <si>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</si>
  <si>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</si>
  <si>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</si>
  <si>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</si>
  <si>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</si>
  <si>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</si>
  <si>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</si>
  <si>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</si>
  <si>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</si>
  <si>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</si>
  <si>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</si>
  <si>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</si>
  <si>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</si>
  <si>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</si>
  <si>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</si>
  <si>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</si>
  <si>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</si>
  <si>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</si>
  <si>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</si>
  <si>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</si>
  <si>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</si>
  <si>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</si>
  <si>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</si>
  <si>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</si>
  <si>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</si>
  <si>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</si>
  <si>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</si>
  <si>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</si>
  <si>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</si>
  <si>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</si>
  <si>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</si>
  <si>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</si>
  <si>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</si>
  <si>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</si>
  <si>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</si>
  <si>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</si>
  <si>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</si>
  <si>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</si>
  <si>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</si>
  <si>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</si>
  <si>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</si>
  <si>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</si>
  <si>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</si>
  <si>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</si>
  <si>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</si>
  <si>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</si>
  <si>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</si>
  <si>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</si>
  <si>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</si>
  <si>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</si>
  <si>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</si>
  <si>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</si>
  <si>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</si>
  <si>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</si>
  <si>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</si>
  <si>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</si>
  <si>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</si>
  <si>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</si>
  <si>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</si>
  <si>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</si>
  <si>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</si>
  <si>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</si>
  <si>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</si>
  <si>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</si>
  <si>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</si>
  <si>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</si>
  <si>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</si>
  <si>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</si>
  <si>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</si>
  <si>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</si>
  <si>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</si>
  <si>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</si>
  <si>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</si>
  <si>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</si>
  <si>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</si>
  <si>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</si>
  <si>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</si>
  <si>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</si>
  <si>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</si>
  <si>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</si>
  <si>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</si>
  <si>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</si>
  <si>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</si>
  <si>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</si>
  <si>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</si>
  <si>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</si>
  <si>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</si>
  <si>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</si>
  <si>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</si>
  <si>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</si>
  <si>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</si>
  <si>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</si>
  <si>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</si>
  <si>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</si>
  <si>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</si>
  <si>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</si>
  <si>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</si>
  <si>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</si>
  <si>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</si>
  <si>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</si>
  <si>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</si>
  <si>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</si>
  <si>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</si>
  <si>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</si>
  <si>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</si>
  <si>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</si>
  <si>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</si>
  <si>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</si>
  <si>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</si>
  <si>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</si>
  <si>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</si>
  <si>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</si>
  <si>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</si>
  <si>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</si>
  <si>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</si>
  <si>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</si>
  <si>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</si>
  <si>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</si>
  <si>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</si>
  <si>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</si>
  <si>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</si>
  <si>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</si>
  <si>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注：東日本大震災の影響により、平成23年3月分から6月分まで岩手県、宮城県、福島県の</t>
  </si>
  <si>
    <t xml:space="preserve"> 　　一部病院等から報告がなかったことから、前月比較をおこなっていません。</t>
  </si>
  <si>
    <t xml:space="preserve"> </t>
  </si>
  <si>
    <t>8
22年</t>
  </si>
  <si>
    <t>1
23年</t>
  </si>
  <si>
    <t>平成23年12月</t>
  </si>
  <si>
    <t>平成23年11月</t>
  </si>
  <si>
    <t>平成23年10月</t>
  </si>
  <si>
    <t>平成23年12月分</t>
  </si>
  <si>
    <t>-</t>
  </si>
  <si>
    <t>.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</si>
</sst>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#\ ##0_)"/>
    <numFmt numFmtId="186" formatCode="0.0;[Red]0.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1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5" fontId="4" fillId="0" borderId="19" xfId="61" applyNumberFormat="1" applyFont="1" applyBorder="1" applyAlignment="1">
      <alignment horizontal="right"/>
      <protection/>
    </xf>
    <xf numFmtId="185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1" fillId="0" borderId="0" xfId="61" applyFont="1">
      <alignment vertical="center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1" fillId="0" borderId="0" xfId="60" applyNumberFormat="1" applyFont="1" applyAlignment="1">
      <alignment vertical="center"/>
      <protection/>
    </xf>
    <xf numFmtId="177" fontId="11" fillId="0" borderId="26" xfId="60" applyNumberFormat="1" applyFont="1" applyBorder="1" applyAlignment="1">
      <alignment vertical="center"/>
      <protection/>
    </xf>
    <xf numFmtId="0" fontId="11" fillId="0" borderId="26" xfId="60" applyFont="1" applyBorder="1" applyAlignment="1">
      <alignment vertical="center"/>
      <protection/>
    </xf>
    <xf numFmtId="185" fontId="4" fillId="0" borderId="0" xfId="61" applyNumberFormat="1" applyFont="1" applyAlignment="1">
      <alignment/>
      <protection/>
    </xf>
    <xf numFmtId="176" fontId="11" fillId="0" borderId="26" xfId="60" applyNumberFormat="1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1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77" fontId="11" fillId="0" borderId="31" xfId="60" applyNumberFormat="1" applyFont="1" applyBorder="1" applyAlignment="1">
      <alignment vertical="center"/>
      <protection/>
    </xf>
    <xf numFmtId="0" fontId="11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1" fillId="35" borderId="0" xfId="60" applyNumberFormat="1" applyFont="1" applyFill="1" applyAlignment="1">
      <alignment vertical="center"/>
      <protection/>
    </xf>
    <xf numFmtId="177" fontId="11" fillId="35" borderId="31" xfId="60" applyNumberFormat="1" applyFont="1" applyFill="1" applyBorder="1" applyAlignment="1">
      <alignment vertical="center"/>
      <protection/>
    </xf>
    <xf numFmtId="176" fontId="11" fillId="35" borderId="26" xfId="60" applyNumberFormat="1" applyFont="1" applyFill="1" applyBorder="1" applyAlignment="1">
      <alignment vertical="center"/>
      <protection/>
    </xf>
    <xf numFmtId="0" fontId="11" fillId="35" borderId="31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1" fillId="36" borderId="0" xfId="60" applyNumberFormat="1" applyFont="1" applyFill="1" applyAlignment="1">
      <alignment vertical="center"/>
      <protection/>
    </xf>
    <xf numFmtId="177" fontId="11" fillId="36" borderId="31" xfId="60" applyNumberFormat="1" applyFont="1" applyFill="1" applyBorder="1" applyAlignment="1">
      <alignment vertical="center"/>
      <protection/>
    </xf>
    <xf numFmtId="176" fontId="11" fillId="36" borderId="26" xfId="60" applyNumberFormat="1" applyFont="1" applyFill="1" applyBorder="1" applyAlignment="1">
      <alignment vertical="center"/>
      <protection/>
    </xf>
    <xf numFmtId="0" fontId="11" fillId="36" borderId="31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2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2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2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5" fontId="4" fillId="0" borderId="42" xfId="61" applyNumberFormat="1" applyFont="1" applyBorder="1" applyAlignment="1">
      <alignment horizontal="right"/>
      <protection/>
    </xf>
    <xf numFmtId="185" fontId="4" fillId="0" borderId="17" xfId="61" applyNumberFormat="1" applyFont="1" applyBorder="1" applyAlignment="1">
      <alignment horizontal="right"/>
      <protection/>
    </xf>
    <xf numFmtId="181" fontId="4" fillId="0" borderId="42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25" xfId="0" applyFont="1" applyBorder="1" applyAlignment="1">
      <alignment vertical="center"/>
    </xf>
    <xf numFmtId="186" fontId="4" fillId="0" borderId="25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1" fillId="0" borderId="25" xfId="0" applyNumberFormat="1" applyFont="1" applyBorder="1" applyAlignment="1">
      <alignment vertical="center"/>
    </xf>
    <xf numFmtId="0" fontId="11" fillId="36" borderId="26" xfId="60" applyFont="1" applyFill="1" applyBorder="1" applyAlignment="1">
      <alignment vertical="center"/>
      <protection/>
    </xf>
    <xf numFmtId="177" fontId="11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186" fontId="4" fillId="0" borderId="25" xfId="0" applyNumberFormat="1" applyFont="1" applyBorder="1" applyAlignment="1">
      <alignment horizontal="right"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9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2" xfId="61" applyNumberFormat="1" applyFont="1" applyBorder="1" applyAlignment="1">
      <alignment horizontal="right"/>
      <protection/>
    </xf>
    <xf numFmtId="179" fontId="4" fillId="0" borderId="19" xfId="61" applyNumberFormat="1" applyFont="1" applyBorder="1" applyAlignment="1">
      <alignment horizontal="right"/>
      <protection/>
    </xf>
    <xf numFmtId="179" fontId="4" fillId="0" borderId="20" xfId="61" applyNumberFormat="1" applyFont="1" applyBorder="1" applyAlignment="1">
      <alignment horizontal="right"/>
      <protection/>
    </xf>
    <xf numFmtId="179" fontId="4" fillId="0" borderId="28" xfId="61" applyNumberFormat="1" applyFont="1" applyBorder="1" applyAlignment="1">
      <alignment horizontal="right"/>
      <protection/>
    </xf>
    <xf numFmtId="179" fontId="4" fillId="0" borderId="24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 vertical="center"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2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12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9" fontId="4" fillId="0" borderId="49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86" fontId="4" fillId="0" borderId="26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6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0" fontId="4" fillId="0" borderId="27" xfId="60" applyNumberFormat="1" applyFont="1" applyBorder="1" applyAlignment="1">
      <alignment horizontal="right"/>
      <protection/>
    </xf>
    <xf numFmtId="180" fontId="4" fillId="0" borderId="27" xfId="60" applyNumberFormat="1" applyFont="1" applyBorder="1" applyAlignment="1">
      <alignment horizontal="right" vertical="center"/>
      <protection/>
    </xf>
    <xf numFmtId="184" fontId="4" fillId="0" borderId="27" xfId="60" applyNumberFormat="1" applyFont="1" applyBorder="1" applyAlignment="1">
      <alignment horizontal="right"/>
      <protection/>
    </xf>
    <xf numFmtId="0" fontId="4" fillId="0" borderId="52" xfId="60" applyFont="1" applyBorder="1" applyAlignment="1">
      <alignment horizontal="center" vertical="center"/>
      <protection/>
    </xf>
    <xf numFmtId="186" fontId="11" fillId="0" borderId="26" xfId="0" applyNumberFormat="1" applyFont="1" applyBorder="1" applyAlignment="1">
      <alignment vertical="center"/>
    </xf>
    <xf numFmtId="177" fontId="11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2" fillId="0" borderId="0" xfId="60" applyFont="1" applyAlignment="1">
      <alignment/>
      <protection/>
    </xf>
    <xf numFmtId="0" fontId="0" fillId="0" borderId="0" xfId="0" applyAlignment="1">
      <alignment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5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1,392,105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8
22年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23年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1407137</c:v>
                </c:pt>
                <c:pt idx="2">
                  <c:v>1416820</c:v>
                </c:pt>
                <c:pt idx="3">
                  <c:v>1395280</c:v>
                </c:pt>
                <c:pt idx="4">
                  <c:v>1462120</c:v>
                </c:pt>
                <c:pt idx="5">
                  <c:v>1400995</c:v>
                </c:pt>
                <c:pt idx="6">
                  <c:v>1313061</c:v>
                </c:pt>
                <c:pt idx="7">
                  <c:v>1416365</c:v>
                </c:pt>
                <c:pt idx="8">
                  <c:v>1431347</c:v>
                </c:pt>
                <c:pt idx="9">
                  <c:v>1401275</c:v>
                </c:pt>
                <c:pt idx="10">
                  <c:v>1327092</c:v>
                </c:pt>
                <c:pt idx="11">
                  <c:v>1466023</c:v>
                </c:pt>
                <c:pt idx="12">
                  <c:v>1373538</c:v>
                </c:pt>
                <c:pt idx="13">
                  <c:v>1447188</c:v>
                </c:pt>
                <c:pt idx="14">
                  <c:v>1408984</c:v>
                </c:pt>
                <c:pt idx="15">
                  <c:v>1389059</c:v>
                </c:pt>
                <c:pt idx="16">
                  <c:v>1446429</c:v>
                </c:pt>
                <c:pt idx="17">
                  <c:v>1392105</c:v>
                </c:pt>
              </c:numCache>
            </c:numRef>
          </c:val>
          <c:smooth val="0"/>
        </c:ser>
        <c:marker val="1"/>
        <c:axId val="60613373"/>
        <c:axId val="8649446"/>
      </c:lineChart>
      <c:catAx>
        <c:axId val="60613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649446"/>
        <c:crosses val="autoZero"/>
        <c:auto val="0"/>
        <c:lblOffset val="100"/>
        <c:tickLblSkip val="1"/>
        <c:noMultiLvlLbl val="0"/>
      </c:catAx>
      <c:valAx>
        <c:axId val="8649446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613373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8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1,285,346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8
22年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23年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1318346</c:v>
                </c:pt>
                <c:pt idx="2">
                  <c:v>1307619</c:v>
                </c:pt>
                <c:pt idx="3">
                  <c:v>1299503</c:v>
                </c:pt>
                <c:pt idx="4">
                  <c:v>1307064</c:v>
                </c:pt>
                <c:pt idx="5">
                  <c:v>1296670</c:v>
                </c:pt>
                <c:pt idx="6">
                  <c:v>1304436</c:v>
                </c:pt>
                <c:pt idx="7">
                  <c:v>1337485</c:v>
                </c:pt>
                <c:pt idx="8">
                  <c:v>1316616</c:v>
                </c:pt>
                <c:pt idx="9">
                  <c:v>1299752</c:v>
                </c:pt>
                <c:pt idx="10">
                  <c:v>1281269</c:v>
                </c:pt>
                <c:pt idx="11">
                  <c:v>1299498</c:v>
                </c:pt>
                <c:pt idx="12">
                  <c:v>1303094</c:v>
                </c:pt>
                <c:pt idx="13">
                  <c:v>1299947</c:v>
                </c:pt>
                <c:pt idx="14">
                  <c:v>1289457</c:v>
                </c:pt>
                <c:pt idx="15">
                  <c:v>1287684</c:v>
                </c:pt>
                <c:pt idx="16">
                  <c:v>1292825</c:v>
                </c:pt>
                <c:pt idx="17">
                  <c:v>1285346</c:v>
                </c:pt>
              </c:numCache>
            </c:numRef>
          </c:val>
          <c:smooth val="0"/>
        </c:ser>
        <c:marker val="1"/>
        <c:axId val="10736151"/>
        <c:axId val="29516496"/>
      </c:lineChart>
      <c:catAx>
        <c:axId val="10736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516496"/>
        <c:crosses val="autoZero"/>
        <c:auto val="0"/>
        <c:lblOffset val="100"/>
        <c:tickLblSkip val="1"/>
        <c:noMultiLvlLbl val="0"/>
      </c:catAx>
      <c:valAx>
        <c:axId val="29516496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7361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8
22年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23年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82.1</c:v>
                </c:pt>
                <c:pt idx="2">
                  <c:v>81.5</c:v>
                </c:pt>
                <c:pt idx="3">
                  <c:v>79.5</c:v>
                </c:pt>
                <c:pt idx="4">
                  <c:v>82.3</c:v>
                </c:pt>
                <c:pt idx="5">
                  <c:v>73.3</c:v>
                </c:pt>
                <c:pt idx="6">
                  <c:v>83.2</c:v>
                </c:pt>
                <c:pt idx="7">
                  <c:v>82.6</c:v>
                </c:pt>
                <c:pt idx="8">
                  <c:v>81.6</c:v>
                </c:pt>
                <c:pt idx="9">
                  <c:v>78.4</c:v>
                </c:pt>
                <c:pt idx="10">
                  <c:v>80.9</c:v>
                </c:pt>
                <c:pt idx="11">
                  <c:v>81.7</c:v>
                </c:pt>
                <c:pt idx="12">
                  <c:v>79.9</c:v>
                </c:pt>
                <c:pt idx="13">
                  <c:v>81.4</c:v>
                </c:pt>
                <c:pt idx="14">
                  <c:v>80.6</c:v>
                </c:pt>
                <c:pt idx="15">
                  <c:v>80.5</c:v>
                </c:pt>
                <c:pt idx="16">
                  <c:v>82.1</c:v>
                </c:pt>
                <c:pt idx="17">
                  <c:v>73.4</c:v>
                </c:pt>
              </c:numCache>
            </c:numRef>
          </c:val>
          <c:smooth val="0"/>
        </c:ser>
        <c:marker val="1"/>
        <c:axId val="64321873"/>
        <c:axId val="42025946"/>
      </c:lineChart>
      <c:catAx>
        <c:axId val="64321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025946"/>
        <c:crosses val="autoZero"/>
        <c:auto val="0"/>
        <c:lblOffset val="100"/>
        <c:tickLblSkip val="1"/>
        <c:noMultiLvlLbl val="0"/>
      </c:catAx>
      <c:valAx>
        <c:axId val="42025946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32187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1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8
22年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23年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31.9</c:v>
                </c:pt>
                <c:pt idx="2">
                  <c:v>32.8</c:v>
                </c:pt>
                <c:pt idx="3">
                  <c:v>32.8</c:v>
                </c:pt>
                <c:pt idx="4">
                  <c:v>31.9</c:v>
                </c:pt>
                <c:pt idx="5">
                  <c:v>31.6</c:v>
                </c:pt>
                <c:pt idx="6">
                  <c:v>34.1</c:v>
                </c:pt>
                <c:pt idx="7">
                  <c:v>32.3</c:v>
                </c:pt>
                <c:pt idx="8">
                  <c:v>31.9</c:v>
                </c:pt>
                <c:pt idx="9">
                  <c:v>32</c:v>
                </c:pt>
                <c:pt idx="10">
                  <c:v>33.6</c:v>
                </c:pt>
                <c:pt idx="11">
                  <c:v>30.9</c:v>
                </c:pt>
                <c:pt idx="12">
                  <c:v>32.3</c:v>
                </c:pt>
                <c:pt idx="13">
                  <c:v>30.8</c:v>
                </c:pt>
                <c:pt idx="14">
                  <c:v>32.1</c:v>
                </c:pt>
                <c:pt idx="15">
                  <c:v>31.9</c:v>
                </c:pt>
                <c:pt idx="16">
                  <c:v>31.4</c:v>
                </c:pt>
                <c:pt idx="17">
                  <c:v>31</c:v>
                </c:pt>
              </c:numCache>
            </c:numRef>
          </c:val>
          <c:smooth val="0"/>
        </c:ser>
        <c:marker val="1"/>
        <c:axId val="42689195"/>
        <c:axId val="48658436"/>
      </c:lineChart>
      <c:catAx>
        <c:axId val="42689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658436"/>
        <c:crossesAt val="25"/>
        <c:auto val="1"/>
        <c:lblOffset val="100"/>
        <c:tickLblSkip val="1"/>
        <c:noMultiLvlLbl val="0"/>
      </c:catAx>
      <c:valAx>
        <c:axId val="48658436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689195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428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8575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4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5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Rectangle 5"/>
          <cdr:cNvSpPr>
            <a:spLocks/>
          </cdr:cNvSpPr>
        </cdr:nvSpPr>
        <cdr:spPr>
          <a:xfrm>
            <a:off x="801481" y="1453023"/>
            <a:ext cx="238305" cy="843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 flipH="1" flipV="1">
            <a:off x="701393" y="1425711"/>
            <a:ext cx="127374" cy="580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>
            <a:off x="690252" y="1425165"/>
            <a:ext cx="116293" cy="570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>
            <a:off x="732610" y="1423059"/>
            <a:ext cx="159128" cy="554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>
            <a:off x="722006" y="1424124"/>
            <a:ext cx="147987" cy="544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>
            <a:off x="711938" y="1423604"/>
            <a:ext cx="137979" cy="538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0.08425</cdr:y>
    </cdr:from>
    <cdr:to>
      <cdr:x>0.69875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76425" y="180975"/>
          <a:ext cx="2076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0.18575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57175"/>
          <a:ext cx="9525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3" name="グループ化 9"/>
        <cdr:cNvGrpSpPr>
          <a:grpSpLocks/>
        </cdr:cNvGrpSpPr>
      </cdr:nvGrpSpPr>
      <cdr:grpSpPr>
        <a:xfrm>
          <a:off x="342900" y="1533525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4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5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テキスト 9"/>
          <cdr:cNvSpPr txBox="1">
            <a:spLocks noChangeArrowheads="1"/>
          </cdr:cNvSpPr>
        </cdr:nvSpPr>
        <cdr:spPr>
          <a:xfrm>
            <a:off x="317391" y="786691"/>
            <a:ext cx="66091" cy="4192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  <cdr:sp>
        <cdr:nvSpPr>
          <cdr:cNvPr id="9" name="Rectangle 5"/>
          <cdr:cNvSpPr>
            <a:spLocks/>
          </cdr:cNvSpPr>
        </cdr:nvSpPr>
        <cdr:spPr>
          <a:xfrm>
            <a:off x="818591" y="788522"/>
            <a:ext cx="570444" cy="441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 flipH="1" flipV="1">
            <a:off x="655156" y="774587"/>
            <a:ext cx="382781" cy="307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 flipH="1">
            <a:off x="553512" y="774303"/>
            <a:ext cx="278842" cy="310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 flipH="1" flipV="1">
            <a:off x="577597" y="774871"/>
            <a:ext cx="305078" cy="2937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 flipH="1" flipV="1">
            <a:off x="629351" y="775128"/>
            <a:ext cx="357262" cy="3048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 flipH="1">
            <a:off x="602542" y="775979"/>
            <a:ext cx="328876" cy="310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61925"/>
          <a:ext cx="1847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85750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52575"/>
          <a:ext cx="533400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0.76675</cdr:y>
    </cdr:from>
    <cdr:to>
      <cdr:x>0.99375</cdr:x>
      <cdr:y>0.88475</cdr:y>
    </cdr:to>
    <cdr:sp>
      <cdr:nvSpPr>
        <cdr:cNvPr id="4" name="Rectangle 5"/>
        <cdr:cNvSpPr>
          <a:spLocks/>
        </cdr:cNvSpPr>
      </cdr:nvSpPr>
      <cdr:spPr>
        <a:xfrm>
          <a:off x="5200650" y="1714500"/>
          <a:ext cx="428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0.10675</cdr:x>
      <cdr:y>0.689</cdr:y>
    </cdr:from>
    <cdr:to>
      <cdr:x>0.17525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0075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7851" y="1598103"/>
            <a:ext cx="65901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>
            <a:off x="929492" y="1581320"/>
            <a:ext cx="257359" cy="308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>
            <a:off x="861862" y="1578412"/>
            <a:ext cx="189152" cy="321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 flipH="1" flipV="1">
            <a:off x="878289" y="1579048"/>
            <a:ext cx="206060" cy="3179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pic>
        <cdr:nvPicPr>
          <cdr:cNvPr id="13" name="chart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680204" y="1554921"/>
            <a:ext cx="-1728" cy="-726"/>
          </a:xfrm>
          <a:prstGeom prst="rect">
            <a:avLst/>
          </a:prstGeom>
          <a:noFill/>
          <a:ln w="9525" cmpd="sng">
            <a:noFill/>
          </a:ln>
        </cdr:spPr>
      </cdr:pic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>
            <a:off x="913065" y="1577413"/>
            <a:ext cx="240355" cy="285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5" name="テキスト ボックス 6"/>
          <cdr:cNvSpPr txBox="1">
            <a:spLocks noChangeArrowheads="1"/>
          </cdr:cNvSpPr>
        </cdr:nvSpPr>
        <cdr:spPr>
          <a:xfrm>
            <a:off x="896061" y="1576443"/>
            <a:ext cx="223352" cy="285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571625"/>
          <a:ext cx="476250" cy="2857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619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3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4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5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Rectangle 5"/>
          <cdr:cNvSpPr>
            <a:spLocks/>
          </cdr:cNvSpPr>
        </cdr:nvSpPr>
        <cdr:spPr>
          <a:xfrm>
            <a:off x="870136" y="1320017"/>
            <a:ext cx="481513" cy="749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9" name="テキスト ボックス 6"/>
          <cdr:cNvSpPr txBox="1">
            <a:spLocks noChangeArrowheads="1"/>
          </cdr:cNvSpPr>
        </cdr:nvSpPr>
        <cdr:spPr>
          <a:xfrm>
            <a:off x="738011" y="1299202"/>
            <a:ext cx="328437" cy="5760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>
            <a:off x="654085" y="1297369"/>
            <a:ext cx="243058" cy="525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>
            <a:off x="674552" y="1298275"/>
            <a:ext cx="263524" cy="563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>
            <a:off x="716454" y="1296020"/>
            <a:ext cx="307728" cy="512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>
            <a:off x="694897" y="1296463"/>
            <a:ext cx="287261" cy="525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114300</xdr:rowOff>
    </xdr:from>
    <xdr:to>
      <xdr:col>8</xdr:col>
      <xdr:colOff>762000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552450" y="251460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542925" y="133350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114300</xdr:rowOff>
    </xdr:from>
    <xdr:to>
      <xdr:col>8</xdr:col>
      <xdr:colOff>762000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552450" y="494347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123825</xdr:rowOff>
    </xdr:from>
    <xdr:to>
      <xdr:col>8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67690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133350</xdr:rowOff>
    </xdr:from>
    <xdr:to>
      <xdr:col>8</xdr:col>
      <xdr:colOff>742950</xdr:colOff>
      <xdr:row>55</xdr:row>
      <xdr:rowOff>133350</xdr:rowOff>
    </xdr:to>
    <xdr:graphicFrame>
      <xdr:nvGraphicFramePr>
        <xdr:cNvPr id="5" name="Chart 5"/>
        <xdr:cNvGraphicFramePr/>
      </xdr:nvGraphicFramePr>
      <xdr:xfrm>
        <a:off x="533400" y="7381875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85725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28625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77" t="s">
        <v>29</v>
      </c>
      <c r="N1" s="42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163</v>
      </c>
      <c r="K3" s="15" t="s">
        <v>164</v>
      </c>
      <c r="L3" s="16" t="s">
        <v>165</v>
      </c>
      <c r="M3" s="17" t="str">
        <f>J3</f>
        <v>平成23年12月</v>
      </c>
      <c r="N3" s="18" t="str">
        <f>K3</f>
        <v>平成23年11月</v>
      </c>
    </row>
    <row r="4" spans="2:14" s="25" customFormat="1" ht="20.25" customHeight="1">
      <c r="B4" s="19"/>
      <c r="C4" s="20" t="s">
        <v>136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92" t="s">
        <v>8</v>
      </c>
      <c r="E5" s="292"/>
      <c r="F5" s="292"/>
      <c r="G5" s="26"/>
      <c r="H5" s="26"/>
      <c r="I5" s="21"/>
      <c r="J5" s="194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92" t="s">
        <v>9</v>
      </c>
      <c r="F6" s="292"/>
      <c r="G6" s="292"/>
      <c r="H6" s="26"/>
      <c r="I6" s="21"/>
      <c r="J6" s="173">
        <v>1285346</v>
      </c>
      <c r="K6" s="212">
        <v>1292825</v>
      </c>
      <c r="L6" s="192">
        <v>1287684</v>
      </c>
      <c r="M6" s="158">
        <f aca="true" t="shared" si="0" ref="M6:N12">ROUND(J6-K6,0)</f>
        <v>-7479</v>
      </c>
      <c r="N6" s="159">
        <f t="shared" si="0"/>
        <v>5141</v>
      </c>
      <c r="P6" s="31"/>
    </row>
    <row r="7" spans="2:14" s="25" customFormat="1" ht="13.5" customHeight="1">
      <c r="B7" s="19"/>
      <c r="C7" s="20"/>
      <c r="D7" s="20"/>
      <c r="E7" s="292" t="s">
        <v>139</v>
      </c>
      <c r="F7" s="291"/>
      <c r="G7" s="291"/>
      <c r="H7" s="291"/>
      <c r="I7" s="21"/>
      <c r="J7" s="212">
        <v>303914</v>
      </c>
      <c r="K7" s="212">
        <v>305270</v>
      </c>
      <c r="L7" s="192">
        <v>306200</v>
      </c>
      <c r="M7" s="158">
        <f t="shared" si="0"/>
        <v>-1356</v>
      </c>
      <c r="N7" s="159">
        <f t="shared" si="0"/>
        <v>-930</v>
      </c>
    </row>
    <row r="8" spans="2:14" s="25" customFormat="1" ht="13.5" customHeight="1">
      <c r="B8" s="19"/>
      <c r="C8" s="20"/>
      <c r="D8" s="20"/>
      <c r="E8" s="292" t="s">
        <v>140</v>
      </c>
      <c r="F8" s="291"/>
      <c r="G8" s="291"/>
      <c r="H8" s="291"/>
      <c r="I8" s="21"/>
      <c r="J8" s="212">
        <v>2740</v>
      </c>
      <c r="K8" s="212">
        <v>2892</v>
      </c>
      <c r="L8" s="192">
        <v>2919</v>
      </c>
      <c r="M8" s="147">
        <f t="shared" si="0"/>
        <v>-152</v>
      </c>
      <c r="N8" s="157">
        <f t="shared" si="0"/>
        <v>-27</v>
      </c>
    </row>
    <row r="9" spans="2:14" s="25" customFormat="1" ht="13.5" customHeight="1">
      <c r="B9" s="19"/>
      <c r="C9" s="20"/>
      <c r="D9" s="20"/>
      <c r="E9" s="292" t="s">
        <v>141</v>
      </c>
      <c r="F9" s="291"/>
      <c r="G9" s="291"/>
      <c r="H9" s="291"/>
      <c r="I9" s="21"/>
      <c r="J9" s="212">
        <v>300325</v>
      </c>
      <c r="K9" s="212">
        <v>299441</v>
      </c>
      <c r="L9" s="192">
        <v>299090</v>
      </c>
      <c r="M9" s="158">
        <f t="shared" si="0"/>
        <v>884</v>
      </c>
      <c r="N9" s="159">
        <f t="shared" si="0"/>
        <v>351</v>
      </c>
    </row>
    <row r="10" spans="2:14" s="25" customFormat="1" ht="13.5" customHeight="1">
      <c r="B10" s="19"/>
      <c r="C10" s="20"/>
      <c r="D10" s="20"/>
      <c r="E10" s="292" t="s">
        <v>142</v>
      </c>
      <c r="F10" s="291"/>
      <c r="G10" s="291"/>
      <c r="H10" s="291"/>
      <c r="I10" s="21"/>
      <c r="J10" s="207">
        <v>678324</v>
      </c>
      <c r="K10" s="207">
        <v>685181</v>
      </c>
      <c r="L10" s="192">
        <v>679432</v>
      </c>
      <c r="M10" s="158">
        <f t="shared" si="0"/>
        <v>-6857</v>
      </c>
      <c r="N10" s="159">
        <f t="shared" si="0"/>
        <v>5749</v>
      </c>
    </row>
    <row r="11" spans="2:14" s="25" customFormat="1" ht="13.5" customHeight="1">
      <c r="B11" s="19"/>
      <c r="C11" s="20"/>
      <c r="D11" s="20"/>
      <c r="E11" s="290" t="s">
        <v>143</v>
      </c>
      <c r="F11" s="291"/>
      <c r="G11" s="291"/>
      <c r="H11" s="291"/>
      <c r="I11" s="142"/>
      <c r="J11" s="207">
        <v>69861</v>
      </c>
      <c r="K11" s="207">
        <v>69884</v>
      </c>
      <c r="L11" s="174">
        <v>70133</v>
      </c>
      <c r="M11" s="33">
        <f t="shared" si="0"/>
        <v>-23</v>
      </c>
      <c r="N11" s="159">
        <f t="shared" si="0"/>
        <v>-249</v>
      </c>
    </row>
    <row r="12" spans="2:14" s="25" customFormat="1" ht="13.5" customHeight="1">
      <c r="B12" s="19"/>
      <c r="C12" s="20"/>
      <c r="D12" s="292" t="s">
        <v>11</v>
      </c>
      <c r="E12" s="292"/>
      <c r="F12" s="292"/>
      <c r="G12" s="26"/>
      <c r="H12" s="20"/>
      <c r="I12" s="21"/>
      <c r="J12" s="192">
        <v>1392105</v>
      </c>
      <c r="K12" s="192">
        <v>1446429</v>
      </c>
      <c r="L12" s="175">
        <v>1389059</v>
      </c>
      <c r="M12" s="29">
        <f t="shared" si="0"/>
        <v>-54324</v>
      </c>
      <c r="N12" s="30">
        <f t="shared" si="0"/>
        <v>57370</v>
      </c>
    </row>
    <row r="13" spans="2:14" s="25" customFormat="1" ht="20.25" customHeight="1">
      <c r="B13" s="19"/>
      <c r="C13" s="20" t="s">
        <v>137</v>
      </c>
      <c r="D13" s="20"/>
      <c r="E13" s="20"/>
      <c r="F13" s="20"/>
      <c r="G13" s="20"/>
      <c r="H13" s="20"/>
      <c r="I13" s="21"/>
      <c r="J13" s="148"/>
      <c r="K13" s="148"/>
      <c r="L13" s="148"/>
      <c r="M13" s="147"/>
      <c r="N13" s="157"/>
    </row>
    <row r="14" spans="2:14" s="25" customFormat="1" ht="13.5" customHeight="1">
      <c r="B14" s="19"/>
      <c r="C14" s="20"/>
      <c r="D14" s="292" t="s">
        <v>12</v>
      </c>
      <c r="E14" s="292"/>
      <c r="F14" s="292"/>
      <c r="G14" s="26"/>
      <c r="H14" s="20"/>
      <c r="I14" s="21"/>
      <c r="J14" s="149"/>
      <c r="K14" s="149"/>
      <c r="L14" s="149"/>
      <c r="M14" s="147"/>
      <c r="N14" s="157"/>
    </row>
    <row r="15" spans="2:14" s="25" customFormat="1" ht="13.5" customHeight="1">
      <c r="B15" s="19"/>
      <c r="C15" s="20"/>
      <c r="D15" s="292" t="s">
        <v>144</v>
      </c>
      <c r="E15" s="291"/>
      <c r="F15" s="291"/>
      <c r="G15" s="291"/>
      <c r="H15" s="20"/>
      <c r="I15" s="21"/>
      <c r="J15" s="212">
        <v>9487</v>
      </c>
      <c r="K15" s="212">
        <v>9622</v>
      </c>
      <c r="L15" s="192">
        <v>9675</v>
      </c>
      <c r="M15" s="147">
        <f>ROUND(J15-K15,0)</f>
        <v>-135</v>
      </c>
      <c r="N15" s="157">
        <f>ROUND(K15-L15,0)</f>
        <v>-53</v>
      </c>
    </row>
    <row r="16" spans="2:14" s="25" customFormat="1" ht="13.5" customHeight="1">
      <c r="B16" s="19"/>
      <c r="C16" s="20"/>
      <c r="D16" s="292" t="s">
        <v>143</v>
      </c>
      <c r="E16" s="291"/>
      <c r="F16" s="291"/>
      <c r="G16" s="291"/>
      <c r="H16" s="291"/>
      <c r="I16" s="21"/>
      <c r="J16" s="212">
        <v>3595</v>
      </c>
      <c r="K16" s="212">
        <v>3632</v>
      </c>
      <c r="L16" s="192">
        <v>3638</v>
      </c>
      <c r="M16" s="33">
        <f>ROUND(J16-K16,0)</f>
        <v>-37</v>
      </c>
      <c r="N16" s="285">
        <f>ROUND(K16-L16,0)</f>
        <v>-6</v>
      </c>
    </row>
    <row r="17" spans="2:14" s="25" customFormat="1" ht="6.75" customHeight="1" thickBot="1">
      <c r="B17" s="34"/>
      <c r="C17" s="35"/>
      <c r="D17" s="293"/>
      <c r="E17" s="293"/>
      <c r="F17" s="293"/>
      <c r="G17" s="36"/>
      <c r="H17" s="35"/>
      <c r="I17" s="37"/>
      <c r="J17" s="167"/>
      <c r="K17" s="38"/>
      <c r="L17" s="38"/>
      <c r="M17" s="40"/>
      <c r="N17" s="41"/>
    </row>
    <row r="18" spans="3:14" ht="27" customHeight="1">
      <c r="C18" s="3" t="s">
        <v>147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148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8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157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77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42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43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51" t="str">
        <f>J3</f>
        <v>平成23年12月</v>
      </c>
      <c r="K25" s="17" t="str">
        <f>K3</f>
        <v>平成23年11月</v>
      </c>
      <c r="L25" s="44" t="str">
        <f>L3</f>
        <v>平成23年10月</v>
      </c>
      <c r="M25" s="16" t="str">
        <f>M3</f>
        <v>平成23年12月</v>
      </c>
      <c r="N25" s="45" t="str">
        <f>N3</f>
        <v>平成23年11月</v>
      </c>
    </row>
    <row r="26" spans="2:14" s="25" customFormat="1" ht="20.25" customHeight="1">
      <c r="B26" s="19"/>
      <c r="C26" s="20" t="s">
        <v>136</v>
      </c>
      <c r="D26" s="20"/>
      <c r="E26" s="20"/>
      <c r="F26" s="20"/>
      <c r="G26" s="20"/>
      <c r="H26" s="20"/>
      <c r="I26" s="20"/>
      <c r="J26" s="169"/>
      <c r="K26" s="168"/>
      <c r="L26" s="46"/>
      <c r="M26" s="23"/>
      <c r="N26" s="243"/>
    </row>
    <row r="27" spans="2:15" ht="13.5" customHeight="1">
      <c r="B27" s="47"/>
      <c r="C27" s="48"/>
      <c r="D27" s="295" t="s">
        <v>14</v>
      </c>
      <c r="E27" s="295"/>
      <c r="F27" s="295"/>
      <c r="G27" s="49"/>
      <c r="H27" s="49"/>
      <c r="I27" s="49"/>
      <c r="J27" s="227">
        <v>73.4</v>
      </c>
      <c r="K27" s="228">
        <v>82.1</v>
      </c>
      <c r="L27" s="191">
        <v>80.5</v>
      </c>
      <c r="M27" s="160">
        <f>ROUND(J27-K27,1)</f>
        <v>-8.7</v>
      </c>
      <c r="N27" s="284">
        <f aca="true" t="shared" si="1" ref="M27:N35">ROUND(K27-L27,1)</f>
        <v>1.6</v>
      </c>
      <c r="O27" s="47"/>
    </row>
    <row r="28" spans="2:15" ht="13.5" customHeight="1">
      <c r="B28" s="47"/>
      <c r="C28" s="48"/>
      <c r="D28" s="20"/>
      <c r="E28" s="292" t="s">
        <v>15</v>
      </c>
      <c r="F28" s="294"/>
      <c r="G28" s="294"/>
      <c r="H28" s="32"/>
      <c r="I28" s="165"/>
      <c r="J28" s="227">
        <v>88</v>
      </c>
      <c r="K28" s="228">
        <v>88.2</v>
      </c>
      <c r="L28" s="191">
        <v>88.5</v>
      </c>
      <c r="M28" s="160">
        <f t="shared" si="1"/>
        <v>-0.2</v>
      </c>
      <c r="N28" s="284">
        <f t="shared" si="1"/>
        <v>-0.3</v>
      </c>
      <c r="O28" s="47"/>
    </row>
    <row r="29" spans="2:14" ht="13.5" customHeight="1">
      <c r="B29" s="47"/>
      <c r="C29" s="48"/>
      <c r="D29" s="20"/>
      <c r="E29" s="292" t="s">
        <v>16</v>
      </c>
      <c r="F29" s="294"/>
      <c r="G29" s="294"/>
      <c r="H29" s="32"/>
      <c r="I29" s="165"/>
      <c r="J29" s="227">
        <v>34.4</v>
      </c>
      <c r="K29" s="228">
        <v>37.1</v>
      </c>
      <c r="L29" s="191">
        <v>38.3</v>
      </c>
      <c r="M29" s="160">
        <f t="shared" si="1"/>
        <v>-2.7</v>
      </c>
      <c r="N29" s="284">
        <f t="shared" si="1"/>
        <v>-1.2</v>
      </c>
    </row>
    <row r="30" spans="2:14" ht="13.5" customHeight="1">
      <c r="B30" s="47"/>
      <c r="C30" s="48"/>
      <c r="D30" s="20"/>
      <c r="E30" s="292" t="s">
        <v>17</v>
      </c>
      <c r="F30" s="294"/>
      <c r="G30" s="294"/>
      <c r="H30" s="32"/>
      <c r="I30" s="165"/>
      <c r="J30" s="227">
        <v>90.3</v>
      </c>
      <c r="K30" s="228">
        <v>90.3</v>
      </c>
      <c r="L30" s="191">
        <v>90</v>
      </c>
      <c r="M30" s="160">
        <f t="shared" si="1"/>
        <v>0</v>
      </c>
      <c r="N30" s="284">
        <f t="shared" si="1"/>
        <v>0.3</v>
      </c>
    </row>
    <row r="31" spans="2:14" ht="13.5" customHeight="1">
      <c r="B31" s="47"/>
      <c r="C31" s="48"/>
      <c r="D31" s="20"/>
      <c r="E31" s="292" t="s">
        <v>18</v>
      </c>
      <c r="F31" s="294"/>
      <c r="G31" s="294"/>
      <c r="H31" s="32"/>
      <c r="I31" s="165"/>
      <c r="J31" s="227">
        <v>62</v>
      </c>
      <c r="K31" s="228">
        <v>77.3</v>
      </c>
      <c r="L31" s="281">
        <v>74.5</v>
      </c>
      <c r="M31" s="289">
        <f t="shared" si="1"/>
        <v>-15.3</v>
      </c>
      <c r="N31" s="284">
        <f t="shared" si="1"/>
        <v>2.8</v>
      </c>
    </row>
    <row r="32" spans="2:14" ht="13.5" customHeight="1">
      <c r="B32" s="47"/>
      <c r="C32" s="48"/>
      <c r="E32" s="20" t="s">
        <v>10</v>
      </c>
      <c r="F32" s="141"/>
      <c r="G32" s="20"/>
      <c r="H32" s="32"/>
      <c r="I32" s="165"/>
      <c r="J32" s="227">
        <v>94.1</v>
      </c>
      <c r="K32" s="228">
        <v>94.151</v>
      </c>
      <c r="L32" s="191">
        <v>94.19</v>
      </c>
      <c r="M32" s="160">
        <f t="shared" si="1"/>
        <v>-0.1</v>
      </c>
      <c r="N32" s="284">
        <f>ROUND(K32-L32,2)</f>
        <v>-0.04</v>
      </c>
    </row>
    <row r="33" spans="2:14" s="25" customFormat="1" ht="20.25" customHeight="1">
      <c r="B33" s="19"/>
      <c r="C33" s="20" t="s">
        <v>137</v>
      </c>
      <c r="D33" s="20"/>
      <c r="E33" s="20"/>
      <c r="F33" s="20"/>
      <c r="G33" s="20"/>
      <c r="H33" s="20"/>
      <c r="I33" s="20"/>
      <c r="J33" s="150"/>
      <c r="K33" s="148"/>
      <c r="L33" s="148"/>
      <c r="M33" s="160"/>
      <c r="N33" s="283"/>
    </row>
    <row r="34" spans="2:14" s="25" customFormat="1" ht="13.5" customHeight="1">
      <c r="B34" s="19"/>
      <c r="C34" s="20"/>
      <c r="D34" s="292" t="s">
        <v>13</v>
      </c>
      <c r="E34" s="292"/>
      <c r="F34" s="292"/>
      <c r="G34" s="20"/>
      <c r="H34" s="26"/>
      <c r="I34" s="20"/>
      <c r="J34" s="227">
        <v>65.2</v>
      </c>
      <c r="K34" s="228">
        <v>67.1</v>
      </c>
      <c r="L34" s="220">
        <v>67.5</v>
      </c>
      <c r="M34" s="160">
        <f t="shared" si="1"/>
        <v>-1.9</v>
      </c>
      <c r="N34" s="284">
        <f t="shared" si="1"/>
        <v>-0.4</v>
      </c>
    </row>
    <row r="35" spans="2:14" s="25" customFormat="1" ht="13.5" customHeight="1">
      <c r="B35" s="19"/>
      <c r="C35" s="20"/>
      <c r="D35" s="292" t="s">
        <v>10</v>
      </c>
      <c r="E35" s="292"/>
      <c r="F35" s="292"/>
      <c r="G35" s="20"/>
      <c r="H35" s="26"/>
      <c r="I35" s="21"/>
      <c r="J35" s="227">
        <v>76.5</v>
      </c>
      <c r="K35" s="228">
        <v>77</v>
      </c>
      <c r="L35" s="220">
        <v>77.2</v>
      </c>
      <c r="M35" s="160">
        <f t="shared" si="1"/>
        <v>-0.5</v>
      </c>
      <c r="N35" s="284">
        <f t="shared" si="1"/>
        <v>-0.2</v>
      </c>
    </row>
    <row r="36" spans="2:16" s="25" customFormat="1" ht="6.75" customHeight="1" thickBot="1">
      <c r="B36" s="34"/>
      <c r="C36" s="35"/>
      <c r="D36" s="293"/>
      <c r="E36" s="293"/>
      <c r="F36" s="293"/>
      <c r="G36" s="36"/>
      <c r="H36" s="35"/>
      <c r="I36" s="37"/>
      <c r="J36" s="167"/>
      <c r="K36" s="50"/>
      <c r="L36" s="39"/>
      <c r="M36" s="40"/>
      <c r="N36" s="41"/>
      <c r="P36" s="282"/>
    </row>
    <row r="37" spans="3:16" ht="27" customHeight="1">
      <c r="C37" s="3" t="s">
        <v>156</v>
      </c>
      <c r="F37" s="3"/>
      <c r="G37" s="3"/>
      <c r="H37" s="3"/>
      <c r="I37" s="3"/>
      <c r="P37" s="48"/>
    </row>
    <row r="38" spans="3:14" ht="15" customHeight="1">
      <c r="C38" s="78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77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42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43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51" t="str">
        <f>J3</f>
        <v>平成23年12月</v>
      </c>
      <c r="K43" s="17" t="str">
        <f>K3</f>
        <v>平成23年11月</v>
      </c>
      <c r="L43" s="17" t="str">
        <f>L3</f>
        <v>平成23年10月</v>
      </c>
      <c r="M43" s="17" t="str">
        <f>M3</f>
        <v>平成23年12月</v>
      </c>
      <c r="N43" s="52" t="str">
        <f>N3</f>
        <v>平成23年11月</v>
      </c>
    </row>
    <row r="44" spans="2:14" ht="20.25" customHeight="1">
      <c r="B44" s="19"/>
      <c r="C44" s="20" t="s">
        <v>136</v>
      </c>
      <c r="D44" s="20"/>
      <c r="E44" s="20"/>
      <c r="F44" s="20"/>
      <c r="G44" s="20"/>
      <c r="H44" s="20"/>
      <c r="I44" s="20"/>
      <c r="J44" s="196"/>
      <c r="K44" s="195"/>
      <c r="L44" s="53"/>
      <c r="M44" s="53"/>
      <c r="N44" s="286"/>
    </row>
    <row r="45" spans="2:14" ht="13.5" customHeight="1">
      <c r="B45" s="47"/>
      <c r="C45" s="48"/>
      <c r="D45" s="295" t="s">
        <v>14</v>
      </c>
      <c r="E45" s="295"/>
      <c r="F45" s="295"/>
      <c r="G45" s="49"/>
      <c r="H45" s="49"/>
      <c r="I45" s="165"/>
      <c r="J45" s="230">
        <v>31</v>
      </c>
      <c r="K45" s="277">
        <v>31.4</v>
      </c>
      <c r="L45" s="278">
        <v>31.9</v>
      </c>
      <c r="M45" s="160">
        <f aca="true" t="shared" si="2" ref="M45:N53">ROUND(J45-K45,1)</f>
        <v>-0.4</v>
      </c>
      <c r="N45" s="284">
        <f t="shared" si="2"/>
        <v>-0.5</v>
      </c>
    </row>
    <row r="46" spans="2:14" ht="13.5" customHeight="1">
      <c r="B46" s="47"/>
      <c r="C46" s="48"/>
      <c r="D46" s="20"/>
      <c r="E46" s="292" t="s">
        <v>15</v>
      </c>
      <c r="F46" s="294"/>
      <c r="G46" s="294"/>
      <c r="H46" s="32"/>
      <c r="I46" s="165"/>
      <c r="J46" s="227">
        <v>304.5</v>
      </c>
      <c r="K46" s="191">
        <v>303.5</v>
      </c>
      <c r="L46" s="191">
        <v>306.2</v>
      </c>
      <c r="M46" s="160">
        <f t="shared" si="2"/>
        <v>1</v>
      </c>
      <c r="N46" s="284">
        <f t="shared" si="2"/>
        <v>-2.7</v>
      </c>
    </row>
    <row r="47" spans="2:14" ht="13.5" customHeight="1">
      <c r="B47" s="47"/>
      <c r="C47" s="48"/>
      <c r="D47" s="20"/>
      <c r="E47" s="292" t="s">
        <v>16</v>
      </c>
      <c r="F47" s="294"/>
      <c r="G47" s="294"/>
      <c r="H47" s="32"/>
      <c r="I47" s="165"/>
      <c r="J47" s="227">
        <v>71.1</v>
      </c>
      <c r="K47" s="191">
        <v>73</v>
      </c>
      <c r="L47" s="191">
        <v>74.9</v>
      </c>
      <c r="M47" s="160">
        <f t="shared" si="2"/>
        <v>-1.9</v>
      </c>
      <c r="N47" s="284">
        <f t="shared" si="2"/>
        <v>-1.9</v>
      </c>
    </row>
    <row r="48" spans="2:14" ht="13.5" customHeight="1">
      <c r="B48" s="47"/>
      <c r="C48" s="48"/>
      <c r="D48" s="20"/>
      <c r="E48" s="292" t="s">
        <v>17</v>
      </c>
      <c r="F48" s="294"/>
      <c r="G48" s="294"/>
      <c r="H48" s="32"/>
      <c r="I48" s="165"/>
      <c r="J48" s="227">
        <v>168.7</v>
      </c>
      <c r="K48" s="191">
        <v>175</v>
      </c>
      <c r="L48" s="190">
        <v>179.4</v>
      </c>
      <c r="M48" s="160">
        <f t="shared" si="2"/>
        <v>-6.3</v>
      </c>
      <c r="N48" s="284">
        <f t="shared" si="2"/>
        <v>-4.4</v>
      </c>
    </row>
    <row r="49" spans="2:14" ht="13.5" customHeight="1">
      <c r="B49" s="47"/>
      <c r="C49" s="48"/>
      <c r="D49" s="20"/>
      <c r="E49" s="292" t="s">
        <v>18</v>
      </c>
      <c r="F49" s="294"/>
      <c r="G49" s="294"/>
      <c r="H49" s="32"/>
      <c r="I49" s="165"/>
      <c r="J49" s="227">
        <v>17.4</v>
      </c>
      <c r="K49" s="191">
        <v>17.6</v>
      </c>
      <c r="L49" s="278">
        <v>17.855</v>
      </c>
      <c r="M49" s="160">
        <f t="shared" si="2"/>
        <v>-0.2</v>
      </c>
      <c r="N49" s="284">
        <f t="shared" si="2"/>
        <v>-0.3</v>
      </c>
    </row>
    <row r="50" spans="2:14" ht="13.5" customHeight="1">
      <c r="B50" s="47"/>
      <c r="C50" s="48"/>
      <c r="E50" s="20" t="s">
        <v>10</v>
      </c>
      <c r="F50" s="141"/>
      <c r="G50" s="20"/>
      <c r="H50" s="32"/>
      <c r="I50" s="165"/>
      <c r="J50" s="227">
        <v>314.3</v>
      </c>
      <c r="K50" s="191">
        <v>313.8</v>
      </c>
      <c r="L50" s="190">
        <v>323.7</v>
      </c>
      <c r="M50" s="160">
        <f t="shared" si="2"/>
        <v>0.5</v>
      </c>
      <c r="N50" s="284">
        <f t="shared" si="2"/>
        <v>-9.9</v>
      </c>
    </row>
    <row r="51" spans="2:14" ht="20.25" customHeight="1">
      <c r="B51" s="19"/>
      <c r="C51" s="20" t="s">
        <v>137</v>
      </c>
      <c r="D51" s="20"/>
      <c r="E51" s="20"/>
      <c r="F51" s="20"/>
      <c r="G51" s="20"/>
      <c r="H51" s="20"/>
      <c r="I51" s="21"/>
      <c r="J51" s="151"/>
      <c r="K51" s="166"/>
      <c r="L51" s="166"/>
      <c r="M51" s="160"/>
      <c r="N51" s="284"/>
    </row>
    <row r="52" spans="2:14" s="2" customFormat="1" ht="13.5" customHeight="1">
      <c r="B52" s="19"/>
      <c r="C52" s="20"/>
      <c r="D52" s="292" t="s">
        <v>13</v>
      </c>
      <c r="E52" s="292"/>
      <c r="F52" s="292"/>
      <c r="G52" s="20"/>
      <c r="H52" s="26"/>
      <c r="I52" s="21"/>
      <c r="J52" s="227">
        <v>100.1</v>
      </c>
      <c r="K52" s="220">
        <v>104.9</v>
      </c>
      <c r="L52" s="190">
        <v>104.7</v>
      </c>
      <c r="M52" s="160">
        <f t="shared" si="2"/>
        <v>-4.8</v>
      </c>
      <c r="N52" s="284">
        <f t="shared" si="2"/>
        <v>0.2</v>
      </c>
    </row>
    <row r="53" spans="2:14" s="2" customFormat="1" ht="13.5" customHeight="1">
      <c r="B53" s="19"/>
      <c r="C53" s="20"/>
      <c r="D53" s="292" t="s">
        <v>10</v>
      </c>
      <c r="E53" s="292"/>
      <c r="F53" s="292"/>
      <c r="G53" s="20"/>
      <c r="H53" s="26"/>
      <c r="I53" s="21"/>
      <c r="J53" s="227">
        <v>98.8</v>
      </c>
      <c r="K53" s="220">
        <v>100.9</v>
      </c>
      <c r="L53" s="278">
        <v>100.4</v>
      </c>
      <c r="M53" s="160">
        <f t="shared" si="2"/>
        <v>-2.1</v>
      </c>
      <c r="N53" s="284">
        <f t="shared" si="2"/>
        <v>0.5</v>
      </c>
    </row>
    <row r="54" spans="2:14" ht="6.75" customHeight="1" thickBot="1">
      <c r="B54" s="34"/>
      <c r="C54" s="35"/>
      <c r="D54" s="293"/>
      <c r="E54" s="293"/>
      <c r="F54" s="293"/>
      <c r="G54" s="36"/>
      <c r="H54" s="35"/>
      <c r="I54" s="35"/>
      <c r="J54" s="170"/>
      <c r="K54" s="12"/>
      <c r="L54" s="54"/>
      <c r="M54" s="54"/>
      <c r="N54" s="55"/>
    </row>
    <row r="55" spans="3:9" ht="27" customHeight="1">
      <c r="C55" s="3" t="s">
        <v>155</v>
      </c>
      <c r="F55" s="3"/>
      <c r="G55" s="3"/>
      <c r="H55" s="3"/>
      <c r="I55" s="3"/>
    </row>
    <row r="56" spans="3:9" ht="15" customHeight="1">
      <c r="C56" s="78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E10:H10"/>
    <mergeCell ref="E9:H9"/>
    <mergeCell ref="D5:F5"/>
    <mergeCell ref="E6:G6"/>
    <mergeCell ref="E7:H7"/>
    <mergeCell ref="E8:H8"/>
    <mergeCell ref="D54:F54"/>
    <mergeCell ref="D45:F45"/>
    <mergeCell ref="E48:G48"/>
    <mergeCell ref="E49:G49"/>
    <mergeCell ref="E46:G46"/>
    <mergeCell ref="E47:G47"/>
    <mergeCell ref="D53:F53"/>
    <mergeCell ref="D52:F52"/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14:F14"/>
    <mergeCell ref="D16:H16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25">
      <selection activeCell="F8" sqref="F8:I55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25390625" style="84" customWidth="1"/>
    <col min="4" max="9" width="12.625" style="84" customWidth="1"/>
    <col min="10" max="16384" width="9.00390625" style="84" customWidth="1"/>
  </cols>
  <sheetData>
    <row r="1" spans="1:9" s="116" customFormat="1" ht="14.25">
      <c r="A1" s="82" t="s">
        <v>126</v>
      </c>
      <c r="B1" s="82"/>
      <c r="C1" s="82"/>
      <c r="D1" s="82"/>
      <c r="E1" s="82"/>
      <c r="F1" s="82"/>
      <c r="G1" s="82"/>
      <c r="H1" s="82"/>
      <c r="I1" s="82"/>
    </row>
    <row r="3" ht="13.5">
      <c r="E3" s="125"/>
    </row>
    <row r="4" spans="1:9" ht="27" customHeight="1" thickBot="1">
      <c r="A4" s="84" t="s">
        <v>130</v>
      </c>
      <c r="G4" s="85"/>
      <c r="H4" s="85"/>
      <c r="I4" s="85" t="str">
        <f>'参考表１'!$I$4</f>
        <v>平成23年12月分</v>
      </c>
    </row>
    <row r="5" spans="1:9" ht="27" customHeight="1">
      <c r="A5" s="87"/>
      <c r="B5" s="88"/>
      <c r="C5" s="89"/>
      <c r="D5" s="90" t="s">
        <v>97</v>
      </c>
      <c r="E5" s="91"/>
      <c r="F5" s="91"/>
      <c r="G5" s="92"/>
      <c r="H5" s="91"/>
      <c r="I5" s="93"/>
    </row>
    <row r="6" spans="1:9" ht="13.5" customHeight="1">
      <c r="A6" s="79"/>
      <c r="B6" s="80"/>
      <c r="C6" s="81"/>
      <c r="D6" s="296" t="s">
        <v>88</v>
      </c>
      <c r="E6" s="94"/>
      <c r="F6" s="94"/>
      <c r="G6" s="95"/>
      <c r="H6" s="94"/>
      <c r="I6" s="304" t="s">
        <v>89</v>
      </c>
    </row>
    <row r="7" spans="1:10" ht="33.75" customHeight="1" thickBot="1">
      <c r="A7" s="96"/>
      <c r="B7" s="97"/>
      <c r="C7" s="98"/>
      <c r="D7" s="297"/>
      <c r="E7" s="99" t="s">
        <v>36</v>
      </c>
      <c r="F7" s="99" t="s">
        <v>37</v>
      </c>
      <c r="G7" s="100" t="s">
        <v>86</v>
      </c>
      <c r="H7" s="101" t="s">
        <v>87</v>
      </c>
      <c r="I7" s="302"/>
      <c r="J7" s="79"/>
    </row>
    <row r="8" spans="1:10" s="105" customFormat="1" ht="20.25" customHeight="1">
      <c r="A8" s="102"/>
      <c r="B8" s="103" t="s">
        <v>38</v>
      </c>
      <c r="C8" s="104"/>
      <c r="D8" s="200">
        <v>1162006</v>
      </c>
      <c r="E8" s="217">
        <v>302709</v>
      </c>
      <c r="F8" s="217">
        <v>2599</v>
      </c>
      <c r="G8" s="217">
        <v>298914</v>
      </c>
      <c r="H8" s="175">
        <v>557749</v>
      </c>
      <c r="I8" s="216">
        <v>69523</v>
      </c>
      <c r="J8" s="102"/>
    </row>
    <row r="9" spans="1:10" s="105" customFormat="1" ht="24" customHeight="1">
      <c r="A9" s="102"/>
      <c r="B9" s="103" t="s">
        <v>39</v>
      </c>
      <c r="C9" s="104"/>
      <c r="D9" s="202">
        <v>71989</v>
      </c>
      <c r="E9" s="211">
        <v>18467</v>
      </c>
      <c r="F9" s="211">
        <v>68</v>
      </c>
      <c r="G9" s="211">
        <v>21056</v>
      </c>
      <c r="H9" s="211">
        <v>32398</v>
      </c>
      <c r="I9" s="215">
        <v>5128</v>
      </c>
      <c r="J9" s="102"/>
    </row>
    <row r="10" spans="1:10" s="105" customFormat="1" ht="13.5">
      <c r="A10" s="102"/>
      <c r="B10" s="103" t="s">
        <v>40</v>
      </c>
      <c r="C10" s="104"/>
      <c r="D10" s="173">
        <v>13076</v>
      </c>
      <c r="E10" s="192">
        <v>3884</v>
      </c>
      <c r="F10" s="192">
        <v>27</v>
      </c>
      <c r="G10" s="192">
        <v>2595</v>
      </c>
      <c r="H10" s="192">
        <v>6570</v>
      </c>
      <c r="I10" s="175">
        <v>707</v>
      </c>
      <c r="J10" s="102"/>
    </row>
    <row r="11" spans="1:10" s="105" customFormat="1" ht="13.5">
      <c r="A11" s="102"/>
      <c r="B11" s="103" t="s">
        <v>41</v>
      </c>
      <c r="C11" s="104"/>
      <c r="D11" s="173">
        <v>12985</v>
      </c>
      <c r="E11" s="192">
        <v>3840</v>
      </c>
      <c r="F11" s="192">
        <v>17</v>
      </c>
      <c r="G11" s="192">
        <v>2289</v>
      </c>
      <c r="H11" s="192">
        <v>6839</v>
      </c>
      <c r="I11" s="175">
        <v>469</v>
      </c>
      <c r="J11" s="102"/>
    </row>
    <row r="12" spans="1:10" s="105" customFormat="1" ht="13.5">
      <c r="A12" s="102"/>
      <c r="B12" s="103" t="s">
        <v>42</v>
      </c>
      <c r="C12" s="104"/>
      <c r="D12" s="173">
        <v>17555</v>
      </c>
      <c r="E12" s="192">
        <v>5381</v>
      </c>
      <c r="F12" s="192">
        <v>14</v>
      </c>
      <c r="G12" s="192">
        <v>2640</v>
      </c>
      <c r="H12" s="192">
        <v>9520</v>
      </c>
      <c r="I12" s="175">
        <v>183</v>
      </c>
      <c r="J12" s="102"/>
    </row>
    <row r="13" spans="1:10" s="105" customFormat="1" ht="13.5">
      <c r="A13" s="102"/>
      <c r="B13" s="103" t="s">
        <v>43</v>
      </c>
      <c r="C13" s="104"/>
      <c r="D13" s="173">
        <v>11739</v>
      </c>
      <c r="E13" s="192">
        <v>3742</v>
      </c>
      <c r="F13" s="192">
        <v>14</v>
      </c>
      <c r="G13" s="192">
        <v>2038</v>
      </c>
      <c r="H13" s="192">
        <v>5945</v>
      </c>
      <c r="I13" s="175">
        <v>425</v>
      </c>
      <c r="J13" s="102"/>
    </row>
    <row r="14" spans="1:10" s="105" customFormat="1" ht="24" customHeight="1">
      <c r="A14" s="102"/>
      <c r="B14" s="103" t="s">
        <v>44</v>
      </c>
      <c r="C14" s="104"/>
      <c r="D14" s="202">
        <v>11028</v>
      </c>
      <c r="E14" s="203">
        <v>3391</v>
      </c>
      <c r="F14" s="211">
        <v>20</v>
      </c>
      <c r="G14" s="211">
        <v>1906</v>
      </c>
      <c r="H14" s="211">
        <v>5711</v>
      </c>
      <c r="I14" s="279">
        <v>17</v>
      </c>
      <c r="J14" s="102"/>
    </row>
    <row r="15" spans="1:10" s="105" customFormat="1" ht="13.5">
      <c r="A15" s="102"/>
      <c r="B15" s="103" t="s">
        <v>45</v>
      </c>
      <c r="C15" s="104"/>
      <c r="D15" s="173">
        <v>17909</v>
      </c>
      <c r="E15" s="205">
        <v>5360</v>
      </c>
      <c r="F15" s="205">
        <v>26</v>
      </c>
      <c r="G15" s="205">
        <v>3436</v>
      </c>
      <c r="H15" s="192">
        <v>9087</v>
      </c>
      <c r="I15" s="175">
        <v>535</v>
      </c>
      <c r="J15" s="102"/>
    </row>
    <row r="16" spans="1:10" s="105" customFormat="1" ht="13.5">
      <c r="A16" s="102"/>
      <c r="B16" s="103" t="s">
        <v>46</v>
      </c>
      <c r="C16" s="104"/>
      <c r="D16" s="173">
        <v>22480</v>
      </c>
      <c r="E16" s="205">
        <v>6301</v>
      </c>
      <c r="F16" s="205">
        <v>17</v>
      </c>
      <c r="G16" s="205">
        <v>5052</v>
      </c>
      <c r="H16" s="192">
        <v>11110</v>
      </c>
      <c r="I16" s="175">
        <v>991</v>
      </c>
      <c r="J16" s="102"/>
    </row>
    <row r="17" spans="1:10" s="105" customFormat="1" ht="13.5">
      <c r="A17" s="102"/>
      <c r="B17" s="103" t="s">
        <v>47</v>
      </c>
      <c r="C17" s="104"/>
      <c r="D17" s="173">
        <v>16079</v>
      </c>
      <c r="E17" s="205">
        <v>4675</v>
      </c>
      <c r="F17" s="205">
        <v>40</v>
      </c>
      <c r="G17" s="205">
        <v>3735</v>
      </c>
      <c r="H17" s="205">
        <v>7629</v>
      </c>
      <c r="I17" s="175">
        <v>562</v>
      </c>
      <c r="J17" s="102"/>
    </row>
    <row r="18" spans="1:10" s="105" customFormat="1" ht="13.5">
      <c r="A18" s="102"/>
      <c r="B18" s="103" t="s">
        <v>48</v>
      </c>
      <c r="C18" s="104"/>
      <c r="D18" s="173">
        <v>18543</v>
      </c>
      <c r="E18" s="205">
        <v>4665</v>
      </c>
      <c r="F18" s="205">
        <v>32</v>
      </c>
      <c r="G18" s="205">
        <v>4271</v>
      </c>
      <c r="H18" s="205">
        <v>9571</v>
      </c>
      <c r="I18" s="175">
        <v>797</v>
      </c>
      <c r="J18" s="102"/>
    </row>
    <row r="19" spans="1:10" s="105" customFormat="1" ht="24" customHeight="1">
      <c r="A19" s="102"/>
      <c r="B19" s="103" t="s">
        <v>49</v>
      </c>
      <c r="C19" s="104"/>
      <c r="D19" s="202">
        <v>46978</v>
      </c>
      <c r="E19" s="203">
        <v>13503</v>
      </c>
      <c r="F19" s="203">
        <v>77</v>
      </c>
      <c r="G19" s="203">
        <v>11540</v>
      </c>
      <c r="H19" s="203">
        <v>21855</v>
      </c>
      <c r="I19" s="215">
        <v>2130</v>
      </c>
      <c r="J19" s="102"/>
    </row>
    <row r="20" spans="1:10" s="105" customFormat="1" ht="13.5">
      <c r="A20" s="102"/>
      <c r="B20" s="103" t="s">
        <v>50</v>
      </c>
      <c r="C20" s="104"/>
      <c r="D20" s="173">
        <v>40410</v>
      </c>
      <c r="E20" s="205">
        <v>11147</v>
      </c>
      <c r="F20" s="205">
        <v>62</v>
      </c>
      <c r="G20" s="205">
        <v>8835</v>
      </c>
      <c r="H20" s="205">
        <v>20365</v>
      </c>
      <c r="I20" s="175">
        <v>1725</v>
      </c>
      <c r="J20" s="102"/>
    </row>
    <row r="21" spans="1:10" s="105" customFormat="1" ht="13.5">
      <c r="A21" s="102"/>
      <c r="B21" s="103" t="s">
        <v>51</v>
      </c>
      <c r="C21" s="104"/>
      <c r="D21" s="173">
        <v>88007</v>
      </c>
      <c r="E21" s="205">
        <v>20361</v>
      </c>
      <c r="F21" s="205">
        <v>327</v>
      </c>
      <c r="G21" s="205">
        <v>19267</v>
      </c>
      <c r="H21" s="205">
        <v>48052</v>
      </c>
      <c r="I21" s="175">
        <v>5565</v>
      </c>
      <c r="J21" s="102"/>
    </row>
    <row r="22" spans="1:10" s="105" customFormat="1" ht="13.5">
      <c r="A22" s="102"/>
      <c r="B22" s="103" t="s">
        <v>52</v>
      </c>
      <c r="C22" s="104"/>
      <c r="D22" s="173">
        <v>51532</v>
      </c>
      <c r="E22" s="205">
        <v>12079</v>
      </c>
      <c r="F22" s="205">
        <v>98</v>
      </c>
      <c r="G22" s="205">
        <v>11894</v>
      </c>
      <c r="H22" s="205">
        <v>27455</v>
      </c>
      <c r="I22" s="175">
        <v>2404</v>
      </c>
      <c r="J22" s="102"/>
    </row>
    <row r="23" spans="1:10" s="105" customFormat="1" ht="13.5">
      <c r="A23" s="102"/>
      <c r="B23" s="103" t="s">
        <v>151</v>
      </c>
      <c r="C23" s="104"/>
      <c r="D23" s="173">
        <v>22122</v>
      </c>
      <c r="E23" s="205">
        <v>6217</v>
      </c>
      <c r="F23" s="205">
        <v>35</v>
      </c>
      <c r="G23" s="205">
        <v>4549</v>
      </c>
      <c r="H23" s="205">
        <v>11321</v>
      </c>
      <c r="I23" s="175">
        <v>1728</v>
      </c>
      <c r="J23" s="102"/>
    </row>
    <row r="24" spans="1:10" s="105" customFormat="1" ht="24" customHeight="1">
      <c r="A24" s="102"/>
      <c r="B24" s="103" t="s">
        <v>54</v>
      </c>
      <c r="C24" s="104"/>
      <c r="D24" s="202">
        <v>13565</v>
      </c>
      <c r="E24" s="203">
        <v>3114</v>
      </c>
      <c r="F24" s="203">
        <v>40</v>
      </c>
      <c r="G24" s="203">
        <v>5071</v>
      </c>
      <c r="H24" s="203">
        <v>5340</v>
      </c>
      <c r="I24" s="215">
        <v>2223</v>
      </c>
      <c r="J24" s="102"/>
    </row>
    <row r="25" spans="1:10" s="105" customFormat="1" ht="13.5">
      <c r="A25" s="102"/>
      <c r="B25" s="103" t="s">
        <v>55</v>
      </c>
      <c r="C25" s="104"/>
      <c r="D25" s="173">
        <v>14470</v>
      </c>
      <c r="E25" s="205">
        <v>3436</v>
      </c>
      <c r="F25" s="205">
        <v>30</v>
      </c>
      <c r="G25" s="205">
        <v>4228</v>
      </c>
      <c r="H25" s="205">
        <v>6776</v>
      </c>
      <c r="I25" s="175">
        <v>1053</v>
      </c>
      <c r="J25" s="102"/>
    </row>
    <row r="26" spans="1:10" s="105" customFormat="1" ht="13.5">
      <c r="A26" s="102"/>
      <c r="B26" s="103" t="s">
        <v>56</v>
      </c>
      <c r="C26" s="104"/>
      <c r="D26" s="173">
        <v>8519</v>
      </c>
      <c r="E26" s="205">
        <v>2065</v>
      </c>
      <c r="F26" s="205">
        <v>10</v>
      </c>
      <c r="G26" s="205">
        <v>2156</v>
      </c>
      <c r="H26" s="205">
        <v>4283</v>
      </c>
      <c r="I26" s="175">
        <v>603</v>
      </c>
      <c r="J26" s="102"/>
    </row>
    <row r="27" spans="1:10" s="105" customFormat="1" ht="13.5">
      <c r="A27" s="102"/>
      <c r="B27" s="103" t="s">
        <v>57</v>
      </c>
      <c r="C27" s="104"/>
      <c r="D27" s="173">
        <v>7847</v>
      </c>
      <c r="E27" s="205">
        <v>2033</v>
      </c>
      <c r="F27" s="205">
        <v>11</v>
      </c>
      <c r="G27" s="205">
        <v>1906</v>
      </c>
      <c r="H27" s="205">
        <v>3897</v>
      </c>
      <c r="I27" s="175">
        <v>188</v>
      </c>
      <c r="J27" s="102"/>
    </row>
    <row r="28" spans="1:10" s="105" customFormat="1" ht="13.5">
      <c r="A28" s="102"/>
      <c r="B28" s="103" t="s">
        <v>58</v>
      </c>
      <c r="C28" s="104"/>
      <c r="D28" s="173">
        <v>17616</v>
      </c>
      <c r="E28" s="205">
        <v>4392</v>
      </c>
      <c r="F28" s="205">
        <v>21</v>
      </c>
      <c r="G28" s="205">
        <v>3361</v>
      </c>
      <c r="H28" s="205">
        <v>9841</v>
      </c>
      <c r="I28" s="175">
        <v>1199</v>
      </c>
      <c r="J28" s="102"/>
    </row>
    <row r="29" spans="1:10" s="105" customFormat="1" ht="24" customHeight="1">
      <c r="A29" s="102"/>
      <c r="B29" s="103" t="s">
        <v>59</v>
      </c>
      <c r="C29" s="104"/>
      <c r="D29" s="202">
        <v>14476</v>
      </c>
      <c r="E29" s="203">
        <v>3731</v>
      </c>
      <c r="F29" s="203">
        <v>48</v>
      </c>
      <c r="G29" s="203">
        <v>2782</v>
      </c>
      <c r="H29" s="203">
        <v>7915</v>
      </c>
      <c r="I29" s="204">
        <v>474</v>
      </c>
      <c r="J29" s="180"/>
    </row>
    <row r="30" spans="1:9" s="105" customFormat="1" ht="13.5">
      <c r="A30" s="102"/>
      <c r="B30" s="103" t="s">
        <v>60</v>
      </c>
      <c r="C30" s="104"/>
      <c r="D30" s="173">
        <v>27516</v>
      </c>
      <c r="E30" s="205">
        <v>5940</v>
      </c>
      <c r="F30" s="205">
        <v>60</v>
      </c>
      <c r="G30" s="205">
        <v>9804</v>
      </c>
      <c r="H30" s="205">
        <v>11708</v>
      </c>
      <c r="I30" s="206">
        <v>2594</v>
      </c>
    </row>
    <row r="31" spans="1:9" s="105" customFormat="1" ht="13.5">
      <c r="A31" s="102"/>
      <c r="B31" s="103" t="s">
        <v>61</v>
      </c>
      <c r="C31" s="104"/>
      <c r="D31" s="173">
        <v>49232</v>
      </c>
      <c r="E31" s="205">
        <v>11679</v>
      </c>
      <c r="F31" s="192">
        <v>157</v>
      </c>
      <c r="G31" s="192">
        <v>12595</v>
      </c>
      <c r="H31" s="205">
        <v>24801</v>
      </c>
      <c r="I31" s="206">
        <v>2936</v>
      </c>
    </row>
    <row r="32" spans="1:9" s="105" customFormat="1" ht="13.5">
      <c r="A32" s="102"/>
      <c r="B32" s="103" t="s">
        <v>62</v>
      </c>
      <c r="C32" s="104"/>
      <c r="D32" s="173">
        <v>14574</v>
      </c>
      <c r="E32" s="205">
        <v>4383</v>
      </c>
      <c r="F32" s="192">
        <v>24</v>
      </c>
      <c r="G32" s="192">
        <v>3761</v>
      </c>
      <c r="H32" s="192">
        <v>6403</v>
      </c>
      <c r="I32" s="206">
        <v>955</v>
      </c>
    </row>
    <row r="33" spans="1:9" s="105" customFormat="1" ht="13.5">
      <c r="A33" s="102"/>
      <c r="B33" s="103" t="s">
        <v>63</v>
      </c>
      <c r="C33" s="104"/>
      <c r="D33" s="173">
        <v>10543</v>
      </c>
      <c r="E33" s="205">
        <v>2075</v>
      </c>
      <c r="F33" s="192">
        <v>13</v>
      </c>
      <c r="G33" s="192">
        <v>2623</v>
      </c>
      <c r="H33" s="192">
        <v>5832</v>
      </c>
      <c r="I33" s="206">
        <v>490</v>
      </c>
    </row>
    <row r="34" spans="1:9" s="105" customFormat="1" ht="24" customHeight="1">
      <c r="A34" s="102"/>
      <c r="B34" s="103" t="s">
        <v>64</v>
      </c>
      <c r="C34" s="104"/>
      <c r="D34" s="202">
        <v>25975</v>
      </c>
      <c r="E34" s="203">
        <v>5446</v>
      </c>
      <c r="F34" s="211">
        <v>55</v>
      </c>
      <c r="G34" s="211">
        <v>5905</v>
      </c>
      <c r="H34" s="211">
        <v>14569</v>
      </c>
      <c r="I34" s="204">
        <v>3248</v>
      </c>
    </row>
    <row r="35" spans="1:9" s="105" customFormat="1" ht="13.5">
      <c r="A35" s="102"/>
      <c r="B35" s="103" t="s">
        <v>65</v>
      </c>
      <c r="C35" s="104"/>
      <c r="D35" s="173">
        <v>81655</v>
      </c>
      <c r="E35" s="192">
        <v>17255</v>
      </c>
      <c r="F35" s="192">
        <v>397</v>
      </c>
      <c r="G35" s="192">
        <v>21299</v>
      </c>
      <c r="H35" s="192">
        <v>42704</v>
      </c>
      <c r="I35" s="206">
        <v>3168</v>
      </c>
    </row>
    <row r="36" spans="1:9" s="105" customFormat="1" ht="13.5">
      <c r="A36" s="102"/>
      <c r="B36" s="103" t="s">
        <v>66</v>
      </c>
      <c r="C36" s="104"/>
      <c r="D36" s="173">
        <v>46338</v>
      </c>
      <c r="E36" s="192">
        <v>10713</v>
      </c>
      <c r="F36" s="192">
        <v>91</v>
      </c>
      <c r="G36" s="192">
        <v>12759</v>
      </c>
      <c r="H36" s="192">
        <v>22775</v>
      </c>
      <c r="I36" s="206">
        <v>2474</v>
      </c>
    </row>
    <row r="37" spans="1:9" s="105" customFormat="1" ht="13.5">
      <c r="A37" s="102"/>
      <c r="B37" s="103" t="s">
        <v>67</v>
      </c>
      <c r="C37" s="104"/>
      <c r="D37" s="173">
        <v>11425</v>
      </c>
      <c r="E37" s="192">
        <v>2367</v>
      </c>
      <c r="F37" s="192">
        <v>34</v>
      </c>
      <c r="G37" s="192">
        <v>2831</v>
      </c>
      <c r="H37" s="192">
        <v>6188</v>
      </c>
      <c r="I37" s="206">
        <v>796</v>
      </c>
    </row>
    <row r="38" spans="1:9" s="105" customFormat="1" ht="13.5">
      <c r="A38" s="102"/>
      <c r="B38" s="103" t="s">
        <v>68</v>
      </c>
      <c r="C38" s="104"/>
      <c r="D38" s="173">
        <v>10261</v>
      </c>
      <c r="E38" s="192">
        <v>1941</v>
      </c>
      <c r="F38" s="192">
        <v>90</v>
      </c>
      <c r="G38" s="192">
        <v>2434</v>
      </c>
      <c r="H38" s="192">
        <v>5796</v>
      </c>
      <c r="I38" s="206">
        <v>532</v>
      </c>
    </row>
    <row r="39" spans="1:9" s="105" customFormat="1" ht="24" customHeight="1">
      <c r="A39" s="102"/>
      <c r="B39" s="103" t="s">
        <v>69</v>
      </c>
      <c r="C39" s="104"/>
      <c r="D39" s="202">
        <v>6594</v>
      </c>
      <c r="E39" s="211">
        <v>1692</v>
      </c>
      <c r="F39" s="211">
        <v>8</v>
      </c>
      <c r="G39" s="211">
        <v>1493</v>
      </c>
      <c r="H39" s="211">
        <v>3401</v>
      </c>
      <c r="I39" s="204">
        <v>241</v>
      </c>
    </row>
    <row r="40" spans="1:9" s="105" customFormat="1" ht="13.5">
      <c r="A40" s="102"/>
      <c r="B40" s="103" t="s">
        <v>70</v>
      </c>
      <c r="C40" s="104"/>
      <c r="D40" s="173">
        <v>8108</v>
      </c>
      <c r="E40" s="192">
        <v>2138</v>
      </c>
      <c r="F40" s="192">
        <v>4</v>
      </c>
      <c r="G40" s="192">
        <v>1821</v>
      </c>
      <c r="H40" s="192">
        <v>4145</v>
      </c>
      <c r="I40" s="206">
        <v>354</v>
      </c>
    </row>
    <row r="41" spans="1:9" s="105" customFormat="1" ht="13.5">
      <c r="A41" s="102"/>
      <c r="B41" s="103" t="s">
        <v>71</v>
      </c>
      <c r="C41" s="104"/>
      <c r="D41" s="173">
        <v>20092</v>
      </c>
      <c r="E41" s="192">
        <v>4640</v>
      </c>
      <c r="F41" s="192">
        <v>56</v>
      </c>
      <c r="G41" s="192">
        <v>4288</v>
      </c>
      <c r="H41" s="192">
        <v>11108</v>
      </c>
      <c r="I41" s="206">
        <v>718</v>
      </c>
    </row>
    <row r="42" spans="1:9" s="105" customFormat="1" ht="13.5">
      <c r="A42" s="102"/>
      <c r="B42" s="103" t="s">
        <v>72</v>
      </c>
      <c r="C42" s="104"/>
      <c r="D42" s="173">
        <v>31913</v>
      </c>
      <c r="E42" s="192">
        <v>8190</v>
      </c>
      <c r="F42" s="192">
        <v>66</v>
      </c>
      <c r="G42" s="192">
        <v>9450</v>
      </c>
      <c r="H42" s="192">
        <v>14207</v>
      </c>
      <c r="I42" s="206">
        <v>2681</v>
      </c>
    </row>
    <row r="43" spans="1:9" s="105" customFormat="1" ht="13.5">
      <c r="A43" s="102"/>
      <c r="B43" s="103" t="s">
        <v>73</v>
      </c>
      <c r="C43" s="104"/>
      <c r="D43" s="173">
        <v>22470</v>
      </c>
      <c r="E43" s="192">
        <v>5641</v>
      </c>
      <c r="F43" s="192">
        <v>24</v>
      </c>
      <c r="G43" s="192">
        <v>9021</v>
      </c>
      <c r="H43" s="192">
        <v>7784</v>
      </c>
      <c r="I43" s="206">
        <v>2394</v>
      </c>
    </row>
    <row r="44" spans="1:9" s="105" customFormat="1" ht="24" customHeight="1">
      <c r="A44" s="102"/>
      <c r="B44" s="103" t="s">
        <v>74</v>
      </c>
      <c r="C44" s="104"/>
      <c r="D44" s="202">
        <v>11682</v>
      </c>
      <c r="E44" s="211">
        <v>3427</v>
      </c>
      <c r="F44" s="211">
        <v>26</v>
      </c>
      <c r="G44" s="211">
        <v>3837</v>
      </c>
      <c r="H44" s="211">
        <v>4392</v>
      </c>
      <c r="I44" s="204">
        <v>1276</v>
      </c>
    </row>
    <row r="45" spans="1:9" s="105" customFormat="1" ht="13.5">
      <c r="A45" s="102"/>
      <c r="B45" s="103" t="s">
        <v>75</v>
      </c>
      <c r="C45" s="104"/>
      <c r="D45" s="173">
        <v>11101</v>
      </c>
      <c r="E45" s="192">
        <v>2955</v>
      </c>
      <c r="F45" s="192">
        <v>13</v>
      </c>
      <c r="G45" s="192">
        <v>2341</v>
      </c>
      <c r="H45" s="192">
        <v>5792</v>
      </c>
      <c r="I45" s="206">
        <v>593</v>
      </c>
    </row>
    <row r="46" spans="1:9" s="105" customFormat="1" ht="13.5">
      <c r="A46" s="102"/>
      <c r="B46" s="103" t="s">
        <v>76</v>
      </c>
      <c r="C46" s="104"/>
      <c r="D46" s="173">
        <v>16625</v>
      </c>
      <c r="E46" s="192">
        <v>4256</v>
      </c>
      <c r="F46" s="192">
        <v>23</v>
      </c>
      <c r="G46" s="192">
        <v>4617</v>
      </c>
      <c r="H46" s="192">
        <v>7728</v>
      </c>
      <c r="I46" s="206">
        <v>1236</v>
      </c>
    </row>
    <row r="47" spans="1:9" s="105" customFormat="1" ht="13.5">
      <c r="A47" s="102"/>
      <c r="B47" s="103" t="s">
        <v>77</v>
      </c>
      <c r="C47" s="104"/>
      <c r="D47" s="173">
        <v>14917</v>
      </c>
      <c r="E47" s="192">
        <v>3087</v>
      </c>
      <c r="F47" s="192">
        <v>19</v>
      </c>
      <c r="G47" s="192">
        <v>6494</v>
      </c>
      <c r="H47" s="192">
        <v>5317</v>
      </c>
      <c r="I47" s="206">
        <v>2167</v>
      </c>
    </row>
    <row r="48" spans="1:9" s="105" customFormat="1" ht="13.5">
      <c r="A48" s="102"/>
      <c r="B48" s="103" t="s">
        <v>78</v>
      </c>
      <c r="C48" s="104"/>
      <c r="D48" s="173">
        <v>67629</v>
      </c>
      <c r="E48" s="192">
        <v>19601</v>
      </c>
      <c r="F48" s="192">
        <v>144</v>
      </c>
      <c r="G48" s="192">
        <v>20134</v>
      </c>
      <c r="H48" s="192">
        <v>27750</v>
      </c>
      <c r="I48" s="206">
        <v>4370</v>
      </c>
    </row>
    <row r="49" spans="1:9" s="105" customFormat="1" ht="24" customHeight="1">
      <c r="A49" s="102"/>
      <c r="B49" s="103" t="s">
        <v>79</v>
      </c>
      <c r="C49" s="104"/>
      <c r="D49" s="202">
        <v>12465</v>
      </c>
      <c r="E49" s="211">
        <v>3944</v>
      </c>
      <c r="F49" s="211">
        <v>30</v>
      </c>
      <c r="G49" s="211">
        <v>4044</v>
      </c>
      <c r="H49" s="211">
        <v>4447</v>
      </c>
      <c r="I49" s="204">
        <v>960</v>
      </c>
    </row>
    <row r="50" spans="1:9" s="105" customFormat="1" ht="13.5">
      <c r="A50" s="102"/>
      <c r="B50" s="103" t="s">
        <v>80</v>
      </c>
      <c r="C50" s="104"/>
      <c r="D50" s="173">
        <v>21004</v>
      </c>
      <c r="E50" s="192">
        <v>7038</v>
      </c>
      <c r="F50" s="192">
        <v>34</v>
      </c>
      <c r="G50" s="192">
        <v>5981</v>
      </c>
      <c r="H50" s="192">
        <v>7950</v>
      </c>
      <c r="I50" s="206">
        <v>860</v>
      </c>
    </row>
    <row r="51" spans="1:9" s="105" customFormat="1" ht="13.5">
      <c r="A51" s="102"/>
      <c r="B51" s="103" t="s">
        <v>81</v>
      </c>
      <c r="C51" s="104"/>
      <c r="D51" s="173">
        <v>28170</v>
      </c>
      <c r="E51" s="192">
        <v>8144</v>
      </c>
      <c r="F51" s="192">
        <v>44</v>
      </c>
      <c r="G51" s="192">
        <v>8843</v>
      </c>
      <c r="H51" s="192">
        <v>11139</v>
      </c>
      <c r="I51" s="206">
        <v>2443</v>
      </c>
    </row>
    <row r="52" spans="1:9" s="105" customFormat="1" ht="13.5">
      <c r="A52" s="102"/>
      <c r="B52" s="103" t="s">
        <v>82</v>
      </c>
      <c r="C52" s="104"/>
      <c r="D52" s="173">
        <v>15628</v>
      </c>
      <c r="E52" s="192">
        <v>4941</v>
      </c>
      <c r="F52" s="192">
        <v>51</v>
      </c>
      <c r="G52" s="192">
        <v>2550</v>
      </c>
      <c r="H52" s="192">
        <v>8086</v>
      </c>
      <c r="I52" s="206">
        <v>415</v>
      </c>
    </row>
    <row r="53" spans="1:9" s="105" customFormat="1" ht="13.5">
      <c r="A53" s="102"/>
      <c r="B53" s="103" t="s">
        <v>83</v>
      </c>
      <c r="C53" s="104"/>
      <c r="D53" s="173">
        <v>14658</v>
      </c>
      <c r="E53" s="192">
        <v>5387</v>
      </c>
      <c r="F53" s="192">
        <v>22</v>
      </c>
      <c r="G53" s="192">
        <v>3501</v>
      </c>
      <c r="H53" s="192">
        <v>5748</v>
      </c>
      <c r="I53" s="206">
        <v>999</v>
      </c>
    </row>
    <row r="54" spans="1:9" s="105" customFormat="1" ht="24" customHeight="1">
      <c r="A54" s="102"/>
      <c r="B54" s="103" t="s">
        <v>84</v>
      </c>
      <c r="C54" s="104"/>
      <c r="D54" s="202">
        <v>27170</v>
      </c>
      <c r="E54" s="211">
        <v>9024</v>
      </c>
      <c r="F54" s="211">
        <v>48</v>
      </c>
      <c r="G54" s="211">
        <v>8371</v>
      </c>
      <c r="H54" s="211">
        <v>9726</v>
      </c>
      <c r="I54" s="204">
        <v>1104</v>
      </c>
    </row>
    <row r="55" spans="1:9" s="105" customFormat="1" ht="13.5">
      <c r="A55" s="102"/>
      <c r="B55" s="103" t="s">
        <v>85</v>
      </c>
      <c r="C55" s="104"/>
      <c r="D55" s="173">
        <v>15336</v>
      </c>
      <c r="E55" s="192">
        <v>5021</v>
      </c>
      <c r="F55" s="192">
        <v>32</v>
      </c>
      <c r="G55" s="192">
        <v>3510</v>
      </c>
      <c r="H55" s="192">
        <v>6773</v>
      </c>
      <c r="I55" s="206">
        <v>413</v>
      </c>
    </row>
    <row r="56" spans="1:9" s="105" customFormat="1" ht="9" customHeight="1" thickBot="1">
      <c r="A56" s="106"/>
      <c r="B56" s="107"/>
      <c r="C56" s="108"/>
      <c r="D56" s="186"/>
      <c r="E56" s="111"/>
      <c r="F56" s="111"/>
      <c r="G56" s="115"/>
      <c r="H56" s="184"/>
      <c r="I56" s="112"/>
    </row>
    <row r="58" ht="16.5" customHeight="1">
      <c r="B58" s="3" t="s">
        <v>152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28">
      <selection activeCell="F8" sqref="F8:I55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25390625" style="84" customWidth="1"/>
    <col min="4" max="9" width="12.625" style="84" customWidth="1"/>
    <col min="10" max="16384" width="9.00390625" style="84" customWidth="1"/>
  </cols>
  <sheetData>
    <row r="1" spans="1:9" s="116" customFormat="1" ht="14.25">
      <c r="A1" s="82" t="s">
        <v>127</v>
      </c>
      <c r="B1" s="82"/>
      <c r="C1" s="82"/>
      <c r="D1" s="82"/>
      <c r="E1" s="82"/>
      <c r="F1" s="82"/>
      <c r="G1" s="82"/>
      <c r="H1" s="82"/>
      <c r="I1" s="82"/>
    </row>
    <row r="3" ht="13.5">
      <c r="E3" s="125"/>
    </row>
    <row r="4" spans="1:9" ht="27" customHeight="1" thickBot="1">
      <c r="A4" s="84" t="s">
        <v>131</v>
      </c>
      <c r="G4" s="85"/>
      <c r="H4" s="85"/>
      <c r="I4" s="85" t="str">
        <f>'参考表１'!$I$4</f>
        <v>平成23年12月分</v>
      </c>
    </row>
    <row r="5" spans="1:9" ht="27" customHeight="1">
      <c r="A5" s="87"/>
      <c r="B5" s="88"/>
      <c r="C5" s="89"/>
      <c r="D5" s="90" t="s">
        <v>98</v>
      </c>
      <c r="E5" s="91"/>
      <c r="F5" s="91"/>
      <c r="G5" s="92"/>
      <c r="H5" s="91"/>
      <c r="I5" s="93"/>
    </row>
    <row r="6" spans="1:9" ht="13.5" customHeight="1">
      <c r="A6" s="79"/>
      <c r="B6" s="80"/>
      <c r="C6" s="81"/>
      <c r="D6" s="296" t="s">
        <v>88</v>
      </c>
      <c r="E6" s="94"/>
      <c r="F6" s="94"/>
      <c r="G6" s="95"/>
      <c r="H6" s="94"/>
      <c r="I6" s="301" t="s">
        <v>89</v>
      </c>
    </row>
    <row r="7" spans="1:10" ht="33.75" customHeight="1" thickBot="1">
      <c r="A7" s="96"/>
      <c r="B7" s="97"/>
      <c r="C7" s="98"/>
      <c r="D7" s="297"/>
      <c r="E7" s="99" t="s">
        <v>36</v>
      </c>
      <c r="F7" s="99" t="s">
        <v>37</v>
      </c>
      <c r="G7" s="245" t="s">
        <v>86</v>
      </c>
      <c r="H7" s="246" t="s">
        <v>87</v>
      </c>
      <c r="I7" s="302"/>
      <c r="J7" s="79"/>
    </row>
    <row r="8" spans="1:10" s="105" customFormat="1" ht="20.25" customHeight="1">
      <c r="A8" s="102"/>
      <c r="B8" s="103" t="s">
        <v>38</v>
      </c>
      <c r="C8" s="104"/>
      <c r="D8" s="200">
        <v>1583529</v>
      </c>
      <c r="E8" s="217">
        <v>343924</v>
      </c>
      <c r="F8" s="201">
        <v>7557</v>
      </c>
      <c r="G8" s="192">
        <v>330881</v>
      </c>
      <c r="H8" s="217">
        <v>899378</v>
      </c>
      <c r="I8" s="175">
        <v>73878</v>
      </c>
      <c r="J8" s="102"/>
    </row>
    <row r="9" spans="1:10" s="105" customFormat="1" ht="24" customHeight="1">
      <c r="A9" s="102"/>
      <c r="B9" s="103" t="s">
        <v>39</v>
      </c>
      <c r="C9" s="104"/>
      <c r="D9" s="202">
        <v>98419</v>
      </c>
      <c r="E9" s="211">
        <v>20884</v>
      </c>
      <c r="F9" s="203">
        <v>363</v>
      </c>
      <c r="G9" s="211">
        <v>23629</v>
      </c>
      <c r="H9" s="211">
        <v>53453</v>
      </c>
      <c r="I9" s="215">
        <v>5339</v>
      </c>
      <c r="J9" s="102"/>
    </row>
    <row r="10" spans="1:10" s="105" customFormat="1" ht="13.5">
      <c r="A10" s="102"/>
      <c r="B10" s="103" t="s">
        <v>40</v>
      </c>
      <c r="C10" s="104"/>
      <c r="D10" s="173">
        <v>18204</v>
      </c>
      <c r="E10" s="192">
        <v>4525</v>
      </c>
      <c r="F10" s="205">
        <v>66</v>
      </c>
      <c r="G10" s="192">
        <v>2856</v>
      </c>
      <c r="H10" s="192">
        <v>10737</v>
      </c>
      <c r="I10" s="175">
        <v>736</v>
      </c>
      <c r="J10" s="102"/>
    </row>
    <row r="11" spans="1:10" s="105" customFormat="1" ht="13.5">
      <c r="A11" s="102"/>
      <c r="B11" s="103" t="s">
        <v>41</v>
      </c>
      <c r="C11" s="104"/>
      <c r="D11" s="173">
        <v>18228</v>
      </c>
      <c r="E11" s="192">
        <v>4571</v>
      </c>
      <c r="F11" s="205">
        <v>137</v>
      </c>
      <c r="G11" s="192">
        <v>2590</v>
      </c>
      <c r="H11" s="192">
        <v>10890</v>
      </c>
      <c r="I11" s="175">
        <v>487</v>
      </c>
      <c r="J11" s="102"/>
    </row>
    <row r="12" spans="1:10" s="105" customFormat="1" ht="13.5">
      <c r="A12" s="102"/>
      <c r="B12" s="103" t="s">
        <v>42</v>
      </c>
      <c r="C12" s="104"/>
      <c r="D12" s="173">
        <v>25291</v>
      </c>
      <c r="E12" s="192">
        <v>6083</v>
      </c>
      <c r="F12" s="205">
        <v>62</v>
      </c>
      <c r="G12" s="192">
        <v>3100</v>
      </c>
      <c r="H12" s="192">
        <v>16018</v>
      </c>
      <c r="I12" s="175">
        <v>253</v>
      </c>
      <c r="J12" s="102"/>
    </row>
    <row r="13" spans="1:10" s="105" customFormat="1" ht="13.5">
      <c r="A13" s="102"/>
      <c r="B13" s="103" t="s">
        <v>43</v>
      </c>
      <c r="C13" s="104"/>
      <c r="D13" s="173">
        <v>16015</v>
      </c>
      <c r="E13" s="192">
        <v>4168</v>
      </c>
      <c r="F13" s="205">
        <v>58</v>
      </c>
      <c r="G13" s="192">
        <v>2362</v>
      </c>
      <c r="H13" s="192">
        <v>9397</v>
      </c>
      <c r="I13" s="175">
        <v>431</v>
      </c>
      <c r="J13" s="102"/>
    </row>
    <row r="14" spans="1:10" s="105" customFormat="1" ht="24" customHeight="1">
      <c r="A14" s="102"/>
      <c r="B14" s="103" t="s">
        <v>44</v>
      </c>
      <c r="C14" s="104"/>
      <c r="D14" s="202">
        <v>15149</v>
      </c>
      <c r="E14" s="211">
        <v>3865</v>
      </c>
      <c r="F14" s="203">
        <v>50</v>
      </c>
      <c r="G14" s="211">
        <v>2150</v>
      </c>
      <c r="H14" s="211">
        <v>9066</v>
      </c>
      <c r="I14" s="279">
        <v>20</v>
      </c>
      <c r="J14" s="102"/>
    </row>
    <row r="15" spans="1:10" s="105" customFormat="1" ht="13.5">
      <c r="A15" s="102"/>
      <c r="B15" s="103" t="s">
        <v>45</v>
      </c>
      <c r="C15" s="104"/>
      <c r="D15" s="173">
        <v>26460</v>
      </c>
      <c r="E15" s="192">
        <v>6617</v>
      </c>
      <c r="F15" s="205">
        <v>134</v>
      </c>
      <c r="G15" s="192">
        <v>4002</v>
      </c>
      <c r="H15" s="192">
        <v>15675</v>
      </c>
      <c r="I15" s="175">
        <v>588</v>
      </c>
      <c r="J15" s="102"/>
    </row>
    <row r="16" spans="1:10" s="105" customFormat="1" ht="13.5">
      <c r="A16" s="102"/>
      <c r="B16" s="103" t="s">
        <v>46</v>
      </c>
      <c r="C16" s="104"/>
      <c r="D16" s="173">
        <v>32419</v>
      </c>
      <c r="E16" s="192">
        <v>7462</v>
      </c>
      <c r="F16" s="205">
        <v>128</v>
      </c>
      <c r="G16" s="192">
        <v>5837</v>
      </c>
      <c r="H16" s="192">
        <v>18944</v>
      </c>
      <c r="I16" s="175">
        <v>1078</v>
      </c>
      <c r="J16" s="102"/>
    </row>
    <row r="17" spans="1:10" s="105" customFormat="1" ht="13.5">
      <c r="A17" s="102"/>
      <c r="B17" s="103" t="s">
        <v>47</v>
      </c>
      <c r="C17" s="104"/>
      <c r="D17" s="173">
        <v>21719</v>
      </c>
      <c r="E17" s="192">
        <v>5224</v>
      </c>
      <c r="F17" s="205">
        <v>115</v>
      </c>
      <c r="G17" s="192">
        <v>4118</v>
      </c>
      <c r="H17" s="192">
        <v>12236</v>
      </c>
      <c r="I17" s="175">
        <v>568</v>
      </c>
      <c r="J17" s="102"/>
    </row>
    <row r="18" spans="1:10" s="105" customFormat="1" ht="13.5">
      <c r="A18" s="102"/>
      <c r="B18" s="103" t="s">
        <v>48</v>
      </c>
      <c r="C18" s="104"/>
      <c r="D18" s="173">
        <v>24900</v>
      </c>
      <c r="E18" s="192">
        <v>5213</v>
      </c>
      <c r="F18" s="205">
        <v>69</v>
      </c>
      <c r="G18" s="192">
        <v>4952</v>
      </c>
      <c r="H18" s="192">
        <v>14618</v>
      </c>
      <c r="I18" s="175">
        <v>857</v>
      </c>
      <c r="J18" s="102"/>
    </row>
    <row r="19" spans="1:10" s="105" customFormat="1" ht="24" customHeight="1">
      <c r="A19" s="102"/>
      <c r="B19" s="103" t="s">
        <v>49</v>
      </c>
      <c r="C19" s="104"/>
      <c r="D19" s="202">
        <v>62649</v>
      </c>
      <c r="E19" s="211">
        <v>14698</v>
      </c>
      <c r="F19" s="203">
        <v>191</v>
      </c>
      <c r="G19" s="211">
        <v>12779</v>
      </c>
      <c r="H19" s="211">
        <v>34951</v>
      </c>
      <c r="I19" s="215">
        <v>2237</v>
      </c>
      <c r="J19" s="102"/>
    </row>
    <row r="20" spans="1:10" s="105" customFormat="1" ht="13.5">
      <c r="A20" s="102"/>
      <c r="B20" s="103" t="s">
        <v>50</v>
      </c>
      <c r="C20" s="104"/>
      <c r="D20" s="173">
        <v>56937</v>
      </c>
      <c r="E20" s="192">
        <v>13001</v>
      </c>
      <c r="F20" s="205">
        <v>218</v>
      </c>
      <c r="G20" s="192">
        <v>9669</v>
      </c>
      <c r="H20" s="192">
        <v>33991</v>
      </c>
      <c r="I20" s="175">
        <v>1830</v>
      </c>
      <c r="J20" s="102"/>
    </row>
    <row r="21" spans="1:10" s="105" customFormat="1" ht="13.5">
      <c r="A21" s="102"/>
      <c r="B21" s="103" t="s">
        <v>51</v>
      </c>
      <c r="C21" s="104"/>
      <c r="D21" s="173">
        <v>127362</v>
      </c>
      <c r="E21" s="192">
        <v>23679</v>
      </c>
      <c r="F21" s="205">
        <v>638</v>
      </c>
      <c r="G21" s="192">
        <v>21089</v>
      </c>
      <c r="H21" s="192">
        <v>81811</v>
      </c>
      <c r="I21" s="175">
        <v>5820</v>
      </c>
      <c r="J21" s="102"/>
    </row>
    <row r="22" spans="1:10" s="105" customFormat="1" ht="13.5">
      <c r="A22" s="102"/>
      <c r="B22" s="103" t="s">
        <v>52</v>
      </c>
      <c r="C22" s="104"/>
      <c r="D22" s="173">
        <v>73862</v>
      </c>
      <c r="E22" s="192">
        <v>13898</v>
      </c>
      <c r="F22" s="205">
        <v>184</v>
      </c>
      <c r="G22" s="192">
        <v>13177</v>
      </c>
      <c r="H22" s="192">
        <v>46529</v>
      </c>
      <c r="I22" s="175">
        <v>2594</v>
      </c>
      <c r="J22" s="102"/>
    </row>
    <row r="23" spans="1:10" s="105" customFormat="1" ht="13.5">
      <c r="A23" s="102"/>
      <c r="B23" s="103" t="s">
        <v>53</v>
      </c>
      <c r="C23" s="104"/>
      <c r="D23" s="173">
        <v>29271</v>
      </c>
      <c r="E23" s="192">
        <v>6843</v>
      </c>
      <c r="F23" s="205">
        <v>100</v>
      </c>
      <c r="G23" s="192">
        <v>5011</v>
      </c>
      <c r="H23" s="192">
        <v>17281</v>
      </c>
      <c r="I23" s="175">
        <v>1839</v>
      </c>
      <c r="J23" s="102"/>
    </row>
    <row r="24" spans="1:10" s="105" customFormat="1" ht="24" customHeight="1">
      <c r="A24" s="102"/>
      <c r="B24" s="103" t="s">
        <v>54</v>
      </c>
      <c r="C24" s="104"/>
      <c r="D24" s="202">
        <v>17493</v>
      </c>
      <c r="E24" s="211">
        <v>3399</v>
      </c>
      <c r="F24" s="203">
        <v>106</v>
      </c>
      <c r="G24" s="211">
        <v>5265</v>
      </c>
      <c r="H24" s="211">
        <v>8703</v>
      </c>
      <c r="I24" s="218">
        <v>2261</v>
      </c>
      <c r="J24" s="180"/>
    </row>
    <row r="25" spans="1:9" s="105" customFormat="1" ht="13.5">
      <c r="A25" s="102"/>
      <c r="B25" s="103" t="s">
        <v>55</v>
      </c>
      <c r="C25" s="104"/>
      <c r="D25" s="173">
        <v>19205</v>
      </c>
      <c r="E25" s="192">
        <v>3817</v>
      </c>
      <c r="F25" s="205">
        <v>92</v>
      </c>
      <c r="G25" s="192">
        <v>4704</v>
      </c>
      <c r="H25" s="192">
        <v>10574</v>
      </c>
      <c r="I25" s="219">
        <v>1146</v>
      </c>
    </row>
    <row r="26" spans="1:9" s="105" customFormat="1" ht="13.5">
      <c r="A26" s="102"/>
      <c r="B26" s="103" t="s">
        <v>56</v>
      </c>
      <c r="C26" s="104"/>
      <c r="D26" s="173">
        <v>11424</v>
      </c>
      <c r="E26" s="192">
        <v>2419</v>
      </c>
      <c r="F26" s="205">
        <v>66</v>
      </c>
      <c r="G26" s="192">
        <v>2348</v>
      </c>
      <c r="H26" s="192">
        <v>6575</v>
      </c>
      <c r="I26" s="219">
        <v>643</v>
      </c>
    </row>
    <row r="27" spans="1:9" s="105" customFormat="1" ht="13.5">
      <c r="A27" s="102"/>
      <c r="B27" s="103" t="s">
        <v>57</v>
      </c>
      <c r="C27" s="104"/>
      <c r="D27" s="173">
        <v>11211</v>
      </c>
      <c r="E27" s="192">
        <v>2468</v>
      </c>
      <c r="F27" s="205">
        <v>50</v>
      </c>
      <c r="G27" s="192">
        <v>2263</v>
      </c>
      <c r="H27" s="192">
        <v>6402</v>
      </c>
      <c r="I27" s="219">
        <v>210</v>
      </c>
    </row>
    <row r="28" spans="1:9" s="105" customFormat="1" ht="13.5">
      <c r="A28" s="102"/>
      <c r="B28" s="103" t="s">
        <v>58</v>
      </c>
      <c r="C28" s="104"/>
      <c r="D28" s="173">
        <v>24113</v>
      </c>
      <c r="E28" s="192">
        <v>5025</v>
      </c>
      <c r="F28" s="205">
        <v>74</v>
      </c>
      <c r="G28" s="192">
        <v>3665</v>
      </c>
      <c r="H28" s="192">
        <v>15303</v>
      </c>
      <c r="I28" s="219">
        <v>1308</v>
      </c>
    </row>
    <row r="29" spans="1:9" s="105" customFormat="1" ht="24" customHeight="1">
      <c r="A29" s="102"/>
      <c r="B29" s="103" t="s">
        <v>59</v>
      </c>
      <c r="C29" s="104"/>
      <c r="D29" s="202">
        <v>20843</v>
      </c>
      <c r="E29" s="211">
        <v>4192</v>
      </c>
      <c r="F29" s="203">
        <v>137</v>
      </c>
      <c r="G29" s="211">
        <v>3432</v>
      </c>
      <c r="H29" s="211">
        <v>13052</v>
      </c>
      <c r="I29" s="218">
        <v>551</v>
      </c>
    </row>
    <row r="30" spans="1:9" s="105" customFormat="1" ht="13.5">
      <c r="A30" s="102"/>
      <c r="B30" s="103" t="s">
        <v>60</v>
      </c>
      <c r="C30" s="104"/>
      <c r="D30" s="173">
        <v>40028</v>
      </c>
      <c r="E30" s="192">
        <v>7108</v>
      </c>
      <c r="F30" s="205">
        <v>198</v>
      </c>
      <c r="G30" s="192">
        <v>11145</v>
      </c>
      <c r="H30" s="192">
        <v>21529</v>
      </c>
      <c r="I30" s="219">
        <v>2754</v>
      </c>
    </row>
    <row r="31" spans="1:9" s="105" customFormat="1" ht="13.5">
      <c r="A31" s="102"/>
      <c r="B31" s="103" t="s">
        <v>61</v>
      </c>
      <c r="C31" s="104"/>
      <c r="D31" s="173">
        <v>67810</v>
      </c>
      <c r="E31" s="192">
        <v>13001</v>
      </c>
      <c r="F31" s="205">
        <v>275</v>
      </c>
      <c r="G31" s="192">
        <v>13696</v>
      </c>
      <c r="H31" s="192">
        <v>40774</v>
      </c>
      <c r="I31" s="219">
        <v>3121</v>
      </c>
    </row>
    <row r="32" spans="1:9" s="105" customFormat="1" ht="13.5">
      <c r="A32" s="102"/>
      <c r="B32" s="103" t="s">
        <v>62</v>
      </c>
      <c r="C32" s="104"/>
      <c r="D32" s="173">
        <v>19959</v>
      </c>
      <c r="E32" s="192">
        <v>4818</v>
      </c>
      <c r="F32" s="205">
        <v>54</v>
      </c>
      <c r="G32" s="192">
        <v>4218</v>
      </c>
      <c r="H32" s="192">
        <v>10849</v>
      </c>
      <c r="I32" s="219">
        <v>993</v>
      </c>
    </row>
    <row r="33" spans="1:9" s="105" customFormat="1" ht="13.5">
      <c r="A33" s="102"/>
      <c r="B33" s="103" t="s">
        <v>63</v>
      </c>
      <c r="C33" s="104"/>
      <c r="D33" s="173">
        <v>14816</v>
      </c>
      <c r="E33" s="192">
        <v>2418</v>
      </c>
      <c r="F33" s="205">
        <v>102</v>
      </c>
      <c r="G33" s="192">
        <v>2788</v>
      </c>
      <c r="H33" s="192">
        <v>9476</v>
      </c>
      <c r="I33" s="219">
        <v>524</v>
      </c>
    </row>
    <row r="34" spans="1:9" s="105" customFormat="1" ht="24" customHeight="1">
      <c r="A34" s="102"/>
      <c r="B34" s="103" t="s">
        <v>64</v>
      </c>
      <c r="C34" s="104"/>
      <c r="D34" s="202">
        <v>36211</v>
      </c>
      <c r="E34" s="211">
        <v>6480</v>
      </c>
      <c r="F34" s="203">
        <v>348</v>
      </c>
      <c r="G34" s="211">
        <v>6223</v>
      </c>
      <c r="H34" s="211">
        <v>23124</v>
      </c>
      <c r="I34" s="218">
        <v>3340</v>
      </c>
    </row>
    <row r="35" spans="1:9" s="105" customFormat="1" ht="13.5">
      <c r="A35" s="102"/>
      <c r="B35" s="103" t="s">
        <v>65</v>
      </c>
      <c r="C35" s="104"/>
      <c r="D35" s="173">
        <v>108764</v>
      </c>
      <c r="E35" s="192">
        <v>19415</v>
      </c>
      <c r="F35" s="205">
        <v>643</v>
      </c>
      <c r="G35" s="192">
        <v>23063</v>
      </c>
      <c r="H35" s="192">
        <v>65565</v>
      </c>
      <c r="I35" s="219">
        <v>3300</v>
      </c>
    </row>
    <row r="36" spans="1:9" s="105" customFormat="1" ht="13.5">
      <c r="A36" s="102"/>
      <c r="B36" s="103" t="s">
        <v>66</v>
      </c>
      <c r="C36" s="104"/>
      <c r="D36" s="173">
        <v>63851</v>
      </c>
      <c r="E36" s="192">
        <v>11750</v>
      </c>
      <c r="F36" s="205">
        <v>261</v>
      </c>
      <c r="G36" s="192">
        <v>13941</v>
      </c>
      <c r="H36" s="192">
        <v>37845</v>
      </c>
      <c r="I36" s="219">
        <v>2649</v>
      </c>
    </row>
    <row r="37" spans="1:9" s="105" customFormat="1" ht="13.5">
      <c r="A37" s="102"/>
      <c r="B37" s="103" t="s">
        <v>67</v>
      </c>
      <c r="C37" s="104"/>
      <c r="D37" s="173">
        <v>16465</v>
      </c>
      <c r="E37" s="192">
        <v>2889</v>
      </c>
      <c r="F37" s="205">
        <v>60</v>
      </c>
      <c r="G37" s="192">
        <v>3251</v>
      </c>
      <c r="H37" s="192">
        <v>10252</v>
      </c>
      <c r="I37" s="219">
        <v>849</v>
      </c>
    </row>
    <row r="38" spans="1:9" s="105" customFormat="1" ht="13.5">
      <c r="A38" s="102"/>
      <c r="B38" s="103" t="s">
        <v>68</v>
      </c>
      <c r="C38" s="104"/>
      <c r="D38" s="173">
        <v>14319</v>
      </c>
      <c r="E38" s="192">
        <v>2369</v>
      </c>
      <c r="F38" s="205">
        <v>166</v>
      </c>
      <c r="G38" s="192">
        <v>2811</v>
      </c>
      <c r="H38" s="192">
        <v>8949</v>
      </c>
      <c r="I38" s="219">
        <v>578</v>
      </c>
    </row>
    <row r="39" spans="1:9" s="105" customFormat="1" ht="24" customHeight="1">
      <c r="A39" s="102"/>
      <c r="B39" s="103" t="s">
        <v>69</v>
      </c>
      <c r="C39" s="104"/>
      <c r="D39" s="202">
        <v>8988</v>
      </c>
      <c r="E39" s="211">
        <v>2019</v>
      </c>
      <c r="F39" s="203">
        <v>34</v>
      </c>
      <c r="G39" s="211">
        <v>1814</v>
      </c>
      <c r="H39" s="211">
        <v>5109</v>
      </c>
      <c r="I39" s="218">
        <v>278</v>
      </c>
    </row>
    <row r="40" spans="1:9" s="105" customFormat="1" ht="13.5">
      <c r="A40" s="102"/>
      <c r="B40" s="103" t="s">
        <v>70</v>
      </c>
      <c r="C40" s="104"/>
      <c r="D40" s="173">
        <v>11257</v>
      </c>
      <c r="E40" s="192">
        <v>2500</v>
      </c>
      <c r="F40" s="205">
        <v>33</v>
      </c>
      <c r="G40" s="192">
        <v>2139</v>
      </c>
      <c r="H40" s="192">
        <v>6555</v>
      </c>
      <c r="I40" s="219">
        <v>420</v>
      </c>
    </row>
    <row r="41" spans="1:9" s="105" customFormat="1" ht="13.5">
      <c r="A41" s="102"/>
      <c r="B41" s="103" t="s">
        <v>71</v>
      </c>
      <c r="C41" s="104"/>
      <c r="D41" s="173">
        <v>29885</v>
      </c>
      <c r="E41" s="192">
        <v>5831</v>
      </c>
      <c r="F41" s="205">
        <v>244</v>
      </c>
      <c r="G41" s="192">
        <v>4946</v>
      </c>
      <c r="H41" s="192">
        <v>18838</v>
      </c>
      <c r="I41" s="219">
        <v>842</v>
      </c>
    </row>
    <row r="42" spans="1:9" s="105" customFormat="1" ht="13.5">
      <c r="A42" s="102"/>
      <c r="B42" s="103" t="s">
        <v>72</v>
      </c>
      <c r="C42" s="104"/>
      <c r="D42" s="173">
        <v>41179</v>
      </c>
      <c r="E42" s="192">
        <v>9251</v>
      </c>
      <c r="F42" s="205">
        <v>155</v>
      </c>
      <c r="G42" s="192">
        <v>10458</v>
      </c>
      <c r="H42" s="192">
        <v>21257</v>
      </c>
      <c r="I42" s="219">
        <v>2875</v>
      </c>
    </row>
    <row r="43" spans="1:9" s="105" customFormat="1" ht="13.5">
      <c r="A43" s="102"/>
      <c r="B43" s="103" t="s">
        <v>73</v>
      </c>
      <c r="C43" s="104"/>
      <c r="D43" s="173">
        <v>27379</v>
      </c>
      <c r="E43" s="192">
        <v>6070</v>
      </c>
      <c r="F43" s="205">
        <v>130</v>
      </c>
      <c r="G43" s="192">
        <v>9791</v>
      </c>
      <c r="H43" s="192">
        <v>11348</v>
      </c>
      <c r="I43" s="219">
        <v>2554</v>
      </c>
    </row>
    <row r="44" spans="1:9" s="105" customFormat="1" ht="24" customHeight="1">
      <c r="A44" s="102"/>
      <c r="B44" s="103" t="s">
        <v>74</v>
      </c>
      <c r="C44" s="104"/>
      <c r="D44" s="202">
        <v>15117</v>
      </c>
      <c r="E44" s="211">
        <v>3978</v>
      </c>
      <c r="F44" s="211">
        <v>49</v>
      </c>
      <c r="G44" s="211">
        <v>4361</v>
      </c>
      <c r="H44" s="211">
        <v>6713</v>
      </c>
      <c r="I44" s="218">
        <v>1389</v>
      </c>
    </row>
    <row r="45" spans="1:9" s="105" customFormat="1" ht="13.5">
      <c r="A45" s="102"/>
      <c r="B45" s="103" t="s">
        <v>75</v>
      </c>
      <c r="C45" s="104"/>
      <c r="D45" s="173">
        <v>15471</v>
      </c>
      <c r="E45" s="192">
        <v>3388</v>
      </c>
      <c r="F45" s="192">
        <v>123</v>
      </c>
      <c r="G45" s="192">
        <v>2700</v>
      </c>
      <c r="H45" s="192">
        <v>9242</v>
      </c>
      <c r="I45" s="219">
        <v>647</v>
      </c>
    </row>
    <row r="46" spans="1:9" s="105" customFormat="1" ht="13.5">
      <c r="A46" s="102"/>
      <c r="B46" s="103" t="s">
        <v>76</v>
      </c>
      <c r="C46" s="104"/>
      <c r="D46" s="173">
        <v>22948</v>
      </c>
      <c r="E46" s="192">
        <v>5211</v>
      </c>
      <c r="F46" s="192">
        <v>153</v>
      </c>
      <c r="G46" s="192">
        <v>5189</v>
      </c>
      <c r="H46" s="192">
        <v>12369</v>
      </c>
      <c r="I46" s="219">
        <v>1289</v>
      </c>
    </row>
    <row r="47" spans="1:9" s="105" customFormat="1" ht="13.5">
      <c r="A47" s="102"/>
      <c r="B47" s="103" t="s">
        <v>77</v>
      </c>
      <c r="C47" s="104"/>
      <c r="D47" s="173">
        <v>18950</v>
      </c>
      <c r="E47" s="192">
        <v>3824</v>
      </c>
      <c r="F47" s="192">
        <v>184</v>
      </c>
      <c r="G47" s="192">
        <v>6975</v>
      </c>
      <c r="H47" s="192">
        <v>7956</v>
      </c>
      <c r="I47" s="219">
        <v>2282</v>
      </c>
    </row>
    <row r="48" spans="1:9" s="105" customFormat="1" ht="13.5">
      <c r="A48" s="102"/>
      <c r="B48" s="103" t="s">
        <v>78</v>
      </c>
      <c r="C48" s="104"/>
      <c r="D48" s="173">
        <v>87064</v>
      </c>
      <c r="E48" s="192">
        <v>21618</v>
      </c>
      <c r="F48" s="192">
        <v>365</v>
      </c>
      <c r="G48" s="192">
        <v>21758</v>
      </c>
      <c r="H48" s="192">
        <v>43267</v>
      </c>
      <c r="I48" s="219">
        <v>4607</v>
      </c>
    </row>
    <row r="49" spans="1:9" s="105" customFormat="1" ht="24" customHeight="1">
      <c r="A49" s="102"/>
      <c r="B49" s="103" t="s">
        <v>79</v>
      </c>
      <c r="C49" s="104"/>
      <c r="D49" s="202">
        <v>15220</v>
      </c>
      <c r="E49" s="211">
        <v>4323</v>
      </c>
      <c r="F49" s="211">
        <v>50</v>
      </c>
      <c r="G49" s="211">
        <v>4429</v>
      </c>
      <c r="H49" s="211">
        <v>6396</v>
      </c>
      <c r="I49" s="218">
        <v>1022</v>
      </c>
    </row>
    <row r="50" spans="1:9" s="105" customFormat="1" ht="13.5">
      <c r="A50" s="102"/>
      <c r="B50" s="103" t="s">
        <v>80</v>
      </c>
      <c r="C50" s="104"/>
      <c r="D50" s="173">
        <v>27341</v>
      </c>
      <c r="E50" s="192">
        <v>8045</v>
      </c>
      <c r="F50" s="192">
        <v>150</v>
      </c>
      <c r="G50" s="192">
        <v>6605</v>
      </c>
      <c r="H50" s="192">
        <v>12503</v>
      </c>
      <c r="I50" s="219">
        <v>947</v>
      </c>
    </row>
    <row r="51" spans="1:9" s="105" customFormat="1" ht="13.5">
      <c r="A51" s="102"/>
      <c r="B51" s="103" t="s">
        <v>81</v>
      </c>
      <c r="C51" s="104"/>
      <c r="D51" s="173">
        <v>35625</v>
      </c>
      <c r="E51" s="192">
        <v>9007</v>
      </c>
      <c r="F51" s="192">
        <v>231</v>
      </c>
      <c r="G51" s="192">
        <v>9536</v>
      </c>
      <c r="H51" s="192">
        <v>16803</v>
      </c>
      <c r="I51" s="219">
        <v>2629</v>
      </c>
    </row>
    <row r="52" spans="1:9" s="105" customFormat="1" ht="13.5">
      <c r="A52" s="102"/>
      <c r="B52" s="103" t="s">
        <v>82</v>
      </c>
      <c r="C52" s="104"/>
      <c r="D52" s="173">
        <v>20179</v>
      </c>
      <c r="E52" s="192">
        <v>5250</v>
      </c>
      <c r="F52" s="192">
        <v>100</v>
      </c>
      <c r="G52" s="192">
        <v>2828</v>
      </c>
      <c r="H52" s="192">
        <v>11961</v>
      </c>
      <c r="I52" s="219">
        <v>483</v>
      </c>
    </row>
    <row r="53" spans="1:9" s="105" customFormat="1" ht="13.5">
      <c r="A53" s="102"/>
      <c r="B53" s="103" t="s">
        <v>83</v>
      </c>
      <c r="C53" s="104"/>
      <c r="D53" s="173">
        <v>19507</v>
      </c>
      <c r="E53" s="192">
        <v>5844</v>
      </c>
      <c r="F53" s="192">
        <v>110</v>
      </c>
      <c r="G53" s="192">
        <v>3993</v>
      </c>
      <c r="H53" s="192">
        <v>9530</v>
      </c>
      <c r="I53" s="219">
        <v>1100</v>
      </c>
    </row>
    <row r="54" spans="1:9" s="105" customFormat="1" ht="24" customHeight="1">
      <c r="A54" s="102"/>
      <c r="B54" s="103" t="s">
        <v>84</v>
      </c>
      <c r="C54" s="104"/>
      <c r="D54" s="202">
        <v>34970</v>
      </c>
      <c r="E54" s="211">
        <v>9945</v>
      </c>
      <c r="F54" s="211">
        <v>230</v>
      </c>
      <c r="G54" s="211">
        <v>9393</v>
      </c>
      <c r="H54" s="211">
        <v>15358</v>
      </c>
      <c r="I54" s="218">
        <v>1187</v>
      </c>
    </row>
    <row r="55" spans="1:9" s="105" customFormat="1" ht="13.5">
      <c r="A55" s="102"/>
      <c r="B55" s="103" t="s">
        <v>85</v>
      </c>
      <c r="C55" s="104"/>
      <c r="D55" s="173">
        <v>19052</v>
      </c>
      <c r="E55" s="192">
        <v>5521</v>
      </c>
      <c r="F55" s="192">
        <v>71</v>
      </c>
      <c r="G55" s="192">
        <v>3832</v>
      </c>
      <c r="H55" s="192">
        <v>9604</v>
      </c>
      <c r="I55" s="219">
        <v>423</v>
      </c>
    </row>
    <row r="56" spans="1:9" s="105" customFormat="1" ht="9" customHeight="1" thickBot="1">
      <c r="A56" s="106"/>
      <c r="B56" s="107"/>
      <c r="C56" s="108"/>
      <c r="D56" s="177"/>
      <c r="E56" s="177"/>
      <c r="F56" s="177"/>
      <c r="G56" s="176"/>
      <c r="H56" s="177"/>
      <c r="I56" s="179"/>
    </row>
    <row r="58" ht="16.5" customHeight="1">
      <c r="B58" s="3" t="s">
        <v>152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33">
      <selection activeCell="J25" sqref="J25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25390625" style="84" customWidth="1"/>
    <col min="4" max="9" width="12.625" style="84" customWidth="1"/>
    <col min="10" max="16384" width="9.00390625" style="84" customWidth="1"/>
  </cols>
  <sheetData>
    <row r="1" spans="1:9" ht="14.25">
      <c r="A1" s="82" t="s">
        <v>128</v>
      </c>
      <c r="B1" s="83"/>
      <c r="C1" s="83"/>
      <c r="D1" s="83"/>
      <c r="E1" s="83"/>
      <c r="F1" s="83"/>
      <c r="G1" s="83"/>
      <c r="H1" s="83"/>
      <c r="I1" s="83"/>
    </row>
    <row r="3" ht="13.5">
      <c r="E3" s="125"/>
    </row>
    <row r="4" spans="1:9" ht="27" customHeight="1" thickBot="1">
      <c r="A4" s="84" t="s">
        <v>130</v>
      </c>
      <c r="G4" s="85"/>
      <c r="H4" s="85"/>
      <c r="I4" s="85" t="str">
        <f>'参考表１'!$I$4</f>
        <v>平成23年12月分</v>
      </c>
    </row>
    <row r="5" spans="1:9" ht="27" customHeight="1">
      <c r="A5" s="87"/>
      <c r="B5" s="88"/>
      <c r="C5" s="89"/>
      <c r="D5" s="90" t="s">
        <v>100</v>
      </c>
      <c r="E5" s="91"/>
      <c r="F5" s="91"/>
      <c r="G5" s="92"/>
      <c r="H5" s="91"/>
      <c r="I5" s="93"/>
    </row>
    <row r="6" spans="1:9" ht="13.5" customHeight="1">
      <c r="A6" s="79"/>
      <c r="B6" s="80"/>
      <c r="C6" s="81"/>
      <c r="D6" s="296" t="s">
        <v>88</v>
      </c>
      <c r="E6" s="94"/>
      <c r="F6" s="94"/>
      <c r="G6" s="95"/>
      <c r="H6" s="94"/>
      <c r="I6" s="301" t="s">
        <v>89</v>
      </c>
    </row>
    <row r="7" spans="1:10" ht="33.75" customHeight="1" thickBot="1">
      <c r="A7" s="96"/>
      <c r="B7" s="97"/>
      <c r="C7" s="98"/>
      <c r="D7" s="297"/>
      <c r="E7" s="99" t="s">
        <v>36</v>
      </c>
      <c r="F7" s="99" t="s">
        <v>37</v>
      </c>
      <c r="G7" s="222" t="s">
        <v>86</v>
      </c>
      <c r="H7" s="99" t="s">
        <v>87</v>
      </c>
      <c r="I7" s="300"/>
      <c r="J7" s="79"/>
    </row>
    <row r="8" spans="1:10" s="105" customFormat="1" ht="20.25" customHeight="1">
      <c r="A8" s="102"/>
      <c r="B8" s="103" t="s">
        <v>38</v>
      </c>
      <c r="C8" s="104"/>
      <c r="D8" s="200">
        <v>1214971</v>
      </c>
      <c r="E8" s="217">
        <v>30383</v>
      </c>
      <c r="F8" s="217">
        <v>1106</v>
      </c>
      <c r="G8" s="217">
        <v>31312</v>
      </c>
      <c r="H8" s="192">
        <v>1152009</v>
      </c>
      <c r="I8" s="175">
        <v>4272</v>
      </c>
      <c r="J8" s="102"/>
    </row>
    <row r="9" spans="1:10" s="105" customFormat="1" ht="24" customHeight="1">
      <c r="A9" s="102"/>
      <c r="B9" s="103" t="s">
        <v>39</v>
      </c>
      <c r="C9" s="104"/>
      <c r="D9" s="202">
        <v>64920</v>
      </c>
      <c r="E9" s="211">
        <v>1936</v>
      </c>
      <c r="F9" s="211">
        <v>32</v>
      </c>
      <c r="G9" s="211">
        <v>1432</v>
      </c>
      <c r="H9" s="211">
        <v>61520</v>
      </c>
      <c r="I9" s="215">
        <v>217</v>
      </c>
      <c r="J9" s="102"/>
    </row>
    <row r="10" spans="1:10" s="105" customFormat="1" ht="13.5">
      <c r="A10" s="102"/>
      <c r="B10" s="103" t="s">
        <v>40</v>
      </c>
      <c r="C10" s="104"/>
      <c r="D10" s="173">
        <v>12992</v>
      </c>
      <c r="E10" s="192">
        <v>444</v>
      </c>
      <c r="F10" s="192">
        <v>5</v>
      </c>
      <c r="G10" s="192">
        <v>308</v>
      </c>
      <c r="H10" s="192">
        <v>12235</v>
      </c>
      <c r="I10" s="175">
        <v>31</v>
      </c>
      <c r="J10" s="102"/>
    </row>
    <row r="11" spans="1:10" s="105" customFormat="1" ht="13.5">
      <c r="A11" s="102"/>
      <c r="B11" s="103" t="s">
        <v>41</v>
      </c>
      <c r="C11" s="104"/>
      <c r="D11" s="173">
        <v>12738</v>
      </c>
      <c r="E11" s="192">
        <v>376</v>
      </c>
      <c r="F11" s="192">
        <v>6</v>
      </c>
      <c r="G11" s="192">
        <v>174</v>
      </c>
      <c r="H11" s="192">
        <v>12182</v>
      </c>
      <c r="I11" s="175">
        <v>20</v>
      </c>
      <c r="J11" s="102"/>
    </row>
    <row r="12" spans="1:10" s="105" customFormat="1" ht="13.5">
      <c r="A12" s="102"/>
      <c r="B12" s="103" t="s">
        <v>42</v>
      </c>
      <c r="C12" s="104"/>
      <c r="D12" s="173">
        <v>22178</v>
      </c>
      <c r="E12" s="192">
        <v>498</v>
      </c>
      <c r="F12" s="192">
        <v>6</v>
      </c>
      <c r="G12" s="192">
        <v>380</v>
      </c>
      <c r="H12" s="192">
        <v>21291</v>
      </c>
      <c r="I12" s="175">
        <v>25</v>
      </c>
      <c r="J12" s="102"/>
    </row>
    <row r="13" spans="1:10" s="105" customFormat="1" ht="13.5">
      <c r="A13" s="102"/>
      <c r="B13" s="103" t="s">
        <v>43</v>
      </c>
      <c r="C13" s="104"/>
      <c r="D13" s="173">
        <v>11607</v>
      </c>
      <c r="E13" s="192">
        <v>406</v>
      </c>
      <c r="F13" s="192">
        <v>6</v>
      </c>
      <c r="G13" s="192">
        <v>244</v>
      </c>
      <c r="H13" s="192">
        <v>10951</v>
      </c>
      <c r="I13" s="175">
        <v>9</v>
      </c>
      <c r="J13" s="102"/>
    </row>
    <row r="14" spans="1:10" s="105" customFormat="1" ht="24" customHeight="1">
      <c r="A14" s="102"/>
      <c r="B14" s="103" t="s">
        <v>44</v>
      </c>
      <c r="C14" s="104"/>
      <c r="D14" s="202">
        <v>12941</v>
      </c>
      <c r="E14" s="211">
        <v>388</v>
      </c>
      <c r="F14" s="203">
        <v>5</v>
      </c>
      <c r="G14" s="211">
        <v>325</v>
      </c>
      <c r="H14" s="211">
        <v>12223</v>
      </c>
      <c r="I14" s="279">
        <v>20</v>
      </c>
      <c r="J14" s="102"/>
    </row>
    <row r="15" spans="1:10" s="105" customFormat="1" ht="13.5">
      <c r="A15" s="102"/>
      <c r="B15" s="103" t="s">
        <v>45</v>
      </c>
      <c r="C15" s="104"/>
      <c r="D15" s="173">
        <v>18706</v>
      </c>
      <c r="E15" s="205">
        <v>489</v>
      </c>
      <c r="F15" s="205">
        <v>12</v>
      </c>
      <c r="G15" s="205">
        <v>319</v>
      </c>
      <c r="H15" s="205">
        <v>17886</v>
      </c>
      <c r="I15" s="175">
        <v>64</v>
      </c>
      <c r="J15" s="102"/>
    </row>
    <row r="16" spans="1:10" s="105" customFormat="1" ht="13.5">
      <c r="A16" s="102"/>
      <c r="B16" s="103" t="s">
        <v>46</v>
      </c>
      <c r="C16" s="104"/>
      <c r="D16" s="173">
        <v>24220</v>
      </c>
      <c r="E16" s="205">
        <v>557</v>
      </c>
      <c r="F16" s="205">
        <v>7</v>
      </c>
      <c r="G16" s="205">
        <v>477</v>
      </c>
      <c r="H16" s="205">
        <v>23179</v>
      </c>
      <c r="I16" s="175">
        <v>78</v>
      </c>
      <c r="J16" s="102"/>
    </row>
    <row r="17" spans="1:10" s="105" customFormat="1" ht="13.5">
      <c r="A17" s="102"/>
      <c r="B17" s="103" t="s">
        <v>47</v>
      </c>
      <c r="C17" s="104"/>
      <c r="D17" s="173">
        <v>15993</v>
      </c>
      <c r="E17" s="205">
        <v>351</v>
      </c>
      <c r="F17" s="205">
        <v>10</v>
      </c>
      <c r="G17" s="205">
        <v>305</v>
      </c>
      <c r="H17" s="205">
        <v>15327</v>
      </c>
      <c r="I17" s="175">
        <v>28</v>
      </c>
      <c r="J17" s="102"/>
    </row>
    <row r="18" spans="1:10" s="105" customFormat="1" ht="13.5">
      <c r="A18" s="102"/>
      <c r="B18" s="103" t="s">
        <v>48</v>
      </c>
      <c r="C18" s="104"/>
      <c r="D18" s="173">
        <v>20293</v>
      </c>
      <c r="E18" s="205">
        <v>402</v>
      </c>
      <c r="F18" s="205">
        <v>8</v>
      </c>
      <c r="G18" s="205">
        <v>375</v>
      </c>
      <c r="H18" s="205">
        <v>19503</v>
      </c>
      <c r="I18" s="175">
        <v>23</v>
      </c>
      <c r="J18" s="102"/>
    </row>
    <row r="19" spans="1:10" s="105" customFormat="1" ht="24" customHeight="1">
      <c r="A19" s="102"/>
      <c r="B19" s="103" t="s">
        <v>49</v>
      </c>
      <c r="C19" s="104"/>
      <c r="D19" s="202">
        <v>47345</v>
      </c>
      <c r="E19" s="203">
        <v>1395</v>
      </c>
      <c r="F19" s="203">
        <v>44</v>
      </c>
      <c r="G19" s="203">
        <v>1085</v>
      </c>
      <c r="H19" s="203">
        <v>44810</v>
      </c>
      <c r="I19" s="215">
        <v>128</v>
      </c>
      <c r="J19" s="102"/>
    </row>
    <row r="20" spans="1:10" s="105" customFormat="1" ht="13.5">
      <c r="A20" s="102"/>
      <c r="B20" s="103" t="s">
        <v>50</v>
      </c>
      <c r="C20" s="104"/>
      <c r="D20" s="173">
        <v>47312</v>
      </c>
      <c r="E20" s="205">
        <v>1016</v>
      </c>
      <c r="F20" s="205">
        <v>36</v>
      </c>
      <c r="G20" s="205">
        <v>932</v>
      </c>
      <c r="H20" s="205">
        <v>45309</v>
      </c>
      <c r="I20" s="175">
        <v>125</v>
      </c>
      <c r="J20" s="102"/>
    </row>
    <row r="21" spans="1:10" s="105" customFormat="1" ht="13.5">
      <c r="A21" s="102"/>
      <c r="B21" s="103" t="s">
        <v>51</v>
      </c>
      <c r="C21" s="104"/>
      <c r="D21" s="173">
        <v>123149</v>
      </c>
      <c r="E21" s="205">
        <v>2844</v>
      </c>
      <c r="F21" s="205">
        <v>149</v>
      </c>
      <c r="G21" s="205">
        <v>1995</v>
      </c>
      <c r="H21" s="205">
        <v>118142</v>
      </c>
      <c r="I21" s="175">
        <v>253</v>
      </c>
      <c r="J21" s="102"/>
    </row>
    <row r="22" spans="1:10" s="105" customFormat="1" ht="13.5">
      <c r="A22" s="102"/>
      <c r="B22" s="103" t="s">
        <v>52</v>
      </c>
      <c r="C22" s="104"/>
      <c r="D22" s="173">
        <v>71791</v>
      </c>
      <c r="E22" s="205">
        <v>1476</v>
      </c>
      <c r="F22" s="205">
        <v>45</v>
      </c>
      <c r="G22" s="205">
        <v>1313</v>
      </c>
      <c r="H22" s="205">
        <v>68927</v>
      </c>
      <c r="I22" s="175">
        <v>140</v>
      </c>
      <c r="J22" s="102"/>
    </row>
    <row r="23" spans="1:10" s="105" customFormat="1" ht="13.5">
      <c r="A23" s="102"/>
      <c r="B23" s="103" t="s">
        <v>53</v>
      </c>
      <c r="C23" s="104"/>
      <c r="D23" s="173">
        <v>22036</v>
      </c>
      <c r="E23" s="205">
        <v>551</v>
      </c>
      <c r="F23" s="205">
        <v>12</v>
      </c>
      <c r="G23" s="205">
        <v>357</v>
      </c>
      <c r="H23" s="205">
        <v>21116</v>
      </c>
      <c r="I23" s="175">
        <v>92</v>
      </c>
      <c r="J23" s="102"/>
    </row>
    <row r="24" spans="1:10" s="105" customFormat="1" ht="24" customHeight="1">
      <c r="A24" s="102"/>
      <c r="B24" s="103" t="s">
        <v>54</v>
      </c>
      <c r="C24" s="104"/>
      <c r="D24" s="202">
        <v>11755</v>
      </c>
      <c r="E24" s="203">
        <v>280</v>
      </c>
      <c r="F24" s="203">
        <v>3</v>
      </c>
      <c r="G24" s="203">
        <v>522</v>
      </c>
      <c r="H24" s="203">
        <v>10946</v>
      </c>
      <c r="I24" s="215">
        <v>179</v>
      </c>
      <c r="J24" s="102"/>
    </row>
    <row r="25" spans="1:10" s="105" customFormat="1" ht="13.5">
      <c r="A25" s="102"/>
      <c r="B25" s="103" t="s">
        <v>55</v>
      </c>
      <c r="C25" s="104"/>
      <c r="D25" s="173">
        <v>12865</v>
      </c>
      <c r="E25" s="205">
        <v>331</v>
      </c>
      <c r="F25" s="205">
        <v>6</v>
      </c>
      <c r="G25" s="205">
        <v>358</v>
      </c>
      <c r="H25" s="205">
        <v>12170</v>
      </c>
      <c r="I25" s="206">
        <v>65</v>
      </c>
      <c r="J25" s="180"/>
    </row>
    <row r="26" spans="1:10" s="105" customFormat="1" ht="13.5">
      <c r="A26" s="102"/>
      <c r="B26" s="103" t="s">
        <v>56</v>
      </c>
      <c r="C26" s="104"/>
      <c r="D26" s="173">
        <v>8771</v>
      </c>
      <c r="E26" s="205">
        <v>265</v>
      </c>
      <c r="F26" s="205">
        <v>9</v>
      </c>
      <c r="G26" s="205">
        <v>287</v>
      </c>
      <c r="H26" s="205">
        <v>8184</v>
      </c>
      <c r="I26" s="206">
        <v>67</v>
      </c>
      <c r="J26" s="180"/>
    </row>
    <row r="27" spans="1:9" s="105" customFormat="1" ht="13.5">
      <c r="A27" s="102"/>
      <c r="B27" s="103" t="s">
        <v>57</v>
      </c>
      <c r="C27" s="104"/>
      <c r="D27" s="173">
        <v>8054</v>
      </c>
      <c r="E27" s="205">
        <v>188</v>
      </c>
      <c r="F27" s="205">
        <v>2</v>
      </c>
      <c r="G27" s="205">
        <v>318</v>
      </c>
      <c r="H27" s="205">
        <v>7546</v>
      </c>
      <c r="I27" s="206">
        <v>36</v>
      </c>
    </row>
    <row r="28" spans="1:9" s="105" customFormat="1" ht="13.5">
      <c r="A28" s="102"/>
      <c r="B28" s="103" t="s">
        <v>58</v>
      </c>
      <c r="C28" s="104"/>
      <c r="D28" s="173">
        <v>23327</v>
      </c>
      <c r="E28" s="205">
        <v>515</v>
      </c>
      <c r="F28" s="205">
        <v>3</v>
      </c>
      <c r="G28" s="205">
        <v>557</v>
      </c>
      <c r="H28" s="205">
        <v>22241</v>
      </c>
      <c r="I28" s="206">
        <v>205</v>
      </c>
    </row>
    <row r="29" spans="1:9" s="105" customFormat="1" ht="24" customHeight="1">
      <c r="A29" s="102"/>
      <c r="B29" s="103" t="s">
        <v>59</v>
      </c>
      <c r="C29" s="104"/>
      <c r="D29" s="202">
        <v>18626</v>
      </c>
      <c r="E29" s="203">
        <v>419</v>
      </c>
      <c r="F29" s="203">
        <v>20</v>
      </c>
      <c r="G29" s="203">
        <v>316</v>
      </c>
      <c r="H29" s="203">
        <v>17871</v>
      </c>
      <c r="I29" s="204">
        <v>65</v>
      </c>
    </row>
    <row r="30" spans="1:9" s="105" customFormat="1" ht="13.5">
      <c r="A30" s="102"/>
      <c r="B30" s="103" t="s">
        <v>60</v>
      </c>
      <c r="C30" s="104"/>
      <c r="D30" s="173">
        <v>30276</v>
      </c>
      <c r="E30" s="205">
        <v>560</v>
      </c>
      <c r="F30" s="205">
        <v>21</v>
      </c>
      <c r="G30" s="205">
        <v>1220</v>
      </c>
      <c r="H30" s="205">
        <v>28473</v>
      </c>
      <c r="I30" s="206">
        <v>201</v>
      </c>
    </row>
    <row r="31" spans="1:9" s="105" customFormat="1" ht="13.5">
      <c r="A31" s="102"/>
      <c r="B31" s="103" t="s">
        <v>61</v>
      </c>
      <c r="C31" s="104"/>
      <c r="D31" s="173">
        <v>63193</v>
      </c>
      <c r="E31" s="205">
        <v>1228</v>
      </c>
      <c r="F31" s="205">
        <v>53</v>
      </c>
      <c r="G31" s="205">
        <v>1548</v>
      </c>
      <c r="H31" s="205">
        <v>60364</v>
      </c>
      <c r="I31" s="206">
        <v>191</v>
      </c>
    </row>
    <row r="32" spans="1:9" s="105" customFormat="1" ht="13.5">
      <c r="A32" s="102"/>
      <c r="B32" s="103" t="s">
        <v>62</v>
      </c>
      <c r="C32" s="104"/>
      <c r="D32" s="173">
        <v>15125</v>
      </c>
      <c r="E32" s="205">
        <v>396</v>
      </c>
      <c r="F32" s="205">
        <v>9</v>
      </c>
      <c r="G32" s="205">
        <v>313</v>
      </c>
      <c r="H32" s="205">
        <v>14398</v>
      </c>
      <c r="I32" s="206">
        <v>46</v>
      </c>
    </row>
    <row r="33" spans="1:9" s="105" customFormat="1" ht="13.5">
      <c r="A33" s="102"/>
      <c r="B33" s="103" t="s">
        <v>63</v>
      </c>
      <c r="C33" s="104"/>
      <c r="D33" s="173">
        <v>12537</v>
      </c>
      <c r="E33" s="205">
        <v>231</v>
      </c>
      <c r="F33" s="205">
        <v>7</v>
      </c>
      <c r="G33" s="205">
        <v>276</v>
      </c>
      <c r="H33" s="205">
        <v>12023</v>
      </c>
      <c r="I33" s="206">
        <v>77</v>
      </c>
    </row>
    <row r="34" spans="1:9" s="105" customFormat="1" ht="24" customHeight="1">
      <c r="A34" s="102"/>
      <c r="B34" s="103" t="s">
        <v>64</v>
      </c>
      <c r="C34" s="104"/>
      <c r="D34" s="202">
        <v>26595</v>
      </c>
      <c r="E34" s="203">
        <v>511</v>
      </c>
      <c r="F34" s="203">
        <v>33</v>
      </c>
      <c r="G34" s="211">
        <v>350</v>
      </c>
      <c r="H34" s="203">
        <v>25701</v>
      </c>
      <c r="I34" s="204">
        <v>168</v>
      </c>
    </row>
    <row r="35" spans="1:9" s="105" customFormat="1" ht="13.5">
      <c r="A35" s="102"/>
      <c r="B35" s="103" t="s">
        <v>65</v>
      </c>
      <c r="C35" s="104"/>
      <c r="D35" s="173">
        <v>89534</v>
      </c>
      <c r="E35" s="192">
        <v>2015</v>
      </c>
      <c r="F35" s="192">
        <v>156</v>
      </c>
      <c r="G35" s="192">
        <v>1902</v>
      </c>
      <c r="H35" s="192">
        <v>85460</v>
      </c>
      <c r="I35" s="206">
        <v>178</v>
      </c>
    </row>
    <row r="36" spans="1:9" s="105" customFormat="1" ht="13.5">
      <c r="A36" s="102"/>
      <c r="B36" s="103" t="s">
        <v>66</v>
      </c>
      <c r="C36" s="104"/>
      <c r="D36" s="173">
        <v>53028</v>
      </c>
      <c r="E36" s="192">
        <v>1065</v>
      </c>
      <c r="F36" s="192">
        <v>42</v>
      </c>
      <c r="G36" s="192">
        <v>1262</v>
      </c>
      <c r="H36" s="192">
        <v>50658</v>
      </c>
      <c r="I36" s="206">
        <v>93</v>
      </c>
    </row>
    <row r="37" spans="1:9" s="105" customFormat="1" ht="13.5">
      <c r="A37" s="102"/>
      <c r="B37" s="103" t="s">
        <v>67</v>
      </c>
      <c r="C37" s="104"/>
      <c r="D37" s="173">
        <v>12991</v>
      </c>
      <c r="E37" s="192">
        <v>216</v>
      </c>
      <c r="F37" s="192">
        <v>12</v>
      </c>
      <c r="G37" s="192">
        <v>283</v>
      </c>
      <c r="H37" s="192">
        <v>12474</v>
      </c>
      <c r="I37" s="206">
        <v>32</v>
      </c>
    </row>
    <row r="38" spans="1:9" s="105" customFormat="1" ht="13.5">
      <c r="A38" s="102"/>
      <c r="B38" s="103" t="s">
        <v>68</v>
      </c>
      <c r="C38" s="104"/>
      <c r="D38" s="173">
        <v>10155</v>
      </c>
      <c r="E38" s="192">
        <v>160</v>
      </c>
      <c r="F38" s="192">
        <v>19</v>
      </c>
      <c r="G38" s="192">
        <v>178</v>
      </c>
      <c r="H38" s="192">
        <v>9798</v>
      </c>
      <c r="I38" s="206">
        <v>34</v>
      </c>
    </row>
    <row r="39" spans="1:9" s="105" customFormat="1" ht="24" customHeight="1">
      <c r="A39" s="102"/>
      <c r="B39" s="103" t="s">
        <v>69</v>
      </c>
      <c r="C39" s="104"/>
      <c r="D39" s="202">
        <v>6954</v>
      </c>
      <c r="E39" s="211">
        <v>170</v>
      </c>
      <c r="F39" s="211">
        <v>4</v>
      </c>
      <c r="G39" s="211">
        <v>222</v>
      </c>
      <c r="H39" s="211">
        <v>6558</v>
      </c>
      <c r="I39" s="204">
        <v>54</v>
      </c>
    </row>
    <row r="40" spans="1:9" s="105" customFormat="1" ht="13.5">
      <c r="A40" s="102"/>
      <c r="B40" s="103" t="s">
        <v>70</v>
      </c>
      <c r="C40" s="104"/>
      <c r="D40" s="173">
        <v>8271</v>
      </c>
      <c r="E40" s="192">
        <v>233</v>
      </c>
      <c r="F40" s="192">
        <v>6</v>
      </c>
      <c r="G40" s="192">
        <v>247</v>
      </c>
      <c r="H40" s="192">
        <v>7785</v>
      </c>
      <c r="I40" s="206">
        <v>58</v>
      </c>
    </row>
    <row r="41" spans="1:9" s="105" customFormat="1" ht="13.5">
      <c r="A41" s="102"/>
      <c r="B41" s="103" t="s">
        <v>71</v>
      </c>
      <c r="C41" s="104"/>
      <c r="D41" s="173">
        <v>22280</v>
      </c>
      <c r="E41" s="192">
        <v>553</v>
      </c>
      <c r="F41" s="192">
        <v>26</v>
      </c>
      <c r="G41" s="192">
        <v>471</v>
      </c>
      <c r="H41" s="192">
        <v>21230</v>
      </c>
      <c r="I41" s="206">
        <v>90</v>
      </c>
    </row>
    <row r="42" spans="1:9" s="105" customFormat="1" ht="13.5">
      <c r="A42" s="102"/>
      <c r="B42" s="103" t="s">
        <v>72</v>
      </c>
      <c r="C42" s="104"/>
      <c r="D42" s="173">
        <v>29789</v>
      </c>
      <c r="E42" s="192">
        <v>830</v>
      </c>
      <c r="F42" s="192">
        <v>25</v>
      </c>
      <c r="G42" s="192">
        <v>1094</v>
      </c>
      <c r="H42" s="192">
        <v>27840</v>
      </c>
      <c r="I42" s="206">
        <v>172</v>
      </c>
    </row>
    <row r="43" spans="1:9" s="105" customFormat="1" ht="13.5">
      <c r="A43" s="102"/>
      <c r="B43" s="103" t="s">
        <v>73</v>
      </c>
      <c r="C43" s="104"/>
      <c r="D43" s="173">
        <v>15753</v>
      </c>
      <c r="E43" s="192">
        <v>426</v>
      </c>
      <c r="F43" s="192">
        <v>18</v>
      </c>
      <c r="G43" s="192">
        <v>884</v>
      </c>
      <c r="H43" s="192">
        <v>14425</v>
      </c>
      <c r="I43" s="206">
        <v>86</v>
      </c>
    </row>
    <row r="44" spans="1:9" s="105" customFormat="1" ht="24" customHeight="1">
      <c r="A44" s="102"/>
      <c r="B44" s="103" t="s">
        <v>74</v>
      </c>
      <c r="C44" s="104"/>
      <c r="D44" s="202">
        <v>8477</v>
      </c>
      <c r="E44" s="211">
        <v>220</v>
      </c>
      <c r="F44" s="211">
        <v>7</v>
      </c>
      <c r="G44" s="211">
        <v>623</v>
      </c>
      <c r="H44" s="211">
        <v>7627</v>
      </c>
      <c r="I44" s="204">
        <v>46</v>
      </c>
    </row>
    <row r="45" spans="1:9" s="105" customFormat="1" ht="13.5">
      <c r="A45" s="102"/>
      <c r="B45" s="103" t="s">
        <v>75</v>
      </c>
      <c r="C45" s="104"/>
      <c r="D45" s="173">
        <v>11857</v>
      </c>
      <c r="E45" s="192">
        <v>245</v>
      </c>
      <c r="F45" s="192">
        <v>7</v>
      </c>
      <c r="G45" s="192">
        <v>306</v>
      </c>
      <c r="H45" s="192">
        <v>11299</v>
      </c>
      <c r="I45" s="206">
        <v>44</v>
      </c>
    </row>
    <row r="46" spans="1:9" s="105" customFormat="1" ht="13.5">
      <c r="A46" s="102"/>
      <c r="B46" s="103" t="s">
        <v>76</v>
      </c>
      <c r="C46" s="104"/>
      <c r="D46" s="173">
        <v>15022</v>
      </c>
      <c r="E46" s="192">
        <v>384</v>
      </c>
      <c r="F46" s="192">
        <v>18</v>
      </c>
      <c r="G46" s="192">
        <v>609</v>
      </c>
      <c r="H46" s="192">
        <v>14010</v>
      </c>
      <c r="I46" s="206">
        <v>82</v>
      </c>
    </row>
    <row r="47" spans="1:9" s="105" customFormat="1" ht="13.5">
      <c r="A47" s="102"/>
      <c r="B47" s="103" t="s">
        <v>77</v>
      </c>
      <c r="C47" s="104"/>
      <c r="D47" s="173">
        <v>9003</v>
      </c>
      <c r="E47" s="192">
        <v>373</v>
      </c>
      <c r="F47" s="192">
        <v>12</v>
      </c>
      <c r="G47" s="192">
        <v>627</v>
      </c>
      <c r="H47" s="192">
        <v>7991</v>
      </c>
      <c r="I47" s="206">
        <v>93</v>
      </c>
    </row>
    <row r="48" spans="1:9" s="105" customFormat="1" ht="13.5">
      <c r="A48" s="102"/>
      <c r="B48" s="103" t="s">
        <v>78</v>
      </c>
      <c r="C48" s="104"/>
      <c r="D48" s="173">
        <v>56237</v>
      </c>
      <c r="E48" s="192">
        <v>1794</v>
      </c>
      <c r="F48" s="192">
        <v>63</v>
      </c>
      <c r="G48" s="192">
        <v>1861</v>
      </c>
      <c r="H48" s="192">
        <v>52519</v>
      </c>
      <c r="I48" s="206">
        <v>224</v>
      </c>
    </row>
    <row r="49" spans="1:9" s="105" customFormat="1" ht="24" customHeight="1">
      <c r="A49" s="102"/>
      <c r="B49" s="103" t="s">
        <v>79</v>
      </c>
      <c r="C49" s="104"/>
      <c r="D49" s="202">
        <v>8736</v>
      </c>
      <c r="E49" s="211">
        <v>330</v>
      </c>
      <c r="F49" s="211">
        <v>16</v>
      </c>
      <c r="G49" s="211">
        <v>616</v>
      </c>
      <c r="H49" s="211">
        <v>7774</v>
      </c>
      <c r="I49" s="204">
        <v>63</v>
      </c>
    </row>
    <row r="50" spans="1:9" s="105" customFormat="1" ht="13.5">
      <c r="A50" s="102"/>
      <c r="B50" s="103" t="s">
        <v>80</v>
      </c>
      <c r="C50" s="104"/>
      <c r="D50" s="173">
        <v>16589</v>
      </c>
      <c r="E50" s="192">
        <v>555</v>
      </c>
      <c r="F50" s="192">
        <v>19</v>
      </c>
      <c r="G50" s="192">
        <v>1081</v>
      </c>
      <c r="H50" s="192">
        <v>14930</v>
      </c>
      <c r="I50" s="206">
        <v>28</v>
      </c>
    </row>
    <row r="51" spans="1:9" s="105" customFormat="1" ht="13.5">
      <c r="A51" s="102"/>
      <c r="B51" s="103" t="s">
        <v>81</v>
      </c>
      <c r="C51" s="104"/>
      <c r="D51" s="173">
        <v>20817</v>
      </c>
      <c r="E51" s="192">
        <v>790</v>
      </c>
      <c r="F51" s="192">
        <v>32</v>
      </c>
      <c r="G51" s="192">
        <v>945</v>
      </c>
      <c r="H51" s="192">
        <v>19050</v>
      </c>
      <c r="I51" s="206">
        <v>205</v>
      </c>
    </row>
    <row r="52" spans="1:9" s="105" customFormat="1" ht="13.5">
      <c r="A52" s="102"/>
      <c r="B52" s="103" t="s">
        <v>82</v>
      </c>
      <c r="C52" s="104"/>
      <c r="D52" s="173">
        <v>14423</v>
      </c>
      <c r="E52" s="192">
        <v>333</v>
      </c>
      <c r="F52" s="192">
        <v>24</v>
      </c>
      <c r="G52" s="192">
        <v>244</v>
      </c>
      <c r="H52" s="192">
        <v>13822</v>
      </c>
      <c r="I52" s="206">
        <v>39</v>
      </c>
    </row>
    <row r="53" spans="1:9" s="105" customFormat="1" ht="13.5">
      <c r="A53" s="102"/>
      <c r="B53" s="103" t="s">
        <v>83</v>
      </c>
      <c r="C53" s="104"/>
      <c r="D53" s="173">
        <v>11480</v>
      </c>
      <c r="E53" s="192">
        <v>481</v>
      </c>
      <c r="F53" s="192">
        <v>15</v>
      </c>
      <c r="G53" s="192">
        <v>397</v>
      </c>
      <c r="H53" s="192">
        <v>10587</v>
      </c>
      <c r="I53" s="206">
        <v>25</v>
      </c>
    </row>
    <row r="54" spans="1:9" s="105" customFormat="1" ht="24" customHeight="1">
      <c r="A54" s="102"/>
      <c r="B54" s="103" t="s">
        <v>84</v>
      </c>
      <c r="C54" s="104"/>
      <c r="D54" s="202">
        <v>19144</v>
      </c>
      <c r="E54" s="211">
        <v>647</v>
      </c>
      <c r="F54" s="211">
        <v>28</v>
      </c>
      <c r="G54" s="211">
        <v>1074</v>
      </c>
      <c r="H54" s="211">
        <v>17386</v>
      </c>
      <c r="I54" s="204">
        <v>52</v>
      </c>
    </row>
    <row r="55" spans="1:9" s="105" customFormat="1" ht="13.5">
      <c r="A55" s="102"/>
      <c r="B55" s="103" t="s">
        <v>85</v>
      </c>
      <c r="C55" s="104"/>
      <c r="D55" s="173">
        <v>15086</v>
      </c>
      <c r="E55" s="192">
        <v>510</v>
      </c>
      <c r="F55" s="192">
        <v>8</v>
      </c>
      <c r="G55" s="192">
        <v>300</v>
      </c>
      <c r="H55" s="192">
        <v>14268</v>
      </c>
      <c r="I55" s="206">
        <v>21</v>
      </c>
    </row>
    <row r="56" spans="1:9" s="105" customFormat="1" ht="9" customHeight="1" thickBot="1">
      <c r="A56" s="106"/>
      <c r="B56" s="107"/>
      <c r="C56" s="108"/>
      <c r="D56" s="183"/>
      <c r="E56" s="176"/>
      <c r="F56" s="176"/>
      <c r="G56" s="176"/>
      <c r="H56" s="176"/>
      <c r="I56" s="182"/>
    </row>
    <row r="58" ht="16.5" customHeight="1">
      <c r="B58" s="3" t="s">
        <v>152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3">
      <selection activeCell="F27" sqref="F27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25390625" style="84" customWidth="1"/>
    <col min="4" max="9" width="12.625" style="84" customWidth="1"/>
    <col min="10" max="16384" width="9.00390625" style="84" customWidth="1"/>
  </cols>
  <sheetData>
    <row r="1" spans="1:9" ht="14.25">
      <c r="A1" s="82" t="s">
        <v>129</v>
      </c>
      <c r="B1" s="83"/>
      <c r="C1" s="83"/>
      <c r="D1" s="83"/>
      <c r="E1" s="83"/>
      <c r="F1" s="83"/>
      <c r="G1" s="83"/>
      <c r="H1" s="83"/>
      <c r="I1" s="83"/>
    </row>
    <row r="3" ht="13.5">
      <c r="E3" s="125"/>
    </row>
    <row r="4" spans="1:9" ht="27" customHeight="1" thickBot="1">
      <c r="A4" s="84" t="s">
        <v>130</v>
      </c>
      <c r="G4" s="85"/>
      <c r="H4" s="85"/>
      <c r="I4" s="85" t="str">
        <f>'参考表１'!$I$4</f>
        <v>平成23年12月分</v>
      </c>
    </row>
    <row r="5" spans="1:9" ht="27" customHeight="1">
      <c r="A5" s="87"/>
      <c r="B5" s="88"/>
      <c r="C5" s="89"/>
      <c r="D5" s="90" t="s">
        <v>101</v>
      </c>
      <c r="E5" s="91"/>
      <c r="F5" s="91"/>
      <c r="G5" s="92"/>
      <c r="H5" s="91"/>
      <c r="I5" s="93"/>
    </row>
    <row r="6" spans="1:9" ht="13.5" customHeight="1">
      <c r="A6" s="79"/>
      <c r="B6" s="80"/>
      <c r="C6" s="81"/>
      <c r="D6" s="296" t="s">
        <v>88</v>
      </c>
      <c r="E6" s="94"/>
      <c r="F6" s="94"/>
      <c r="G6" s="95"/>
      <c r="H6" s="94"/>
      <c r="I6" s="301" t="s">
        <v>89</v>
      </c>
    </row>
    <row r="7" spans="1:10" ht="33.75" customHeight="1" thickBot="1">
      <c r="A7" s="96"/>
      <c r="B7" s="97"/>
      <c r="C7" s="98"/>
      <c r="D7" s="297"/>
      <c r="E7" s="99" t="s">
        <v>36</v>
      </c>
      <c r="F7" s="99" t="s">
        <v>37</v>
      </c>
      <c r="G7" s="100" t="s">
        <v>86</v>
      </c>
      <c r="H7" s="101" t="s">
        <v>87</v>
      </c>
      <c r="I7" s="302"/>
      <c r="J7" s="79"/>
    </row>
    <row r="8" spans="1:10" s="105" customFormat="1" ht="20.25" customHeight="1">
      <c r="A8" s="102"/>
      <c r="B8" s="103" t="s">
        <v>38</v>
      </c>
      <c r="C8" s="104"/>
      <c r="D8" s="200">
        <v>1353069</v>
      </c>
      <c r="E8" s="217">
        <v>31495</v>
      </c>
      <c r="F8" s="201">
        <v>1283</v>
      </c>
      <c r="G8" s="201">
        <v>49714</v>
      </c>
      <c r="H8" s="217">
        <v>1270410</v>
      </c>
      <c r="I8" s="175">
        <v>5414</v>
      </c>
      <c r="J8" s="102"/>
    </row>
    <row r="9" spans="1:10" s="105" customFormat="1" ht="24" customHeight="1">
      <c r="A9" s="102"/>
      <c r="B9" s="103" t="s">
        <v>39</v>
      </c>
      <c r="C9" s="104"/>
      <c r="D9" s="202">
        <v>73382</v>
      </c>
      <c r="E9" s="211">
        <v>2000</v>
      </c>
      <c r="F9" s="203">
        <v>44</v>
      </c>
      <c r="G9" s="211">
        <v>2357</v>
      </c>
      <c r="H9" s="211">
        <v>68980</v>
      </c>
      <c r="I9" s="215">
        <v>272</v>
      </c>
      <c r="J9" s="102"/>
    </row>
    <row r="10" spans="1:10" s="105" customFormat="1" ht="13.5">
      <c r="A10" s="102"/>
      <c r="B10" s="103" t="s">
        <v>40</v>
      </c>
      <c r="C10" s="104"/>
      <c r="D10" s="173">
        <v>14647</v>
      </c>
      <c r="E10" s="192">
        <v>478</v>
      </c>
      <c r="F10" s="205">
        <v>10</v>
      </c>
      <c r="G10" s="192">
        <v>606</v>
      </c>
      <c r="H10" s="192">
        <v>13553</v>
      </c>
      <c r="I10" s="175">
        <v>56</v>
      </c>
      <c r="J10" s="102"/>
    </row>
    <row r="11" spans="1:10" s="105" customFormat="1" ht="13.5">
      <c r="A11" s="102"/>
      <c r="B11" s="103" t="s">
        <v>41</v>
      </c>
      <c r="C11" s="104"/>
      <c r="D11" s="173">
        <v>14251</v>
      </c>
      <c r="E11" s="192">
        <v>421</v>
      </c>
      <c r="F11" s="205">
        <v>9</v>
      </c>
      <c r="G11" s="192">
        <v>372</v>
      </c>
      <c r="H11" s="192">
        <v>13449</v>
      </c>
      <c r="I11" s="175">
        <v>40</v>
      </c>
      <c r="J11" s="102"/>
    </row>
    <row r="12" spans="1:10" s="105" customFormat="1" ht="13.5">
      <c r="A12" s="102"/>
      <c r="B12" s="103" t="s">
        <v>42</v>
      </c>
      <c r="C12" s="104"/>
      <c r="D12" s="173">
        <v>25107</v>
      </c>
      <c r="E12" s="192">
        <v>539</v>
      </c>
      <c r="F12" s="205">
        <v>3</v>
      </c>
      <c r="G12" s="192">
        <v>742</v>
      </c>
      <c r="H12" s="192">
        <v>23817</v>
      </c>
      <c r="I12" s="175">
        <v>28</v>
      </c>
      <c r="J12" s="102"/>
    </row>
    <row r="13" spans="1:10" s="105" customFormat="1" ht="13.5">
      <c r="A13" s="102"/>
      <c r="B13" s="103" t="s">
        <v>43</v>
      </c>
      <c r="C13" s="104"/>
      <c r="D13" s="173">
        <v>12940</v>
      </c>
      <c r="E13" s="192">
        <v>402</v>
      </c>
      <c r="F13" s="205">
        <v>9</v>
      </c>
      <c r="G13" s="192">
        <v>319</v>
      </c>
      <c r="H13" s="192">
        <v>12210</v>
      </c>
      <c r="I13" s="175">
        <v>19</v>
      </c>
      <c r="J13" s="102"/>
    </row>
    <row r="14" spans="1:10" s="105" customFormat="1" ht="24" customHeight="1">
      <c r="A14" s="102"/>
      <c r="B14" s="103" t="s">
        <v>44</v>
      </c>
      <c r="C14" s="104"/>
      <c r="D14" s="202">
        <v>14692</v>
      </c>
      <c r="E14" s="211">
        <v>461</v>
      </c>
      <c r="F14" s="203">
        <v>9</v>
      </c>
      <c r="G14" s="211">
        <v>477</v>
      </c>
      <c r="H14" s="211">
        <v>13745</v>
      </c>
      <c r="I14" s="279">
        <v>22</v>
      </c>
      <c r="J14" s="102"/>
    </row>
    <row r="15" spans="1:10" s="105" customFormat="1" ht="13.5">
      <c r="A15" s="102"/>
      <c r="B15" s="103" t="s">
        <v>45</v>
      </c>
      <c r="C15" s="104"/>
      <c r="D15" s="173">
        <v>21012</v>
      </c>
      <c r="E15" s="192">
        <v>556</v>
      </c>
      <c r="F15" s="205">
        <v>8</v>
      </c>
      <c r="G15" s="192">
        <v>575</v>
      </c>
      <c r="H15" s="192">
        <v>19873</v>
      </c>
      <c r="I15" s="175">
        <v>66</v>
      </c>
      <c r="J15" s="102"/>
    </row>
    <row r="16" spans="1:10" s="105" customFormat="1" ht="13.5">
      <c r="A16" s="102"/>
      <c r="B16" s="103" t="s">
        <v>46</v>
      </c>
      <c r="C16" s="104"/>
      <c r="D16" s="173">
        <v>27039</v>
      </c>
      <c r="E16" s="192">
        <v>586</v>
      </c>
      <c r="F16" s="205">
        <v>18</v>
      </c>
      <c r="G16" s="192">
        <v>867</v>
      </c>
      <c r="H16" s="192">
        <v>25568</v>
      </c>
      <c r="I16" s="175">
        <v>116</v>
      </c>
      <c r="J16" s="102"/>
    </row>
    <row r="17" spans="1:10" s="105" customFormat="1" ht="13.5">
      <c r="A17" s="102"/>
      <c r="B17" s="103" t="s">
        <v>47</v>
      </c>
      <c r="C17" s="104"/>
      <c r="D17" s="173">
        <v>17898</v>
      </c>
      <c r="E17" s="192">
        <v>351</v>
      </c>
      <c r="F17" s="205">
        <v>14</v>
      </c>
      <c r="G17" s="192">
        <v>626</v>
      </c>
      <c r="H17" s="192">
        <v>16906</v>
      </c>
      <c r="I17" s="175">
        <v>37</v>
      </c>
      <c r="J17" s="102"/>
    </row>
    <row r="18" spans="1:10" s="105" customFormat="1" ht="13.5">
      <c r="A18" s="102"/>
      <c r="B18" s="103" t="s">
        <v>48</v>
      </c>
      <c r="C18" s="104"/>
      <c r="D18" s="173">
        <v>22282</v>
      </c>
      <c r="E18" s="192">
        <v>391</v>
      </c>
      <c r="F18" s="205">
        <v>12</v>
      </c>
      <c r="G18" s="192">
        <v>927</v>
      </c>
      <c r="H18" s="192">
        <v>20950</v>
      </c>
      <c r="I18" s="175">
        <v>34</v>
      </c>
      <c r="J18" s="102"/>
    </row>
    <row r="19" spans="1:10" s="105" customFormat="1" ht="24" customHeight="1">
      <c r="A19" s="102"/>
      <c r="B19" s="103" t="s">
        <v>49</v>
      </c>
      <c r="C19" s="104"/>
      <c r="D19" s="202">
        <v>51577</v>
      </c>
      <c r="E19" s="211">
        <v>1323</v>
      </c>
      <c r="F19" s="203">
        <v>44</v>
      </c>
      <c r="G19" s="211">
        <v>1616</v>
      </c>
      <c r="H19" s="211">
        <v>48578</v>
      </c>
      <c r="I19" s="215">
        <v>167</v>
      </c>
      <c r="J19" s="102"/>
    </row>
    <row r="20" spans="1:10" s="105" customFormat="1" ht="13.5">
      <c r="A20" s="102"/>
      <c r="B20" s="103" t="s">
        <v>50</v>
      </c>
      <c r="C20" s="104"/>
      <c r="D20" s="173">
        <v>52473</v>
      </c>
      <c r="E20" s="192">
        <v>1064</v>
      </c>
      <c r="F20" s="205">
        <v>41</v>
      </c>
      <c r="G20" s="192">
        <v>1277</v>
      </c>
      <c r="H20" s="192">
        <v>50071</v>
      </c>
      <c r="I20" s="219">
        <v>140</v>
      </c>
      <c r="J20" s="180"/>
    </row>
    <row r="21" spans="1:10" s="105" customFormat="1" ht="13.5">
      <c r="A21" s="102"/>
      <c r="B21" s="103" t="s">
        <v>51</v>
      </c>
      <c r="C21" s="104"/>
      <c r="D21" s="173">
        <v>138428</v>
      </c>
      <c r="E21" s="192">
        <v>3016</v>
      </c>
      <c r="F21" s="205">
        <v>152</v>
      </c>
      <c r="G21" s="192">
        <v>2739</v>
      </c>
      <c r="H21" s="192">
        <v>132503</v>
      </c>
      <c r="I21" s="219">
        <v>368</v>
      </c>
      <c r="J21" s="180"/>
    </row>
    <row r="22" spans="1:10" s="105" customFormat="1" ht="13.5">
      <c r="A22" s="102"/>
      <c r="B22" s="103" t="s">
        <v>52</v>
      </c>
      <c r="C22" s="104"/>
      <c r="D22" s="173">
        <v>80185</v>
      </c>
      <c r="E22" s="192">
        <v>1564</v>
      </c>
      <c r="F22" s="205">
        <v>52</v>
      </c>
      <c r="G22" s="192">
        <v>1770</v>
      </c>
      <c r="H22" s="192">
        <v>76774</v>
      </c>
      <c r="I22" s="219">
        <v>195</v>
      </c>
      <c r="J22" s="180"/>
    </row>
    <row r="23" spans="1:10" s="105" customFormat="1" ht="13.5">
      <c r="A23" s="102"/>
      <c r="B23" s="103" t="s">
        <v>53</v>
      </c>
      <c r="C23" s="104"/>
      <c r="D23" s="173">
        <v>24526</v>
      </c>
      <c r="E23" s="192">
        <v>541</v>
      </c>
      <c r="F23" s="205">
        <v>14</v>
      </c>
      <c r="G23" s="192">
        <v>685</v>
      </c>
      <c r="H23" s="192">
        <v>23286</v>
      </c>
      <c r="I23" s="219">
        <v>110</v>
      </c>
      <c r="J23" s="180"/>
    </row>
    <row r="24" spans="1:10" s="105" customFormat="1" ht="24" customHeight="1">
      <c r="A24" s="102"/>
      <c r="B24" s="103" t="s">
        <v>54</v>
      </c>
      <c r="C24" s="104"/>
      <c r="D24" s="202">
        <v>13104</v>
      </c>
      <c r="E24" s="211">
        <v>280</v>
      </c>
      <c r="F24" s="203">
        <v>13</v>
      </c>
      <c r="G24" s="211">
        <v>560</v>
      </c>
      <c r="H24" s="211">
        <v>12247</v>
      </c>
      <c r="I24" s="218">
        <v>178</v>
      </c>
      <c r="J24" s="180"/>
    </row>
    <row r="25" spans="1:10" s="105" customFormat="1" ht="13.5">
      <c r="A25" s="102"/>
      <c r="B25" s="103" t="s">
        <v>55</v>
      </c>
      <c r="C25" s="104"/>
      <c r="D25" s="173">
        <v>14385</v>
      </c>
      <c r="E25" s="192">
        <v>385</v>
      </c>
      <c r="F25" s="205">
        <v>5</v>
      </c>
      <c r="G25" s="192">
        <v>589</v>
      </c>
      <c r="H25" s="192">
        <v>13406</v>
      </c>
      <c r="I25" s="219">
        <v>66</v>
      </c>
      <c r="J25" s="180"/>
    </row>
    <row r="26" spans="1:10" s="105" customFormat="1" ht="13.5">
      <c r="A26" s="102"/>
      <c r="B26" s="103" t="s">
        <v>56</v>
      </c>
      <c r="C26" s="104"/>
      <c r="D26" s="173">
        <v>9804</v>
      </c>
      <c r="E26" s="192">
        <v>257</v>
      </c>
      <c r="F26" s="205">
        <v>6</v>
      </c>
      <c r="G26" s="192">
        <v>467</v>
      </c>
      <c r="H26" s="192">
        <v>9047</v>
      </c>
      <c r="I26" s="219">
        <v>75</v>
      </c>
      <c r="J26" s="180"/>
    </row>
    <row r="27" spans="1:10" s="105" customFormat="1" ht="13.5">
      <c r="A27" s="102"/>
      <c r="B27" s="103" t="s">
        <v>57</v>
      </c>
      <c r="C27" s="104"/>
      <c r="D27" s="173">
        <v>8895</v>
      </c>
      <c r="E27" s="192">
        <v>193</v>
      </c>
      <c r="F27" s="207" t="s">
        <v>167</v>
      </c>
      <c r="G27" s="192">
        <v>455</v>
      </c>
      <c r="H27" s="192">
        <v>8247</v>
      </c>
      <c r="I27" s="219">
        <v>30</v>
      </c>
      <c r="J27" s="180"/>
    </row>
    <row r="28" spans="1:10" s="105" customFormat="1" ht="13.5">
      <c r="A28" s="102"/>
      <c r="B28" s="103" t="s">
        <v>58</v>
      </c>
      <c r="C28" s="104"/>
      <c r="D28" s="173">
        <v>25542</v>
      </c>
      <c r="E28" s="192">
        <v>554</v>
      </c>
      <c r="F28" s="205">
        <v>13</v>
      </c>
      <c r="G28" s="192">
        <v>900</v>
      </c>
      <c r="H28" s="192">
        <v>24064</v>
      </c>
      <c r="I28" s="219">
        <v>266</v>
      </c>
      <c r="J28" s="180"/>
    </row>
    <row r="29" spans="1:9" s="105" customFormat="1" ht="24" customHeight="1">
      <c r="A29" s="102"/>
      <c r="B29" s="103" t="s">
        <v>59</v>
      </c>
      <c r="C29" s="104"/>
      <c r="D29" s="202">
        <v>20405</v>
      </c>
      <c r="E29" s="211">
        <v>436</v>
      </c>
      <c r="F29" s="203">
        <v>19</v>
      </c>
      <c r="G29" s="211">
        <v>643</v>
      </c>
      <c r="H29" s="211">
        <v>19307</v>
      </c>
      <c r="I29" s="218">
        <v>83</v>
      </c>
    </row>
    <row r="30" spans="1:9" s="105" customFormat="1" ht="13.5">
      <c r="A30" s="102"/>
      <c r="B30" s="103" t="s">
        <v>60</v>
      </c>
      <c r="C30" s="104"/>
      <c r="D30" s="173">
        <v>34208</v>
      </c>
      <c r="E30" s="192">
        <v>622</v>
      </c>
      <c r="F30" s="205">
        <v>31</v>
      </c>
      <c r="G30" s="192">
        <v>1415</v>
      </c>
      <c r="H30" s="192">
        <v>32138</v>
      </c>
      <c r="I30" s="219">
        <v>216</v>
      </c>
    </row>
    <row r="31" spans="1:9" s="105" customFormat="1" ht="13.5">
      <c r="A31" s="102"/>
      <c r="B31" s="103" t="s">
        <v>61</v>
      </c>
      <c r="C31" s="104"/>
      <c r="D31" s="173">
        <v>69915</v>
      </c>
      <c r="E31" s="192">
        <v>1310</v>
      </c>
      <c r="F31" s="205">
        <v>64</v>
      </c>
      <c r="G31" s="192">
        <v>2189</v>
      </c>
      <c r="H31" s="192">
        <v>66352</v>
      </c>
      <c r="I31" s="219">
        <v>222</v>
      </c>
    </row>
    <row r="32" spans="1:9" s="105" customFormat="1" ht="13.5">
      <c r="A32" s="102"/>
      <c r="B32" s="103" t="s">
        <v>62</v>
      </c>
      <c r="C32" s="104"/>
      <c r="D32" s="173">
        <v>17082</v>
      </c>
      <c r="E32" s="192">
        <v>414</v>
      </c>
      <c r="F32" s="205">
        <v>8</v>
      </c>
      <c r="G32" s="192">
        <v>642</v>
      </c>
      <c r="H32" s="192">
        <v>16011</v>
      </c>
      <c r="I32" s="219">
        <v>79</v>
      </c>
    </row>
    <row r="33" spans="1:9" s="105" customFormat="1" ht="13.5">
      <c r="A33" s="102"/>
      <c r="B33" s="103" t="s">
        <v>63</v>
      </c>
      <c r="C33" s="104"/>
      <c r="D33" s="173">
        <v>13830</v>
      </c>
      <c r="E33" s="192">
        <v>245</v>
      </c>
      <c r="F33" s="205">
        <v>13</v>
      </c>
      <c r="G33" s="192">
        <v>352</v>
      </c>
      <c r="H33" s="192">
        <v>13220</v>
      </c>
      <c r="I33" s="219">
        <v>69</v>
      </c>
    </row>
    <row r="34" spans="1:9" s="105" customFormat="1" ht="24" customHeight="1">
      <c r="A34" s="102"/>
      <c r="B34" s="103" t="s">
        <v>64</v>
      </c>
      <c r="C34" s="104"/>
      <c r="D34" s="202">
        <v>29889</v>
      </c>
      <c r="E34" s="211">
        <v>543</v>
      </c>
      <c r="F34" s="203">
        <v>56</v>
      </c>
      <c r="G34" s="211">
        <v>671</v>
      </c>
      <c r="H34" s="211">
        <v>28619</v>
      </c>
      <c r="I34" s="218">
        <v>192</v>
      </c>
    </row>
    <row r="35" spans="1:9" s="105" customFormat="1" ht="13.5">
      <c r="A35" s="102"/>
      <c r="B35" s="103" t="s">
        <v>65</v>
      </c>
      <c r="C35" s="104"/>
      <c r="D35" s="173">
        <v>98890</v>
      </c>
      <c r="E35" s="192">
        <v>2059</v>
      </c>
      <c r="F35" s="205">
        <v>154</v>
      </c>
      <c r="G35" s="192">
        <v>3054</v>
      </c>
      <c r="H35" s="192">
        <v>93622</v>
      </c>
      <c r="I35" s="219">
        <v>243</v>
      </c>
    </row>
    <row r="36" spans="1:9" s="105" customFormat="1" ht="13.5">
      <c r="A36" s="102"/>
      <c r="B36" s="103" t="s">
        <v>66</v>
      </c>
      <c r="C36" s="104"/>
      <c r="D36" s="173">
        <v>58660</v>
      </c>
      <c r="E36" s="192">
        <v>972</v>
      </c>
      <c r="F36" s="205">
        <v>53</v>
      </c>
      <c r="G36" s="192">
        <v>2237</v>
      </c>
      <c r="H36" s="192">
        <v>55397</v>
      </c>
      <c r="I36" s="219">
        <v>138</v>
      </c>
    </row>
    <row r="37" spans="1:9" s="105" customFormat="1" ht="13.5">
      <c r="A37" s="102"/>
      <c r="B37" s="103" t="s">
        <v>67</v>
      </c>
      <c r="C37" s="104"/>
      <c r="D37" s="173">
        <v>14630</v>
      </c>
      <c r="E37" s="192">
        <v>232</v>
      </c>
      <c r="F37" s="205">
        <v>13</v>
      </c>
      <c r="G37" s="192">
        <v>584</v>
      </c>
      <c r="H37" s="192">
        <v>13794</v>
      </c>
      <c r="I37" s="219">
        <v>52</v>
      </c>
    </row>
    <row r="38" spans="1:9" s="105" customFormat="1" ht="13.5">
      <c r="A38" s="102"/>
      <c r="B38" s="103" t="s">
        <v>68</v>
      </c>
      <c r="C38" s="104"/>
      <c r="D38" s="173">
        <v>11294</v>
      </c>
      <c r="E38" s="192">
        <v>169</v>
      </c>
      <c r="F38" s="205">
        <v>15</v>
      </c>
      <c r="G38" s="192">
        <v>417</v>
      </c>
      <c r="H38" s="192">
        <v>10693</v>
      </c>
      <c r="I38" s="219">
        <v>47</v>
      </c>
    </row>
    <row r="39" spans="1:9" s="105" customFormat="1" ht="24" customHeight="1">
      <c r="A39" s="102"/>
      <c r="B39" s="103" t="s">
        <v>69</v>
      </c>
      <c r="C39" s="104"/>
      <c r="D39" s="202">
        <v>7747</v>
      </c>
      <c r="E39" s="211">
        <v>180</v>
      </c>
      <c r="F39" s="203">
        <v>3</v>
      </c>
      <c r="G39" s="211">
        <v>375</v>
      </c>
      <c r="H39" s="211">
        <v>7189</v>
      </c>
      <c r="I39" s="218">
        <v>49</v>
      </c>
    </row>
    <row r="40" spans="1:9" s="105" customFormat="1" ht="13.5">
      <c r="A40" s="102"/>
      <c r="B40" s="103" t="s">
        <v>70</v>
      </c>
      <c r="C40" s="104"/>
      <c r="D40" s="173">
        <v>9328</v>
      </c>
      <c r="E40" s="192">
        <v>287</v>
      </c>
      <c r="F40" s="205">
        <v>4</v>
      </c>
      <c r="G40" s="192">
        <v>334</v>
      </c>
      <c r="H40" s="192">
        <v>8703</v>
      </c>
      <c r="I40" s="219">
        <v>63</v>
      </c>
    </row>
    <row r="41" spans="1:9" s="105" customFormat="1" ht="13.5">
      <c r="A41" s="102"/>
      <c r="B41" s="103" t="s">
        <v>71</v>
      </c>
      <c r="C41" s="104"/>
      <c r="D41" s="173">
        <v>25106</v>
      </c>
      <c r="E41" s="192">
        <v>559</v>
      </c>
      <c r="F41" s="205">
        <v>24</v>
      </c>
      <c r="G41" s="192">
        <v>831</v>
      </c>
      <c r="H41" s="192">
        <v>23692</v>
      </c>
      <c r="I41" s="219">
        <v>102</v>
      </c>
    </row>
    <row r="42" spans="1:9" s="105" customFormat="1" ht="13.5">
      <c r="A42" s="102"/>
      <c r="B42" s="103" t="s">
        <v>72</v>
      </c>
      <c r="C42" s="104"/>
      <c r="D42" s="173">
        <v>33022</v>
      </c>
      <c r="E42" s="192">
        <v>817</v>
      </c>
      <c r="F42" s="205">
        <v>30</v>
      </c>
      <c r="G42" s="192">
        <v>1736</v>
      </c>
      <c r="H42" s="192">
        <v>30439</v>
      </c>
      <c r="I42" s="219">
        <v>216</v>
      </c>
    </row>
    <row r="43" spans="1:9" s="105" customFormat="1" ht="13.5">
      <c r="A43" s="102"/>
      <c r="B43" s="103" t="s">
        <v>73</v>
      </c>
      <c r="C43" s="104"/>
      <c r="D43" s="173">
        <v>17304</v>
      </c>
      <c r="E43" s="192">
        <v>413</v>
      </c>
      <c r="F43" s="205">
        <v>22</v>
      </c>
      <c r="G43" s="192">
        <v>1253</v>
      </c>
      <c r="H43" s="192">
        <v>15616</v>
      </c>
      <c r="I43" s="219">
        <v>126</v>
      </c>
    </row>
    <row r="44" spans="1:9" s="105" customFormat="1" ht="24" customHeight="1">
      <c r="A44" s="102"/>
      <c r="B44" s="103" t="s">
        <v>74</v>
      </c>
      <c r="C44" s="104"/>
      <c r="D44" s="202">
        <v>9340</v>
      </c>
      <c r="E44" s="211">
        <v>237</v>
      </c>
      <c r="F44" s="203">
        <v>8</v>
      </c>
      <c r="G44" s="211">
        <v>796</v>
      </c>
      <c r="H44" s="211">
        <v>8299</v>
      </c>
      <c r="I44" s="218">
        <v>85</v>
      </c>
    </row>
    <row r="45" spans="1:9" s="105" customFormat="1" ht="13.5">
      <c r="A45" s="102"/>
      <c r="B45" s="103" t="s">
        <v>75</v>
      </c>
      <c r="C45" s="104"/>
      <c r="D45" s="173">
        <v>13125</v>
      </c>
      <c r="E45" s="192">
        <v>300</v>
      </c>
      <c r="F45" s="205">
        <v>8</v>
      </c>
      <c r="G45" s="192">
        <v>400</v>
      </c>
      <c r="H45" s="192">
        <v>12417</v>
      </c>
      <c r="I45" s="219">
        <v>68</v>
      </c>
    </row>
    <row r="46" spans="1:9" s="105" customFormat="1" ht="13.5">
      <c r="A46" s="102"/>
      <c r="B46" s="103" t="s">
        <v>76</v>
      </c>
      <c r="C46" s="104"/>
      <c r="D46" s="173">
        <v>16793</v>
      </c>
      <c r="E46" s="192">
        <v>385</v>
      </c>
      <c r="F46" s="205">
        <v>16</v>
      </c>
      <c r="G46" s="192">
        <v>935</v>
      </c>
      <c r="H46" s="192">
        <v>15457</v>
      </c>
      <c r="I46" s="219">
        <v>93</v>
      </c>
    </row>
    <row r="47" spans="1:9" s="105" customFormat="1" ht="13.5">
      <c r="A47" s="102"/>
      <c r="B47" s="103" t="s">
        <v>77</v>
      </c>
      <c r="C47" s="104"/>
      <c r="D47" s="173">
        <v>9843</v>
      </c>
      <c r="E47" s="192">
        <v>356</v>
      </c>
      <c r="F47" s="205">
        <v>12</v>
      </c>
      <c r="G47" s="192">
        <v>913</v>
      </c>
      <c r="H47" s="192">
        <v>8562</v>
      </c>
      <c r="I47" s="219">
        <v>109</v>
      </c>
    </row>
    <row r="48" spans="1:9" s="105" customFormat="1" ht="13.5">
      <c r="A48" s="102"/>
      <c r="B48" s="103" t="s">
        <v>78</v>
      </c>
      <c r="C48" s="104"/>
      <c r="D48" s="173">
        <v>62918</v>
      </c>
      <c r="E48" s="192">
        <v>1828</v>
      </c>
      <c r="F48" s="205">
        <v>86</v>
      </c>
      <c r="G48" s="192">
        <v>3390</v>
      </c>
      <c r="H48" s="192">
        <v>57614</v>
      </c>
      <c r="I48" s="219">
        <v>321</v>
      </c>
    </row>
    <row r="49" spans="1:9" s="105" customFormat="1" ht="24" customHeight="1">
      <c r="A49" s="102"/>
      <c r="B49" s="103" t="s">
        <v>79</v>
      </c>
      <c r="C49" s="104"/>
      <c r="D49" s="202">
        <v>9580</v>
      </c>
      <c r="E49" s="211">
        <v>365</v>
      </c>
      <c r="F49" s="203">
        <v>16</v>
      </c>
      <c r="G49" s="211">
        <v>1014</v>
      </c>
      <c r="H49" s="211">
        <v>8185</v>
      </c>
      <c r="I49" s="218">
        <v>70</v>
      </c>
    </row>
    <row r="50" spans="1:9" s="105" customFormat="1" ht="13.5">
      <c r="A50" s="102"/>
      <c r="B50" s="103" t="s">
        <v>80</v>
      </c>
      <c r="C50" s="104"/>
      <c r="D50" s="173">
        <v>18655</v>
      </c>
      <c r="E50" s="192">
        <v>620</v>
      </c>
      <c r="F50" s="205">
        <v>20</v>
      </c>
      <c r="G50" s="192">
        <v>1508</v>
      </c>
      <c r="H50" s="192">
        <v>16500</v>
      </c>
      <c r="I50" s="219">
        <v>45</v>
      </c>
    </row>
    <row r="51" spans="1:9" s="105" customFormat="1" ht="13.5">
      <c r="A51" s="102"/>
      <c r="B51" s="103" t="s">
        <v>81</v>
      </c>
      <c r="C51" s="104"/>
      <c r="D51" s="173">
        <v>23048</v>
      </c>
      <c r="E51" s="192">
        <v>812</v>
      </c>
      <c r="F51" s="205">
        <v>27</v>
      </c>
      <c r="G51" s="192">
        <v>1473</v>
      </c>
      <c r="H51" s="192">
        <v>20736</v>
      </c>
      <c r="I51" s="219">
        <v>262</v>
      </c>
    </row>
    <row r="52" spans="1:9" s="105" customFormat="1" ht="13.5">
      <c r="A52" s="102"/>
      <c r="B52" s="103" t="s">
        <v>82</v>
      </c>
      <c r="C52" s="104"/>
      <c r="D52" s="173">
        <v>16092</v>
      </c>
      <c r="E52" s="192">
        <v>356</v>
      </c>
      <c r="F52" s="205">
        <v>44</v>
      </c>
      <c r="G52" s="192">
        <v>539</v>
      </c>
      <c r="H52" s="192">
        <v>15153</v>
      </c>
      <c r="I52" s="219">
        <v>54</v>
      </c>
    </row>
    <row r="53" spans="1:9" s="105" customFormat="1" ht="13.5">
      <c r="A53" s="102"/>
      <c r="B53" s="103" t="s">
        <v>83</v>
      </c>
      <c r="C53" s="104"/>
      <c r="D53" s="173">
        <v>12803</v>
      </c>
      <c r="E53" s="192">
        <v>484</v>
      </c>
      <c r="F53" s="205">
        <v>14</v>
      </c>
      <c r="G53" s="192">
        <v>675</v>
      </c>
      <c r="H53" s="192">
        <v>11630</v>
      </c>
      <c r="I53" s="219">
        <v>42</v>
      </c>
    </row>
    <row r="54" spans="1:9" s="105" customFormat="1" ht="24" customHeight="1">
      <c r="A54" s="102"/>
      <c r="B54" s="103" t="s">
        <v>84</v>
      </c>
      <c r="C54" s="104"/>
      <c r="D54" s="202">
        <v>21020</v>
      </c>
      <c r="E54" s="211">
        <v>619</v>
      </c>
      <c r="F54" s="203">
        <v>32</v>
      </c>
      <c r="G54" s="211">
        <v>1845</v>
      </c>
      <c r="H54" s="211">
        <v>18513</v>
      </c>
      <c r="I54" s="218">
        <v>70</v>
      </c>
    </row>
    <row r="55" spans="1:9" s="105" customFormat="1" ht="13.5">
      <c r="A55" s="102"/>
      <c r="B55" s="103" t="s">
        <v>85</v>
      </c>
      <c r="C55" s="104"/>
      <c r="D55" s="173">
        <v>16373</v>
      </c>
      <c r="E55" s="192">
        <v>513</v>
      </c>
      <c r="F55" s="205">
        <v>15</v>
      </c>
      <c r="G55" s="192">
        <v>567</v>
      </c>
      <c r="H55" s="192">
        <v>15278</v>
      </c>
      <c r="I55" s="219">
        <v>13</v>
      </c>
    </row>
    <row r="56" spans="1:9" s="105" customFormat="1" ht="9" customHeight="1" thickBot="1">
      <c r="A56" s="106"/>
      <c r="B56" s="107"/>
      <c r="C56" s="108"/>
      <c r="D56" s="183"/>
      <c r="E56" s="177"/>
      <c r="F56" s="176"/>
      <c r="G56" s="177"/>
      <c r="H56" s="176"/>
      <c r="I56" s="179"/>
    </row>
    <row r="58" ht="16.5" customHeight="1">
      <c r="B58" s="3" t="s">
        <v>152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="85" zoomScaleNormal="85" zoomScalePageLayoutView="0" workbookViewId="0" topLeftCell="A25">
      <selection activeCell="L19" sqref="L19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25390625" style="84" customWidth="1"/>
    <col min="4" max="4" width="12.625" style="84" customWidth="1"/>
    <col min="5" max="5" width="15.00390625" style="84" customWidth="1"/>
    <col min="6" max="6" width="12.625" style="84" customWidth="1"/>
    <col min="7" max="7" width="15.00390625" style="84" customWidth="1"/>
    <col min="8" max="8" width="12.625" style="84" customWidth="1"/>
    <col min="9" max="9" width="13.25390625" style="84" customWidth="1"/>
    <col min="10" max="10" width="12.625" style="84" customWidth="1"/>
    <col min="11" max="11" width="9.00390625" style="84" customWidth="1"/>
    <col min="12" max="12" width="11.875" style="84" bestFit="1" customWidth="1"/>
    <col min="13" max="13" width="11.375" style="84" customWidth="1"/>
    <col min="14" max="16384" width="9.00390625" style="84" customWidth="1"/>
  </cols>
  <sheetData>
    <row r="1" spans="1:10" ht="14.25">
      <c r="A1" s="82" t="s">
        <v>116</v>
      </c>
      <c r="B1" s="83"/>
      <c r="C1" s="83"/>
      <c r="D1" s="83"/>
      <c r="E1" s="83"/>
      <c r="F1" s="83"/>
      <c r="G1" s="83"/>
      <c r="H1" s="83"/>
      <c r="I1" s="83"/>
      <c r="J1" s="83"/>
    </row>
    <row r="3" ht="13.5">
      <c r="E3" s="125"/>
    </row>
    <row r="4" spans="7:10" ht="27" customHeight="1" thickBot="1">
      <c r="G4" s="85"/>
      <c r="H4" s="85"/>
      <c r="I4" s="86"/>
      <c r="J4" s="85" t="str">
        <f>'参考表１'!$I$4</f>
        <v>平成23年12月分</v>
      </c>
    </row>
    <row r="5" spans="1:10" ht="24.75" customHeight="1">
      <c r="A5" s="87"/>
      <c r="B5" s="88"/>
      <c r="C5" s="89"/>
      <c r="D5" s="90" t="s">
        <v>109</v>
      </c>
      <c r="E5" s="91"/>
      <c r="F5" s="91"/>
      <c r="G5" s="92"/>
      <c r="H5" s="91"/>
      <c r="I5" s="93"/>
      <c r="J5" s="126"/>
    </row>
    <row r="6" spans="1:10" ht="36.75" customHeight="1">
      <c r="A6" s="79"/>
      <c r="B6" s="80"/>
      <c r="C6" s="81"/>
      <c r="D6" s="128" t="s">
        <v>102</v>
      </c>
      <c r="E6" s="129" t="s">
        <v>103</v>
      </c>
      <c r="F6" s="129" t="s">
        <v>104</v>
      </c>
      <c r="G6" s="129" t="s">
        <v>105</v>
      </c>
      <c r="H6" s="133" t="s">
        <v>106</v>
      </c>
      <c r="I6" s="129" t="s">
        <v>107</v>
      </c>
      <c r="J6" s="132" t="s">
        <v>108</v>
      </c>
    </row>
    <row r="7" spans="1:10" ht="16.5" customHeight="1" thickBot="1">
      <c r="A7" s="96"/>
      <c r="B7" s="97"/>
      <c r="C7" s="98"/>
      <c r="D7" s="130" t="s">
        <v>132</v>
      </c>
      <c r="E7" s="131" t="s">
        <v>132</v>
      </c>
      <c r="F7" s="224" t="s">
        <v>132</v>
      </c>
      <c r="G7" s="224" t="s">
        <v>132</v>
      </c>
      <c r="H7" s="131" t="s">
        <v>132</v>
      </c>
      <c r="I7" s="131" t="s">
        <v>132</v>
      </c>
      <c r="J7" s="134" t="s">
        <v>133</v>
      </c>
    </row>
    <row r="8" spans="1:12" s="105" customFormat="1" ht="20.25" customHeight="1">
      <c r="A8" s="102"/>
      <c r="B8" s="103" t="s">
        <v>38</v>
      </c>
      <c r="C8" s="104"/>
      <c r="D8" s="200">
        <v>9310061</v>
      </c>
      <c r="E8" s="205">
        <v>298914</v>
      </c>
      <c r="F8" s="192">
        <v>31312</v>
      </c>
      <c r="G8" s="201">
        <v>23884</v>
      </c>
      <c r="H8" s="201">
        <v>49714</v>
      </c>
      <c r="I8" s="201">
        <v>5484</v>
      </c>
      <c r="J8" s="206">
        <v>330881</v>
      </c>
      <c r="L8" s="123"/>
    </row>
    <row r="9" spans="1:12" s="105" customFormat="1" ht="24" customHeight="1">
      <c r="A9" s="102"/>
      <c r="B9" s="103" t="s">
        <v>39</v>
      </c>
      <c r="C9" s="104"/>
      <c r="D9" s="202">
        <v>654713</v>
      </c>
      <c r="E9" s="203">
        <v>21056</v>
      </c>
      <c r="F9" s="211">
        <v>1432</v>
      </c>
      <c r="G9" s="203">
        <v>1355</v>
      </c>
      <c r="H9" s="203">
        <v>2357</v>
      </c>
      <c r="I9" s="203">
        <v>422</v>
      </c>
      <c r="J9" s="204">
        <v>23629</v>
      </c>
      <c r="L9" s="123"/>
    </row>
    <row r="10" spans="1:12" s="105" customFormat="1" ht="13.5">
      <c r="A10" s="102"/>
      <c r="B10" s="103" t="s">
        <v>40</v>
      </c>
      <c r="C10" s="104"/>
      <c r="D10" s="173">
        <v>81221</v>
      </c>
      <c r="E10" s="205">
        <v>2595</v>
      </c>
      <c r="F10" s="192">
        <v>308</v>
      </c>
      <c r="G10" s="205">
        <v>365</v>
      </c>
      <c r="H10" s="205">
        <v>606</v>
      </c>
      <c r="I10" s="205">
        <v>67</v>
      </c>
      <c r="J10" s="206">
        <v>2856</v>
      </c>
      <c r="L10" s="123"/>
    </row>
    <row r="11" spans="1:12" s="105" customFormat="1" ht="13.5">
      <c r="A11" s="102"/>
      <c r="B11" s="103" t="s">
        <v>41</v>
      </c>
      <c r="C11" s="104"/>
      <c r="D11" s="173">
        <v>71416</v>
      </c>
      <c r="E11" s="205">
        <v>2289</v>
      </c>
      <c r="F11" s="192">
        <v>174</v>
      </c>
      <c r="G11" s="205">
        <v>248</v>
      </c>
      <c r="H11" s="205">
        <v>372</v>
      </c>
      <c r="I11" s="205">
        <v>59</v>
      </c>
      <c r="J11" s="206">
        <v>2590</v>
      </c>
      <c r="L11" s="123"/>
    </row>
    <row r="12" spans="1:12" s="105" customFormat="1" ht="13.5">
      <c r="A12" s="102"/>
      <c r="B12" s="103" t="s">
        <v>42</v>
      </c>
      <c r="C12" s="104"/>
      <c r="D12" s="173">
        <v>82949</v>
      </c>
      <c r="E12" s="205">
        <v>2640</v>
      </c>
      <c r="F12" s="192">
        <v>380</v>
      </c>
      <c r="G12" s="205">
        <v>440</v>
      </c>
      <c r="H12" s="205">
        <v>742</v>
      </c>
      <c r="I12" s="205">
        <v>107</v>
      </c>
      <c r="J12" s="206">
        <v>3100</v>
      </c>
      <c r="L12" s="123"/>
    </row>
    <row r="13" spans="1:12" s="105" customFormat="1" ht="13.5">
      <c r="A13" s="102"/>
      <c r="B13" s="103" t="s">
        <v>43</v>
      </c>
      <c r="C13" s="104"/>
      <c r="D13" s="173">
        <v>67383</v>
      </c>
      <c r="E13" s="205">
        <v>2038</v>
      </c>
      <c r="F13" s="192">
        <v>244</v>
      </c>
      <c r="G13" s="205">
        <v>116</v>
      </c>
      <c r="H13" s="205">
        <v>319</v>
      </c>
      <c r="I13" s="205">
        <v>15</v>
      </c>
      <c r="J13" s="206">
        <v>2362</v>
      </c>
      <c r="L13" s="123"/>
    </row>
    <row r="14" spans="1:12" s="105" customFormat="1" ht="24" customHeight="1">
      <c r="A14" s="102"/>
      <c r="B14" s="103" t="s">
        <v>44</v>
      </c>
      <c r="C14" s="104"/>
      <c r="D14" s="202">
        <v>59429</v>
      </c>
      <c r="E14" s="203">
        <v>1906</v>
      </c>
      <c r="F14" s="211">
        <v>325</v>
      </c>
      <c r="G14" s="203">
        <v>231</v>
      </c>
      <c r="H14" s="203">
        <v>477</v>
      </c>
      <c r="I14" s="203">
        <v>64</v>
      </c>
      <c r="J14" s="204">
        <v>2150</v>
      </c>
      <c r="L14" s="123"/>
    </row>
    <row r="15" spans="1:12" s="105" customFormat="1" ht="13.5">
      <c r="A15" s="102"/>
      <c r="B15" s="103" t="s">
        <v>45</v>
      </c>
      <c r="C15" s="104"/>
      <c r="D15" s="173">
        <v>106906</v>
      </c>
      <c r="E15" s="205">
        <v>3436</v>
      </c>
      <c r="F15" s="192">
        <v>319</v>
      </c>
      <c r="G15" s="205">
        <v>347</v>
      </c>
      <c r="H15" s="205">
        <v>575</v>
      </c>
      <c r="I15" s="205">
        <v>82</v>
      </c>
      <c r="J15" s="206">
        <v>4002</v>
      </c>
      <c r="L15" s="123"/>
    </row>
    <row r="16" spans="1:12" s="105" customFormat="1" ht="13.5">
      <c r="A16" s="102"/>
      <c r="B16" s="103" t="s">
        <v>46</v>
      </c>
      <c r="C16" s="104"/>
      <c r="D16" s="173">
        <v>157726</v>
      </c>
      <c r="E16" s="205">
        <v>5052</v>
      </c>
      <c r="F16" s="192">
        <v>477</v>
      </c>
      <c r="G16" s="205">
        <v>530</v>
      </c>
      <c r="H16" s="205">
        <v>867</v>
      </c>
      <c r="I16" s="205">
        <v>185</v>
      </c>
      <c r="J16" s="206">
        <v>5837</v>
      </c>
      <c r="L16" s="123"/>
    </row>
    <row r="17" spans="1:12" s="105" customFormat="1" ht="13.5">
      <c r="A17" s="102"/>
      <c r="B17" s="103" t="s">
        <v>47</v>
      </c>
      <c r="C17" s="104"/>
      <c r="D17" s="173">
        <v>116095</v>
      </c>
      <c r="E17" s="205">
        <v>3735</v>
      </c>
      <c r="F17" s="192">
        <v>305</v>
      </c>
      <c r="G17" s="205">
        <v>396</v>
      </c>
      <c r="H17" s="205">
        <v>626</v>
      </c>
      <c r="I17" s="205">
        <v>55</v>
      </c>
      <c r="J17" s="206">
        <v>4118</v>
      </c>
      <c r="L17" s="123"/>
    </row>
    <row r="18" spans="1:12" s="105" customFormat="1" ht="13.5">
      <c r="A18" s="102"/>
      <c r="B18" s="103" t="s">
        <v>48</v>
      </c>
      <c r="C18" s="104"/>
      <c r="D18" s="173">
        <v>133694</v>
      </c>
      <c r="E18" s="205">
        <v>4271</v>
      </c>
      <c r="F18" s="192">
        <v>375</v>
      </c>
      <c r="G18" s="205">
        <v>712</v>
      </c>
      <c r="H18" s="205">
        <v>927</v>
      </c>
      <c r="I18" s="205">
        <v>206</v>
      </c>
      <c r="J18" s="206">
        <v>4952</v>
      </c>
      <c r="L18" s="123"/>
    </row>
    <row r="19" spans="1:12" s="105" customFormat="1" ht="24" customHeight="1">
      <c r="A19" s="102"/>
      <c r="B19" s="103" t="s">
        <v>49</v>
      </c>
      <c r="C19" s="104"/>
      <c r="D19" s="202">
        <v>358779</v>
      </c>
      <c r="E19" s="203">
        <v>11540</v>
      </c>
      <c r="F19" s="211">
        <v>1085</v>
      </c>
      <c r="G19" s="203">
        <v>726</v>
      </c>
      <c r="H19" s="203">
        <v>1616</v>
      </c>
      <c r="I19" s="203">
        <v>245</v>
      </c>
      <c r="J19" s="204">
        <v>12779</v>
      </c>
      <c r="L19" s="123"/>
    </row>
    <row r="20" spans="1:12" s="105" customFormat="1" ht="13.5">
      <c r="A20" s="102"/>
      <c r="B20" s="103" t="s">
        <v>50</v>
      </c>
      <c r="C20" s="104"/>
      <c r="D20" s="173">
        <v>274564</v>
      </c>
      <c r="E20" s="205">
        <v>8835</v>
      </c>
      <c r="F20" s="192">
        <v>932</v>
      </c>
      <c r="G20" s="205">
        <v>470</v>
      </c>
      <c r="H20" s="205">
        <v>1277</v>
      </c>
      <c r="I20" s="205">
        <v>97</v>
      </c>
      <c r="J20" s="206">
        <v>9669</v>
      </c>
      <c r="L20" s="123"/>
    </row>
    <row r="21" spans="1:12" s="105" customFormat="1" ht="13.5">
      <c r="A21" s="102"/>
      <c r="B21" s="103" t="s">
        <v>51</v>
      </c>
      <c r="C21" s="104"/>
      <c r="D21" s="173">
        <v>596686</v>
      </c>
      <c r="E21" s="205">
        <v>19267</v>
      </c>
      <c r="F21" s="192">
        <v>1995</v>
      </c>
      <c r="G21" s="205">
        <v>1158</v>
      </c>
      <c r="H21" s="205">
        <v>2739</v>
      </c>
      <c r="I21" s="205">
        <v>307</v>
      </c>
      <c r="J21" s="206">
        <v>21089</v>
      </c>
      <c r="L21" s="123"/>
    </row>
    <row r="22" spans="1:12" s="105" customFormat="1" ht="13.5">
      <c r="A22" s="102"/>
      <c r="B22" s="103" t="s">
        <v>52</v>
      </c>
      <c r="C22" s="104"/>
      <c r="D22" s="173">
        <v>369118</v>
      </c>
      <c r="E22" s="205">
        <v>11894</v>
      </c>
      <c r="F22" s="192">
        <v>1313</v>
      </c>
      <c r="G22" s="205">
        <v>573</v>
      </c>
      <c r="H22" s="205">
        <v>1770</v>
      </c>
      <c r="I22" s="205">
        <v>162</v>
      </c>
      <c r="J22" s="206">
        <v>13177</v>
      </c>
      <c r="L22" s="123"/>
    </row>
    <row r="23" spans="1:12" s="105" customFormat="1" ht="13.5">
      <c r="A23" s="102"/>
      <c r="B23" s="103" t="s">
        <v>53</v>
      </c>
      <c r="C23" s="104"/>
      <c r="D23" s="173">
        <v>141090</v>
      </c>
      <c r="E23" s="205">
        <v>4549</v>
      </c>
      <c r="F23" s="192">
        <v>357</v>
      </c>
      <c r="G23" s="205">
        <v>432</v>
      </c>
      <c r="H23" s="205">
        <v>685</v>
      </c>
      <c r="I23" s="205">
        <v>95</v>
      </c>
      <c r="J23" s="206">
        <v>5011</v>
      </c>
      <c r="L23" s="123"/>
    </row>
    <row r="24" spans="1:12" s="105" customFormat="1" ht="24" customHeight="1">
      <c r="A24" s="102"/>
      <c r="B24" s="103" t="s">
        <v>54</v>
      </c>
      <c r="C24" s="104"/>
      <c r="D24" s="202">
        <v>157898</v>
      </c>
      <c r="E24" s="203">
        <v>5071</v>
      </c>
      <c r="F24" s="211">
        <v>522</v>
      </c>
      <c r="G24" s="203">
        <v>53</v>
      </c>
      <c r="H24" s="203">
        <v>560</v>
      </c>
      <c r="I24" s="203">
        <v>10</v>
      </c>
      <c r="J24" s="204">
        <v>5265</v>
      </c>
      <c r="L24" s="123"/>
    </row>
    <row r="25" spans="1:12" s="105" customFormat="1" ht="13.5">
      <c r="A25" s="102"/>
      <c r="B25" s="103" t="s">
        <v>55</v>
      </c>
      <c r="C25" s="104"/>
      <c r="D25" s="173">
        <v>132007</v>
      </c>
      <c r="E25" s="205">
        <v>4228</v>
      </c>
      <c r="F25" s="192">
        <v>358</v>
      </c>
      <c r="G25" s="205">
        <v>281</v>
      </c>
      <c r="H25" s="205">
        <v>589</v>
      </c>
      <c r="I25" s="205">
        <v>61</v>
      </c>
      <c r="J25" s="206">
        <v>4704</v>
      </c>
      <c r="L25" s="123"/>
    </row>
    <row r="26" spans="1:12" s="105" customFormat="1" ht="13.5">
      <c r="A26" s="102"/>
      <c r="B26" s="103" t="s">
        <v>56</v>
      </c>
      <c r="C26" s="104"/>
      <c r="D26" s="173">
        <v>67030</v>
      </c>
      <c r="E26" s="205">
        <v>2156</v>
      </c>
      <c r="F26" s="192">
        <v>287</v>
      </c>
      <c r="G26" s="205">
        <v>237</v>
      </c>
      <c r="H26" s="205">
        <v>467</v>
      </c>
      <c r="I26" s="205">
        <v>61</v>
      </c>
      <c r="J26" s="206">
        <v>2348</v>
      </c>
      <c r="L26" s="123"/>
    </row>
    <row r="27" spans="1:12" s="105" customFormat="1" ht="13.5">
      <c r="A27" s="102"/>
      <c r="B27" s="103" t="s">
        <v>57</v>
      </c>
      <c r="C27" s="104"/>
      <c r="D27" s="173">
        <v>59743</v>
      </c>
      <c r="E27" s="205">
        <v>1906</v>
      </c>
      <c r="F27" s="192">
        <v>318</v>
      </c>
      <c r="G27" s="205">
        <v>135</v>
      </c>
      <c r="H27" s="205">
        <v>455</v>
      </c>
      <c r="I27" s="205">
        <v>29</v>
      </c>
      <c r="J27" s="206">
        <v>2263</v>
      </c>
      <c r="L27" s="123"/>
    </row>
    <row r="28" spans="1:12" s="105" customFormat="1" ht="13.5">
      <c r="A28" s="102"/>
      <c r="B28" s="103" t="s">
        <v>58</v>
      </c>
      <c r="C28" s="104"/>
      <c r="D28" s="173">
        <v>104900</v>
      </c>
      <c r="E28" s="205">
        <v>3361</v>
      </c>
      <c r="F28" s="192">
        <v>557</v>
      </c>
      <c r="G28" s="205">
        <v>453</v>
      </c>
      <c r="H28" s="205">
        <v>900</v>
      </c>
      <c r="I28" s="205">
        <v>108</v>
      </c>
      <c r="J28" s="206">
        <v>3665</v>
      </c>
      <c r="L28" s="123"/>
    </row>
    <row r="29" spans="1:12" s="105" customFormat="1" ht="24" customHeight="1">
      <c r="A29" s="102"/>
      <c r="B29" s="103" t="s">
        <v>59</v>
      </c>
      <c r="C29" s="104"/>
      <c r="D29" s="202">
        <v>87242</v>
      </c>
      <c r="E29" s="203">
        <v>2782</v>
      </c>
      <c r="F29" s="211">
        <v>316</v>
      </c>
      <c r="G29" s="203">
        <v>363</v>
      </c>
      <c r="H29" s="203">
        <v>643</v>
      </c>
      <c r="I29" s="203">
        <v>74</v>
      </c>
      <c r="J29" s="204">
        <v>3432</v>
      </c>
      <c r="L29" s="123"/>
    </row>
    <row r="30" spans="1:12" s="105" customFormat="1" ht="13.5">
      <c r="A30" s="102"/>
      <c r="B30" s="103" t="s">
        <v>60</v>
      </c>
      <c r="C30" s="104"/>
      <c r="D30" s="173">
        <v>305267</v>
      </c>
      <c r="E30" s="205">
        <v>9804</v>
      </c>
      <c r="F30" s="192">
        <v>1220</v>
      </c>
      <c r="G30" s="205">
        <v>258</v>
      </c>
      <c r="H30" s="205">
        <v>1415</v>
      </c>
      <c r="I30" s="205">
        <v>56</v>
      </c>
      <c r="J30" s="206">
        <v>11145</v>
      </c>
      <c r="L30" s="123"/>
    </row>
    <row r="31" spans="1:12" s="105" customFormat="1" ht="13.5">
      <c r="A31" s="102"/>
      <c r="B31" s="103" t="s">
        <v>61</v>
      </c>
      <c r="C31" s="104"/>
      <c r="D31" s="173">
        <v>390854</v>
      </c>
      <c r="E31" s="205">
        <v>12595</v>
      </c>
      <c r="F31" s="192">
        <v>1548</v>
      </c>
      <c r="G31" s="205">
        <v>869</v>
      </c>
      <c r="H31" s="205">
        <v>2189</v>
      </c>
      <c r="I31" s="205">
        <v>164</v>
      </c>
      <c r="J31" s="206">
        <v>13696</v>
      </c>
      <c r="L31" s="123"/>
    </row>
    <row r="32" spans="1:12" s="105" customFormat="1" ht="13.5">
      <c r="A32" s="102"/>
      <c r="B32" s="103" t="s">
        <v>62</v>
      </c>
      <c r="C32" s="104"/>
      <c r="D32" s="173">
        <v>117170</v>
      </c>
      <c r="E32" s="205">
        <v>3761</v>
      </c>
      <c r="F32" s="192">
        <v>313</v>
      </c>
      <c r="G32" s="205">
        <v>406</v>
      </c>
      <c r="H32" s="205">
        <v>642</v>
      </c>
      <c r="I32" s="205">
        <v>94</v>
      </c>
      <c r="J32" s="206">
        <v>4218</v>
      </c>
      <c r="L32" s="123"/>
    </row>
    <row r="33" spans="1:12" s="105" customFormat="1" ht="13.5">
      <c r="A33" s="102"/>
      <c r="B33" s="103" t="s">
        <v>63</v>
      </c>
      <c r="C33" s="104"/>
      <c r="D33" s="173">
        <v>81240</v>
      </c>
      <c r="E33" s="205">
        <v>2623</v>
      </c>
      <c r="F33" s="192">
        <v>276</v>
      </c>
      <c r="G33" s="205">
        <v>167</v>
      </c>
      <c r="H33" s="205">
        <v>352</v>
      </c>
      <c r="I33" s="205">
        <v>50</v>
      </c>
      <c r="J33" s="206">
        <v>2788</v>
      </c>
      <c r="L33" s="123"/>
    </row>
    <row r="34" spans="1:12" s="105" customFormat="1" ht="24" customHeight="1">
      <c r="A34" s="102"/>
      <c r="B34" s="103" t="s">
        <v>64</v>
      </c>
      <c r="C34" s="104"/>
      <c r="D34" s="202">
        <v>183446</v>
      </c>
      <c r="E34" s="211">
        <v>5905</v>
      </c>
      <c r="F34" s="211">
        <v>350</v>
      </c>
      <c r="G34" s="211">
        <v>451</v>
      </c>
      <c r="H34" s="203">
        <v>671</v>
      </c>
      <c r="I34" s="211">
        <v>146</v>
      </c>
      <c r="J34" s="204">
        <v>6223</v>
      </c>
      <c r="L34" s="123"/>
    </row>
    <row r="35" spans="1:12" s="105" customFormat="1" ht="13.5">
      <c r="A35" s="102"/>
      <c r="B35" s="103" t="s">
        <v>65</v>
      </c>
      <c r="C35" s="104"/>
      <c r="D35" s="173">
        <v>666205</v>
      </c>
      <c r="E35" s="192">
        <v>21299</v>
      </c>
      <c r="F35" s="192">
        <v>1902</v>
      </c>
      <c r="G35" s="192">
        <v>1495</v>
      </c>
      <c r="H35" s="192">
        <v>3054</v>
      </c>
      <c r="I35" s="192">
        <v>328</v>
      </c>
      <c r="J35" s="206">
        <v>23063</v>
      </c>
      <c r="L35" s="123"/>
    </row>
    <row r="36" spans="1:12" s="105" customFormat="1" ht="13.5">
      <c r="A36" s="102"/>
      <c r="B36" s="103" t="s">
        <v>66</v>
      </c>
      <c r="C36" s="104"/>
      <c r="D36" s="173">
        <v>396888</v>
      </c>
      <c r="E36" s="192">
        <v>12759</v>
      </c>
      <c r="F36" s="192">
        <v>1262</v>
      </c>
      <c r="G36" s="192">
        <v>1201</v>
      </c>
      <c r="H36" s="192">
        <v>2237</v>
      </c>
      <c r="I36" s="192">
        <v>243</v>
      </c>
      <c r="J36" s="206">
        <v>13941</v>
      </c>
      <c r="L36" s="123"/>
    </row>
    <row r="37" spans="1:12" s="105" customFormat="1" ht="13.5">
      <c r="A37" s="102"/>
      <c r="B37" s="103" t="s">
        <v>67</v>
      </c>
      <c r="C37" s="104"/>
      <c r="D37" s="173">
        <v>88871</v>
      </c>
      <c r="E37" s="192">
        <v>2831</v>
      </c>
      <c r="F37" s="192">
        <v>283</v>
      </c>
      <c r="G37" s="192">
        <v>361</v>
      </c>
      <c r="H37" s="192">
        <v>584</v>
      </c>
      <c r="I37" s="192">
        <v>64</v>
      </c>
      <c r="J37" s="206">
        <v>3251</v>
      </c>
      <c r="L37" s="123"/>
    </row>
    <row r="38" spans="1:12" s="105" customFormat="1" ht="13.5">
      <c r="A38" s="102"/>
      <c r="B38" s="103" t="s">
        <v>68</v>
      </c>
      <c r="C38" s="104"/>
      <c r="D38" s="173">
        <v>76143</v>
      </c>
      <c r="E38" s="192">
        <v>2434</v>
      </c>
      <c r="F38" s="192">
        <v>178</v>
      </c>
      <c r="G38" s="192">
        <v>303</v>
      </c>
      <c r="H38" s="192">
        <v>417</v>
      </c>
      <c r="I38" s="192">
        <v>65</v>
      </c>
      <c r="J38" s="206">
        <v>2811</v>
      </c>
      <c r="L38" s="123"/>
    </row>
    <row r="39" spans="1:12" s="105" customFormat="1" ht="24" customHeight="1">
      <c r="A39" s="102"/>
      <c r="B39" s="103" t="s">
        <v>69</v>
      </c>
      <c r="C39" s="104"/>
      <c r="D39" s="202">
        <v>46568</v>
      </c>
      <c r="E39" s="211">
        <v>1493</v>
      </c>
      <c r="F39" s="211">
        <v>222</v>
      </c>
      <c r="G39" s="211">
        <v>204</v>
      </c>
      <c r="H39" s="211">
        <v>375</v>
      </c>
      <c r="I39" s="211">
        <v>42</v>
      </c>
      <c r="J39" s="204">
        <v>1814</v>
      </c>
      <c r="L39" s="123"/>
    </row>
    <row r="40" spans="1:12" s="105" customFormat="1" ht="13.5">
      <c r="A40" s="102"/>
      <c r="B40" s="103" t="s">
        <v>70</v>
      </c>
      <c r="C40" s="104"/>
      <c r="D40" s="173">
        <v>56881</v>
      </c>
      <c r="E40" s="192">
        <v>1821</v>
      </c>
      <c r="F40" s="192">
        <v>247</v>
      </c>
      <c r="G40" s="192">
        <v>92</v>
      </c>
      <c r="H40" s="192">
        <v>334</v>
      </c>
      <c r="I40" s="192">
        <v>20</v>
      </c>
      <c r="J40" s="206">
        <v>2139</v>
      </c>
      <c r="L40" s="123"/>
    </row>
    <row r="41" spans="1:12" s="105" customFormat="1" ht="13.5">
      <c r="A41" s="102"/>
      <c r="B41" s="103" t="s">
        <v>71</v>
      </c>
      <c r="C41" s="104"/>
      <c r="D41" s="173">
        <v>133545</v>
      </c>
      <c r="E41" s="192">
        <v>4288</v>
      </c>
      <c r="F41" s="192">
        <v>471</v>
      </c>
      <c r="G41" s="192">
        <v>479</v>
      </c>
      <c r="H41" s="192">
        <v>831</v>
      </c>
      <c r="I41" s="192">
        <v>118</v>
      </c>
      <c r="J41" s="206">
        <v>4946</v>
      </c>
      <c r="L41" s="123"/>
    </row>
    <row r="42" spans="1:12" s="105" customFormat="1" ht="13.5">
      <c r="A42" s="102"/>
      <c r="B42" s="103" t="s">
        <v>72</v>
      </c>
      <c r="C42" s="104"/>
      <c r="D42" s="173">
        <v>293688</v>
      </c>
      <c r="E42" s="192">
        <v>9450</v>
      </c>
      <c r="F42" s="192">
        <v>1094</v>
      </c>
      <c r="G42" s="192">
        <v>828</v>
      </c>
      <c r="H42" s="192">
        <v>1736</v>
      </c>
      <c r="I42" s="192">
        <v>203</v>
      </c>
      <c r="J42" s="206">
        <v>10458</v>
      </c>
      <c r="L42" s="123"/>
    </row>
    <row r="43" spans="1:12" s="105" customFormat="1" ht="13.5">
      <c r="A43" s="102"/>
      <c r="B43" s="103" t="s">
        <v>73</v>
      </c>
      <c r="C43" s="104"/>
      <c r="D43" s="173">
        <v>280470</v>
      </c>
      <c r="E43" s="192">
        <v>9021</v>
      </c>
      <c r="F43" s="192">
        <v>884</v>
      </c>
      <c r="G43" s="192">
        <v>479</v>
      </c>
      <c r="H43" s="192">
        <v>1253</v>
      </c>
      <c r="I43" s="192">
        <v>72</v>
      </c>
      <c r="J43" s="206">
        <v>9791</v>
      </c>
      <c r="L43" s="123"/>
    </row>
    <row r="44" spans="1:12" s="105" customFormat="1" ht="24" customHeight="1">
      <c r="A44" s="102"/>
      <c r="B44" s="103" t="s">
        <v>74</v>
      </c>
      <c r="C44" s="104"/>
      <c r="D44" s="202">
        <v>119904</v>
      </c>
      <c r="E44" s="211">
        <v>3837</v>
      </c>
      <c r="F44" s="211">
        <v>623</v>
      </c>
      <c r="G44" s="211">
        <v>263</v>
      </c>
      <c r="H44" s="211">
        <v>796</v>
      </c>
      <c r="I44" s="211">
        <v>73</v>
      </c>
      <c r="J44" s="204">
        <v>4361</v>
      </c>
      <c r="L44" s="123"/>
    </row>
    <row r="45" spans="1:12" s="105" customFormat="1" ht="13.5">
      <c r="A45" s="102"/>
      <c r="B45" s="103" t="s">
        <v>75</v>
      </c>
      <c r="C45" s="104"/>
      <c r="D45" s="173">
        <v>73301</v>
      </c>
      <c r="E45" s="192">
        <v>2341</v>
      </c>
      <c r="F45" s="192">
        <v>306</v>
      </c>
      <c r="G45" s="192">
        <v>129</v>
      </c>
      <c r="H45" s="192">
        <v>400</v>
      </c>
      <c r="I45" s="192">
        <v>60</v>
      </c>
      <c r="J45" s="206">
        <v>2700</v>
      </c>
      <c r="L45" s="123"/>
    </row>
    <row r="46" spans="1:12" s="105" customFormat="1" ht="13.5">
      <c r="A46" s="102"/>
      <c r="B46" s="103" t="s">
        <v>76</v>
      </c>
      <c r="C46" s="104"/>
      <c r="D46" s="173">
        <v>143531</v>
      </c>
      <c r="E46" s="192">
        <v>4617</v>
      </c>
      <c r="F46" s="192">
        <v>609</v>
      </c>
      <c r="G46" s="192">
        <v>400</v>
      </c>
      <c r="H46" s="192">
        <v>935</v>
      </c>
      <c r="I46" s="192">
        <v>68</v>
      </c>
      <c r="J46" s="206">
        <v>5189</v>
      </c>
      <c r="L46" s="123"/>
    </row>
    <row r="47" spans="1:12" s="105" customFormat="1" ht="13.5">
      <c r="A47" s="102"/>
      <c r="B47" s="103" t="s">
        <v>77</v>
      </c>
      <c r="C47" s="104"/>
      <c r="D47" s="173">
        <v>201776</v>
      </c>
      <c r="E47" s="192">
        <v>6494</v>
      </c>
      <c r="F47" s="192">
        <v>627</v>
      </c>
      <c r="G47" s="192">
        <v>372</v>
      </c>
      <c r="H47" s="192">
        <v>913</v>
      </c>
      <c r="I47" s="192">
        <v>75</v>
      </c>
      <c r="J47" s="206">
        <v>6975</v>
      </c>
      <c r="L47" s="123"/>
    </row>
    <row r="48" spans="1:12" s="105" customFormat="1" ht="13.5">
      <c r="A48" s="102"/>
      <c r="B48" s="103" t="s">
        <v>78</v>
      </c>
      <c r="C48" s="104"/>
      <c r="D48" s="173">
        <v>625838</v>
      </c>
      <c r="E48" s="192">
        <v>20134</v>
      </c>
      <c r="F48" s="192">
        <v>1861</v>
      </c>
      <c r="G48" s="192">
        <v>1884</v>
      </c>
      <c r="H48" s="192">
        <v>3390</v>
      </c>
      <c r="I48" s="192">
        <v>327</v>
      </c>
      <c r="J48" s="206">
        <v>21758</v>
      </c>
      <c r="L48" s="123"/>
    </row>
    <row r="49" spans="1:12" s="105" customFormat="1" ht="24" customHeight="1">
      <c r="A49" s="102"/>
      <c r="B49" s="103" t="s">
        <v>79</v>
      </c>
      <c r="C49" s="104"/>
      <c r="D49" s="202">
        <v>126961</v>
      </c>
      <c r="E49" s="211">
        <v>4044</v>
      </c>
      <c r="F49" s="211">
        <v>616</v>
      </c>
      <c r="G49" s="211">
        <v>459</v>
      </c>
      <c r="H49" s="211">
        <v>1014</v>
      </c>
      <c r="I49" s="211">
        <v>63</v>
      </c>
      <c r="J49" s="204">
        <v>4429</v>
      </c>
      <c r="L49" s="123"/>
    </row>
    <row r="50" spans="1:12" s="105" customFormat="1" ht="13.5">
      <c r="A50" s="102"/>
      <c r="B50" s="103" t="s">
        <v>80</v>
      </c>
      <c r="C50" s="104"/>
      <c r="D50" s="173">
        <v>186305</v>
      </c>
      <c r="E50" s="192">
        <v>5981</v>
      </c>
      <c r="F50" s="192">
        <v>1081</v>
      </c>
      <c r="G50" s="192">
        <v>538</v>
      </c>
      <c r="H50" s="192">
        <v>1508</v>
      </c>
      <c r="I50" s="192">
        <v>114</v>
      </c>
      <c r="J50" s="206">
        <v>6605</v>
      </c>
      <c r="L50" s="123"/>
    </row>
    <row r="51" spans="1:12" s="105" customFormat="1" ht="13.5">
      <c r="A51" s="102"/>
      <c r="B51" s="103" t="s">
        <v>81</v>
      </c>
      <c r="C51" s="104"/>
      <c r="D51" s="173">
        <v>274415</v>
      </c>
      <c r="E51" s="192">
        <v>8843</v>
      </c>
      <c r="F51" s="192">
        <v>945</v>
      </c>
      <c r="G51" s="192">
        <v>727</v>
      </c>
      <c r="H51" s="192">
        <v>1473</v>
      </c>
      <c r="I51" s="192">
        <v>187</v>
      </c>
      <c r="J51" s="206">
        <v>9536</v>
      </c>
      <c r="L51" s="123"/>
    </row>
    <row r="52" spans="1:12" s="105" customFormat="1" ht="13.5">
      <c r="A52" s="102"/>
      <c r="B52" s="103" t="s">
        <v>82</v>
      </c>
      <c r="C52" s="104"/>
      <c r="D52" s="173">
        <v>79729</v>
      </c>
      <c r="E52" s="192">
        <v>2550</v>
      </c>
      <c r="F52" s="192">
        <v>244</v>
      </c>
      <c r="G52" s="192">
        <v>361</v>
      </c>
      <c r="H52" s="192">
        <v>539</v>
      </c>
      <c r="I52" s="192">
        <v>74</v>
      </c>
      <c r="J52" s="206">
        <v>2828</v>
      </c>
      <c r="L52" s="123"/>
    </row>
    <row r="53" spans="1:12" s="105" customFormat="1" ht="13.5">
      <c r="A53" s="102"/>
      <c r="B53" s="103" t="s">
        <v>83</v>
      </c>
      <c r="C53" s="104"/>
      <c r="D53" s="173">
        <v>109105</v>
      </c>
      <c r="E53" s="192">
        <v>3501</v>
      </c>
      <c r="F53" s="192">
        <v>397</v>
      </c>
      <c r="G53" s="192">
        <v>373</v>
      </c>
      <c r="H53" s="192">
        <v>675</v>
      </c>
      <c r="I53" s="192">
        <v>84</v>
      </c>
      <c r="J53" s="206">
        <v>3993</v>
      </c>
      <c r="L53" s="123"/>
    </row>
    <row r="54" spans="1:12" s="105" customFormat="1" ht="24" customHeight="1">
      <c r="A54" s="102"/>
      <c r="B54" s="103" t="s">
        <v>84</v>
      </c>
      <c r="C54" s="104"/>
      <c r="D54" s="202">
        <v>261641</v>
      </c>
      <c r="E54" s="211">
        <v>8371</v>
      </c>
      <c r="F54" s="211">
        <v>1074</v>
      </c>
      <c r="G54" s="211">
        <v>888</v>
      </c>
      <c r="H54" s="211">
        <v>1845</v>
      </c>
      <c r="I54" s="211">
        <v>136</v>
      </c>
      <c r="J54" s="204">
        <v>9393</v>
      </c>
      <c r="L54" s="123"/>
    </row>
    <row r="55" spans="1:12" s="105" customFormat="1" ht="13.5">
      <c r="A55" s="102"/>
      <c r="B55" s="103" t="s">
        <v>85</v>
      </c>
      <c r="C55" s="104"/>
      <c r="D55" s="173">
        <v>109730</v>
      </c>
      <c r="E55" s="192">
        <v>3510</v>
      </c>
      <c r="F55" s="192">
        <v>300</v>
      </c>
      <c r="G55" s="192">
        <v>276</v>
      </c>
      <c r="H55" s="192">
        <v>567</v>
      </c>
      <c r="I55" s="192">
        <v>47</v>
      </c>
      <c r="J55" s="206">
        <v>3832</v>
      </c>
      <c r="L55" s="123"/>
    </row>
    <row r="56" spans="1:10" s="105" customFormat="1" ht="9" customHeight="1" thickBot="1">
      <c r="A56" s="106"/>
      <c r="B56" s="107"/>
      <c r="C56" s="108"/>
      <c r="D56" s="186"/>
      <c r="E56" s="109"/>
      <c r="F56" s="109"/>
      <c r="G56" s="109"/>
      <c r="H56" s="109"/>
      <c r="I56" s="109"/>
      <c r="J56" s="185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="80" zoomScaleNormal="80" zoomScalePageLayoutView="0" workbookViewId="0" topLeftCell="A28">
      <selection activeCell="J8" sqref="J8:J55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25390625" style="84" customWidth="1"/>
    <col min="4" max="4" width="12.625" style="84" customWidth="1"/>
    <col min="5" max="5" width="15.00390625" style="84" customWidth="1"/>
    <col min="6" max="6" width="12.625" style="84" customWidth="1"/>
    <col min="7" max="7" width="15.00390625" style="84" customWidth="1"/>
    <col min="8" max="10" width="12.625" style="84" customWidth="1"/>
    <col min="11" max="11" width="9.00390625" style="84" customWidth="1"/>
    <col min="12" max="12" width="11.875" style="84" bestFit="1" customWidth="1"/>
    <col min="13" max="13" width="11.375" style="84" customWidth="1"/>
    <col min="14" max="16384" width="9.00390625" style="84" customWidth="1"/>
  </cols>
  <sheetData>
    <row r="1" spans="1:10" ht="14.25">
      <c r="A1" s="82" t="s">
        <v>117</v>
      </c>
      <c r="B1" s="83"/>
      <c r="C1" s="83"/>
      <c r="D1" s="83"/>
      <c r="E1" s="83"/>
      <c r="F1" s="83"/>
      <c r="G1" s="83"/>
      <c r="H1" s="83"/>
      <c r="I1" s="83"/>
      <c r="J1" s="83"/>
    </row>
    <row r="3" ht="13.5">
      <c r="E3" s="125"/>
    </row>
    <row r="4" spans="7:10" ht="27" customHeight="1" thickBot="1">
      <c r="G4" s="85"/>
      <c r="H4" s="85"/>
      <c r="I4" s="86"/>
      <c r="J4" s="85" t="str">
        <f>'参考表１'!$I$4</f>
        <v>平成23年12月分</v>
      </c>
    </row>
    <row r="5" spans="1:10" ht="24.75" customHeight="1">
      <c r="A5" s="87"/>
      <c r="B5" s="88"/>
      <c r="C5" s="89"/>
      <c r="D5" s="90" t="s">
        <v>110</v>
      </c>
      <c r="E5" s="91"/>
      <c r="F5" s="91"/>
      <c r="G5" s="92"/>
      <c r="H5" s="91"/>
      <c r="I5" s="93"/>
      <c r="J5" s="126"/>
    </row>
    <row r="6" spans="1:10" ht="36.75" customHeight="1">
      <c r="A6" s="79"/>
      <c r="B6" s="80"/>
      <c r="C6" s="81"/>
      <c r="D6" s="128" t="s">
        <v>102</v>
      </c>
      <c r="E6" s="129" t="s">
        <v>103</v>
      </c>
      <c r="F6" s="129" t="s">
        <v>104</v>
      </c>
      <c r="G6" s="129" t="s">
        <v>105</v>
      </c>
      <c r="H6" s="133" t="s">
        <v>106</v>
      </c>
      <c r="I6" s="129" t="s">
        <v>107</v>
      </c>
      <c r="J6" s="132" t="s">
        <v>108</v>
      </c>
    </row>
    <row r="7" spans="1:10" ht="16.5" customHeight="1" thickBot="1">
      <c r="A7" s="96"/>
      <c r="B7" s="97"/>
      <c r="C7" s="98"/>
      <c r="D7" s="130" t="s">
        <v>132</v>
      </c>
      <c r="E7" s="131" t="s">
        <v>132</v>
      </c>
      <c r="F7" s="131" t="s">
        <v>132</v>
      </c>
      <c r="G7" s="224" t="s">
        <v>132</v>
      </c>
      <c r="H7" s="224" t="s">
        <v>132</v>
      </c>
      <c r="I7" s="131" t="s">
        <v>132</v>
      </c>
      <c r="J7" s="247" t="s">
        <v>133</v>
      </c>
    </row>
    <row r="8" spans="1:12" s="105" customFormat="1" ht="20.25" customHeight="1">
      <c r="A8" s="102"/>
      <c r="B8" s="103" t="s">
        <v>38</v>
      </c>
      <c r="C8" s="104"/>
      <c r="D8" s="258">
        <v>2165691</v>
      </c>
      <c r="E8" s="259">
        <v>69523</v>
      </c>
      <c r="F8" s="207">
        <v>4272</v>
      </c>
      <c r="G8" s="212">
        <v>2551</v>
      </c>
      <c r="H8" s="259">
        <v>5414</v>
      </c>
      <c r="I8" s="212">
        <v>1543</v>
      </c>
      <c r="J8" s="260">
        <v>73878</v>
      </c>
      <c r="L8" s="123"/>
    </row>
    <row r="9" spans="1:12" s="105" customFormat="1" ht="24" customHeight="1">
      <c r="A9" s="102"/>
      <c r="B9" s="103" t="s">
        <v>39</v>
      </c>
      <c r="C9" s="104"/>
      <c r="D9" s="209">
        <v>159124</v>
      </c>
      <c r="E9" s="208">
        <v>5128</v>
      </c>
      <c r="F9" s="208">
        <v>217</v>
      </c>
      <c r="G9" s="213">
        <v>144</v>
      </c>
      <c r="H9" s="208">
        <v>272</v>
      </c>
      <c r="I9" s="213">
        <v>80</v>
      </c>
      <c r="J9" s="257">
        <v>5339</v>
      </c>
      <c r="L9" s="123"/>
    </row>
    <row r="10" spans="1:12" s="105" customFormat="1" ht="13.5">
      <c r="A10" s="102"/>
      <c r="B10" s="103" t="s">
        <v>40</v>
      </c>
      <c r="C10" s="104"/>
      <c r="D10" s="193">
        <v>22208</v>
      </c>
      <c r="E10" s="207">
        <v>707</v>
      </c>
      <c r="F10" s="207">
        <v>31</v>
      </c>
      <c r="G10" s="212">
        <v>22</v>
      </c>
      <c r="H10" s="207">
        <v>56</v>
      </c>
      <c r="I10" s="212">
        <v>5</v>
      </c>
      <c r="J10" s="256">
        <v>736</v>
      </c>
      <c r="L10" s="123"/>
    </row>
    <row r="11" spans="1:12" s="105" customFormat="1" ht="13.5">
      <c r="A11" s="102"/>
      <c r="B11" s="103" t="s">
        <v>41</v>
      </c>
      <c r="C11" s="104"/>
      <c r="D11" s="193">
        <v>14589</v>
      </c>
      <c r="E11" s="207">
        <v>469</v>
      </c>
      <c r="F11" s="207">
        <v>20</v>
      </c>
      <c r="G11" s="212">
        <v>28</v>
      </c>
      <c r="H11" s="207">
        <v>40</v>
      </c>
      <c r="I11" s="212">
        <v>13</v>
      </c>
      <c r="J11" s="256">
        <v>487</v>
      </c>
      <c r="L11" s="123"/>
    </row>
    <row r="12" spans="1:12" s="105" customFormat="1" ht="13.5">
      <c r="A12" s="102"/>
      <c r="B12" s="103" t="s">
        <v>42</v>
      </c>
      <c r="C12" s="104"/>
      <c r="D12" s="193">
        <v>5648</v>
      </c>
      <c r="E12" s="207">
        <v>183</v>
      </c>
      <c r="F12" s="207">
        <v>25</v>
      </c>
      <c r="G12" s="212">
        <v>21</v>
      </c>
      <c r="H12" s="207">
        <v>28</v>
      </c>
      <c r="I12" s="212">
        <v>11</v>
      </c>
      <c r="J12" s="256">
        <v>253</v>
      </c>
      <c r="L12" s="123"/>
    </row>
    <row r="13" spans="1:12" s="105" customFormat="1" ht="13.5">
      <c r="A13" s="102"/>
      <c r="B13" s="103" t="s">
        <v>43</v>
      </c>
      <c r="C13" s="104"/>
      <c r="D13" s="193">
        <v>13192</v>
      </c>
      <c r="E13" s="207">
        <v>425</v>
      </c>
      <c r="F13" s="207">
        <v>9</v>
      </c>
      <c r="G13" s="212">
        <v>11</v>
      </c>
      <c r="H13" s="207">
        <v>19</v>
      </c>
      <c r="I13" s="212">
        <v>2</v>
      </c>
      <c r="J13" s="256">
        <v>431</v>
      </c>
      <c r="L13" s="123"/>
    </row>
    <row r="14" spans="1:12" s="105" customFormat="1" ht="24" customHeight="1">
      <c r="A14" s="102"/>
      <c r="B14" s="103" t="s">
        <v>44</v>
      </c>
      <c r="C14" s="104"/>
      <c r="D14" s="209">
        <v>576</v>
      </c>
      <c r="E14" s="208">
        <v>17</v>
      </c>
      <c r="F14" s="208">
        <v>20</v>
      </c>
      <c r="G14" s="213">
        <v>1</v>
      </c>
      <c r="H14" s="208">
        <v>22</v>
      </c>
      <c r="I14" s="213">
        <v>1</v>
      </c>
      <c r="J14" s="257">
        <v>20</v>
      </c>
      <c r="L14" s="123"/>
    </row>
    <row r="15" spans="1:12" s="105" customFormat="1" ht="13.5">
      <c r="A15" s="102"/>
      <c r="B15" s="103" t="s">
        <v>45</v>
      </c>
      <c r="C15" s="104"/>
      <c r="D15" s="193">
        <v>16691</v>
      </c>
      <c r="E15" s="207">
        <v>535</v>
      </c>
      <c r="F15" s="207">
        <v>64</v>
      </c>
      <c r="G15" s="212">
        <v>16</v>
      </c>
      <c r="H15" s="207">
        <v>66</v>
      </c>
      <c r="I15" s="212">
        <v>10</v>
      </c>
      <c r="J15" s="256">
        <v>588</v>
      </c>
      <c r="L15" s="123"/>
    </row>
    <row r="16" spans="1:12" s="105" customFormat="1" ht="13.5">
      <c r="A16" s="102"/>
      <c r="B16" s="103" t="s">
        <v>46</v>
      </c>
      <c r="C16" s="104"/>
      <c r="D16" s="193">
        <v>30642</v>
      </c>
      <c r="E16" s="207">
        <v>991</v>
      </c>
      <c r="F16" s="207">
        <v>78</v>
      </c>
      <c r="G16" s="212">
        <v>94</v>
      </c>
      <c r="H16" s="207">
        <v>116</v>
      </c>
      <c r="I16" s="212">
        <v>48</v>
      </c>
      <c r="J16" s="256">
        <v>1078</v>
      </c>
      <c r="L16" s="123"/>
    </row>
    <row r="17" spans="1:12" s="105" customFormat="1" ht="13.5">
      <c r="A17" s="102"/>
      <c r="B17" s="103" t="s">
        <v>47</v>
      </c>
      <c r="C17" s="104"/>
      <c r="D17" s="193">
        <v>17479</v>
      </c>
      <c r="E17" s="207">
        <v>562</v>
      </c>
      <c r="F17" s="207">
        <v>28</v>
      </c>
      <c r="G17" s="212">
        <v>9</v>
      </c>
      <c r="H17" s="207">
        <v>37</v>
      </c>
      <c r="I17" s="212">
        <v>3</v>
      </c>
      <c r="J17" s="256">
        <v>568</v>
      </c>
      <c r="L17" s="123"/>
    </row>
    <row r="18" spans="1:12" s="105" customFormat="1" ht="13.5">
      <c r="A18" s="102"/>
      <c r="B18" s="103" t="s">
        <v>48</v>
      </c>
      <c r="C18" s="104"/>
      <c r="D18" s="193">
        <v>24981</v>
      </c>
      <c r="E18" s="207">
        <v>797</v>
      </c>
      <c r="F18" s="207">
        <v>23</v>
      </c>
      <c r="G18" s="212">
        <v>33</v>
      </c>
      <c r="H18" s="207">
        <v>34</v>
      </c>
      <c r="I18" s="212">
        <v>32</v>
      </c>
      <c r="J18" s="256">
        <v>857</v>
      </c>
      <c r="L18" s="123"/>
    </row>
    <row r="19" spans="1:12" s="105" customFormat="1" ht="24" customHeight="1">
      <c r="A19" s="102"/>
      <c r="B19" s="103" t="s">
        <v>49</v>
      </c>
      <c r="C19" s="104"/>
      <c r="D19" s="209">
        <v>66285</v>
      </c>
      <c r="E19" s="208">
        <v>2130</v>
      </c>
      <c r="F19" s="208">
        <v>128</v>
      </c>
      <c r="G19" s="213">
        <v>101</v>
      </c>
      <c r="H19" s="208">
        <v>167</v>
      </c>
      <c r="I19" s="213">
        <v>67</v>
      </c>
      <c r="J19" s="257">
        <v>2237</v>
      </c>
      <c r="L19" s="123"/>
    </row>
    <row r="20" spans="1:12" s="105" customFormat="1" ht="13.5">
      <c r="A20" s="102"/>
      <c r="B20" s="103" t="s">
        <v>50</v>
      </c>
      <c r="C20" s="104"/>
      <c r="D20" s="193">
        <v>53326</v>
      </c>
      <c r="E20" s="207">
        <v>1725</v>
      </c>
      <c r="F20" s="207">
        <v>125</v>
      </c>
      <c r="G20" s="212">
        <v>50</v>
      </c>
      <c r="H20" s="207">
        <v>140</v>
      </c>
      <c r="I20" s="212">
        <v>32</v>
      </c>
      <c r="J20" s="256">
        <v>1830</v>
      </c>
      <c r="L20" s="123"/>
    </row>
    <row r="21" spans="1:12" s="105" customFormat="1" ht="13.5">
      <c r="A21" s="102"/>
      <c r="B21" s="103" t="s">
        <v>51</v>
      </c>
      <c r="C21" s="104"/>
      <c r="D21" s="193">
        <v>173562</v>
      </c>
      <c r="E21" s="207">
        <v>5565</v>
      </c>
      <c r="F21" s="207">
        <v>253</v>
      </c>
      <c r="G21" s="212">
        <v>162</v>
      </c>
      <c r="H21" s="207">
        <v>368</v>
      </c>
      <c r="I21" s="212">
        <v>77</v>
      </c>
      <c r="J21" s="256">
        <v>5820</v>
      </c>
      <c r="L21" s="123"/>
    </row>
    <row r="22" spans="1:12" s="105" customFormat="1" ht="13.5">
      <c r="A22" s="102"/>
      <c r="B22" s="103" t="s">
        <v>52</v>
      </c>
      <c r="C22" s="104"/>
      <c r="D22" s="193">
        <v>74978</v>
      </c>
      <c r="E22" s="207">
        <v>2404</v>
      </c>
      <c r="F22" s="207">
        <v>140</v>
      </c>
      <c r="G22" s="212">
        <v>35</v>
      </c>
      <c r="H22" s="207">
        <v>195</v>
      </c>
      <c r="I22" s="212">
        <v>81</v>
      </c>
      <c r="J22" s="256">
        <v>2594</v>
      </c>
      <c r="L22" s="123"/>
    </row>
    <row r="23" spans="1:12" s="105" customFormat="1" ht="13.5">
      <c r="A23" s="102"/>
      <c r="B23" s="103" t="s">
        <v>53</v>
      </c>
      <c r="C23" s="104"/>
      <c r="D23" s="193">
        <v>53552</v>
      </c>
      <c r="E23" s="207">
        <v>1728</v>
      </c>
      <c r="F23" s="207">
        <v>92</v>
      </c>
      <c r="G23" s="212">
        <v>49</v>
      </c>
      <c r="H23" s="207">
        <v>110</v>
      </c>
      <c r="I23" s="212">
        <v>22</v>
      </c>
      <c r="J23" s="256">
        <v>1839</v>
      </c>
      <c r="L23" s="123"/>
    </row>
    <row r="24" spans="1:12" s="105" customFormat="1" ht="24" customHeight="1">
      <c r="A24" s="102"/>
      <c r="B24" s="103" t="s">
        <v>54</v>
      </c>
      <c r="C24" s="104"/>
      <c r="D24" s="209">
        <v>68822</v>
      </c>
      <c r="E24" s="208">
        <v>2223</v>
      </c>
      <c r="F24" s="208">
        <v>179</v>
      </c>
      <c r="G24" s="213">
        <v>46</v>
      </c>
      <c r="H24" s="208">
        <v>178</v>
      </c>
      <c r="I24" s="213">
        <v>28</v>
      </c>
      <c r="J24" s="257">
        <v>2261</v>
      </c>
      <c r="L24" s="123"/>
    </row>
    <row r="25" spans="1:12" s="105" customFormat="1" ht="13.5">
      <c r="A25" s="102"/>
      <c r="B25" s="103" t="s">
        <v>55</v>
      </c>
      <c r="C25" s="104"/>
      <c r="D25" s="193">
        <v>32606</v>
      </c>
      <c r="E25" s="207">
        <v>1053</v>
      </c>
      <c r="F25" s="207">
        <v>65</v>
      </c>
      <c r="G25" s="212">
        <v>31</v>
      </c>
      <c r="H25" s="207">
        <v>66</v>
      </c>
      <c r="I25" s="212">
        <v>21</v>
      </c>
      <c r="J25" s="256">
        <v>1146</v>
      </c>
      <c r="L25" s="123"/>
    </row>
    <row r="26" spans="1:12" s="105" customFormat="1" ht="13.5">
      <c r="A26" s="102"/>
      <c r="B26" s="103" t="s">
        <v>56</v>
      </c>
      <c r="C26" s="104"/>
      <c r="D26" s="193">
        <v>18730</v>
      </c>
      <c r="E26" s="207">
        <v>603</v>
      </c>
      <c r="F26" s="207">
        <v>67</v>
      </c>
      <c r="G26" s="212">
        <v>35</v>
      </c>
      <c r="H26" s="207">
        <v>75</v>
      </c>
      <c r="I26" s="212">
        <v>23</v>
      </c>
      <c r="J26" s="256">
        <v>643</v>
      </c>
      <c r="L26" s="123"/>
    </row>
    <row r="27" spans="1:12" s="105" customFormat="1" ht="13.5">
      <c r="A27" s="102"/>
      <c r="B27" s="103" t="s">
        <v>57</v>
      </c>
      <c r="C27" s="104"/>
      <c r="D27" s="193">
        <v>5665</v>
      </c>
      <c r="E27" s="207">
        <v>188</v>
      </c>
      <c r="F27" s="207">
        <v>36</v>
      </c>
      <c r="G27" s="212">
        <v>14</v>
      </c>
      <c r="H27" s="207">
        <v>30</v>
      </c>
      <c r="I27" s="212">
        <v>6</v>
      </c>
      <c r="J27" s="256">
        <v>210</v>
      </c>
      <c r="L27" s="123"/>
    </row>
    <row r="28" spans="1:12" s="105" customFormat="1" ht="13.5">
      <c r="A28" s="102"/>
      <c r="B28" s="103" t="s">
        <v>58</v>
      </c>
      <c r="C28" s="104"/>
      <c r="D28" s="193">
        <v>37673</v>
      </c>
      <c r="E28" s="207">
        <v>1199</v>
      </c>
      <c r="F28" s="207">
        <v>205</v>
      </c>
      <c r="G28" s="212">
        <v>97</v>
      </c>
      <c r="H28" s="207">
        <v>266</v>
      </c>
      <c r="I28" s="212">
        <v>44</v>
      </c>
      <c r="J28" s="256">
        <v>1308</v>
      </c>
      <c r="L28" s="123"/>
    </row>
    <row r="29" spans="1:12" s="105" customFormat="1" ht="24" customHeight="1">
      <c r="A29" s="102"/>
      <c r="B29" s="103" t="s">
        <v>59</v>
      </c>
      <c r="C29" s="104"/>
      <c r="D29" s="209">
        <v>14683</v>
      </c>
      <c r="E29" s="208">
        <v>474</v>
      </c>
      <c r="F29" s="208">
        <v>65</v>
      </c>
      <c r="G29" s="213">
        <v>29</v>
      </c>
      <c r="H29" s="208">
        <v>83</v>
      </c>
      <c r="I29" s="213">
        <v>8</v>
      </c>
      <c r="J29" s="257">
        <v>551</v>
      </c>
      <c r="L29" s="123"/>
    </row>
    <row r="30" spans="1:12" s="105" customFormat="1" ht="13.5">
      <c r="A30" s="102"/>
      <c r="B30" s="103" t="s">
        <v>60</v>
      </c>
      <c r="C30" s="104"/>
      <c r="D30" s="193">
        <v>80560</v>
      </c>
      <c r="E30" s="212">
        <v>2594</v>
      </c>
      <c r="F30" s="212">
        <v>201</v>
      </c>
      <c r="G30" s="212">
        <v>51</v>
      </c>
      <c r="H30" s="207">
        <v>216</v>
      </c>
      <c r="I30" s="212">
        <v>30</v>
      </c>
      <c r="J30" s="256">
        <v>2754</v>
      </c>
      <c r="L30" s="123"/>
    </row>
    <row r="31" spans="1:12" s="105" customFormat="1" ht="13.5">
      <c r="A31" s="102"/>
      <c r="B31" s="103" t="s">
        <v>61</v>
      </c>
      <c r="C31" s="104"/>
      <c r="D31" s="193">
        <v>91110</v>
      </c>
      <c r="E31" s="212">
        <v>2936</v>
      </c>
      <c r="F31" s="212">
        <v>191</v>
      </c>
      <c r="G31" s="212">
        <v>109</v>
      </c>
      <c r="H31" s="207">
        <v>222</v>
      </c>
      <c r="I31" s="212">
        <v>64</v>
      </c>
      <c r="J31" s="256">
        <v>3121</v>
      </c>
      <c r="L31" s="123"/>
    </row>
    <row r="32" spans="1:12" s="105" customFormat="1" ht="13.5">
      <c r="A32" s="102"/>
      <c r="B32" s="103" t="s">
        <v>62</v>
      </c>
      <c r="C32" s="104"/>
      <c r="D32" s="193">
        <v>29598</v>
      </c>
      <c r="E32" s="212">
        <v>955</v>
      </c>
      <c r="F32" s="212">
        <v>46</v>
      </c>
      <c r="G32" s="212">
        <v>34</v>
      </c>
      <c r="H32" s="207">
        <v>79</v>
      </c>
      <c r="I32" s="212">
        <v>14</v>
      </c>
      <c r="J32" s="256">
        <v>993</v>
      </c>
      <c r="L32" s="123"/>
    </row>
    <row r="33" spans="1:12" s="105" customFormat="1" ht="13.5">
      <c r="A33" s="102"/>
      <c r="B33" s="103" t="s">
        <v>63</v>
      </c>
      <c r="C33" s="104"/>
      <c r="D33" s="193">
        <v>15062</v>
      </c>
      <c r="E33" s="212">
        <v>490</v>
      </c>
      <c r="F33" s="212">
        <v>77</v>
      </c>
      <c r="G33" s="212">
        <v>9</v>
      </c>
      <c r="H33" s="207">
        <v>69</v>
      </c>
      <c r="I33" s="212">
        <v>2</v>
      </c>
      <c r="J33" s="256">
        <v>524</v>
      </c>
      <c r="L33" s="123"/>
    </row>
    <row r="34" spans="1:12" s="105" customFormat="1" ht="24" customHeight="1">
      <c r="A34" s="102"/>
      <c r="B34" s="103" t="s">
        <v>64</v>
      </c>
      <c r="C34" s="104"/>
      <c r="D34" s="209">
        <v>100684</v>
      </c>
      <c r="E34" s="213">
        <v>3248</v>
      </c>
      <c r="F34" s="213">
        <v>168</v>
      </c>
      <c r="G34" s="213">
        <v>77</v>
      </c>
      <c r="H34" s="213">
        <v>192</v>
      </c>
      <c r="I34" s="213">
        <v>48</v>
      </c>
      <c r="J34" s="257">
        <v>3340</v>
      </c>
      <c r="L34" s="123"/>
    </row>
    <row r="35" spans="1:12" s="105" customFormat="1" ht="13.5">
      <c r="A35" s="102"/>
      <c r="B35" s="103" t="s">
        <v>65</v>
      </c>
      <c r="C35" s="104"/>
      <c r="D35" s="193">
        <v>103795</v>
      </c>
      <c r="E35" s="212">
        <v>3168</v>
      </c>
      <c r="F35" s="212">
        <v>178</v>
      </c>
      <c r="G35" s="212">
        <v>117</v>
      </c>
      <c r="H35" s="212">
        <v>243</v>
      </c>
      <c r="I35" s="212">
        <v>54</v>
      </c>
      <c r="J35" s="256">
        <v>3300</v>
      </c>
      <c r="L35" s="123"/>
    </row>
    <row r="36" spans="1:12" s="105" customFormat="1" ht="13.5">
      <c r="A36" s="102"/>
      <c r="B36" s="103" t="s">
        <v>66</v>
      </c>
      <c r="C36" s="104"/>
      <c r="D36" s="193">
        <v>76868</v>
      </c>
      <c r="E36" s="212">
        <v>2474</v>
      </c>
      <c r="F36" s="212">
        <v>93</v>
      </c>
      <c r="G36" s="212">
        <v>99</v>
      </c>
      <c r="H36" s="212">
        <v>138</v>
      </c>
      <c r="I36" s="212">
        <v>125</v>
      </c>
      <c r="J36" s="256">
        <v>2649</v>
      </c>
      <c r="L36" s="123"/>
    </row>
    <row r="37" spans="1:12" s="105" customFormat="1" ht="13.5">
      <c r="A37" s="102"/>
      <c r="B37" s="103" t="s">
        <v>67</v>
      </c>
      <c r="C37" s="104"/>
      <c r="D37" s="193">
        <v>24732</v>
      </c>
      <c r="E37" s="212">
        <v>796</v>
      </c>
      <c r="F37" s="212">
        <v>32</v>
      </c>
      <c r="G37" s="212">
        <v>28</v>
      </c>
      <c r="H37" s="212">
        <v>52</v>
      </c>
      <c r="I37" s="212">
        <v>10</v>
      </c>
      <c r="J37" s="256">
        <v>849</v>
      </c>
      <c r="L37" s="123"/>
    </row>
    <row r="38" spans="1:12" s="105" customFormat="1" ht="13.5">
      <c r="A38" s="102"/>
      <c r="B38" s="103" t="s">
        <v>68</v>
      </c>
      <c r="C38" s="104"/>
      <c r="D38" s="193">
        <v>16532</v>
      </c>
      <c r="E38" s="212">
        <v>532</v>
      </c>
      <c r="F38" s="212">
        <v>34</v>
      </c>
      <c r="G38" s="212">
        <v>32</v>
      </c>
      <c r="H38" s="212">
        <v>47</v>
      </c>
      <c r="I38" s="212">
        <v>18</v>
      </c>
      <c r="J38" s="256">
        <v>578</v>
      </c>
      <c r="L38" s="123"/>
    </row>
    <row r="39" spans="1:12" s="105" customFormat="1" ht="24" customHeight="1">
      <c r="A39" s="102"/>
      <c r="B39" s="103" t="s">
        <v>69</v>
      </c>
      <c r="C39" s="104"/>
      <c r="D39" s="209">
        <v>7333</v>
      </c>
      <c r="E39" s="213">
        <v>241</v>
      </c>
      <c r="F39" s="213">
        <v>54</v>
      </c>
      <c r="G39" s="213">
        <v>12</v>
      </c>
      <c r="H39" s="213">
        <v>49</v>
      </c>
      <c r="I39" s="213">
        <v>9</v>
      </c>
      <c r="J39" s="257">
        <v>278</v>
      </c>
      <c r="L39" s="123"/>
    </row>
    <row r="40" spans="1:12" s="105" customFormat="1" ht="13.5">
      <c r="A40" s="102"/>
      <c r="B40" s="103" t="s">
        <v>70</v>
      </c>
      <c r="C40" s="104"/>
      <c r="D40" s="193">
        <v>11148</v>
      </c>
      <c r="E40" s="212">
        <v>354</v>
      </c>
      <c r="F40" s="212">
        <v>58</v>
      </c>
      <c r="G40" s="212">
        <v>1</v>
      </c>
      <c r="H40" s="212">
        <v>63</v>
      </c>
      <c r="I40" s="212">
        <v>1</v>
      </c>
      <c r="J40" s="256">
        <v>420</v>
      </c>
      <c r="L40" s="123"/>
    </row>
    <row r="41" spans="1:12" s="105" customFormat="1" ht="13.5">
      <c r="A41" s="102"/>
      <c r="B41" s="103" t="s">
        <v>71</v>
      </c>
      <c r="C41" s="104"/>
      <c r="D41" s="193">
        <v>22390</v>
      </c>
      <c r="E41" s="212">
        <v>718</v>
      </c>
      <c r="F41" s="212">
        <v>90</v>
      </c>
      <c r="G41" s="212">
        <v>27</v>
      </c>
      <c r="H41" s="212">
        <v>102</v>
      </c>
      <c r="I41" s="212">
        <v>13</v>
      </c>
      <c r="J41" s="256">
        <v>842</v>
      </c>
      <c r="L41" s="123"/>
    </row>
    <row r="42" spans="1:12" s="105" customFormat="1" ht="13.5">
      <c r="A42" s="102"/>
      <c r="B42" s="103" t="s">
        <v>72</v>
      </c>
      <c r="C42" s="104"/>
      <c r="D42" s="193">
        <v>83268</v>
      </c>
      <c r="E42" s="212">
        <v>2681</v>
      </c>
      <c r="F42" s="212">
        <v>172</v>
      </c>
      <c r="G42" s="212">
        <v>130</v>
      </c>
      <c r="H42" s="212">
        <v>216</v>
      </c>
      <c r="I42" s="212">
        <v>89</v>
      </c>
      <c r="J42" s="256">
        <v>2875</v>
      </c>
      <c r="L42" s="123"/>
    </row>
    <row r="43" spans="1:12" s="105" customFormat="1" ht="13.5">
      <c r="A43" s="102"/>
      <c r="B43" s="103" t="s">
        <v>73</v>
      </c>
      <c r="C43" s="104"/>
      <c r="D43" s="193">
        <v>74414</v>
      </c>
      <c r="E43" s="212">
        <v>2394</v>
      </c>
      <c r="F43" s="212">
        <v>86</v>
      </c>
      <c r="G43" s="212">
        <v>73</v>
      </c>
      <c r="H43" s="212">
        <v>126</v>
      </c>
      <c r="I43" s="212">
        <v>54</v>
      </c>
      <c r="J43" s="256">
        <v>2554</v>
      </c>
      <c r="L43" s="123"/>
    </row>
    <row r="44" spans="1:12" s="105" customFormat="1" ht="24" customHeight="1">
      <c r="A44" s="102"/>
      <c r="B44" s="103" t="s">
        <v>74</v>
      </c>
      <c r="C44" s="104"/>
      <c r="D44" s="209">
        <v>39596</v>
      </c>
      <c r="E44" s="213">
        <v>1276</v>
      </c>
      <c r="F44" s="213">
        <v>46</v>
      </c>
      <c r="G44" s="213">
        <v>108</v>
      </c>
      <c r="H44" s="213">
        <v>85</v>
      </c>
      <c r="I44" s="213">
        <v>51</v>
      </c>
      <c r="J44" s="257">
        <v>1389</v>
      </c>
      <c r="L44" s="123"/>
    </row>
    <row r="45" spans="1:12" s="105" customFormat="1" ht="13.5">
      <c r="A45" s="102"/>
      <c r="B45" s="103" t="s">
        <v>75</v>
      </c>
      <c r="C45" s="104"/>
      <c r="D45" s="193">
        <v>18539</v>
      </c>
      <c r="E45" s="212">
        <v>593</v>
      </c>
      <c r="F45" s="212">
        <v>44</v>
      </c>
      <c r="G45" s="212">
        <v>28</v>
      </c>
      <c r="H45" s="212">
        <v>68</v>
      </c>
      <c r="I45" s="212">
        <v>14</v>
      </c>
      <c r="J45" s="256">
        <v>647</v>
      </c>
      <c r="L45" s="123"/>
    </row>
    <row r="46" spans="1:12" s="105" customFormat="1" ht="13.5">
      <c r="A46" s="102"/>
      <c r="B46" s="103" t="s">
        <v>76</v>
      </c>
      <c r="C46" s="104"/>
      <c r="D46" s="193">
        <v>38438</v>
      </c>
      <c r="E46" s="212">
        <v>1236</v>
      </c>
      <c r="F46" s="212">
        <v>82</v>
      </c>
      <c r="G46" s="212">
        <v>49</v>
      </c>
      <c r="H46" s="212">
        <v>93</v>
      </c>
      <c r="I46" s="212">
        <v>26</v>
      </c>
      <c r="J46" s="256">
        <v>1289</v>
      </c>
      <c r="L46" s="123"/>
    </row>
    <row r="47" spans="1:12" s="105" customFormat="1" ht="13.5">
      <c r="A47" s="102"/>
      <c r="B47" s="103" t="s">
        <v>77</v>
      </c>
      <c r="C47" s="104"/>
      <c r="D47" s="193">
        <v>67003</v>
      </c>
      <c r="E47" s="212">
        <v>2167</v>
      </c>
      <c r="F47" s="212">
        <v>93</v>
      </c>
      <c r="G47" s="212">
        <v>68</v>
      </c>
      <c r="H47" s="212">
        <v>109</v>
      </c>
      <c r="I47" s="212">
        <v>44</v>
      </c>
      <c r="J47" s="256">
        <v>2282</v>
      </c>
      <c r="L47" s="123"/>
    </row>
    <row r="48" spans="1:12" s="105" customFormat="1" ht="13.5">
      <c r="A48" s="102"/>
      <c r="B48" s="103" t="s">
        <v>78</v>
      </c>
      <c r="C48" s="104"/>
      <c r="D48" s="193">
        <v>135823</v>
      </c>
      <c r="E48" s="212">
        <v>4370</v>
      </c>
      <c r="F48" s="212">
        <v>224</v>
      </c>
      <c r="G48" s="212">
        <v>176</v>
      </c>
      <c r="H48" s="212">
        <v>321</v>
      </c>
      <c r="I48" s="212">
        <v>92</v>
      </c>
      <c r="J48" s="256">
        <v>4607</v>
      </c>
      <c r="L48" s="123"/>
    </row>
    <row r="49" spans="1:12" s="105" customFormat="1" ht="24" customHeight="1">
      <c r="A49" s="102"/>
      <c r="B49" s="103" t="s">
        <v>79</v>
      </c>
      <c r="C49" s="104"/>
      <c r="D49" s="209">
        <v>29929</v>
      </c>
      <c r="E49" s="213">
        <v>960</v>
      </c>
      <c r="F49" s="213">
        <v>63</v>
      </c>
      <c r="G49" s="213">
        <v>28</v>
      </c>
      <c r="H49" s="213">
        <v>70</v>
      </c>
      <c r="I49" s="213">
        <v>21</v>
      </c>
      <c r="J49" s="257">
        <v>1022</v>
      </c>
      <c r="L49" s="123"/>
    </row>
    <row r="50" spans="1:12" s="105" customFormat="1" ht="13.5">
      <c r="A50" s="102"/>
      <c r="B50" s="103" t="s">
        <v>80</v>
      </c>
      <c r="C50" s="104"/>
      <c r="D50" s="193">
        <v>26745</v>
      </c>
      <c r="E50" s="212">
        <v>860</v>
      </c>
      <c r="F50" s="212">
        <v>28</v>
      </c>
      <c r="G50" s="212">
        <v>30</v>
      </c>
      <c r="H50" s="212">
        <v>45</v>
      </c>
      <c r="I50" s="212">
        <v>10</v>
      </c>
      <c r="J50" s="256">
        <v>947</v>
      </c>
      <c r="L50" s="123"/>
    </row>
    <row r="51" spans="1:12" s="105" customFormat="1" ht="13.5">
      <c r="A51" s="102"/>
      <c r="B51" s="103" t="s">
        <v>81</v>
      </c>
      <c r="C51" s="104"/>
      <c r="D51" s="193">
        <v>76099</v>
      </c>
      <c r="E51" s="212">
        <v>2443</v>
      </c>
      <c r="F51" s="212">
        <v>205</v>
      </c>
      <c r="G51" s="212">
        <v>118</v>
      </c>
      <c r="H51" s="212">
        <v>262</v>
      </c>
      <c r="I51" s="212">
        <v>73</v>
      </c>
      <c r="J51" s="256">
        <v>2629</v>
      </c>
      <c r="L51" s="123"/>
    </row>
    <row r="52" spans="1:12" s="105" customFormat="1" ht="13.5">
      <c r="A52" s="102"/>
      <c r="B52" s="103" t="s">
        <v>82</v>
      </c>
      <c r="C52" s="104"/>
      <c r="D52" s="193">
        <v>12893</v>
      </c>
      <c r="E52" s="212">
        <v>415</v>
      </c>
      <c r="F52" s="212">
        <v>39</v>
      </c>
      <c r="G52" s="212">
        <v>22</v>
      </c>
      <c r="H52" s="212">
        <v>54</v>
      </c>
      <c r="I52" s="212">
        <v>14</v>
      </c>
      <c r="J52" s="256">
        <v>483</v>
      </c>
      <c r="L52" s="123"/>
    </row>
    <row r="53" spans="1:12" s="105" customFormat="1" ht="13.5">
      <c r="A53" s="102"/>
      <c r="B53" s="103" t="s">
        <v>83</v>
      </c>
      <c r="C53" s="104"/>
      <c r="D53" s="193">
        <v>31250</v>
      </c>
      <c r="E53" s="212">
        <v>999</v>
      </c>
      <c r="F53" s="212">
        <v>25</v>
      </c>
      <c r="G53" s="212">
        <v>37</v>
      </c>
      <c r="H53" s="212">
        <v>42</v>
      </c>
      <c r="I53" s="212">
        <v>23</v>
      </c>
      <c r="J53" s="256">
        <v>1100</v>
      </c>
      <c r="L53" s="123"/>
    </row>
    <row r="54" spans="1:12" s="105" customFormat="1" ht="24" customHeight="1">
      <c r="A54" s="102"/>
      <c r="B54" s="103" t="s">
        <v>84</v>
      </c>
      <c r="C54" s="104"/>
      <c r="D54" s="209">
        <v>34159</v>
      </c>
      <c r="E54" s="213">
        <v>1104</v>
      </c>
      <c r="F54" s="213">
        <v>52</v>
      </c>
      <c r="G54" s="213">
        <v>50</v>
      </c>
      <c r="H54" s="213">
        <v>70</v>
      </c>
      <c r="I54" s="213">
        <v>21</v>
      </c>
      <c r="J54" s="257">
        <v>1187</v>
      </c>
      <c r="L54" s="123"/>
    </row>
    <row r="55" spans="1:12" s="105" customFormat="1" ht="13.5">
      <c r="A55" s="102"/>
      <c r="B55" s="103" t="s">
        <v>85</v>
      </c>
      <c r="C55" s="104"/>
      <c r="D55" s="193">
        <v>12711</v>
      </c>
      <c r="E55" s="212">
        <v>413</v>
      </c>
      <c r="F55" s="212">
        <v>21</v>
      </c>
      <c r="G55" s="212">
        <v>10</v>
      </c>
      <c r="H55" s="212">
        <v>13</v>
      </c>
      <c r="I55" s="212">
        <v>9</v>
      </c>
      <c r="J55" s="256">
        <v>423</v>
      </c>
      <c r="L55" s="123"/>
    </row>
    <row r="56" spans="1:10" s="105" customFormat="1" ht="9" customHeight="1" thickBot="1">
      <c r="A56" s="106"/>
      <c r="B56" s="107"/>
      <c r="C56" s="108"/>
      <c r="D56" s="183"/>
      <c r="E56" s="177"/>
      <c r="F56" s="176"/>
      <c r="G56" s="177"/>
      <c r="H56" s="176"/>
      <c r="I56" s="176"/>
      <c r="J56" s="179"/>
    </row>
    <row r="57" spans="4:10" ht="13.5">
      <c r="D57" s="261"/>
      <c r="E57" s="261"/>
      <c r="F57" s="261"/>
      <c r="G57" s="262"/>
      <c r="H57" s="262"/>
      <c r="I57" s="262"/>
      <c r="J57" s="261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="85" zoomScaleNormal="85" zoomScalePageLayoutView="0" workbookViewId="0" topLeftCell="A1">
      <selection activeCell="I8" sqref="I8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25390625" style="84" customWidth="1"/>
    <col min="4" max="5" width="15.00390625" style="84" customWidth="1"/>
    <col min="6" max="6" width="15.125" style="84" customWidth="1"/>
    <col min="7" max="9" width="15.00390625" style="84" customWidth="1"/>
    <col min="10" max="11" width="12.625" style="84" customWidth="1"/>
    <col min="12" max="12" width="9.00390625" style="84" customWidth="1"/>
    <col min="13" max="13" width="11.875" style="84" bestFit="1" customWidth="1"/>
    <col min="14" max="14" width="11.375" style="84" customWidth="1"/>
    <col min="15" max="16384" width="9.00390625" style="84" customWidth="1"/>
  </cols>
  <sheetData>
    <row r="1" spans="1:11" ht="14.25">
      <c r="A1" s="305" t="s">
        <v>118</v>
      </c>
      <c r="B1" s="305"/>
      <c r="C1" s="305"/>
      <c r="D1" s="305"/>
      <c r="E1" s="305"/>
      <c r="F1" s="305"/>
      <c r="G1" s="305"/>
      <c r="H1" s="305"/>
      <c r="I1" s="305"/>
      <c r="J1" s="127"/>
      <c r="K1" s="127"/>
    </row>
    <row r="2" spans="1:9" ht="14.25" customHeight="1">
      <c r="A2" s="305"/>
      <c r="B2" s="305"/>
      <c r="C2" s="305"/>
      <c r="D2" s="305"/>
      <c r="E2" s="305"/>
      <c r="F2" s="305"/>
      <c r="G2" s="305"/>
      <c r="H2" s="305"/>
      <c r="I2" s="305"/>
    </row>
    <row r="3" ht="13.5">
      <c r="E3" s="125"/>
    </row>
    <row r="4" spans="7:11" ht="27" customHeight="1" thickBot="1">
      <c r="G4" s="85"/>
      <c r="H4" s="85"/>
      <c r="I4" s="85" t="str">
        <f>'参考表１'!$I$4</f>
        <v>平成23年12月分</v>
      </c>
      <c r="K4" s="86"/>
    </row>
    <row r="5" spans="1:9" ht="27" customHeight="1">
      <c r="A5" s="87"/>
      <c r="B5" s="88"/>
      <c r="C5" s="89"/>
      <c r="D5" s="306" t="s">
        <v>111</v>
      </c>
      <c r="E5" s="307"/>
      <c r="F5" s="306" t="s">
        <v>112</v>
      </c>
      <c r="G5" s="307"/>
      <c r="H5" s="306" t="s">
        <v>113</v>
      </c>
      <c r="I5" s="307"/>
    </row>
    <row r="6" spans="1:9" ht="13.5" customHeight="1">
      <c r="A6" s="79"/>
      <c r="B6" s="80"/>
      <c r="C6" s="81"/>
      <c r="D6" s="135"/>
      <c r="E6" s="138" t="s">
        <v>132</v>
      </c>
      <c r="F6" s="135"/>
      <c r="G6" s="138" t="s">
        <v>134</v>
      </c>
      <c r="H6" s="135"/>
      <c r="I6" s="138" t="s">
        <v>135</v>
      </c>
    </row>
    <row r="7" spans="1:9" ht="33.75" customHeight="1" thickBot="1">
      <c r="A7" s="96"/>
      <c r="B7" s="97"/>
      <c r="C7" s="98"/>
      <c r="D7" s="136" t="s">
        <v>86</v>
      </c>
      <c r="E7" s="137" t="s">
        <v>89</v>
      </c>
      <c r="F7" s="189" t="s">
        <v>86</v>
      </c>
      <c r="G7" s="137" t="s">
        <v>89</v>
      </c>
      <c r="H7" s="136" t="s">
        <v>86</v>
      </c>
      <c r="I7" s="223" t="s">
        <v>89</v>
      </c>
    </row>
    <row r="8" spans="1:10" s="105" customFormat="1" ht="20.25" customHeight="1">
      <c r="A8" s="102"/>
      <c r="B8" s="103" t="s">
        <v>38</v>
      </c>
      <c r="C8" s="104"/>
      <c r="D8" s="258">
        <v>9487</v>
      </c>
      <c r="E8" s="263">
        <v>3595</v>
      </c>
      <c r="F8" s="265">
        <v>65.2</v>
      </c>
      <c r="G8" s="266">
        <v>76.5</v>
      </c>
      <c r="H8" s="248">
        <v>100.1</v>
      </c>
      <c r="I8" s="241">
        <v>98.8</v>
      </c>
      <c r="J8" s="180"/>
    </row>
    <row r="9" spans="1:9" s="105" customFormat="1" ht="24" customHeight="1">
      <c r="A9" s="102"/>
      <c r="B9" s="103" t="s">
        <v>39</v>
      </c>
      <c r="C9" s="104"/>
      <c r="D9" s="209">
        <v>487</v>
      </c>
      <c r="E9" s="210">
        <v>187</v>
      </c>
      <c r="F9" s="250">
        <v>64.7</v>
      </c>
      <c r="G9" s="242">
        <v>78.3</v>
      </c>
      <c r="H9" s="250">
        <v>154.2</v>
      </c>
      <c r="I9" s="242">
        <v>178.3</v>
      </c>
    </row>
    <row r="10" spans="1:9" s="105" customFormat="1" ht="13.5">
      <c r="A10" s="102"/>
      <c r="B10" s="103" t="s">
        <v>40</v>
      </c>
      <c r="C10" s="104"/>
      <c r="D10" s="193">
        <v>180</v>
      </c>
      <c r="E10" s="214">
        <v>58</v>
      </c>
      <c r="F10" s="248">
        <v>62.4</v>
      </c>
      <c r="G10" s="241">
        <v>73.1</v>
      </c>
      <c r="H10" s="248">
        <v>195.8</v>
      </c>
      <c r="I10" s="241">
        <v>448.5</v>
      </c>
    </row>
    <row r="11" spans="1:9" s="105" customFormat="1" ht="13.5">
      <c r="A11" s="102"/>
      <c r="B11" s="103" t="s">
        <v>41</v>
      </c>
      <c r="C11" s="104"/>
      <c r="D11" s="193">
        <v>195</v>
      </c>
      <c r="E11" s="214">
        <v>78</v>
      </c>
      <c r="F11" s="248">
        <v>64.4</v>
      </c>
      <c r="G11" s="241">
        <v>79.2</v>
      </c>
      <c r="H11" s="248">
        <v>100.8</v>
      </c>
      <c r="I11" s="241">
        <v>91.5</v>
      </c>
    </row>
    <row r="12" spans="1:9" s="105" customFormat="1" ht="13.5">
      <c r="A12" s="102"/>
      <c r="B12" s="103" t="s">
        <v>42</v>
      </c>
      <c r="C12" s="104"/>
      <c r="D12" s="193">
        <v>137</v>
      </c>
      <c r="E12" s="214">
        <v>52</v>
      </c>
      <c r="F12" s="248">
        <v>65</v>
      </c>
      <c r="G12" s="241">
        <v>96.2</v>
      </c>
      <c r="H12" s="248">
        <v>207.6</v>
      </c>
      <c r="I12" s="241">
        <v>139.5</v>
      </c>
    </row>
    <row r="13" spans="1:10" s="105" customFormat="1" ht="13.5">
      <c r="A13" s="102"/>
      <c r="B13" s="103" t="s">
        <v>43</v>
      </c>
      <c r="C13" s="104"/>
      <c r="D13" s="193">
        <v>69</v>
      </c>
      <c r="E13" s="214">
        <v>14</v>
      </c>
      <c r="F13" s="248">
        <v>68.4</v>
      </c>
      <c r="G13" s="241">
        <v>100</v>
      </c>
      <c r="H13" s="248">
        <v>203.9</v>
      </c>
      <c r="I13" s="241">
        <v>209.5</v>
      </c>
      <c r="J13" s="180"/>
    </row>
    <row r="14" spans="1:9" s="105" customFormat="1" ht="24" customHeight="1">
      <c r="A14" s="102"/>
      <c r="B14" s="103" t="s">
        <v>44</v>
      </c>
      <c r="C14" s="104"/>
      <c r="D14" s="209">
        <v>102</v>
      </c>
      <c r="E14" s="210">
        <v>65</v>
      </c>
      <c r="F14" s="250">
        <v>80.6</v>
      </c>
      <c r="G14" s="242">
        <v>78.8</v>
      </c>
      <c r="H14" s="250">
        <v>129.4</v>
      </c>
      <c r="I14" s="242">
        <v>109.4</v>
      </c>
    </row>
    <row r="15" spans="1:9" s="105" customFormat="1" ht="13.5">
      <c r="A15" s="102"/>
      <c r="B15" s="103" t="s">
        <v>45</v>
      </c>
      <c r="C15" s="104"/>
      <c r="D15" s="193">
        <v>94</v>
      </c>
      <c r="E15" s="214">
        <v>60</v>
      </c>
      <c r="F15" s="248">
        <v>52.8</v>
      </c>
      <c r="G15" s="241">
        <v>80.6</v>
      </c>
      <c r="H15" s="248">
        <v>149.8</v>
      </c>
      <c r="I15" s="241">
        <v>283.8</v>
      </c>
    </row>
    <row r="16" spans="1:9" s="105" customFormat="1" ht="13.5">
      <c r="A16" s="102"/>
      <c r="B16" s="103" t="s">
        <v>46</v>
      </c>
      <c r="C16" s="104"/>
      <c r="D16" s="193">
        <v>136</v>
      </c>
      <c r="E16" s="214">
        <v>61</v>
      </c>
      <c r="F16" s="248">
        <v>75.3</v>
      </c>
      <c r="G16" s="241">
        <v>80</v>
      </c>
      <c r="H16" s="248">
        <v>240.1</v>
      </c>
      <c r="I16" s="241">
        <v>378</v>
      </c>
    </row>
    <row r="17" spans="1:10" s="105" customFormat="1" ht="13.5">
      <c r="A17" s="102"/>
      <c r="B17" s="103" t="s">
        <v>47</v>
      </c>
      <c r="C17" s="104"/>
      <c r="D17" s="193">
        <v>66</v>
      </c>
      <c r="E17" s="214">
        <v>24</v>
      </c>
      <c r="F17" s="248">
        <v>46.4</v>
      </c>
      <c r="G17" s="241">
        <v>88.5</v>
      </c>
      <c r="H17" s="248">
        <v>48.6</v>
      </c>
      <c r="I17" s="241">
        <v>1484</v>
      </c>
      <c r="J17" s="180"/>
    </row>
    <row r="18" spans="1:9" s="105" customFormat="1" ht="13.5">
      <c r="A18" s="102"/>
      <c r="B18" s="103" t="s">
        <v>48</v>
      </c>
      <c r="C18" s="104"/>
      <c r="D18" s="193">
        <v>93</v>
      </c>
      <c r="E18" s="214">
        <v>29</v>
      </c>
      <c r="F18" s="248">
        <v>78.8</v>
      </c>
      <c r="G18" s="241">
        <v>90.6</v>
      </c>
      <c r="H18" s="248">
        <v>81</v>
      </c>
      <c r="I18" s="241">
        <v>62.3</v>
      </c>
    </row>
    <row r="19" spans="1:9" s="105" customFormat="1" ht="24" customHeight="1">
      <c r="A19" s="102"/>
      <c r="B19" s="103" t="s">
        <v>49</v>
      </c>
      <c r="C19" s="104"/>
      <c r="D19" s="209">
        <v>32</v>
      </c>
      <c r="E19" s="210" t="s">
        <v>168</v>
      </c>
      <c r="F19" s="250">
        <v>49.2</v>
      </c>
      <c r="G19" s="242" t="s">
        <v>168</v>
      </c>
      <c r="H19" s="250">
        <v>118.1</v>
      </c>
      <c r="I19" s="242" t="s">
        <v>168</v>
      </c>
    </row>
    <row r="20" spans="1:9" s="105" customFormat="1" ht="13.5">
      <c r="A20" s="102"/>
      <c r="B20" s="103" t="s">
        <v>50</v>
      </c>
      <c r="C20" s="104"/>
      <c r="D20" s="193">
        <v>114</v>
      </c>
      <c r="E20" s="214">
        <v>24</v>
      </c>
      <c r="F20" s="248">
        <v>50.9</v>
      </c>
      <c r="G20" s="241">
        <v>55.8</v>
      </c>
      <c r="H20" s="248">
        <v>99.9</v>
      </c>
      <c r="I20" s="241">
        <v>133.8</v>
      </c>
    </row>
    <row r="21" spans="1:9" s="105" customFormat="1" ht="13.5">
      <c r="A21" s="102"/>
      <c r="B21" s="103" t="s">
        <v>51</v>
      </c>
      <c r="C21" s="104"/>
      <c r="D21" s="193">
        <v>165</v>
      </c>
      <c r="E21" s="214">
        <v>12</v>
      </c>
      <c r="F21" s="248">
        <v>75.5</v>
      </c>
      <c r="G21" s="241">
        <v>100</v>
      </c>
      <c r="H21" s="248">
        <v>104.3</v>
      </c>
      <c r="I21" s="241">
        <v>744</v>
      </c>
    </row>
    <row r="22" spans="1:9" s="105" customFormat="1" ht="13.5">
      <c r="A22" s="102"/>
      <c r="B22" s="103" t="s">
        <v>52</v>
      </c>
      <c r="C22" s="104"/>
      <c r="D22" s="193">
        <v>121</v>
      </c>
      <c r="E22" s="214">
        <v>46</v>
      </c>
      <c r="F22" s="248">
        <v>75</v>
      </c>
      <c r="G22" s="241">
        <v>94</v>
      </c>
      <c r="H22" s="248">
        <v>95</v>
      </c>
      <c r="I22" s="241">
        <v>150.1</v>
      </c>
    </row>
    <row r="23" spans="1:9" s="105" customFormat="1" ht="13.5">
      <c r="A23" s="102"/>
      <c r="B23" s="103" t="s">
        <v>53</v>
      </c>
      <c r="C23" s="104"/>
      <c r="D23" s="193">
        <v>53</v>
      </c>
      <c r="E23" s="214">
        <v>34</v>
      </c>
      <c r="F23" s="248">
        <v>81.4</v>
      </c>
      <c r="G23" s="241">
        <v>90.5</v>
      </c>
      <c r="H23" s="248">
        <v>80.4</v>
      </c>
      <c r="I23" s="241">
        <v>77.9</v>
      </c>
    </row>
    <row r="24" spans="1:9" s="105" customFormat="1" ht="24" customHeight="1">
      <c r="A24" s="102"/>
      <c r="B24" s="103" t="s">
        <v>54</v>
      </c>
      <c r="C24" s="104"/>
      <c r="D24" s="209">
        <v>74</v>
      </c>
      <c r="E24" s="210" t="s">
        <v>167</v>
      </c>
      <c r="F24" s="250">
        <v>70.6</v>
      </c>
      <c r="G24" s="242" t="s">
        <v>167</v>
      </c>
      <c r="H24" s="250">
        <v>26.5</v>
      </c>
      <c r="I24" s="242" t="s">
        <v>168</v>
      </c>
    </row>
    <row r="25" spans="1:9" s="105" customFormat="1" ht="13.5">
      <c r="A25" s="102"/>
      <c r="B25" s="103" t="s">
        <v>55</v>
      </c>
      <c r="C25" s="104"/>
      <c r="D25" s="193">
        <v>54</v>
      </c>
      <c r="E25" s="214">
        <v>10</v>
      </c>
      <c r="F25" s="248">
        <v>62.2</v>
      </c>
      <c r="G25" s="241">
        <v>90</v>
      </c>
      <c r="H25" s="248">
        <v>177.5</v>
      </c>
      <c r="I25" s="241">
        <v>204</v>
      </c>
    </row>
    <row r="26" spans="1:9" s="105" customFormat="1" ht="13.5">
      <c r="A26" s="102"/>
      <c r="B26" s="103" t="s">
        <v>56</v>
      </c>
      <c r="C26" s="104"/>
      <c r="D26" s="193">
        <v>145</v>
      </c>
      <c r="E26" s="214">
        <v>40</v>
      </c>
      <c r="F26" s="248">
        <v>70.4</v>
      </c>
      <c r="G26" s="241">
        <v>93</v>
      </c>
      <c r="H26" s="249">
        <v>179.7</v>
      </c>
      <c r="I26" s="267">
        <v>189.7</v>
      </c>
    </row>
    <row r="27" spans="1:9" s="105" customFormat="1" ht="13.5">
      <c r="A27" s="102"/>
      <c r="B27" s="103" t="s">
        <v>57</v>
      </c>
      <c r="C27" s="104"/>
      <c r="D27" s="193">
        <v>62</v>
      </c>
      <c r="E27" s="214">
        <v>17</v>
      </c>
      <c r="F27" s="248">
        <v>63.5</v>
      </c>
      <c r="G27" s="241">
        <v>100</v>
      </c>
      <c r="H27" s="248">
        <v>167.5</v>
      </c>
      <c r="I27" s="241">
        <v>264.5</v>
      </c>
    </row>
    <row r="28" spans="1:9" s="105" customFormat="1" ht="13.5">
      <c r="A28" s="102"/>
      <c r="B28" s="103" t="s">
        <v>58</v>
      </c>
      <c r="C28" s="104"/>
      <c r="D28" s="193">
        <v>143</v>
      </c>
      <c r="E28" s="214">
        <v>79</v>
      </c>
      <c r="F28" s="248">
        <v>72.6</v>
      </c>
      <c r="G28" s="241">
        <v>75</v>
      </c>
      <c r="H28" s="248">
        <v>62.8</v>
      </c>
      <c r="I28" s="241">
        <v>52.8</v>
      </c>
    </row>
    <row r="29" spans="1:9" s="105" customFormat="1" ht="24" customHeight="1">
      <c r="A29" s="102"/>
      <c r="B29" s="103" t="s">
        <v>59</v>
      </c>
      <c r="C29" s="104"/>
      <c r="D29" s="209">
        <v>281</v>
      </c>
      <c r="E29" s="210">
        <v>121</v>
      </c>
      <c r="F29" s="250">
        <v>78.2</v>
      </c>
      <c r="G29" s="242">
        <v>93.6</v>
      </c>
      <c r="H29" s="250">
        <v>107.6</v>
      </c>
      <c r="I29" s="242">
        <v>96.2</v>
      </c>
    </row>
    <row r="30" spans="1:9" s="105" customFormat="1" ht="13.5">
      <c r="A30" s="102"/>
      <c r="B30" s="103" t="s">
        <v>60</v>
      </c>
      <c r="C30" s="104"/>
      <c r="D30" s="193">
        <v>47</v>
      </c>
      <c r="E30" s="214">
        <v>25</v>
      </c>
      <c r="F30" s="248">
        <v>39.1</v>
      </c>
      <c r="G30" s="241">
        <v>68.8</v>
      </c>
      <c r="H30" s="248">
        <v>37.1</v>
      </c>
      <c r="I30" s="241">
        <v>73.3</v>
      </c>
    </row>
    <row r="31" spans="1:9" s="105" customFormat="1" ht="13.5">
      <c r="A31" s="102"/>
      <c r="B31" s="103" t="s">
        <v>61</v>
      </c>
      <c r="C31" s="104"/>
      <c r="D31" s="193">
        <v>229</v>
      </c>
      <c r="E31" s="214">
        <v>93</v>
      </c>
      <c r="F31" s="248">
        <v>61.3</v>
      </c>
      <c r="G31" s="241">
        <v>63.5</v>
      </c>
      <c r="H31" s="248">
        <v>27.6</v>
      </c>
      <c r="I31" s="241">
        <v>14.5</v>
      </c>
    </row>
    <row r="32" spans="1:9" s="105" customFormat="1" ht="13.5">
      <c r="A32" s="102"/>
      <c r="B32" s="103" t="s">
        <v>62</v>
      </c>
      <c r="C32" s="104"/>
      <c r="D32" s="193">
        <v>167</v>
      </c>
      <c r="E32" s="214">
        <v>79</v>
      </c>
      <c r="F32" s="248">
        <v>64.8</v>
      </c>
      <c r="G32" s="241">
        <v>72.5</v>
      </c>
      <c r="H32" s="248">
        <v>132.4</v>
      </c>
      <c r="I32" s="241">
        <v>136.6</v>
      </c>
    </row>
    <row r="33" spans="1:9" s="105" customFormat="1" ht="13.5">
      <c r="A33" s="102"/>
      <c r="B33" s="103" t="s">
        <v>63</v>
      </c>
      <c r="C33" s="104"/>
      <c r="D33" s="193">
        <v>35</v>
      </c>
      <c r="E33" s="214">
        <v>18</v>
      </c>
      <c r="F33" s="248">
        <v>57.4</v>
      </c>
      <c r="G33" s="241">
        <v>94.7</v>
      </c>
      <c r="H33" s="248">
        <v>20</v>
      </c>
      <c r="I33" s="241">
        <v>10.6</v>
      </c>
    </row>
    <row r="34" spans="1:10" s="105" customFormat="1" ht="24" customHeight="1">
      <c r="A34" s="102"/>
      <c r="B34" s="103" t="s">
        <v>64</v>
      </c>
      <c r="C34" s="104"/>
      <c r="D34" s="209">
        <v>46</v>
      </c>
      <c r="E34" s="210">
        <v>8</v>
      </c>
      <c r="F34" s="250">
        <v>66.7</v>
      </c>
      <c r="G34" s="242">
        <v>80</v>
      </c>
      <c r="H34" s="250">
        <v>319.1</v>
      </c>
      <c r="I34" s="242">
        <v>170.7</v>
      </c>
      <c r="J34" s="180"/>
    </row>
    <row r="35" spans="1:9" s="105" customFormat="1" ht="13.5">
      <c r="A35" s="102"/>
      <c r="B35" s="103" t="s">
        <v>65</v>
      </c>
      <c r="C35" s="104"/>
      <c r="D35" s="193">
        <v>39</v>
      </c>
      <c r="E35" s="214" t="s">
        <v>167</v>
      </c>
      <c r="F35" s="248">
        <v>59.4</v>
      </c>
      <c r="G35" s="241" t="s">
        <v>167</v>
      </c>
      <c r="H35" s="248">
        <v>347.4</v>
      </c>
      <c r="I35" s="241" t="s">
        <v>168</v>
      </c>
    </row>
    <row r="36" spans="1:9" s="105" customFormat="1" ht="13.5">
      <c r="A36" s="102"/>
      <c r="B36" s="103" t="s">
        <v>66</v>
      </c>
      <c r="C36" s="104"/>
      <c r="D36" s="193">
        <v>232</v>
      </c>
      <c r="E36" s="214">
        <v>143</v>
      </c>
      <c r="F36" s="248">
        <v>51.8</v>
      </c>
      <c r="G36" s="241">
        <v>64</v>
      </c>
      <c r="H36" s="248">
        <v>107.2</v>
      </c>
      <c r="I36" s="241">
        <v>91.5</v>
      </c>
    </row>
    <row r="37" spans="1:9" s="105" customFormat="1" ht="13.5">
      <c r="A37" s="102"/>
      <c r="B37" s="103" t="s">
        <v>67</v>
      </c>
      <c r="C37" s="104"/>
      <c r="D37" s="193">
        <v>10</v>
      </c>
      <c r="E37" s="214">
        <v>1</v>
      </c>
      <c r="F37" s="248">
        <v>96.2</v>
      </c>
      <c r="G37" s="241">
        <v>100</v>
      </c>
      <c r="H37" s="248">
        <v>14.4</v>
      </c>
      <c r="I37" s="241">
        <v>2.4</v>
      </c>
    </row>
    <row r="38" spans="1:9" s="105" customFormat="1" ht="13.5">
      <c r="A38" s="102"/>
      <c r="B38" s="103" t="s">
        <v>68</v>
      </c>
      <c r="C38" s="104"/>
      <c r="D38" s="193">
        <v>168</v>
      </c>
      <c r="E38" s="214">
        <v>73</v>
      </c>
      <c r="F38" s="248">
        <v>73.3</v>
      </c>
      <c r="G38" s="241">
        <v>91.3</v>
      </c>
      <c r="H38" s="248">
        <v>200.6</v>
      </c>
      <c r="I38" s="241">
        <v>757.7</v>
      </c>
    </row>
    <row r="39" spans="1:9" s="105" customFormat="1" ht="24" customHeight="1">
      <c r="A39" s="102"/>
      <c r="B39" s="103" t="s">
        <v>69</v>
      </c>
      <c r="C39" s="104"/>
      <c r="D39" s="209">
        <v>24</v>
      </c>
      <c r="E39" s="210">
        <v>12</v>
      </c>
      <c r="F39" s="250">
        <v>40.6</v>
      </c>
      <c r="G39" s="242">
        <v>54.5</v>
      </c>
      <c r="H39" s="250">
        <v>70.9</v>
      </c>
      <c r="I39" s="242">
        <v>186</v>
      </c>
    </row>
    <row r="40" spans="1:9" s="105" customFormat="1" ht="13.5">
      <c r="A40" s="102"/>
      <c r="B40" s="103" t="s">
        <v>70</v>
      </c>
      <c r="C40" s="104"/>
      <c r="D40" s="193">
        <v>88</v>
      </c>
      <c r="E40" s="214">
        <v>46</v>
      </c>
      <c r="F40" s="248">
        <v>68.2</v>
      </c>
      <c r="G40" s="241">
        <v>61.3</v>
      </c>
      <c r="H40" s="248">
        <v>151.2</v>
      </c>
      <c r="I40" s="241">
        <v>239.3</v>
      </c>
    </row>
    <row r="41" spans="1:9" s="105" customFormat="1" ht="13.5">
      <c r="A41" s="102"/>
      <c r="B41" s="103" t="s">
        <v>71</v>
      </c>
      <c r="C41" s="104"/>
      <c r="D41" s="193">
        <v>317</v>
      </c>
      <c r="E41" s="214">
        <v>42</v>
      </c>
      <c r="F41" s="248">
        <v>65.4</v>
      </c>
      <c r="G41" s="241">
        <v>65.4</v>
      </c>
      <c r="H41" s="248">
        <v>79.3</v>
      </c>
      <c r="I41" s="241">
        <v>22.7</v>
      </c>
    </row>
    <row r="42" spans="1:9" s="105" customFormat="1" ht="13.5">
      <c r="A42" s="102"/>
      <c r="B42" s="103" t="s">
        <v>72</v>
      </c>
      <c r="C42" s="104"/>
      <c r="D42" s="193">
        <v>502</v>
      </c>
      <c r="E42" s="214">
        <v>171</v>
      </c>
      <c r="F42" s="248">
        <v>64.6</v>
      </c>
      <c r="G42" s="241">
        <v>75.2</v>
      </c>
      <c r="H42" s="248">
        <v>76.7</v>
      </c>
      <c r="I42" s="241">
        <v>91.9</v>
      </c>
    </row>
    <row r="43" spans="1:9" s="105" customFormat="1" ht="13.5">
      <c r="A43" s="102"/>
      <c r="B43" s="103" t="s">
        <v>73</v>
      </c>
      <c r="C43" s="104"/>
      <c r="D43" s="193">
        <v>187</v>
      </c>
      <c r="E43" s="214">
        <v>61</v>
      </c>
      <c r="F43" s="248">
        <v>68.2</v>
      </c>
      <c r="G43" s="241">
        <v>88.6</v>
      </c>
      <c r="H43" s="248">
        <v>63.4</v>
      </c>
      <c r="I43" s="241">
        <v>38.1</v>
      </c>
    </row>
    <row r="44" spans="1:9" s="105" customFormat="1" ht="24" customHeight="1">
      <c r="A44" s="102"/>
      <c r="B44" s="103" t="s">
        <v>74</v>
      </c>
      <c r="C44" s="104"/>
      <c r="D44" s="209">
        <v>226</v>
      </c>
      <c r="E44" s="210">
        <v>87</v>
      </c>
      <c r="F44" s="250">
        <v>68.3</v>
      </c>
      <c r="G44" s="242">
        <v>74.6</v>
      </c>
      <c r="H44" s="250">
        <v>197.1</v>
      </c>
      <c r="I44" s="242">
        <v>358.7</v>
      </c>
    </row>
    <row r="45" spans="1:9" s="105" customFormat="1" ht="13.5">
      <c r="A45" s="102"/>
      <c r="B45" s="103" t="s">
        <v>75</v>
      </c>
      <c r="C45" s="104"/>
      <c r="D45" s="193">
        <v>247</v>
      </c>
      <c r="E45" s="214">
        <v>99</v>
      </c>
      <c r="F45" s="248">
        <v>57.1</v>
      </c>
      <c r="G45" s="241">
        <v>68.5</v>
      </c>
      <c r="H45" s="248">
        <v>122.5</v>
      </c>
      <c r="I45" s="241">
        <v>235.3</v>
      </c>
    </row>
    <row r="46" spans="1:9" s="105" customFormat="1" ht="13.5">
      <c r="A46" s="102"/>
      <c r="B46" s="103" t="s">
        <v>76</v>
      </c>
      <c r="C46" s="104"/>
      <c r="D46" s="193">
        <v>436</v>
      </c>
      <c r="E46" s="214">
        <v>168</v>
      </c>
      <c r="F46" s="248">
        <v>81.1</v>
      </c>
      <c r="G46" s="241">
        <v>89.7</v>
      </c>
      <c r="H46" s="248">
        <v>120.1</v>
      </c>
      <c r="I46" s="241">
        <v>115.7</v>
      </c>
    </row>
    <row r="47" spans="1:9" s="105" customFormat="1" ht="13.5">
      <c r="A47" s="102"/>
      <c r="B47" s="103" t="s">
        <v>77</v>
      </c>
      <c r="C47" s="104"/>
      <c r="D47" s="193">
        <v>48</v>
      </c>
      <c r="E47" s="214">
        <v>29</v>
      </c>
      <c r="F47" s="248">
        <v>79.7</v>
      </c>
      <c r="G47" s="241">
        <v>93.5</v>
      </c>
      <c r="H47" s="248">
        <v>120.1</v>
      </c>
      <c r="I47" s="241">
        <v>257.4</v>
      </c>
    </row>
    <row r="48" spans="1:9" s="105" customFormat="1" ht="13.5">
      <c r="A48" s="102"/>
      <c r="B48" s="103" t="s">
        <v>78</v>
      </c>
      <c r="C48" s="104"/>
      <c r="D48" s="193">
        <v>729</v>
      </c>
      <c r="E48" s="214">
        <v>154</v>
      </c>
      <c r="F48" s="248">
        <v>56.1</v>
      </c>
      <c r="G48" s="241">
        <v>65.7</v>
      </c>
      <c r="H48" s="248">
        <v>120.6</v>
      </c>
      <c r="I48" s="241">
        <v>107.1</v>
      </c>
    </row>
    <row r="49" spans="1:9" s="105" customFormat="1" ht="24" customHeight="1">
      <c r="A49" s="102"/>
      <c r="B49" s="103" t="s">
        <v>79</v>
      </c>
      <c r="C49" s="104"/>
      <c r="D49" s="209">
        <v>281</v>
      </c>
      <c r="E49" s="210">
        <v>52</v>
      </c>
      <c r="F49" s="250">
        <v>61.6</v>
      </c>
      <c r="G49" s="242">
        <v>78.8</v>
      </c>
      <c r="H49" s="250">
        <v>76.4</v>
      </c>
      <c r="I49" s="242">
        <v>292.7</v>
      </c>
    </row>
    <row r="50" spans="1:9" s="105" customFormat="1" ht="13.5">
      <c r="A50" s="102"/>
      <c r="B50" s="103" t="s">
        <v>80</v>
      </c>
      <c r="C50" s="104"/>
      <c r="D50" s="193">
        <v>536</v>
      </c>
      <c r="E50" s="214">
        <v>311</v>
      </c>
      <c r="F50" s="248">
        <v>65.7</v>
      </c>
      <c r="G50" s="241">
        <v>74.2</v>
      </c>
      <c r="H50" s="248">
        <v>98.3</v>
      </c>
      <c r="I50" s="241">
        <v>127</v>
      </c>
    </row>
    <row r="51" spans="1:9" s="105" customFormat="1" ht="13.5">
      <c r="A51" s="102"/>
      <c r="B51" s="103" t="s">
        <v>81</v>
      </c>
      <c r="C51" s="104"/>
      <c r="D51" s="193">
        <v>590</v>
      </c>
      <c r="E51" s="214">
        <v>262</v>
      </c>
      <c r="F51" s="248">
        <v>67.5</v>
      </c>
      <c r="G51" s="241">
        <v>79.1</v>
      </c>
      <c r="H51" s="248">
        <v>111.8</v>
      </c>
      <c r="I51" s="241">
        <v>108.1</v>
      </c>
    </row>
    <row r="52" spans="1:9" s="105" customFormat="1" ht="13.5">
      <c r="A52" s="102"/>
      <c r="B52" s="103" t="s">
        <v>82</v>
      </c>
      <c r="C52" s="104"/>
      <c r="D52" s="193">
        <v>304</v>
      </c>
      <c r="E52" s="214">
        <v>291</v>
      </c>
      <c r="F52" s="248">
        <v>75.1</v>
      </c>
      <c r="G52" s="241">
        <v>76.3</v>
      </c>
      <c r="H52" s="248">
        <v>285.3</v>
      </c>
      <c r="I52" s="241">
        <v>291.4</v>
      </c>
    </row>
    <row r="53" spans="1:9" s="105" customFormat="1" ht="13.5">
      <c r="A53" s="102"/>
      <c r="B53" s="103" t="s">
        <v>83</v>
      </c>
      <c r="C53" s="104"/>
      <c r="D53" s="193">
        <v>342</v>
      </c>
      <c r="E53" s="214">
        <v>138</v>
      </c>
      <c r="F53" s="248">
        <v>67.1</v>
      </c>
      <c r="G53" s="241">
        <v>73.5</v>
      </c>
      <c r="H53" s="248">
        <v>81.8</v>
      </c>
      <c r="I53" s="241">
        <v>104.5</v>
      </c>
    </row>
    <row r="54" spans="1:9" s="105" customFormat="1" ht="24" customHeight="1">
      <c r="A54" s="102"/>
      <c r="B54" s="103" t="s">
        <v>84</v>
      </c>
      <c r="C54" s="104"/>
      <c r="D54" s="209">
        <v>689</v>
      </c>
      <c r="E54" s="210">
        <v>139</v>
      </c>
      <c r="F54" s="250">
        <v>62.7</v>
      </c>
      <c r="G54" s="242">
        <v>71.4</v>
      </c>
      <c r="H54" s="250">
        <v>149.3</v>
      </c>
      <c r="I54" s="242">
        <v>196</v>
      </c>
    </row>
    <row r="55" spans="1:9" s="105" customFormat="1" ht="13.5">
      <c r="A55" s="102"/>
      <c r="B55" s="103" t="s">
        <v>85</v>
      </c>
      <c r="C55" s="104"/>
      <c r="D55" s="264">
        <v>164</v>
      </c>
      <c r="E55" s="256">
        <v>82</v>
      </c>
      <c r="F55" s="248">
        <v>78.4</v>
      </c>
      <c r="G55" s="241">
        <v>85.4</v>
      </c>
      <c r="H55" s="248">
        <v>230.7</v>
      </c>
      <c r="I55" s="241">
        <v>852.3</v>
      </c>
    </row>
    <row r="56" spans="1:9" s="105" customFormat="1" ht="9" customHeight="1" thickBot="1">
      <c r="A56" s="106"/>
      <c r="B56" s="107"/>
      <c r="C56" s="108"/>
      <c r="D56" s="183"/>
      <c r="E56" s="182"/>
      <c r="F56" s="188"/>
      <c r="G56" s="185"/>
      <c r="H56" s="188"/>
      <c r="I56" s="185"/>
    </row>
    <row r="58" ht="16.5" customHeight="1">
      <c r="B58" s="3" t="s">
        <v>154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="85" zoomScaleNormal="85" zoomScalePageLayoutView="0" workbookViewId="0" topLeftCell="A1">
      <selection activeCell="J8" sqref="J8:J55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25390625" style="84" customWidth="1"/>
    <col min="4" max="4" width="12.625" style="84" customWidth="1"/>
    <col min="5" max="5" width="15.00390625" style="84" customWidth="1"/>
    <col min="6" max="6" width="12.625" style="84" customWidth="1"/>
    <col min="7" max="7" width="15.00390625" style="84" customWidth="1"/>
    <col min="8" max="8" width="12.625" style="84" customWidth="1"/>
    <col min="9" max="9" width="13.125" style="84" customWidth="1"/>
    <col min="10" max="10" width="12.625" style="84" customWidth="1"/>
    <col min="11" max="11" width="9.00390625" style="84" customWidth="1"/>
    <col min="12" max="12" width="11.875" style="84" bestFit="1" customWidth="1"/>
    <col min="13" max="13" width="11.375" style="84" customWidth="1"/>
    <col min="14" max="16384" width="9.00390625" style="84" customWidth="1"/>
  </cols>
  <sheetData>
    <row r="1" spans="1:10" ht="14.25">
      <c r="A1" s="82" t="s">
        <v>119</v>
      </c>
      <c r="B1" s="83"/>
      <c r="C1" s="83"/>
      <c r="D1" s="83"/>
      <c r="E1" s="83"/>
      <c r="F1" s="83"/>
      <c r="G1" s="83"/>
      <c r="H1" s="83"/>
      <c r="I1" s="83"/>
      <c r="J1" s="83"/>
    </row>
    <row r="3" ht="13.5">
      <c r="E3" s="125"/>
    </row>
    <row r="4" spans="7:10" ht="27" customHeight="1" thickBot="1">
      <c r="G4" s="85"/>
      <c r="H4" s="85"/>
      <c r="I4" s="86"/>
      <c r="J4" s="85" t="str">
        <f>'参考表１'!$I$4</f>
        <v>平成23年12月分</v>
      </c>
    </row>
    <row r="5" spans="1:10" ht="27" customHeight="1">
      <c r="A5" s="87"/>
      <c r="B5" s="88"/>
      <c r="C5" s="89"/>
      <c r="D5" s="90" t="s">
        <v>114</v>
      </c>
      <c r="E5" s="91"/>
      <c r="F5" s="91"/>
      <c r="G5" s="92"/>
      <c r="H5" s="91"/>
      <c r="I5" s="93"/>
      <c r="J5" s="126"/>
    </row>
    <row r="6" spans="1:10" ht="33.75" customHeight="1">
      <c r="A6" s="79"/>
      <c r="B6" s="80"/>
      <c r="C6" s="81"/>
      <c r="D6" s="128" t="s">
        <v>102</v>
      </c>
      <c r="E6" s="129" t="s">
        <v>103</v>
      </c>
      <c r="F6" s="129" t="s">
        <v>104</v>
      </c>
      <c r="G6" s="129" t="s">
        <v>105</v>
      </c>
      <c r="H6" s="133" t="s">
        <v>106</v>
      </c>
      <c r="I6" s="129" t="s">
        <v>107</v>
      </c>
      <c r="J6" s="132" t="s">
        <v>108</v>
      </c>
    </row>
    <row r="7" spans="1:10" ht="17.25" customHeight="1" thickBot="1">
      <c r="A7" s="96"/>
      <c r="B7" s="97"/>
      <c r="C7" s="98"/>
      <c r="D7" s="130" t="s">
        <v>132</v>
      </c>
      <c r="E7" s="224" t="s">
        <v>132</v>
      </c>
      <c r="F7" s="131" t="s">
        <v>132</v>
      </c>
      <c r="G7" s="131" t="s">
        <v>132</v>
      </c>
      <c r="H7" s="139" t="s">
        <v>132</v>
      </c>
      <c r="I7" s="131" t="s">
        <v>132</v>
      </c>
      <c r="J7" s="140" t="s">
        <v>133</v>
      </c>
    </row>
    <row r="8" spans="1:12" s="105" customFormat="1" ht="20.25" customHeight="1">
      <c r="A8" s="102"/>
      <c r="B8" s="103" t="s">
        <v>38</v>
      </c>
      <c r="C8" s="104"/>
      <c r="D8" s="258">
        <v>294098</v>
      </c>
      <c r="E8" s="268">
        <v>9147</v>
      </c>
      <c r="F8" s="259">
        <v>1899</v>
      </c>
      <c r="G8" s="268">
        <v>900</v>
      </c>
      <c r="H8" s="268">
        <v>2708</v>
      </c>
      <c r="I8" s="259">
        <v>368</v>
      </c>
      <c r="J8" s="260">
        <v>14036</v>
      </c>
      <c r="L8" s="123"/>
    </row>
    <row r="9" spans="1:12" s="105" customFormat="1" ht="24" customHeight="1">
      <c r="A9" s="102"/>
      <c r="B9" s="103" t="s">
        <v>39</v>
      </c>
      <c r="C9" s="104"/>
      <c r="D9" s="209">
        <v>15108</v>
      </c>
      <c r="E9" s="213">
        <v>470</v>
      </c>
      <c r="F9" s="208">
        <v>58</v>
      </c>
      <c r="G9" s="213">
        <v>37</v>
      </c>
      <c r="H9" s="213">
        <v>85</v>
      </c>
      <c r="I9" s="208">
        <v>16</v>
      </c>
      <c r="J9" s="257">
        <v>726</v>
      </c>
      <c r="L9" s="123"/>
    </row>
    <row r="10" spans="1:12" s="105" customFormat="1" ht="13.5">
      <c r="A10" s="102"/>
      <c r="B10" s="103" t="s">
        <v>40</v>
      </c>
      <c r="C10" s="104"/>
      <c r="D10" s="193">
        <v>5580</v>
      </c>
      <c r="E10" s="212">
        <v>176</v>
      </c>
      <c r="F10" s="207">
        <v>20</v>
      </c>
      <c r="G10" s="212">
        <v>11</v>
      </c>
      <c r="H10" s="212">
        <v>25</v>
      </c>
      <c r="I10" s="207">
        <v>1</v>
      </c>
      <c r="J10" s="256">
        <v>282</v>
      </c>
      <c r="L10" s="123"/>
    </row>
    <row r="11" spans="1:12" s="105" customFormat="1" ht="13.5">
      <c r="A11" s="102"/>
      <c r="B11" s="103" t="s">
        <v>41</v>
      </c>
      <c r="C11" s="104"/>
      <c r="D11" s="193">
        <v>6049</v>
      </c>
      <c r="E11" s="212">
        <v>186</v>
      </c>
      <c r="F11" s="207">
        <v>31</v>
      </c>
      <c r="G11" s="212">
        <v>27</v>
      </c>
      <c r="H11" s="212">
        <v>51</v>
      </c>
      <c r="I11" s="207">
        <v>11</v>
      </c>
      <c r="J11" s="256">
        <v>289</v>
      </c>
      <c r="L11" s="123"/>
    </row>
    <row r="12" spans="1:12" s="105" customFormat="1" ht="13.5">
      <c r="A12" s="102"/>
      <c r="B12" s="103" t="s">
        <v>42</v>
      </c>
      <c r="C12" s="104"/>
      <c r="D12" s="193">
        <v>4255</v>
      </c>
      <c r="E12" s="212">
        <v>134</v>
      </c>
      <c r="F12" s="207">
        <v>16</v>
      </c>
      <c r="G12" s="212">
        <v>2</v>
      </c>
      <c r="H12" s="212">
        <v>23</v>
      </c>
      <c r="I12" s="207" t="s">
        <v>167</v>
      </c>
      <c r="J12" s="256">
        <v>206</v>
      </c>
      <c r="L12" s="123"/>
    </row>
    <row r="13" spans="1:12" s="105" customFormat="1" ht="13.5">
      <c r="A13" s="102"/>
      <c r="B13" s="103" t="s">
        <v>43</v>
      </c>
      <c r="C13" s="104"/>
      <c r="D13" s="193">
        <v>2141</v>
      </c>
      <c r="E13" s="212">
        <v>67</v>
      </c>
      <c r="F13" s="207">
        <v>4</v>
      </c>
      <c r="G13" s="212">
        <v>5</v>
      </c>
      <c r="H13" s="212">
        <v>9</v>
      </c>
      <c r="I13" s="207">
        <v>3</v>
      </c>
      <c r="J13" s="256">
        <v>98</v>
      </c>
      <c r="L13" s="123"/>
    </row>
    <row r="14" spans="1:12" s="105" customFormat="1" ht="24" customHeight="1">
      <c r="A14" s="102"/>
      <c r="B14" s="103" t="s">
        <v>44</v>
      </c>
      <c r="C14" s="104"/>
      <c r="D14" s="209">
        <v>3170</v>
      </c>
      <c r="E14" s="213">
        <v>100</v>
      </c>
      <c r="F14" s="208">
        <v>16</v>
      </c>
      <c r="G14" s="213">
        <v>8</v>
      </c>
      <c r="H14" s="213">
        <v>24</v>
      </c>
      <c r="I14" s="208">
        <v>1</v>
      </c>
      <c r="J14" s="257">
        <v>124</v>
      </c>
      <c r="L14" s="123"/>
    </row>
    <row r="15" spans="1:12" s="105" customFormat="1" ht="13.5">
      <c r="A15" s="102"/>
      <c r="B15" s="103" t="s">
        <v>45</v>
      </c>
      <c r="C15" s="104"/>
      <c r="D15" s="193">
        <v>2921</v>
      </c>
      <c r="E15" s="212">
        <v>94</v>
      </c>
      <c r="F15" s="207">
        <v>12</v>
      </c>
      <c r="G15" s="212">
        <v>10</v>
      </c>
      <c r="H15" s="212">
        <v>14</v>
      </c>
      <c r="I15" s="207">
        <v>3</v>
      </c>
      <c r="J15" s="256">
        <v>178</v>
      </c>
      <c r="L15" s="123"/>
    </row>
    <row r="16" spans="1:12" s="105" customFormat="1" ht="13.5">
      <c r="A16" s="102"/>
      <c r="B16" s="103" t="s">
        <v>46</v>
      </c>
      <c r="C16" s="104"/>
      <c r="D16" s="193">
        <v>4201</v>
      </c>
      <c r="E16" s="212">
        <v>134</v>
      </c>
      <c r="F16" s="207">
        <v>6</v>
      </c>
      <c r="G16" s="212">
        <v>8</v>
      </c>
      <c r="H16" s="212">
        <v>19</v>
      </c>
      <c r="I16" s="207">
        <v>2</v>
      </c>
      <c r="J16" s="256">
        <v>178</v>
      </c>
      <c r="L16" s="123"/>
    </row>
    <row r="17" spans="1:12" s="105" customFormat="1" ht="13.5">
      <c r="A17" s="102"/>
      <c r="B17" s="103" t="s">
        <v>47</v>
      </c>
      <c r="C17" s="104"/>
      <c r="D17" s="193">
        <v>2041</v>
      </c>
      <c r="E17" s="212">
        <v>51</v>
      </c>
      <c r="F17" s="207">
        <v>25</v>
      </c>
      <c r="G17" s="212">
        <v>8</v>
      </c>
      <c r="H17" s="212">
        <v>45</v>
      </c>
      <c r="I17" s="207">
        <v>6</v>
      </c>
      <c r="J17" s="256">
        <v>110</v>
      </c>
      <c r="L17" s="123"/>
    </row>
    <row r="18" spans="1:12" s="105" customFormat="1" ht="13.5">
      <c r="A18" s="102"/>
      <c r="B18" s="103" t="s">
        <v>48</v>
      </c>
      <c r="C18" s="104"/>
      <c r="D18" s="193">
        <v>2874</v>
      </c>
      <c r="E18" s="212">
        <v>93</v>
      </c>
      <c r="F18" s="207">
        <v>31</v>
      </c>
      <c r="G18" s="212">
        <v>6</v>
      </c>
      <c r="H18" s="212">
        <v>32</v>
      </c>
      <c r="I18" s="207">
        <v>2</v>
      </c>
      <c r="J18" s="256">
        <v>118</v>
      </c>
      <c r="L18" s="123"/>
    </row>
    <row r="19" spans="1:12" s="105" customFormat="1" ht="24" customHeight="1">
      <c r="A19" s="102"/>
      <c r="B19" s="103" t="s">
        <v>49</v>
      </c>
      <c r="C19" s="104"/>
      <c r="D19" s="209">
        <v>1004</v>
      </c>
      <c r="E19" s="213">
        <v>31</v>
      </c>
      <c r="F19" s="208">
        <v>6</v>
      </c>
      <c r="G19" s="213">
        <v>2</v>
      </c>
      <c r="H19" s="213">
        <v>9</v>
      </c>
      <c r="I19" s="208" t="s">
        <v>167</v>
      </c>
      <c r="J19" s="257">
        <v>63</v>
      </c>
      <c r="L19" s="123"/>
    </row>
    <row r="20" spans="1:12" s="105" customFormat="1" ht="13.5">
      <c r="A20" s="102"/>
      <c r="B20" s="103" t="s">
        <v>50</v>
      </c>
      <c r="C20" s="104"/>
      <c r="D20" s="193">
        <v>3546</v>
      </c>
      <c r="E20" s="212">
        <v>108</v>
      </c>
      <c r="F20" s="207">
        <v>24</v>
      </c>
      <c r="G20" s="212">
        <v>8</v>
      </c>
      <c r="H20" s="212">
        <v>34</v>
      </c>
      <c r="I20" s="207">
        <v>5</v>
      </c>
      <c r="J20" s="256">
        <v>212</v>
      </c>
      <c r="L20" s="123"/>
    </row>
    <row r="21" spans="1:12" s="105" customFormat="1" ht="13.5">
      <c r="A21" s="102"/>
      <c r="B21" s="103" t="s">
        <v>51</v>
      </c>
      <c r="C21" s="104"/>
      <c r="D21" s="193">
        <v>5112</v>
      </c>
      <c r="E21" s="212">
        <v>154</v>
      </c>
      <c r="F21" s="207">
        <v>38</v>
      </c>
      <c r="G21" s="212">
        <v>5</v>
      </c>
      <c r="H21" s="212">
        <v>53</v>
      </c>
      <c r="I21" s="207">
        <v>2</v>
      </c>
      <c r="J21" s="256">
        <v>204</v>
      </c>
      <c r="L21" s="123"/>
    </row>
    <row r="22" spans="1:12" s="105" customFormat="1" ht="13.5">
      <c r="A22" s="102"/>
      <c r="B22" s="103" t="s">
        <v>52</v>
      </c>
      <c r="C22" s="104"/>
      <c r="D22" s="193">
        <v>3754</v>
      </c>
      <c r="E22" s="212">
        <v>120</v>
      </c>
      <c r="F22" s="207">
        <v>36</v>
      </c>
      <c r="G22" s="212">
        <v>1</v>
      </c>
      <c r="H22" s="212">
        <v>42</v>
      </c>
      <c r="I22" s="207" t="s">
        <v>167</v>
      </c>
      <c r="J22" s="256">
        <v>160</v>
      </c>
      <c r="L22" s="123"/>
    </row>
    <row r="23" spans="1:12" s="105" customFormat="1" ht="13.5">
      <c r="A23" s="102"/>
      <c r="B23" s="103" t="s">
        <v>53</v>
      </c>
      <c r="C23" s="104"/>
      <c r="D23" s="193">
        <v>1649</v>
      </c>
      <c r="E23" s="212">
        <v>57</v>
      </c>
      <c r="F23" s="207">
        <v>18</v>
      </c>
      <c r="G23" s="212">
        <v>5</v>
      </c>
      <c r="H23" s="212">
        <v>18</v>
      </c>
      <c r="I23" s="207" t="s">
        <v>167</v>
      </c>
      <c r="J23" s="256">
        <v>70</v>
      </c>
      <c r="L23" s="123"/>
    </row>
    <row r="24" spans="1:12" s="105" customFormat="1" ht="24" customHeight="1">
      <c r="A24" s="102"/>
      <c r="B24" s="103" t="s">
        <v>54</v>
      </c>
      <c r="C24" s="104"/>
      <c r="D24" s="209">
        <v>2292</v>
      </c>
      <c r="E24" s="213">
        <v>72</v>
      </c>
      <c r="F24" s="208">
        <v>81</v>
      </c>
      <c r="G24" s="213">
        <v>5</v>
      </c>
      <c r="H24" s="213">
        <v>86</v>
      </c>
      <c r="I24" s="208">
        <v>1</v>
      </c>
      <c r="J24" s="257">
        <v>102</v>
      </c>
      <c r="L24" s="123"/>
    </row>
    <row r="25" spans="1:12" s="105" customFormat="1" ht="13.5">
      <c r="A25" s="102"/>
      <c r="B25" s="103" t="s">
        <v>55</v>
      </c>
      <c r="C25" s="104"/>
      <c r="D25" s="193">
        <v>1686</v>
      </c>
      <c r="E25" s="212">
        <v>46</v>
      </c>
      <c r="F25" s="207">
        <v>1</v>
      </c>
      <c r="G25" s="212">
        <v>5</v>
      </c>
      <c r="H25" s="212">
        <v>13</v>
      </c>
      <c r="I25" s="207" t="s">
        <v>167</v>
      </c>
      <c r="J25" s="256">
        <v>74</v>
      </c>
      <c r="L25" s="123"/>
    </row>
    <row r="26" spans="1:12" s="105" customFormat="1" ht="13.5">
      <c r="A26" s="102"/>
      <c r="B26" s="103" t="s">
        <v>56</v>
      </c>
      <c r="C26" s="104"/>
      <c r="D26" s="193">
        <v>4492</v>
      </c>
      <c r="E26" s="212">
        <v>138</v>
      </c>
      <c r="F26" s="207">
        <v>14</v>
      </c>
      <c r="G26" s="212">
        <v>7</v>
      </c>
      <c r="H26" s="212">
        <v>28</v>
      </c>
      <c r="I26" s="207">
        <v>1</v>
      </c>
      <c r="J26" s="256">
        <v>196</v>
      </c>
      <c r="L26" s="123"/>
    </row>
    <row r="27" spans="1:12" s="105" customFormat="1" ht="13.5">
      <c r="A27" s="102"/>
      <c r="B27" s="103" t="s">
        <v>57</v>
      </c>
      <c r="C27" s="104"/>
      <c r="D27" s="193">
        <v>1926</v>
      </c>
      <c r="E27" s="212">
        <v>61</v>
      </c>
      <c r="F27" s="207">
        <v>6</v>
      </c>
      <c r="G27" s="212">
        <v>5</v>
      </c>
      <c r="H27" s="212">
        <v>11</v>
      </c>
      <c r="I27" s="207">
        <v>1</v>
      </c>
      <c r="J27" s="256">
        <v>96</v>
      </c>
      <c r="L27" s="123"/>
    </row>
    <row r="28" spans="1:12" s="105" customFormat="1" ht="13.5">
      <c r="A28" s="102"/>
      <c r="B28" s="103" t="s">
        <v>58</v>
      </c>
      <c r="C28" s="104"/>
      <c r="D28" s="193">
        <v>4427</v>
      </c>
      <c r="E28" s="212">
        <v>135</v>
      </c>
      <c r="F28" s="207">
        <v>43</v>
      </c>
      <c r="G28" s="212">
        <v>27</v>
      </c>
      <c r="H28" s="212">
        <v>59</v>
      </c>
      <c r="I28" s="207">
        <v>12</v>
      </c>
      <c r="J28" s="256">
        <v>186</v>
      </c>
      <c r="L28" s="123"/>
    </row>
    <row r="29" spans="1:12" s="105" customFormat="1" ht="24" customHeight="1">
      <c r="A29" s="102"/>
      <c r="B29" s="103" t="s">
        <v>59</v>
      </c>
      <c r="C29" s="104"/>
      <c r="D29" s="209">
        <v>8715</v>
      </c>
      <c r="E29" s="213">
        <v>272</v>
      </c>
      <c r="F29" s="208">
        <v>62</v>
      </c>
      <c r="G29" s="213">
        <v>17</v>
      </c>
      <c r="H29" s="213">
        <v>78</v>
      </c>
      <c r="I29" s="208">
        <v>5</v>
      </c>
      <c r="J29" s="257">
        <v>348</v>
      </c>
      <c r="L29" s="123"/>
    </row>
    <row r="30" spans="1:12" s="105" customFormat="1" ht="13.5">
      <c r="A30" s="102"/>
      <c r="B30" s="103" t="s">
        <v>60</v>
      </c>
      <c r="C30" s="104"/>
      <c r="D30" s="193">
        <v>1447</v>
      </c>
      <c r="E30" s="212">
        <v>45</v>
      </c>
      <c r="F30" s="207">
        <v>37</v>
      </c>
      <c r="G30" s="212" t="s">
        <v>167</v>
      </c>
      <c r="H30" s="212">
        <v>41</v>
      </c>
      <c r="I30" s="207" t="s">
        <v>167</v>
      </c>
      <c r="J30" s="256">
        <v>115</v>
      </c>
      <c r="L30" s="123"/>
    </row>
    <row r="31" spans="1:12" s="105" customFormat="1" ht="13.5">
      <c r="A31" s="102"/>
      <c r="B31" s="103" t="s">
        <v>61</v>
      </c>
      <c r="C31" s="104"/>
      <c r="D31" s="193">
        <v>7105</v>
      </c>
      <c r="E31" s="212">
        <v>217</v>
      </c>
      <c r="F31" s="207">
        <v>212</v>
      </c>
      <c r="G31" s="212">
        <v>37</v>
      </c>
      <c r="H31" s="212">
        <v>248</v>
      </c>
      <c r="I31" s="207">
        <v>18</v>
      </c>
      <c r="J31" s="256">
        <v>354</v>
      </c>
      <c r="L31" s="123"/>
    </row>
    <row r="32" spans="1:12" s="105" customFormat="1" ht="13.5">
      <c r="A32" s="102"/>
      <c r="B32" s="103" t="s">
        <v>62</v>
      </c>
      <c r="C32" s="104"/>
      <c r="D32" s="193">
        <v>5165</v>
      </c>
      <c r="E32" s="212">
        <v>162</v>
      </c>
      <c r="F32" s="207">
        <v>20</v>
      </c>
      <c r="G32" s="212">
        <v>17</v>
      </c>
      <c r="H32" s="212">
        <v>27</v>
      </c>
      <c r="I32" s="207">
        <v>14</v>
      </c>
      <c r="J32" s="256">
        <v>250</v>
      </c>
      <c r="L32" s="123"/>
    </row>
    <row r="33" spans="1:12" s="105" customFormat="1" ht="13.5">
      <c r="A33" s="102"/>
      <c r="B33" s="103" t="s">
        <v>63</v>
      </c>
      <c r="C33" s="104"/>
      <c r="D33" s="193">
        <v>1091</v>
      </c>
      <c r="E33" s="212">
        <v>35</v>
      </c>
      <c r="F33" s="207">
        <v>55</v>
      </c>
      <c r="G33" s="212" t="s">
        <v>167</v>
      </c>
      <c r="H33" s="212">
        <v>54</v>
      </c>
      <c r="I33" s="207" t="s">
        <v>167</v>
      </c>
      <c r="J33" s="256">
        <v>61</v>
      </c>
      <c r="L33" s="123"/>
    </row>
    <row r="34" spans="1:12" s="105" customFormat="1" ht="24" customHeight="1">
      <c r="A34" s="102"/>
      <c r="B34" s="103" t="s">
        <v>64</v>
      </c>
      <c r="C34" s="104"/>
      <c r="D34" s="209">
        <v>1436</v>
      </c>
      <c r="E34" s="213">
        <v>46</v>
      </c>
      <c r="F34" s="208">
        <v>4</v>
      </c>
      <c r="G34" s="213" t="s">
        <v>167</v>
      </c>
      <c r="H34" s="213">
        <v>5</v>
      </c>
      <c r="I34" s="208" t="s">
        <v>167</v>
      </c>
      <c r="J34" s="257">
        <v>69</v>
      </c>
      <c r="L34" s="123"/>
    </row>
    <row r="35" spans="1:12" s="105" customFormat="1" ht="13.5">
      <c r="A35" s="102"/>
      <c r="B35" s="103" t="s">
        <v>65</v>
      </c>
      <c r="C35" s="104"/>
      <c r="D35" s="193">
        <v>1216</v>
      </c>
      <c r="E35" s="212">
        <v>41</v>
      </c>
      <c r="F35" s="207">
        <v>3</v>
      </c>
      <c r="G35" s="212">
        <v>1</v>
      </c>
      <c r="H35" s="212">
        <v>2</v>
      </c>
      <c r="I35" s="207">
        <v>1</v>
      </c>
      <c r="J35" s="256">
        <v>69</v>
      </c>
      <c r="L35" s="123"/>
    </row>
    <row r="36" spans="1:12" s="105" customFormat="1" ht="13.5">
      <c r="A36" s="102"/>
      <c r="B36" s="103" t="s">
        <v>66</v>
      </c>
      <c r="C36" s="104"/>
      <c r="D36" s="193">
        <v>7184</v>
      </c>
      <c r="E36" s="212">
        <v>226</v>
      </c>
      <c r="F36" s="207">
        <v>49</v>
      </c>
      <c r="G36" s="212">
        <v>18</v>
      </c>
      <c r="H36" s="212">
        <v>57</v>
      </c>
      <c r="I36" s="207">
        <v>10</v>
      </c>
      <c r="J36" s="256">
        <v>436</v>
      </c>
      <c r="L36" s="123"/>
    </row>
    <row r="37" spans="1:12" s="105" customFormat="1" ht="13.5">
      <c r="A37" s="102"/>
      <c r="B37" s="103" t="s">
        <v>67</v>
      </c>
      <c r="C37" s="104"/>
      <c r="D37" s="193">
        <v>310</v>
      </c>
      <c r="E37" s="212">
        <v>25</v>
      </c>
      <c r="F37" s="207">
        <v>18</v>
      </c>
      <c r="G37" s="212">
        <v>4</v>
      </c>
      <c r="H37" s="212">
        <v>19</v>
      </c>
      <c r="I37" s="207">
        <v>2</v>
      </c>
      <c r="J37" s="256">
        <v>26</v>
      </c>
      <c r="L37" s="123"/>
    </row>
    <row r="38" spans="1:12" s="105" customFormat="1" ht="13.5">
      <c r="A38" s="102"/>
      <c r="B38" s="103" t="s">
        <v>68</v>
      </c>
      <c r="C38" s="104"/>
      <c r="D38" s="193">
        <v>5216</v>
      </c>
      <c r="E38" s="212">
        <v>165</v>
      </c>
      <c r="F38" s="207">
        <v>12</v>
      </c>
      <c r="G38" s="212">
        <v>10</v>
      </c>
      <c r="H38" s="212">
        <v>22</v>
      </c>
      <c r="I38" s="207">
        <v>8</v>
      </c>
      <c r="J38" s="256">
        <v>225</v>
      </c>
      <c r="L38" s="123"/>
    </row>
    <row r="39" spans="1:12" s="105" customFormat="1" ht="24" customHeight="1">
      <c r="A39" s="102"/>
      <c r="B39" s="103" t="s">
        <v>69</v>
      </c>
      <c r="C39" s="104"/>
      <c r="D39" s="209">
        <v>744</v>
      </c>
      <c r="E39" s="213">
        <v>26</v>
      </c>
      <c r="F39" s="208">
        <v>8</v>
      </c>
      <c r="G39" s="213">
        <v>5</v>
      </c>
      <c r="H39" s="213">
        <v>7</v>
      </c>
      <c r="I39" s="208">
        <v>1</v>
      </c>
      <c r="J39" s="257">
        <v>64</v>
      </c>
      <c r="L39" s="123"/>
    </row>
    <row r="40" spans="1:12" s="105" customFormat="1" ht="13.5">
      <c r="A40" s="102"/>
      <c r="B40" s="103" t="s">
        <v>70</v>
      </c>
      <c r="C40" s="104"/>
      <c r="D40" s="193">
        <v>2722</v>
      </c>
      <c r="E40" s="212">
        <v>88</v>
      </c>
      <c r="F40" s="207">
        <v>4</v>
      </c>
      <c r="G40" s="212">
        <v>14</v>
      </c>
      <c r="H40" s="212">
        <v>12</v>
      </c>
      <c r="I40" s="207">
        <v>6</v>
      </c>
      <c r="J40" s="256">
        <v>129</v>
      </c>
      <c r="L40" s="123"/>
    </row>
    <row r="41" spans="1:12" s="105" customFormat="1" ht="13.5">
      <c r="A41" s="102"/>
      <c r="B41" s="103" t="s">
        <v>71</v>
      </c>
      <c r="C41" s="104"/>
      <c r="D41" s="193">
        <v>9829</v>
      </c>
      <c r="E41" s="212">
        <v>308</v>
      </c>
      <c r="F41" s="207">
        <v>90</v>
      </c>
      <c r="G41" s="212">
        <v>32</v>
      </c>
      <c r="H41" s="212">
        <v>110</v>
      </c>
      <c r="I41" s="207">
        <v>16</v>
      </c>
      <c r="J41" s="256">
        <v>471</v>
      </c>
      <c r="L41" s="123"/>
    </row>
    <row r="42" spans="1:12" s="105" customFormat="1" ht="13.5">
      <c r="A42" s="102"/>
      <c r="B42" s="103" t="s">
        <v>72</v>
      </c>
      <c r="C42" s="104"/>
      <c r="D42" s="193">
        <v>15570</v>
      </c>
      <c r="E42" s="212">
        <v>462</v>
      </c>
      <c r="F42" s="207">
        <v>107</v>
      </c>
      <c r="G42" s="212">
        <v>72</v>
      </c>
      <c r="H42" s="212">
        <v>197</v>
      </c>
      <c r="I42" s="207">
        <v>30</v>
      </c>
      <c r="J42" s="256">
        <v>715</v>
      </c>
      <c r="L42" s="123"/>
    </row>
    <row r="43" spans="1:12" s="105" customFormat="1" ht="13.5">
      <c r="A43" s="102"/>
      <c r="B43" s="103" t="s">
        <v>73</v>
      </c>
      <c r="C43" s="104"/>
      <c r="D43" s="193">
        <v>5804</v>
      </c>
      <c r="E43" s="212">
        <v>180</v>
      </c>
      <c r="F43" s="207">
        <v>43</v>
      </c>
      <c r="G43" s="212">
        <v>48</v>
      </c>
      <c r="H43" s="212">
        <v>64</v>
      </c>
      <c r="I43" s="207">
        <v>28</v>
      </c>
      <c r="J43" s="256">
        <v>264</v>
      </c>
      <c r="L43" s="123"/>
    </row>
    <row r="44" spans="1:12" s="105" customFormat="1" ht="24" customHeight="1">
      <c r="A44" s="102"/>
      <c r="B44" s="103" t="s">
        <v>74</v>
      </c>
      <c r="C44" s="104"/>
      <c r="D44" s="209">
        <v>6996</v>
      </c>
      <c r="E44" s="213">
        <v>222</v>
      </c>
      <c r="F44" s="208">
        <v>12</v>
      </c>
      <c r="G44" s="213">
        <v>22</v>
      </c>
      <c r="H44" s="213">
        <v>30</v>
      </c>
      <c r="I44" s="208">
        <v>7</v>
      </c>
      <c r="J44" s="257">
        <v>325</v>
      </c>
      <c r="L44" s="123"/>
    </row>
    <row r="45" spans="1:12" s="105" customFormat="1" ht="13.5">
      <c r="A45" s="102"/>
      <c r="B45" s="103" t="s">
        <v>75</v>
      </c>
      <c r="C45" s="104"/>
      <c r="D45" s="193">
        <v>7658</v>
      </c>
      <c r="E45" s="212">
        <v>246</v>
      </c>
      <c r="F45" s="207">
        <v>29</v>
      </c>
      <c r="G45" s="212">
        <v>32</v>
      </c>
      <c r="H45" s="212">
        <v>57</v>
      </c>
      <c r="I45" s="207">
        <v>7</v>
      </c>
      <c r="J45" s="256">
        <v>431</v>
      </c>
      <c r="L45" s="123"/>
    </row>
    <row r="46" spans="1:12" s="105" customFormat="1" ht="13.5">
      <c r="A46" s="102"/>
      <c r="B46" s="103" t="s">
        <v>76</v>
      </c>
      <c r="C46" s="104"/>
      <c r="D46" s="193">
        <v>13507</v>
      </c>
      <c r="E46" s="212">
        <v>425</v>
      </c>
      <c r="F46" s="207">
        <v>75</v>
      </c>
      <c r="G46" s="212">
        <v>30</v>
      </c>
      <c r="H46" s="212">
        <v>107</v>
      </c>
      <c r="I46" s="207">
        <v>13</v>
      </c>
      <c r="J46" s="256">
        <v>524</v>
      </c>
      <c r="L46" s="123"/>
    </row>
    <row r="47" spans="1:12" s="105" customFormat="1" ht="13.5">
      <c r="A47" s="102"/>
      <c r="B47" s="103" t="s">
        <v>77</v>
      </c>
      <c r="C47" s="104"/>
      <c r="D47" s="193">
        <v>1501</v>
      </c>
      <c r="E47" s="212">
        <v>47</v>
      </c>
      <c r="F47" s="207">
        <v>7</v>
      </c>
      <c r="G47" s="212">
        <v>5</v>
      </c>
      <c r="H47" s="212">
        <v>10</v>
      </c>
      <c r="I47" s="207">
        <v>3</v>
      </c>
      <c r="J47" s="256">
        <v>59</v>
      </c>
      <c r="L47" s="123"/>
    </row>
    <row r="48" spans="1:12" s="105" customFormat="1" ht="13.5">
      <c r="A48" s="102"/>
      <c r="B48" s="103" t="s">
        <v>78</v>
      </c>
      <c r="C48" s="104"/>
      <c r="D48" s="193">
        <v>22614</v>
      </c>
      <c r="E48" s="212">
        <v>708</v>
      </c>
      <c r="F48" s="207">
        <v>112</v>
      </c>
      <c r="G48" s="212">
        <v>72</v>
      </c>
      <c r="H48" s="212">
        <v>170</v>
      </c>
      <c r="I48" s="207">
        <v>21</v>
      </c>
      <c r="J48" s="256">
        <v>1263</v>
      </c>
      <c r="L48" s="123"/>
    </row>
    <row r="49" spans="1:12" s="105" customFormat="1" ht="24" customHeight="1">
      <c r="A49" s="102"/>
      <c r="B49" s="103" t="s">
        <v>79</v>
      </c>
      <c r="C49" s="104"/>
      <c r="D49" s="209">
        <v>8709</v>
      </c>
      <c r="E49" s="213">
        <v>258</v>
      </c>
      <c r="F49" s="208">
        <v>70</v>
      </c>
      <c r="G49" s="213">
        <v>29</v>
      </c>
      <c r="H49" s="213">
        <v>115</v>
      </c>
      <c r="I49" s="208">
        <v>14</v>
      </c>
      <c r="J49" s="257">
        <v>419</v>
      </c>
      <c r="L49" s="123"/>
    </row>
    <row r="50" spans="1:12" s="105" customFormat="1" ht="13.5">
      <c r="A50" s="102"/>
      <c r="B50" s="103" t="s">
        <v>80</v>
      </c>
      <c r="C50" s="104"/>
      <c r="D50" s="193">
        <v>16605</v>
      </c>
      <c r="E50" s="212">
        <v>492</v>
      </c>
      <c r="F50" s="207">
        <v>97</v>
      </c>
      <c r="G50" s="212">
        <v>52</v>
      </c>
      <c r="H50" s="212">
        <v>166</v>
      </c>
      <c r="I50" s="207">
        <v>23</v>
      </c>
      <c r="J50" s="256">
        <v>749</v>
      </c>
      <c r="L50" s="123"/>
    </row>
    <row r="51" spans="1:12" s="105" customFormat="1" ht="13.5">
      <c r="A51" s="102"/>
      <c r="B51" s="103" t="s">
        <v>81</v>
      </c>
      <c r="C51" s="104"/>
      <c r="D51" s="193">
        <v>18281</v>
      </c>
      <c r="E51" s="212">
        <v>563</v>
      </c>
      <c r="F51" s="207">
        <v>118</v>
      </c>
      <c r="G51" s="212">
        <v>38</v>
      </c>
      <c r="H51" s="212">
        <v>158</v>
      </c>
      <c r="I51" s="207">
        <v>13</v>
      </c>
      <c r="J51" s="256">
        <v>834</v>
      </c>
      <c r="L51" s="123"/>
    </row>
    <row r="52" spans="1:12" s="105" customFormat="1" ht="13.5">
      <c r="A52" s="102"/>
      <c r="B52" s="103" t="s">
        <v>82</v>
      </c>
      <c r="C52" s="104"/>
      <c r="D52" s="193">
        <v>9416</v>
      </c>
      <c r="E52" s="212">
        <v>299</v>
      </c>
      <c r="F52" s="207">
        <v>18</v>
      </c>
      <c r="G52" s="212">
        <v>16</v>
      </c>
      <c r="H52" s="212">
        <v>25</v>
      </c>
      <c r="I52" s="207">
        <v>7</v>
      </c>
      <c r="J52" s="256">
        <v>398</v>
      </c>
      <c r="L52" s="123"/>
    </row>
    <row r="53" spans="1:12" s="105" customFormat="1" ht="13.5">
      <c r="A53" s="102"/>
      <c r="B53" s="103" t="s">
        <v>83</v>
      </c>
      <c r="C53" s="104"/>
      <c r="D53" s="193">
        <v>10598</v>
      </c>
      <c r="E53" s="212">
        <v>334</v>
      </c>
      <c r="F53" s="207">
        <v>57</v>
      </c>
      <c r="G53" s="212">
        <v>73</v>
      </c>
      <c r="H53" s="212">
        <v>105</v>
      </c>
      <c r="I53" s="207">
        <v>24</v>
      </c>
      <c r="J53" s="256">
        <v>498</v>
      </c>
      <c r="L53" s="123"/>
    </row>
    <row r="54" spans="1:12" s="105" customFormat="1" ht="24" customHeight="1">
      <c r="A54" s="102"/>
      <c r="B54" s="103" t="s">
        <v>84</v>
      </c>
      <c r="C54" s="104"/>
      <c r="D54" s="209">
        <v>21355</v>
      </c>
      <c r="E54" s="213">
        <v>665</v>
      </c>
      <c r="F54" s="208">
        <v>82</v>
      </c>
      <c r="G54" s="213">
        <v>53</v>
      </c>
      <c r="H54" s="213">
        <v>128</v>
      </c>
      <c r="I54" s="208">
        <v>23</v>
      </c>
      <c r="J54" s="257">
        <v>1060</v>
      </c>
      <c r="L54" s="123"/>
    </row>
    <row r="55" spans="1:12" s="105" customFormat="1" ht="13.5">
      <c r="A55" s="102"/>
      <c r="B55" s="103" t="s">
        <v>85</v>
      </c>
      <c r="C55" s="104"/>
      <c r="D55" s="193">
        <v>5076</v>
      </c>
      <c r="E55" s="212">
        <v>163</v>
      </c>
      <c r="F55" s="207">
        <v>12</v>
      </c>
      <c r="G55" s="212">
        <v>11</v>
      </c>
      <c r="H55" s="212">
        <v>14</v>
      </c>
      <c r="I55" s="207">
        <v>7</v>
      </c>
      <c r="J55" s="256">
        <v>208</v>
      </c>
      <c r="L55" s="123"/>
    </row>
    <row r="56" spans="1:10" s="105" customFormat="1" ht="9" customHeight="1" thickBot="1">
      <c r="A56" s="106"/>
      <c r="B56" s="107"/>
      <c r="C56" s="108"/>
      <c r="D56" s="186"/>
      <c r="E56" s="109"/>
      <c r="F56" s="110"/>
      <c r="G56" s="110"/>
      <c r="H56" s="109"/>
      <c r="I56" s="187"/>
      <c r="J56" s="112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="85" zoomScaleNormal="85" zoomScalePageLayoutView="0" workbookViewId="0" topLeftCell="A1">
      <selection activeCell="D8" sqref="D8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50390625" style="84" customWidth="1"/>
    <col min="4" max="4" width="12.625" style="84" customWidth="1"/>
    <col min="5" max="5" width="15.00390625" style="84" customWidth="1"/>
    <col min="6" max="6" width="12.625" style="84" customWidth="1"/>
    <col min="7" max="7" width="15.00390625" style="84" customWidth="1"/>
    <col min="8" max="8" width="12.625" style="84" customWidth="1"/>
    <col min="9" max="9" width="13.25390625" style="84" customWidth="1"/>
    <col min="10" max="10" width="12.625" style="84" customWidth="1"/>
    <col min="11" max="11" width="9.00390625" style="84" customWidth="1"/>
    <col min="12" max="12" width="11.875" style="84" bestFit="1" customWidth="1"/>
    <col min="13" max="13" width="11.375" style="84" customWidth="1"/>
    <col min="14" max="16384" width="9.00390625" style="84" customWidth="1"/>
  </cols>
  <sheetData>
    <row r="1" spans="1:10" ht="14.25">
      <c r="A1" s="82" t="s">
        <v>120</v>
      </c>
      <c r="B1" s="83"/>
      <c r="C1" s="83"/>
      <c r="D1" s="83"/>
      <c r="E1" s="83"/>
      <c r="F1" s="83"/>
      <c r="G1" s="83"/>
      <c r="H1" s="83"/>
      <c r="I1" s="83"/>
      <c r="J1" s="83"/>
    </row>
    <row r="3" ht="13.5">
      <c r="E3" s="125"/>
    </row>
    <row r="4" spans="7:10" ht="27" customHeight="1" thickBot="1">
      <c r="G4" s="85"/>
      <c r="H4" s="85"/>
      <c r="I4" s="86"/>
      <c r="J4" s="85" t="str">
        <f>'参考表１'!$I$4</f>
        <v>平成23年12月分</v>
      </c>
    </row>
    <row r="5" spans="1:10" ht="27" customHeight="1">
      <c r="A5" s="87"/>
      <c r="B5" s="88"/>
      <c r="C5" s="89"/>
      <c r="D5" s="90" t="s">
        <v>115</v>
      </c>
      <c r="E5" s="91"/>
      <c r="F5" s="91"/>
      <c r="G5" s="92"/>
      <c r="H5" s="91"/>
      <c r="I5" s="93"/>
      <c r="J5" s="126"/>
    </row>
    <row r="6" spans="1:10" ht="33.75" customHeight="1">
      <c r="A6" s="79"/>
      <c r="B6" s="80"/>
      <c r="C6" s="81"/>
      <c r="D6" s="128" t="s">
        <v>102</v>
      </c>
      <c r="E6" s="129" t="s">
        <v>103</v>
      </c>
      <c r="F6" s="129" t="s">
        <v>104</v>
      </c>
      <c r="G6" s="129" t="s">
        <v>105</v>
      </c>
      <c r="H6" s="133" t="s">
        <v>106</v>
      </c>
      <c r="I6" s="129" t="s">
        <v>107</v>
      </c>
      <c r="J6" s="132" t="s">
        <v>108</v>
      </c>
    </row>
    <row r="7" spans="1:10" ht="16.5" customHeight="1" thickBot="1">
      <c r="A7" s="96"/>
      <c r="B7" s="97"/>
      <c r="C7" s="98"/>
      <c r="D7" s="130" t="s">
        <v>132</v>
      </c>
      <c r="E7" s="131" t="s">
        <v>132</v>
      </c>
      <c r="F7" s="131" t="s">
        <v>132</v>
      </c>
      <c r="G7" s="131" t="s">
        <v>132</v>
      </c>
      <c r="H7" s="139" t="s">
        <v>132</v>
      </c>
      <c r="I7" s="131" t="s">
        <v>132</v>
      </c>
      <c r="J7" s="140" t="s">
        <v>133</v>
      </c>
    </row>
    <row r="8" spans="1:12" s="105" customFormat="1" ht="20.25" customHeight="1">
      <c r="A8" s="102"/>
      <c r="B8" s="103" t="s">
        <v>38</v>
      </c>
      <c r="C8" s="104"/>
      <c r="D8" s="258">
        <v>111444</v>
      </c>
      <c r="E8" s="259">
        <v>3529</v>
      </c>
      <c r="F8" s="259">
        <v>891</v>
      </c>
      <c r="G8" s="259">
        <v>217</v>
      </c>
      <c r="H8" s="259">
        <v>1005</v>
      </c>
      <c r="I8" s="259">
        <v>143</v>
      </c>
      <c r="J8" s="263">
        <v>4611</v>
      </c>
      <c r="L8" s="123"/>
    </row>
    <row r="9" spans="1:12" s="105" customFormat="1" ht="24" customHeight="1">
      <c r="A9" s="102"/>
      <c r="B9" s="103" t="s">
        <v>39</v>
      </c>
      <c r="C9" s="104"/>
      <c r="D9" s="209">
        <v>5795</v>
      </c>
      <c r="E9" s="208">
        <v>184</v>
      </c>
      <c r="F9" s="208">
        <v>25</v>
      </c>
      <c r="G9" s="208">
        <v>8</v>
      </c>
      <c r="H9" s="208">
        <v>27</v>
      </c>
      <c r="I9" s="208">
        <v>5</v>
      </c>
      <c r="J9" s="210">
        <v>235</v>
      </c>
      <c r="L9" s="123"/>
    </row>
    <row r="10" spans="1:12" s="105" customFormat="1" ht="13.5">
      <c r="A10" s="102"/>
      <c r="B10" s="103" t="s">
        <v>40</v>
      </c>
      <c r="C10" s="104"/>
      <c r="D10" s="193">
        <v>1794</v>
      </c>
      <c r="E10" s="207">
        <v>57</v>
      </c>
      <c r="F10" s="207">
        <v>2</v>
      </c>
      <c r="G10" s="207">
        <v>2</v>
      </c>
      <c r="H10" s="207">
        <v>4</v>
      </c>
      <c r="I10" s="207" t="s">
        <v>167</v>
      </c>
      <c r="J10" s="214">
        <v>78</v>
      </c>
      <c r="L10" s="123"/>
    </row>
    <row r="11" spans="1:12" s="105" customFormat="1" ht="13.5">
      <c r="A11" s="102"/>
      <c r="B11" s="103" t="s">
        <v>41</v>
      </c>
      <c r="C11" s="104"/>
      <c r="D11" s="193">
        <v>2424</v>
      </c>
      <c r="E11" s="207">
        <v>76</v>
      </c>
      <c r="F11" s="207">
        <v>19</v>
      </c>
      <c r="G11" s="207">
        <v>8</v>
      </c>
      <c r="H11" s="207">
        <v>20</v>
      </c>
      <c r="I11" s="207">
        <v>6</v>
      </c>
      <c r="J11" s="214">
        <v>96</v>
      </c>
      <c r="L11" s="123"/>
    </row>
    <row r="12" spans="1:12" s="105" customFormat="1" ht="13.5">
      <c r="A12" s="102"/>
      <c r="B12" s="103" t="s">
        <v>42</v>
      </c>
      <c r="C12" s="104"/>
      <c r="D12" s="193">
        <v>1604</v>
      </c>
      <c r="E12" s="207">
        <v>51</v>
      </c>
      <c r="F12" s="207">
        <v>11</v>
      </c>
      <c r="G12" s="207" t="s">
        <v>167</v>
      </c>
      <c r="H12" s="207">
        <v>12</v>
      </c>
      <c r="I12" s="207" t="s">
        <v>167</v>
      </c>
      <c r="J12" s="214">
        <v>53</v>
      </c>
      <c r="L12" s="123"/>
    </row>
    <row r="13" spans="1:12" s="105" customFormat="1" ht="13.5">
      <c r="A13" s="102"/>
      <c r="B13" s="103" t="s">
        <v>43</v>
      </c>
      <c r="C13" s="104"/>
      <c r="D13" s="193">
        <v>419</v>
      </c>
      <c r="E13" s="207">
        <v>14</v>
      </c>
      <c r="F13" s="207" t="s">
        <v>167</v>
      </c>
      <c r="G13" s="207">
        <v>2</v>
      </c>
      <c r="H13" s="207" t="s">
        <v>167</v>
      </c>
      <c r="I13" s="207">
        <v>2</v>
      </c>
      <c r="J13" s="214">
        <v>14</v>
      </c>
      <c r="L13" s="123"/>
    </row>
    <row r="14" spans="1:12" s="105" customFormat="1" ht="24" customHeight="1">
      <c r="A14" s="102"/>
      <c r="B14" s="103" t="s">
        <v>44</v>
      </c>
      <c r="C14" s="104"/>
      <c r="D14" s="209">
        <v>2023</v>
      </c>
      <c r="E14" s="208">
        <v>63</v>
      </c>
      <c r="F14" s="208">
        <v>15</v>
      </c>
      <c r="G14" s="208">
        <v>3</v>
      </c>
      <c r="H14" s="208">
        <v>19</v>
      </c>
      <c r="I14" s="208" t="s">
        <v>167</v>
      </c>
      <c r="J14" s="210">
        <v>80</v>
      </c>
      <c r="L14" s="123"/>
    </row>
    <row r="15" spans="1:12" s="105" customFormat="1" ht="13.5">
      <c r="A15" s="102"/>
      <c r="B15" s="103" t="s">
        <v>45</v>
      </c>
      <c r="C15" s="104"/>
      <c r="D15" s="193">
        <v>1845</v>
      </c>
      <c r="E15" s="207">
        <v>58</v>
      </c>
      <c r="F15" s="207">
        <v>4</v>
      </c>
      <c r="G15" s="207">
        <v>3</v>
      </c>
      <c r="H15" s="207">
        <v>6</v>
      </c>
      <c r="I15" s="207" t="s">
        <v>167</v>
      </c>
      <c r="J15" s="214">
        <v>72</v>
      </c>
      <c r="L15" s="123"/>
    </row>
    <row r="16" spans="1:12" s="105" customFormat="1" ht="13.5">
      <c r="A16" s="102"/>
      <c r="B16" s="103" t="s">
        <v>46</v>
      </c>
      <c r="C16" s="104"/>
      <c r="D16" s="193">
        <v>1890</v>
      </c>
      <c r="E16" s="207">
        <v>60</v>
      </c>
      <c r="F16" s="207">
        <v>4</v>
      </c>
      <c r="G16" s="207" t="s">
        <v>167</v>
      </c>
      <c r="H16" s="207">
        <v>6</v>
      </c>
      <c r="I16" s="207" t="s">
        <v>167</v>
      </c>
      <c r="J16" s="214">
        <v>75</v>
      </c>
      <c r="L16" s="123"/>
    </row>
    <row r="17" spans="1:12" s="105" customFormat="1" ht="13.5">
      <c r="A17" s="102"/>
      <c r="B17" s="103" t="s">
        <v>47</v>
      </c>
      <c r="C17" s="104"/>
      <c r="D17" s="193">
        <v>742</v>
      </c>
      <c r="E17" s="207">
        <v>23</v>
      </c>
      <c r="F17" s="207" t="s">
        <v>167</v>
      </c>
      <c r="G17" s="207" t="s">
        <v>167</v>
      </c>
      <c r="H17" s="207">
        <v>1</v>
      </c>
      <c r="I17" s="207" t="s">
        <v>167</v>
      </c>
      <c r="J17" s="214">
        <v>26</v>
      </c>
      <c r="L17" s="123"/>
    </row>
    <row r="18" spans="1:12" s="105" customFormat="1" ht="13.5">
      <c r="A18" s="102"/>
      <c r="B18" s="103" t="s">
        <v>48</v>
      </c>
      <c r="C18" s="104"/>
      <c r="D18" s="193">
        <v>903</v>
      </c>
      <c r="E18" s="207">
        <v>29</v>
      </c>
      <c r="F18" s="207">
        <v>13</v>
      </c>
      <c r="G18" s="207">
        <v>1</v>
      </c>
      <c r="H18" s="207">
        <v>13</v>
      </c>
      <c r="I18" s="207">
        <v>2</v>
      </c>
      <c r="J18" s="214">
        <v>32</v>
      </c>
      <c r="L18" s="123"/>
    </row>
    <row r="19" spans="1:12" s="105" customFormat="1" ht="24" customHeight="1">
      <c r="A19" s="102"/>
      <c r="B19" s="103" t="s">
        <v>49</v>
      </c>
      <c r="C19" s="104"/>
      <c r="D19" s="209" t="s">
        <v>168</v>
      </c>
      <c r="E19" s="208" t="s">
        <v>168</v>
      </c>
      <c r="F19" s="208" t="s">
        <v>168</v>
      </c>
      <c r="G19" s="208" t="s">
        <v>168</v>
      </c>
      <c r="H19" s="208" t="s">
        <v>168</v>
      </c>
      <c r="I19" s="208" t="s">
        <v>168</v>
      </c>
      <c r="J19" s="210" t="s">
        <v>167</v>
      </c>
      <c r="L19" s="123"/>
    </row>
    <row r="20" spans="1:12" s="105" customFormat="1" ht="13.5">
      <c r="A20" s="102"/>
      <c r="B20" s="103" t="s">
        <v>50</v>
      </c>
      <c r="C20" s="104"/>
      <c r="D20" s="193">
        <v>736</v>
      </c>
      <c r="E20" s="207">
        <v>24</v>
      </c>
      <c r="F20" s="207">
        <v>6</v>
      </c>
      <c r="G20" s="207" t="s">
        <v>167</v>
      </c>
      <c r="H20" s="207">
        <v>5</v>
      </c>
      <c r="I20" s="207" t="s">
        <v>167</v>
      </c>
      <c r="J20" s="214">
        <v>43</v>
      </c>
      <c r="L20" s="123"/>
    </row>
    <row r="21" spans="1:12" s="105" customFormat="1" ht="13.5">
      <c r="A21" s="102"/>
      <c r="B21" s="103" t="s">
        <v>51</v>
      </c>
      <c r="C21" s="104"/>
      <c r="D21" s="193">
        <v>372</v>
      </c>
      <c r="E21" s="207">
        <v>12</v>
      </c>
      <c r="F21" s="207" t="s">
        <v>167</v>
      </c>
      <c r="G21" s="207">
        <v>1</v>
      </c>
      <c r="H21" s="207" t="s">
        <v>167</v>
      </c>
      <c r="I21" s="207" t="s">
        <v>167</v>
      </c>
      <c r="J21" s="214">
        <v>12</v>
      </c>
      <c r="L21" s="123"/>
    </row>
    <row r="22" spans="1:12" s="105" customFormat="1" ht="13.5">
      <c r="A22" s="102"/>
      <c r="B22" s="103" t="s">
        <v>52</v>
      </c>
      <c r="C22" s="104"/>
      <c r="D22" s="193">
        <v>1426</v>
      </c>
      <c r="E22" s="207">
        <v>47</v>
      </c>
      <c r="F22" s="207">
        <v>9</v>
      </c>
      <c r="G22" s="207" t="s">
        <v>167</v>
      </c>
      <c r="H22" s="207">
        <v>10</v>
      </c>
      <c r="I22" s="207" t="s">
        <v>167</v>
      </c>
      <c r="J22" s="214">
        <v>50</v>
      </c>
      <c r="L22" s="123"/>
    </row>
    <row r="23" spans="1:12" s="105" customFormat="1" ht="13.5">
      <c r="A23" s="102"/>
      <c r="B23" s="103" t="s">
        <v>53</v>
      </c>
      <c r="C23" s="104"/>
      <c r="D23" s="193">
        <v>1051</v>
      </c>
      <c r="E23" s="207">
        <v>38</v>
      </c>
      <c r="F23" s="207">
        <v>11</v>
      </c>
      <c r="G23" s="207">
        <v>5</v>
      </c>
      <c r="H23" s="207">
        <v>11</v>
      </c>
      <c r="I23" s="207" t="s">
        <v>167</v>
      </c>
      <c r="J23" s="214">
        <v>42</v>
      </c>
      <c r="L23" s="123"/>
    </row>
    <row r="24" spans="1:12" s="105" customFormat="1" ht="24" customHeight="1">
      <c r="A24" s="102"/>
      <c r="B24" s="103" t="s">
        <v>54</v>
      </c>
      <c r="C24" s="104"/>
      <c r="D24" s="209" t="s">
        <v>167</v>
      </c>
      <c r="E24" s="208" t="s">
        <v>167</v>
      </c>
      <c r="F24" s="208" t="s">
        <v>167</v>
      </c>
      <c r="G24" s="208" t="s">
        <v>167</v>
      </c>
      <c r="H24" s="208" t="s">
        <v>167</v>
      </c>
      <c r="I24" s="208" t="s">
        <v>167</v>
      </c>
      <c r="J24" s="210">
        <v>4</v>
      </c>
      <c r="L24" s="123"/>
    </row>
    <row r="25" spans="1:12" s="105" customFormat="1" ht="13.5">
      <c r="A25" s="102"/>
      <c r="B25" s="103" t="s">
        <v>55</v>
      </c>
      <c r="C25" s="104"/>
      <c r="D25" s="193">
        <v>306</v>
      </c>
      <c r="E25" s="207">
        <v>9</v>
      </c>
      <c r="F25" s="207" t="s">
        <v>167</v>
      </c>
      <c r="G25" s="207">
        <v>1</v>
      </c>
      <c r="H25" s="207">
        <v>2</v>
      </c>
      <c r="I25" s="207" t="s">
        <v>167</v>
      </c>
      <c r="J25" s="214">
        <v>10</v>
      </c>
      <c r="L25" s="123"/>
    </row>
    <row r="26" spans="1:12" s="105" customFormat="1" ht="13.5">
      <c r="A26" s="102"/>
      <c r="B26" s="103" t="s">
        <v>56</v>
      </c>
      <c r="C26" s="104"/>
      <c r="D26" s="193">
        <v>1233</v>
      </c>
      <c r="E26" s="207">
        <v>40</v>
      </c>
      <c r="F26" s="212">
        <v>5</v>
      </c>
      <c r="G26" s="207">
        <v>2</v>
      </c>
      <c r="H26" s="207">
        <v>5</v>
      </c>
      <c r="I26" s="207">
        <v>1</v>
      </c>
      <c r="J26" s="214">
        <v>43</v>
      </c>
      <c r="L26" s="123"/>
    </row>
    <row r="27" spans="1:12" s="105" customFormat="1" ht="13.5">
      <c r="A27" s="102"/>
      <c r="B27" s="103" t="s">
        <v>57</v>
      </c>
      <c r="C27" s="104"/>
      <c r="D27" s="193">
        <v>529</v>
      </c>
      <c r="E27" s="207">
        <v>17</v>
      </c>
      <c r="F27" s="212">
        <v>2</v>
      </c>
      <c r="G27" s="207" t="s">
        <v>167</v>
      </c>
      <c r="H27" s="207">
        <v>2</v>
      </c>
      <c r="I27" s="207" t="s">
        <v>167</v>
      </c>
      <c r="J27" s="214">
        <v>17</v>
      </c>
      <c r="L27" s="123"/>
    </row>
    <row r="28" spans="1:12" s="105" customFormat="1" ht="13.5">
      <c r="A28" s="102"/>
      <c r="B28" s="103" t="s">
        <v>58</v>
      </c>
      <c r="C28" s="104"/>
      <c r="D28" s="193">
        <v>2456</v>
      </c>
      <c r="E28" s="212">
        <v>72</v>
      </c>
      <c r="F28" s="212">
        <v>37</v>
      </c>
      <c r="G28" s="207">
        <v>8</v>
      </c>
      <c r="H28" s="207">
        <v>41</v>
      </c>
      <c r="I28" s="207">
        <v>7</v>
      </c>
      <c r="J28" s="214">
        <v>96</v>
      </c>
      <c r="L28" s="123"/>
    </row>
    <row r="29" spans="1:12" s="105" customFormat="1" ht="24" customHeight="1">
      <c r="A29" s="102"/>
      <c r="B29" s="103" t="s">
        <v>59</v>
      </c>
      <c r="C29" s="104"/>
      <c r="D29" s="209">
        <v>3752</v>
      </c>
      <c r="E29" s="213">
        <v>117</v>
      </c>
      <c r="F29" s="213">
        <v>35</v>
      </c>
      <c r="G29" s="208">
        <v>2</v>
      </c>
      <c r="H29" s="208">
        <v>37</v>
      </c>
      <c r="I29" s="208">
        <v>4</v>
      </c>
      <c r="J29" s="210">
        <v>125</v>
      </c>
      <c r="L29" s="123"/>
    </row>
    <row r="30" spans="1:12" s="105" customFormat="1" ht="13.5">
      <c r="A30" s="102"/>
      <c r="B30" s="103" t="s">
        <v>60</v>
      </c>
      <c r="C30" s="104"/>
      <c r="D30" s="193">
        <v>770</v>
      </c>
      <c r="E30" s="212">
        <v>22</v>
      </c>
      <c r="F30" s="212">
        <v>8</v>
      </c>
      <c r="G30" s="212" t="s">
        <v>167</v>
      </c>
      <c r="H30" s="212">
        <v>13</v>
      </c>
      <c r="I30" s="207" t="s">
        <v>167</v>
      </c>
      <c r="J30" s="214">
        <v>32</v>
      </c>
      <c r="L30" s="123"/>
    </row>
    <row r="31" spans="1:12" s="105" customFormat="1" ht="13.5">
      <c r="A31" s="102"/>
      <c r="B31" s="103" t="s">
        <v>61</v>
      </c>
      <c r="C31" s="104"/>
      <c r="D31" s="193">
        <v>2875</v>
      </c>
      <c r="E31" s="212">
        <v>87</v>
      </c>
      <c r="F31" s="212">
        <v>188</v>
      </c>
      <c r="G31" s="212">
        <v>7</v>
      </c>
      <c r="H31" s="212">
        <v>197</v>
      </c>
      <c r="I31" s="207">
        <v>4</v>
      </c>
      <c r="J31" s="214">
        <v>137</v>
      </c>
      <c r="L31" s="123"/>
    </row>
    <row r="32" spans="1:12" s="105" customFormat="1" ht="13.5">
      <c r="A32" s="102"/>
      <c r="B32" s="103" t="s">
        <v>62</v>
      </c>
      <c r="C32" s="104"/>
      <c r="D32" s="193">
        <v>2458</v>
      </c>
      <c r="E32" s="212">
        <v>79</v>
      </c>
      <c r="F32" s="212">
        <v>16</v>
      </c>
      <c r="G32" s="212">
        <v>3</v>
      </c>
      <c r="H32" s="212">
        <v>16</v>
      </c>
      <c r="I32" s="212">
        <v>1</v>
      </c>
      <c r="J32" s="214">
        <v>109</v>
      </c>
      <c r="L32" s="123"/>
    </row>
    <row r="33" spans="1:12" s="105" customFormat="1" ht="13.5">
      <c r="A33" s="102"/>
      <c r="B33" s="103" t="s">
        <v>63</v>
      </c>
      <c r="C33" s="104"/>
      <c r="D33" s="193">
        <v>567</v>
      </c>
      <c r="E33" s="212">
        <v>18</v>
      </c>
      <c r="F33" s="212">
        <v>54</v>
      </c>
      <c r="G33" s="212" t="s">
        <v>167</v>
      </c>
      <c r="H33" s="212">
        <v>53</v>
      </c>
      <c r="I33" s="212" t="s">
        <v>167</v>
      </c>
      <c r="J33" s="214">
        <v>19</v>
      </c>
      <c r="L33" s="123"/>
    </row>
    <row r="34" spans="1:12" s="105" customFormat="1" ht="24" customHeight="1">
      <c r="A34" s="102"/>
      <c r="B34" s="103" t="s">
        <v>64</v>
      </c>
      <c r="C34" s="104"/>
      <c r="D34" s="209">
        <v>256</v>
      </c>
      <c r="E34" s="213">
        <v>8</v>
      </c>
      <c r="F34" s="213">
        <v>1</v>
      </c>
      <c r="G34" s="213" t="s">
        <v>167</v>
      </c>
      <c r="H34" s="213">
        <v>2</v>
      </c>
      <c r="I34" s="213" t="s">
        <v>167</v>
      </c>
      <c r="J34" s="210">
        <v>10</v>
      </c>
      <c r="L34" s="123"/>
    </row>
    <row r="35" spans="1:12" s="105" customFormat="1" ht="13.5">
      <c r="A35" s="102"/>
      <c r="B35" s="103" t="s">
        <v>65</v>
      </c>
      <c r="C35" s="104"/>
      <c r="D35" s="193" t="s">
        <v>167</v>
      </c>
      <c r="E35" s="212" t="s">
        <v>167</v>
      </c>
      <c r="F35" s="212" t="s">
        <v>167</v>
      </c>
      <c r="G35" s="212" t="s">
        <v>167</v>
      </c>
      <c r="H35" s="212" t="s">
        <v>167</v>
      </c>
      <c r="I35" s="212" t="s">
        <v>167</v>
      </c>
      <c r="J35" s="214">
        <v>4</v>
      </c>
      <c r="L35" s="123"/>
    </row>
    <row r="36" spans="1:12" s="105" customFormat="1" ht="13.5">
      <c r="A36" s="102"/>
      <c r="B36" s="103" t="s">
        <v>66</v>
      </c>
      <c r="C36" s="104"/>
      <c r="D36" s="193">
        <v>4438</v>
      </c>
      <c r="E36" s="212">
        <v>135</v>
      </c>
      <c r="F36" s="212">
        <v>34</v>
      </c>
      <c r="G36" s="212">
        <v>10</v>
      </c>
      <c r="H36" s="212">
        <v>43</v>
      </c>
      <c r="I36" s="212">
        <v>10</v>
      </c>
      <c r="J36" s="214">
        <v>211</v>
      </c>
      <c r="L36" s="123"/>
    </row>
    <row r="37" spans="1:12" s="105" customFormat="1" ht="13.5">
      <c r="A37" s="102"/>
      <c r="B37" s="103" t="s">
        <v>67</v>
      </c>
      <c r="C37" s="104"/>
      <c r="D37" s="193">
        <v>22</v>
      </c>
      <c r="E37" s="212">
        <v>16</v>
      </c>
      <c r="F37" s="212">
        <v>9</v>
      </c>
      <c r="G37" s="212" t="s">
        <v>167</v>
      </c>
      <c r="H37" s="212">
        <v>9</v>
      </c>
      <c r="I37" s="212" t="s">
        <v>167</v>
      </c>
      <c r="J37" s="214">
        <v>16</v>
      </c>
      <c r="L37" s="123"/>
    </row>
    <row r="38" spans="1:12" s="105" customFormat="1" ht="13.5">
      <c r="A38" s="102"/>
      <c r="B38" s="103" t="s">
        <v>68</v>
      </c>
      <c r="C38" s="104"/>
      <c r="D38" s="193">
        <v>2273</v>
      </c>
      <c r="E38" s="212">
        <v>73</v>
      </c>
      <c r="F38" s="212" t="s">
        <v>167</v>
      </c>
      <c r="G38" s="212">
        <v>3</v>
      </c>
      <c r="H38" s="212" t="s">
        <v>167</v>
      </c>
      <c r="I38" s="212">
        <v>3</v>
      </c>
      <c r="J38" s="214">
        <v>80</v>
      </c>
      <c r="L38" s="123"/>
    </row>
    <row r="39" spans="1:12" s="105" customFormat="1" ht="24" customHeight="1">
      <c r="A39" s="102"/>
      <c r="B39" s="103" t="s">
        <v>69</v>
      </c>
      <c r="C39" s="104"/>
      <c r="D39" s="209">
        <v>372</v>
      </c>
      <c r="E39" s="213">
        <v>12</v>
      </c>
      <c r="F39" s="213">
        <v>1</v>
      </c>
      <c r="G39" s="213">
        <v>1</v>
      </c>
      <c r="H39" s="213">
        <v>2</v>
      </c>
      <c r="I39" s="213" t="s">
        <v>167</v>
      </c>
      <c r="J39" s="210">
        <v>22</v>
      </c>
      <c r="L39" s="123"/>
    </row>
    <row r="40" spans="1:12" s="105" customFormat="1" ht="13.5">
      <c r="A40" s="102"/>
      <c r="B40" s="103" t="s">
        <v>70</v>
      </c>
      <c r="C40" s="104"/>
      <c r="D40" s="193">
        <v>1436</v>
      </c>
      <c r="E40" s="212">
        <v>46</v>
      </c>
      <c r="F40" s="212">
        <v>3</v>
      </c>
      <c r="G40" s="212">
        <v>3</v>
      </c>
      <c r="H40" s="212">
        <v>3</v>
      </c>
      <c r="I40" s="212">
        <v>3</v>
      </c>
      <c r="J40" s="214">
        <v>75</v>
      </c>
      <c r="L40" s="123"/>
    </row>
    <row r="41" spans="1:12" s="105" customFormat="1" ht="13.5">
      <c r="A41" s="102"/>
      <c r="B41" s="103" t="s">
        <v>71</v>
      </c>
      <c r="C41" s="104"/>
      <c r="D41" s="193">
        <v>1308</v>
      </c>
      <c r="E41" s="212">
        <v>51</v>
      </c>
      <c r="F41" s="212">
        <v>56</v>
      </c>
      <c r="G41" s="212">
        <v>3</v>
      </c>
      <c r="H41" s="212">
        <v>53</v>
      </c>
      <c r="I41" s="212">
        <v>3</v>
      </c>
      <c r="J41" s="214">
        <v>78</v>
      </c>
      <c r="L41" s="123"/>
    </row>
    <row r="42" spans="1:12" s="105" customFormat="1" ht="13.5">
      <c r="A42" s="102"/>
      <c r="B42" s="103" t="s">
        <v>72</v>
      </c>
      <c r="C42" s="104"/>
      <c r="D42" s="193">
        <v>5287</v>
      </c>
      <c r="E42" s="212">
        <v>161</v>
      </c>
      <c r="F42" s="212">
        <v>32</v>
      </c>
      <c r="G42" s="212">
        <v>21</v>
      </c>
      <c r="H42" s="212">
        <v>49</v>
      </c>
      <c r="I42" s="212">
        <v>13</v>
      </c>
      <c r="J42" s="214">
        <v>214</v>
      </c>
      <c r="L42" s="123"/>
    </row>
    <row r="43" spans="1:12" s="105" customFormat="1" ht="13.5">
      <c r="A43" s="102"/>
      <c r="B43" s="103" t="s">
        <v>73</v>
      </c>
      <c r="C43" s="104"/>
      <c r="D43" s="193">
        <v>1905</v>
      </c>
      <c r="E43" s="212">
        <v>62</v>
      </c>
      <c r="F43" s="212">
        <v>26</v>
      </c>
      <c r="G43" s="212">
        <v>24</v>
      </c>
      <c r="H43" s="212">
        <v>24</v>
      </c>
      <c r="I43" s="212">
        <v>26</v>
      </c>
      <c r="J43" s="214">
        <v>70</v>
      </c>
      <c r="L43" s="123"/>
    </row>
    <row r="44" spans="1:12" s="105" customFormat="1" ht="24" customHeight="1">
      <c r="A44" s="102"/>
      <c r="B44" s="103" t="s">
        <v>74</v>
      </c>
      <c r="C44" s="104"/>
      <c r="D44" s="209">
        <v>2690</v>
      </c>
      <c r="E44" s="213">
        <v>85</v>
      </c>
      <c r="F44" s="213">
        <v>4</v>
      </c>
      <c r="G44" s="213">
        <v>3</v>
      </c>
      <c r="H44" s="213">
        <v>6</v>
      </c>
      <c r="I44" s="213">
        <v>2</v>
      </c>
      <c r="J44" s="210">
        <v>114</v>
      </c>
      <c r="L44" s="123"/>
    </row>
    <row r="45" spans="1:12" s="105" customFormat="1" ht="13.5">
      <c r="A45" s="102"/>
      <c r="B45" s="103" t="s">
        <v>75</v>
      </c>
      <c r="C45" s="104"/>
      <c r="D45" s="193">
        <v>3059</v>
      </c>
      <c r="E45" s="212">
        <v>98</v>
      </c>
      <c r="F45" s="212">
        <v>9</v>
      </c>
      <c r="G45" s="212">
        <v>4</v>
      </c>
      <c r="H45" s="212">
        <v>9</v>
      </c>
      <c r="I45" s="212">
        <v>4</v>
      </c>
      <c r="J45" s="214">
        <v>143</v>
      </c>
      <c r="L45" s="123"/>
    </row>
    <row r="46" spans="1:12" s="105" customFormat="1" ht="13.5">
      <c r="A46" s="102"/>
      <c r="B46" s="103" t="s">
        <v>76</v>
      </c>
      <c r="C46" s="104"/>
      <c r="D46" s="193">
        <v>5205</v>
      </c>
      <c r="E46" s="212">
        <v>166</v>
      </c>
      <c r="F46" s="212">
        <v>34</v>
      </c>
      <c r="G46" s="212">
        <v>9</v>
      </c>
      <c r="H46" s="212">
        <v>40</v>
      </c>
      <c r="I46" s="212">
        <v>7</v>
      </c>
      <c r="J46" s="214">
        <v>185</v>
      </c>
      <c r="L46" s="123"/>
    </row>
    <row r="47" spans="1:12" s="105" customFormat="1" ht="13.5">
      <c r="A47" s="102"/>
      <c r="B47" s="103" t="s">
        <v>77</v>
      </c>
      <c r="C47" s="104"/>
      <c r="D47" s="193">
        <v>901</v>
      </c>
      <c r="E47" s="212">
        <v>29</v>
      </c>
      <c r="F47" s="212">
        <v>3</v>
      </c>
      <c r="G47" s="212" t="s">
        <v>167</v>
      </c>
      <c r="H47" s="212">
        <v>3</v>
      </c>
      <c r="I47" s="212">
        <v>1</v>
      </c>
      <c r="J47" s="214">
        <v>31</v>
      </c>
      <c r="L47" s="123"/>
    </row>
    <row r="48" spans="1:12" s="105" customFormat="1" ht="13.5">
      <c r="A48" s="102"/>
      <c r="B48" s="103" t="s">
        <v>78</v>
      </c>
      <c r="C48" s="104"/>
      <c r="D48" s="193">
        <v>4766</v>
      </c>
      <c r="E48" s="212">
        <v>151</v>
      </c>
      <c r="F48" s="212">
        <v>35</v>
      </c>
      <c r="G48" s="212">
        <v>13</v>
      </c>
      <c r="H48" s="212">
        <v>36</v>
      </c>
      <c r="I48" s="212">
        <v>5</v>
      </c>
      <c r="J48" s="214">
        <v>230</v>
      </c>
      <c r="L48" s="123"/>
    </row>
    <row r="49" spans="1:12" s="105" customFormat="1" ht="24" customHeight="1">
      <c r="A49" s="102"/>
      <c r="B49" s="103" t="s">
        <v>79</v>
      </c>
      <c r="C49" s="104"/>
      <c r="D49" s="209">
        <v>1610</v>
      </c>
      <c r="E49" s="213">
        <v>52</v>
      </c>
      <c r="F49" s="213">
        <v>3</v>
      </c>
      <c r="G49" s="213">
        <v>2</v>
      </c>
      <c r="H49" s="213">
        <v>4</v>
      </c>
      <c r="I49" s="213">
        <v>2</v>
      </c>
      <c r="J49" s="210">
        <v>66</v>
      </c>
      <c r="L49" s="123"/>
    </row>
    <row r="50" spans="1:12" s="105" customFormat="1" ht="13.5">
      <c r="A50" s="102"/>
      <c r="B50" s="103" t="s">
        <v>80</v>
      </c>
      <c r="C50" s="104"/>
      <c r="D50" s="193">
        <v>9654</v>
      </c>
      <c r="E50" s="212">
        <v>291</v>
      </c>
      <c r="F50" s="212">
        <v>56</v>
      </c>
      <c r="G50" s="212">
        <v>10</v>
      </c>
      <c r="H50" s="212">
        <v>74</v>
      </c>
      <c r="I50" s="212">
        <v>12</v>
      </c>
      <c r="J50" s="214">
        <v>392</v>
      </c>
      <c r="L50" s="123"/>
    </row>
    <row r="51" spans="1:12" s="105" customFormat="1" ht="13.5">
      <c r="A51" s="102"/>
      <c r="B51" s="103" t="s">
        <v>81</v>
      </c>
      <c r="C51" s="104"/>
      <c r="D51" s="193">
        <v>8108</v>
      </c>
      <c r="E51" s="212">
        <v>257</v>
      </c>
      <c r="F51" s="212">
        <v>69</v>
      </c>
      <c r="G51" s="212">
        <v>8</v>
      </c>
      <c r="H51" s="212">
        <v>71</v>
      </c>
      <c r="I51" s="212">
        <v>2</v>
      </c>
      <c r="J51" s="214">
        <v>325</v>
      </c>
      <c r="L51" s="123"/>
    </row>
    <row r="52" spans="1:12" s="105" customFormat="1" ht="13.5">
      <c r="A52" s="102"/>
      <c r="B52" s="103" t="s">
        <v>82</v>
      </c>
      <c r="C52" s="104"/>
      <c r="D52" s="193">
        <v>9032</v>
      </c>
      <c r="E52" s="212">
        <v>286</v>
      </c>
      <c r="F52" s="212">
        <v>16</v>
      </c>
      <c r="G52" s="212">
        <v>16</v>
      </c>
      <c r="H52" s="212">
        <v>23</v>
      </c>
      <c r="I52" s="212">
        <v>7</v>
      </c>
      <c r="J52" s="214">
        <v>375</v>
      </c>
      <c r="L52" s="123"/>
    </row>
    <row r="53" spans="1:12" s="105" customFormat="1" ht="13.5">
      <c r="A53" s="102"/>
      <c r="B53" s="103" t="s">
        <v>83</v>
      </c>
      <c r="C53" s="104"/>
      <c r="D53" s="193">
        <v>4283</v>
      </c>
      <c r="E53" s="212">
        <v>136</v>
      </c>
      <c r="F53" s="212">
        <v>20</v>
      </c>
      <c r="G53" s="212">
        <v>21</v>
      </c>
      <c r="H53" s="212">
        <v>33</v>
      </c>
      <c r="I53" s="212">
        <v>8</v>
      </c>
      <c r="J53" s="214">
        <v>185</v>
      </c>
      <c r="L53" s="123"/>
    </row>
    <row r="54" spans="1:12" s="105" customFormat="1" ht="24" customHeight="1">
      <c r="A54" s="102"/>
      <c r="B54" s="103" t="s">
        <v>84</v>
      </c>
      <c r="C54" s="104"/>
      <c r="D54" s="209">
        <v>4312</v>
      </c>
      <c r="E54" s="213">
        <v>135</v>
      </c>
      <c r="F54" s="213">
        <v>15</v>
      </c>
      <c r="G54" s="213">
        <v>8</v>
      </c>
      <c r="H54" s="213">
        <v>19</v>
      </c>
      <c r="I54" s="213">
        <v>2</v>
      </c>
      <c r="J54" s="210">
        <v>189</v>
      </c>
      <c r="L54" s="123"/>
    </row>
    <row r="55" spans="1:12" s="105" customFormat="1" ht="13.5">
      <c r="A55" s="102"/>
      <c r="B55" s="103" t="s">
        <v>85</v>
      </c>
      <c r="C55" s="104"/>
      <c r="D55" s="193">
        <v>2557</v>
      </c>
      <c r="E55" s="212">
        <v>82</v>
      </c>
      <c r="F55" s="212">
        <v>1</v>
      </c>
      <c r="G55" s="212">
        <v>2</v>
      </c>
      <c r="H55" s="212">
        <v>2</v>
      </c>
      <c r="I55" s="212">
        <v>1</v>
      </c>
      <c r="J55" s="214">
        <v>96</v>
      </c>
      <c r="L55" s="123"/>
    </row>
    <row r="56" spans="1:10" s="105" customFormat="1" ht="9" customHeight="1" thickBot="1">
      <c r="A56" s="106"/>
      <c r="B56" s="107"/>
      <c r="C56" s="108"/>
      <c r="D56" s="183"/>
      <c r="E56" s="176"/>
      <c r="F56" s="176"/>
      <c r="G56" s="176"/>
      <c r="H56" s="176"/>
      <c r="I56" s="176"/>
      <c r="J56" s="182"/>
    </row>
    <row r="58" ht="16.5" customHeight="1">
      <c r="B58" s="3" t="s">
        <v>154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54:F66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54" ht="13.5">
      <c r="D54" s="48"/>
    </row>
    <row r="57" ht="13.5" customHeight="1"/>
    <row r="58" s="78" customFormat="1" ht="17.25" customHeight="1">
      <c r="B58" s="78" t="s">
        <v>158</v>
      </c>
    </row>
    <row r="59" s="78" customFormat="1" ht="17.25" customHeight="1">
      <c r="B59" s="78" t="s">
        <v>159</v>
      </c>
    </row>
    <row r="60" s="78" customFormat="1" ht="17.25" customHeight="1">
      <c r="B60" s="1"/>
    </row>
    <row r="61" s="78" customFormat="1" ht="17.25" customHeight="1">
      <c r="B61" s="1"/>
    </row>
    <row r="63" ht="13.5">
      <c r="F63" s="78" t="s">
        <v>33</v>
      </c>
    </row>
    <row r="64" ht="13.5">
      <c r="F64" s="78" t="s">
        <v>32</v>
      </c>
    </row>
    <row r="65" ht="13.5">
      <c r="F65" s="78" t="s">
        <v>34</v>
      </c>
    </row>
    <row r="66" ht="13.5">
      <c r="F66" s="78" t="s">
        <v>35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6" customWidth="1"/>
    <col min="2" max="2" width="5.625" style="56" customWidth="1"/>
    <col min="3" max="4" width="12.125" style="56" customWidth="1"/>
    <col min="5" max="6" width="11.375" style="56" customWidth="1"/>
    <col min="7" max="7" width="11.375" style="57" customWidth="1"/>
    <col min="8" max="8" width="1.875" style="56" customWidth="1"/>
    <col min="9" max="16384" width="11.375" style="56" customWidth="1"/>
  </cols>
  <sheetData>
    <row r="1" ht="13.5">
      <c r="B1" s="56" t="s">
        <v>25</v>
      </c>
    </row>
    <row r="2" spans="2:6" ht="13.5">
      <c r="B2" s="58"/>
      <c r="C2" s="58"/>
      <c r="D2" s="58"/>
      <c r="E2" s="58"/>
      <c r="F2" s="58"/>
    </row>
    <row r="3" spans="2:7" ht="29.25" customHeight="1">
      <c r="B3" s="59"/>
      <c r="C3" s="60" t="s">
        <v>19</v>
      </c>
      <c r="D3" s="61" t="s">
        <v>20</v>
      </c>
      <c r="E3" s="62" t="s">
        <v>21</v>
      </c>
      <c r="F3" s="63"/>
      <c r="G3" s="64" t="s">
        <v>22</v>
      </c>
    </row>
    <row r="4" spans="2:7" s="68" customFormat="1" ht="13.5" customHeight="1">
      <c r="B4" s="65"/>
      <c r="C4" s="66" t="s">
        <v>23</v>
      </c>
      <c r="D4" s="66" t="s">
        <v>23</v>
      </c>
      <c r="E4" s="66" t="s">
        <v>23</v>
      </c>
      <c r="F4" s="66" t="s">
        <v>26</v>
      </c>
      <c r="G4" s="67" t="s">
        <v>23</v>
      </c>
    </row>
    <row r="5" spans="2:7" ht="5.25" customHeight="1">
      <c r="B5" s="69" t="s">
        <v>27</v>
      </c>
      <c r="C5" s="69"/>
      <c r="D5" s="70"/>
      <c r="E5" s="70"/>
      <c r="F5" s="70"/>
      <c r="G5" s="71"/>
    </row>
    <row r="6" spans="2:8" ht="28.5">
      <c r="B6" s="72" t="s">
        <v>161</v>
      </c>
      <c r="C6" s="74">
        <v>1318346</v>
      </c>
      <c r="D6" s="74">
        <v>1407137</v>
      </c>
      <c r="E6" s="75">
        <v>31.9</v>
      </c>
      <c r="F6" s="75"/>
      <c r="G6" s="75">
        <v>82.1</v>
      </c>
      <c r="H6" s="73"/>
    </row>
    <row r="7" spans="2:8" ht="14.25">
      <c r="B7" s="72">
        <v>9</v>
      </c>
      <c r="C7" s="120">
        <v>1307619</v>
      </c>
      <c r="D7" s="121">
        <v>1416820</v>
      </c>
      <c r="E7" s="122">
        <v>32.8</v>
      </c>
      <c r="F7" s="122"/>
      <c r="G7" s="124">
        <v>81.5</v>
      </c>
      <c r="H7" s="73"/>
    </row>
    <row r="8" spans="2:8" ht="14.25">
      <c r="B8" s="72">
        <v>10</v>
      </c>
      <c r="C8" s="120">
        <v>1299503</v>
      </c>
      <c r="D8" s="121">
        <v>1395280</v>
      </c>
      <c r="E8" s="122">
        <v>32.8</v>
      </c>
      <c r="F8" s="122"/>
      <c r="G8" s="124">
        <v>79.5</v>
      </c>
      <c r="H8" s="73"/>
    </row>
    <row r="9" spans="2:8" ht="14.25">
      <c r="B9" s="72">
        <v>11</v>
      </c>
      <c r="C9" s="120">
        <v>1307064</v>
      </c>
      <c r="D9" s="121">
        <v>1462120</v>
      </c>
      <c r="E9" s="122">
        <v>31.9</v>
      </c>
      <c r="F9" s="122"/>
      <c r="G9" s="124">
        <v>82.3</v>
      </c>
      <c r="H9" s="73"/>
    </row>
    <row r="10" spans="2:8" ht="14.25">
      <c r="B10" s="72">
        <v>12</v>
      </c>
      <c r="C10" s="120">
        <v>1296670</v>
      </c>
      <c r="D10" s="121">
        <v>1400995</v>
      </c>
      <c r="E10" s="124">
        <v>31.6</v>
      </c>
      <c r="F10" s="122"/>
      <c r="G10" s="124">
        <v>73.3</v>
      </c>
      <c r="H10" s="73"/>
    </row>
    <row r="11" spans="2:8" ht="28.5">
      <c r="B11" s="72" t="s">
        <v>162</v>
      </c>
      <c r="C11" s="120">
        <v>1304436</v>
      </c>
      <c r="D11" s="121">
        <v>1313061</v>
      </c>
      <c r="E11" s="124">
        <v>34.1</v>
      </c>
      <c r="F11" s="122"/>
      <c r="G11" s="124">
        <v>83.2</v>
      </c>
      <c r="H11" s="73"/>
    </row>
    <row r="12" spans="2:8" ht="14.25">
      <c r="B12" s="72">
        <v>2</v>
      </c>
      <c r="C12" s="120">
        <v>1337485</v>
      </c>
      <c r="D12" s="145">
        <v>1416365</v>
      </c>
      <c r="E12" s="124">
        <v>32.3</v>
      </c>
      <c r="F12" s="122"/>
      <c r="G12" s="124">
        <v>82.6</v>
      </c>
      <c r="H12" s="73"/>
    </row>
    <row r="13" spans="2:8" ht="14.25">
      <c r="B13" s="72">
        <v>3</v>
      </c>
      <c r="C13" s="120">
        <v>1316616</v>
      </c>
      <c r="D13" s="145">
        <v>1431347</v>
      </c>
      <c r="E13" s="124">
        <v>31.9</v>
      </c>
      <c r="F13" s="146"/>
      <c r="G13" s="124">
        <v>81.6</v>
      </c>
      <c r="H13" s="73"/>
    </row>
    <row r="14" spans="2:8" ht="14.25">
      <c r="B14" s="72">
        <v>4</v>
      </c>
      <c r="C14" s="120">
        <v>1299752</v>
      </c>
      <c r="D14" s="145">
        <v>1401275</v>
      </c>
      <c r="E14" s="124">
        <v>32</v>
      </c>
      <c r="F14" s="146"/>
      <c r="G14" s="124">
        <v>78.4</v>
      </c>
      <c r="H14" s="73"/>
    </row>
    <row r="15" spans="2:8" ht="14.25">
      <c r="B15" s="72">
        <v>5</v>
      </c>
      <c r="C15" s="120">
        <v>1281269</v>
      </c>
      <c r="D15" s="145">
        <v>1327092</v>
      </c>
      <c r="E15" s="124">
        <v>33.6</v>
      </c>
      <c r="F15" s="146"/>
      <c r="G15" s="124">
        <v>80.9</v>
      </c>
      <c r="H15" s="73"/>
    </row>
    <row r="16" spans="2:8" ht="14.25">
      <c r="B16" s="72">
        <v>6</v>
      </c>
      <c r="C16" s="121">
        <v>1299498</v>
      </c>
      <c r="D16" s="145">
        <v>1466023</v>
      </c>
      <c r="E16" s="124">
        <v>30.9</v>
      </c>
      <c r="F16" s="146"/>
      <c r="G16" s="124">
        <v>81.7</v>
      </c>
      <c r="H16" s="73"/>
    </row>
    <row r="17" spans="2:8" ht="14.25">
      <c r="B17" s="72">
        <v>7</v>
      </c>
      <c r="C17" s="121">
        <v>1303094</v>
      </c>
      <c r="D17" s="145">
        <v>1373538</v>
      </c>
      <c r="E17" s="124">
        <v>32.3</v>
      </c>
      <c r="F17" s="146"/>
      <c r="G17" s="124">
        <v>79.9</v>
      </c>
      <c r="H17" s="73"/>
    </row>
    <row r="18" spans="2:8" ht="14.25">
      <c r="B18" s="72">
        <v>8</v>
      </c>
      <c r="C18" s="121">
        <v>1299947</v>
      </c>
      <c r="D18" s="145">
        <v>1447188</v>
      </c>
      <c r="E18" s="124">
        <v>30.8</v>
      </c>
      <c r="F18" s="146"/>
      <c r="G18" s="124">
        <v>81.4</v>
      </c>
      <c r="H18" s="73"/>
    </row>
    <row r="19" spans="2:8" ht="14.25">
      <c r="B19" s="72">
        <v>9</v>
      </c>
      <c r="C19" s="161">
        <v>1289457</v>
      </c>
      <c r="D19" s="162">
        <v>1408984</v>
      </c>
      <c r="E19" s="163">
        <v>32.1</v>
      </c>
      <c r="F19" s="164"/>
      <c r="G19" s="163">
        <v>80.6</v>
      </c>
      <c r="H19" s="73"/>
    </row>
    <row r="20" spans="2:8" ht="14.25">
      <c r="B20" s="72">
        <v>10</v>
      </c>
      <c r="C20" s="197">
        <v>1287684</v>
      </c>
      <c r="D20" s="199">
        <v>1389059</v>
      </c>
      <c r="E20" s="163">
        <v>31.9</v>
      </c>
      <c r="F20" s="198"/>
      <c r="G20" s="163">
        <v>80.5</v>
      </c>
      <c r="H20" s="73"/>
    </row>
    <row r="21" spans="2:8" ht="14.25">
      <c r="B21" s="72">
        <v>11</v>
      </c>
      <c r="C21" s="288">
        <v>1292825</v>
      </c>
      <c r="D21" s="199">
        <v>1446429</v>
      </c>
      <c r="E21" s="287">
        <v>31.4</v>
      </c>
      <c r="F21" s="198"/>
      <c r="G21" s="163">
        <v>82.1</v>
      </c>
      <c r="H21" s="73"/>
    </row>
    <row r="22" spans="2:9" ht="14.25">
      <c r="B22" s="72">
        <v>12</v>
      </c>
      <c r="C22" s="153">
        <f>'表'!J6</f>
        <v>1285346</v>
      </c>
      <c r="D22" s="154">
        <f>'表'!J12</f>
        <v>1392105</v>
      </c>
      <c r="E22" s="155">
        <f>'表'!J45</f>
        <v>31</v>
      </c>
      <c r="F22" s="156"/>
      <c r="G22" s="155">
        <f>'表'!J27</f>
        <v>73.4</v>
      </c>
      <c r="H22" s="73"/>
      <c r="I22" s="56" t="s">
        <v>28</v>
      </c>
    </row>
    <row r="23" spans="2:7" s="171" customFormat="1" ht="14.25">
      <c r="B23" s="172"/>
      <c r="C23" s="161"/>
      <c r="D23" s="162"/>
      <c r="E23" s="163"/>
      <c r="F23" s="164"/>
      <c r="G23" s="163"/>
    </row>
    <row r="24" spans="2:7" ht="13.5">
      <c r="B24" s="117"/>
      <c r="C24" s="117"/>
      <c r="D24" s="118"/>
      <c r="E24" s="117"/>
      <c r="F24" s="117"/>
      <c r="G24" s="119"/>
    </row>
    <row r="25" ht="13.5">
      <c r="B25" s="76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43" customWidth="1"/>
    <col min="2" max="2" width="116.00390625" style="143" bestFit="1" customWidth="1"/>
    <col min="3" max="16384" width="9.00390625" style="143" customWidth="1"/>
  </cols>
  <sheetData>
    <row r="2" ht="14.25">
      <c r="A2" s="144" t="s">
        <v>145</v>
      </c>
    </row>
    <row r="4" ht="21" customHeight="1">
      <c r="B4" s="127" t="s">
        <v>121</v>
      </c>
    </row>
    <row r="5" ht="21" customHeight="1">
      <c r="B5" s="127" t="s">
        <v>122</v>
      </c>
    </row>
    <row r="6" ht="21" customHeight="1">
      <c r="B6" s="127" t="s">
        <v>123</v>
      </c>
    </row>
    <row r="7" ht="21" customHeight="1">
      <c r="B7" s="127" t="s">
        <v>124</v>
      </c>
    </row>
    <row r="8" ht="21" customHeight="1">
      <c r="B8" s="127" t="s">
        <v>125</v>
      </c>
    </row>
    <row r="9" ht="21" customHeight="1">
      <c r="B9" s="127" t="s">
        <v>126</v>
      </c>
    </row>
    <row r="10" ht="21" customHeight="1">
      <c r="B10" s="127" t="s">
        <v>127</v>
      </c>
    </row>
    <row r="11" ht="21" customHeight="1">
      <c r="B11" s="127" t="s">
        <v>128</v>
      </c>
    </row>
    <row r="12" ht="21" customHeight="1">
      <c r="B12" s="127" t="s">
        <v>129</v>
      </c>
    </row>
    <row r="13" ht="21" customHeight="1">
      <c r="B13" s="127" t="s">
        <v>116</v>
      </c>
    </row>
    <row r="14" ht="21" customHeight="1">
      <c r="B14" s="127" t="s">
        <v>117</v>
      </c>
    </row>
    <row r="15" spans="2:10" ht="21" customHeight="1">
      <c r="B15" s="127" t="s">
        <v>118</v>
      </c>
      <c r="C15" s="127"/>
      <c r="D15" s="127"/>
      <c r="E15" s="127"/>
      <c r="F15" s="127"/>
      <c r="G15" s="127"/>
      <c r="H15" s="127"/>
      <c r="I15" s="127"/>
      <c r="J15" s="127"/>
    </row>
    <row r="16" spans="2:10" ht="21" customHeight="1">
      <c r="B16" s="127" t="s">
        <v>119</v>
      </c>
      <c r="C16" s="127"/>
      <c r="D16" s="127"/>
      <c r="E16" s="127"/>
      <c r="F16" s="127"/>
      <c r="G16" s="127"/>
      <c r="H16" s="127"/>
      <c r="I16" s="127"/>
      <c r="J16" s="127"/>
    </row>
    <row r="17" ht="21" customHeight="1">
      <c r="B17" s="127" t="s">
        <v>120</v>
      </c>
    </row>
    <row r="19" ht="13.5">
      <c r="B19" s="143" t="s">
        <v>146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25390625" style="84" customWidth="1"/>
    <col min="4" max="9" width="12.625" style="84" customWidth="1"/>
    <col min="10" max="10" width="9.00390625" style="84" customWidth="1"/>
    <col min="11" max="11" width="11.875" style="84" bestFit="1" customWidth="1"/>
    <col min="12" max="12" width="11.375" style="84" customWidth="1"/>
    <col min="13" max="16384" width="9.00390625" style="84" customWidth="1"/>
  </cols>
  <sheetData>
    <row r="1" spans="1:9" ht="14.25">
      <c r="A1" s="82" t="s">
        <v>121</v>
      </c>
      <c r="B1" s="83"/>
      <c r="C1" s="83"/>
      <c r="D1" s="83"/>
      <c r="E1" s="83"/>
      <c r="F1" s="83"/>
      <c r="G1" s="83"/>
      <c r="H1" s="83"/>
      <c r="I1" s="83"/>
    </row>
    <row r="3" ht="13.5">
      <c r="E3" s="125"/>
    </row>
    <row r="4" spans="1:9" ht="27" customHeight="1" thickBot="1">
      <c r="A4" s="84" t="s">
        <v>130</v>
      </c>
      <c r="G4" s="85"/>
      <c r="H4" s="85"/>
      <c r="I4" s="85" t="s">
        <v>166</v>
      </c>
    </row>
    <row r="5" spans="1:9" ht="27" customHeight="1">
      <c r="A5" s="87"/>
      <c r="B5" s="88"/>
      <c r="C5" s="89"/>
      <c r="D5" s="90" t="s">
        <v>92</v>
      </c>
      <c r="E5" s="91"/>
      <c r="F5" s="91"/>
      <c r="G5" s="92"/>
      <c r="H5" s="91"/>
      <c r="I5" s="93"/>
    </row>
    <row r="6" spans="1:9" ht="13.5" customHeight="1">
      <c r="A6" s="79"/>
      <c r="B6" s="80"/>
      <c r="C6" s="81"/>
      <c r="D6" s="296" t="s">
        <v>88</v>
      </c>
      <c r="E6" s="94"/>
      <c r="F6" s="94"/>
      <c r="G6" s="95"/>
      <c r="H6" s="94"/>
      <c r="I6" s="298" t="s">
        <v>138</v>
      </c>
    </row>
    <row r="7" spans="1:10" ht="33.75" customHeight="1" thickBot="1">
      <c r="A7" s="96"/>
      <c r="B7" s="97"/>
      <c r="C7" s="98"/>
      <c r="D7" s="297"/>
      <c r="E7" s="99" t="s">
        <v>36</v>
      </c>
      <c r="F7" s="244" t="s">
        <v>37</v>
      </c>
      <c r="G7" s="245" t="s">
        <v>86</v>
      </c>
      <c r="H7" s="244" t="s">
        <v>87</v>
      </c>
      <c r="I7" s="299"/>
      <c r="J7" s="79"/>
    </row>
    <row r="8" spans="1:11" s="105" customFormat="1" ht="20.25" customHeight="1">
      <c r="A8" s="102"/>
      <c r="B8" s="103" t="s">
        <v>38</v>
      </c>
      <c r="C8" s="104"/>
      <c r="D8" s="200">
        <v>1285346</v>
      </c>
      <c r="E8" s="205">
        <v>303914</v>
      </c>
      <c r="F8" s="192">
        <v>2740</v>
      </c>
      <c r="G8" s="205">
        <v>300325</v>
      </c>
      <c r="H8" s="201">
        <v>678324</v>
      </c>
      <c r="I8" s="175">
        <v>69861</v>
      </c>
      <c r="J8" s="102"/>
      <c r="K8" s="123"/>
    </row>
    <row r="9" spans="1:11" s="105" customFormat="1" ht="24" customHeight="1">
      <c r="A9" s="102"/>
      <c r="B9" s="103" t="s">
        <v>39</v>
      </c>
      <c r="C9" s="104"/>
      <c r="D9" s="202">
        <v>79785</v>
      </c>
      <c r="E9" s="203">
        <v>18583</v>
      </c>
      <c r="F9" s="211">
        <v>79</v>
      </c>
      <c r="G9" s="203">
        <v>21120</v>
      </c>
      <c r="H9" s="203">
        <v>40003</v>
      </c>
      <c r="I9" s="215">
        <v>5133</v>
      </c>
      <c r="J9" s="102"/>
      <c r="K9" s="123"/>
    </row>
    <row r="10" spans="1:11" s="105" customFormat="1" ht="13.5">
      <c r="A10" s="102"/>
      <c r="B10" s="103" t="s">
        <v>40</v>
      </c>
      <c r="C10" s="104"/>
      <c r="D10" s="173">
        <v>14461</v>
      </c>
      <c r="E10" s="205">
        <v>3907</v>
      </c>
      <c r="F10" s="192">
        <v>28</v>
      </c>
      <c r="G10" s="205">
        <v>2620</v>
      </c>
      <c r="H10" s="205">
        <v>7906</v>
      </c>
      <c r="I10" s="175">
        <v>716</v>
      </c>
      <c r="J10" s="102"/>
      <c r="K10" s="123"/>
    </row>
    <row r="11" spans="1:11" s="105" customFormat="1" ht="13.5">
      <c r="A11" s="102"/>
      <c r="B11" s="103" t="s">
        <v>41</v>
      </c>
      <c r="C11" s="104"/>
      <c r="D11" s="173">
        <v>14242</v>
      </c>
      <c r="E11" s="205">
        <v>3875</v>
      </c>
      <c r="F11" s="192">
        <v>17</v>
      </c>
      <c r="G11" s="205">
        <v>2304</v>
      </c>
      <c r="H11" s="205">
        <v>8046</v>
      </c>
      <c r="I11" s="175">
        <v>471</v>
      </c>
      <c r="J11" s="102"/>
      <c r="K11" s="123"/>
    </row>
    <row r="12" spans="1:11" s="105" customFormat="1" ht="13.5">
      <c r="A12" s="102"/>
      <c r="B12" s="103" t="s">
        <v>42</v>
      </c>
      <c r="C12" s="104"/>
      <c r="D12" s="173">
        <v>19980</v>
      </c>
      <c r="E12" s="205">
        <v>5410</v>
      </c>
      <c r="F12" s="192">
        <v>14</v>
      </c>
      <c r="G12" s="205">
        <v>2676</v>
      </c>
      <c r="H12" s="205">
        <v>11880</v>
      </c>
      <c r="I12" s="175">
        <v>182</v>
      </c>
      <c r="J12" s="102"/>
      <c r="K12" s="123"/>
    </row>
    <row r="13" spans="1:11" s="105" customFormat="1" ht="13.5">
      <c r="A13" s="102"/>
      <c r="B13" s="103" t="s">
        <v>43</v>
      </c>
      <c r="C13" s="104"/>
      <c r="D13" s="173">
        <v>13016</v>
      </c>
      <c r="E13" s="205">
        <v>3742</v>
      </c>
      <c r="F13" s="192">
        <v>14</v>
      </c>
      <c r="G13" s="205">
        <v>2174</v>
      </c>
      <c r="H13" s="205">
        <v>7086</v>
      </c>
      <c r="I13" s="175">
        <v>426</v>
      </c>
      <c r="J13" s="102"/>
      <c r="K13" s="123"/>
    </row>
    <row r="14" spans="1:11" s="105" customFormat="1" ht="24" customHeight="1">
      <c r="A14" s="102"/>
      <c r="B14" s="103" t="s">
        <v>44</v>
      </c>
      <c r="C14" s="104"/>
      <c r="D14" s="202">
        <v>12444</v>
      </c>
      <c r="E14" s="203">
        <v>3454</v>
      </c>
      <c r="F14" s="211">
        <v>22</v>
      </c>
      <c r="G14" s="203">
        <v>1917</v>
      </c>
      <c r="H14" s="203">
        <v>7051</v>
      </c>
      <c r="I14" s="279">
        <v>19</v>
      </c>
      <c r="J14" s="102"/>
      <c r="K14" s="123"/>
    </row>
    <row r="15" spans="1:11" s="105" customFormat="1" ht="13.5">
      <c r="A15" s="102"/>
      <c r="B15" s="103" t="s">
        <v>45</v>
      </c>
      <c r="C15" s="104"/>
      <c r="D15" s="173">
        <v>19769</v>
      </c>
      <c r="E15" s="205">
        <v>5405</v>
      </c>
      <c r="F15" s="192">
        <v>24</v>
      </c>
      <c r="G15" s="205">
        <v>3449</v>
      </c>
      <c r="H15" s="205">
        <v>10892</v>
      </c>
      <c r="I15" s="175">
        <v>538</v>
      </c>
      <c r="J15" s="102"/>
      <c r="K15" s="123"/>
    </row>
    <row r="16" spans="1:11" s="105" customFormat="1" ht="13.5">
      <c r="A16" s="102"/>
      <c r="B16" s="103" t="s">
        <v>46</v>
      </c>
      <c r="C16" s="104"/>
      <c r="D16" s="173">
        <v>24779</v>
      </c>
      <c r="E16" s="205">
        <v>6326</v>
      </c>
      <c r="F16" s="192">
        <v>22</v>
      </c>
      <c r="G16" s="205">
        <v>5088</v>
      </c>
      <c r="H16" s="205">
        <v>13343</v>
      </c>
      <c r="I16" s="175">
        <v>988</v>
      </c>
      <c r="J16" s="102"/>
      <c r="K16" s="123"/>
    </row>
    <row r="17" spans="1:11" s="105" customFormat="1" ht="13.5">
      <c r="A17" s="102"/>
      <c r="B17" s="103" t="s">
        <v>47</v>
      </c>
      <c r="C17" s="104"/>
      <c r="D17" s="173">
        <v>17699</v>
      </c>
      <c r="E17" s="205">
        <v>4681</v>
      </c>
      <c r="F17" s="192">
        <v>42</v>
      </c>
      <c r="G17" s="205">
        <v>3745</v>
      </c>
      <c r="H17" s="205">
        <v>9231</v>
      </c>
      <c r="I17" s="175">
        <v>564</v>
      </c>
      <c r="J17" s="102"/>
      <c r="K17" s="123"/>
    </row>
    <row r="18" spans="1:11" s="105" customFormat="1" ht="13.5">
      <c r="A18" s="102"/>
      <c r="B18" s="103" t="s">
        <v>48</v>
      </c>
      <c r="C18" s="104"/>
      <c r="D18" s="173">
        <v>20248</v>
      </c>
      <c r="E18" s="205">
        <v>4672</v>
      </c>
      <c r="F18" s="192">
        <v>34</v>
      </c>
      <c r="G18" s="205">
        <v>4313</v>
      </c>
      <c r="H18" s="205">
        <v>11226</v>
      </c>
      <c r="I18" s="175">
        <v>806</v>
      </c>
      <c r="J18" s="102"/>
      <c r="K18" s="123"/>
    </row>
    <row r="19" spans="1:11" s="105" customFormat="1" ht="24" customHeight="1">
      <c r="A19" s="102"/>
      <c r="B19" s="103" t="s">
        <v>49</v>
      </c>
      <c r="C19" s="104"/>
      <c r="D19" s="202">
        <v>51352</v>
      </c>
      <c r="E19" s="203">
        <v>13497</v>
      </c>
      <c r="F19" s="211">
        <v>82</v>
      </c>
      <c r="G19" s="203">
        <v>11574</v>
      </c>
      <c r="H19" s="203">
        <v>26194</v>
      </c>
      <c r="I19" s="215">
        <v>2138</v>
      </c>
      <c r="J19" s="102"/>
      <c r="K19" s="123"/>
    </row>
    <row r="20" spans="1:11" s="105" customFormat="1" ht="13.5">
      <c r="A20" s="102"/>
      <c r="B20" s="103" t="s">
        <v>50</v>
      </c>
      <c r="C20" s="104"/>
      <c r="D20" s="173">
        <v>45002</v>
      </c>
      <c r="E20" s="205">
        <v>11177</v>
      </c>
      <c r="F20" s="192">
        <v>66</v>
      </c>
      <c r="G20" s="205">
        <v>8857</v>
      </c>
      <c r="H20" s="205">
        <v>24899</v>
      </c>
      <c r="I20" s="175">
        <v>1720</v>
      </c>
      <c r="J20" s="102"/>
      <c r="K20" s="123"/>
    </row>
    <row r="21" spans="1:11" s="105" customFormat="1" ht="13.5">
      <c r="A21" s="102"/>
      <c r="B21" s="103" t="s">
        <v>51</v>
      </c>
      <c r="C21" s="104"/>
      <c r="D21" s="173">
        <v>101280</v>
      </c>
      <c r="E21" s="205">
        <v>20490</v>
      </c>
      <c r="F21" s="192">
        <v>341</v>
      </c>
      <c r="G21" s="205">
        <v>19248</v>
      </c>
      <c r="H21" s="205">
        <v>61199</v>
      </c>
      <c r="I21" s="175">
        <v>5599</v>
      </c>
      <c r="J21" s="102"/>
      <c r="K21" s="123"/>
    </row>
    <row r="22" spans="1:11" s="105" customFormat="1" ht="13.5">
      <c r="A22" s="102"/>
      <c r="B22" s="103" t="s">
        <v>52</v>
      </c>
      <c r="C22" s="104"/>
      <c r="D22" s="173">
        <v>58822</v>
      </c>
      <c r="E22" s="205">
        <v>12135</v>
      </c>
      <c r="F22" s="192">
        <v>97</v>
      </c>
      <c r="G22" s="205">
        <v>11907</v>
      </c>
      <c r="H22" s="205">
        <v>34678</v>
      </c>
      <c r="I22" s="175">
        <v>2419</v>
      </c>
      <c r="J22" s="102"/>
      <c r="K22" s="123"/>
    </row>
    <row r="23" spans="1:11" s="105" customFormat="1" ht="13.5">
      <c r="A23" s="102"/>
      <c r="B23" s="103" t="s">
        <v>53</v>
      </c>
      <c r="C23" s="104"/>
      <c r="D23" s="173">
        <v>24419</v>
      </c>
      <c r="E23" s="205">
        <v>6224</v>
      </c>
      <c r="F23" s="192">
        <v>38</v>
      </c>
      <c r="G23" s="205">
        <v>4551</v>
      </c>
      <c r="H23" s="205">
        <v>13606</v>
      </c>
      <c r="I23" s="175">
        <v>1727</v>
      </c>
      <c r="J23" s="102"/>
      <c r="K23" s="123"/>
    </row>
    <row r="24" spans="1:11" s="105" customFormat="1" ht="24" customHeight="1">
      <c r="A24" s="102"/>
      <c r="B24" s="103" t="s">
        <v>54</v>
      </c>
      <c r="C24" s="104"/>
      <c r="D24" s="202">
        <v>14696</v>
      </c>
      <c r="E24" s="203">
        <v>3120</v>
      </c>
      <c r="F24" s="211">
        <v>45</v>
      </c>
      <c r="G24" s="203">
        <v>5093</v>
      </c>
      <c r="H24" s="203">
        <v>6437</v>
      </c>
      <c r="I24" s="204">
        <v>2220</v>
      </c>
      <c r="J24" s="180"/>
      <c r="K24" s="123"/>
    </row>
    <row r="25" spans="1:11" s="105" customFormat="1" ht="13.5">
      <c r="A25" s="102"/>
      <c r="B25" s="103" t="s">
        <v>55</v>
      </c>
      <c r="C25" s="104"/>
      <c r="D25" s="173">
        <v>15780</v>
      </c>
      <c r="E25" s="205">
        <v>3476</v>
      </c>
      <c r="F25" s="192">
        <v>28</v>
      </c>
      <c r="G25" s="205">
        <v>4258</v>
      </c>
      <c r="H25" s="205">
        <v>8017</v>
      </c>
      <c r="I25" s="206">
        <v>1052</v>
      </c>
      <c r="K25" s="123"/>
    </row>
    <row r="26" spans="1:11" s="105" customFormat="1" ht="13.5">
      <c r="A26" s="102"/>
      <c r="B26" s="103" t="s">
        <v>56</v>
      </c>
      <c r="C26" s="104"/>
      <c r="D26" s="173">
        <v>9451</v>
      </c>
      <c r="E26" s="205">
        <v>2068</v>
      </c>
      <c r="F26" s="192">
        <v>9</v>
      </c>
      <c r="G26" s="205">
        <v>2162</v>
      </c>
      <c r="H26" s="205">
        <v>5207</v>
      </c>
      <c r="I26" s="206">
        <v>604</v>
      </c>
      <c r="K26" s="123"/>
    </row>
    <row r="27" spans="1:11" s="105" customFormat="1" ht="13.5">
      <c r="A27" s="102"/>
      <c r="B27" s="103" t="s">
        <v>57</v>
      </c>
      <c r="C27" s="104"/>
      <c r="D27" s="173">
        <v>8589</v>
      </c>
      <c r="E27" s="205">
        <v>2041</v>
      </c>
      <c r="F27" s="192">
        <v>5</v>
      </c>
      <c r="G27" s="205">
        <v>1927</v>
      </c>
      <c r="H27" s="205">
        <v>4617</v>
      </c>
      <c r="I27" s="206">
        <v>183</v>
      </c>
      <c r="K27" s="123"/>
    </row>
    <row r="28" spans="1:11" s="105" customFormat="1" ht="13.5">
      <c r="A28" s="102"/>
      <c r="B28" s="103" t="s">
        <v>58</v>
      </c>
      <c r="C28" s="104"/>
      <c r="D28" s="173">
        <v>19610</v>
      </c>
      <c r="E28" s="205">
        <v>4411</v>
      </c>
      <c r="F28" s="192">
        <v>26</v>
      </c>
      <c r="G28" s="205">
        <v>3384</v>
      </c>
      <c r="H28" s="205">
        <v>11788</v>
      </c>
      <c r="I28" s="206">
        <v>1215</v>
      </c>
      <c r="K28" s="123"/>
    </row>
    <row r="29" spans="1:11" s="105" customFormat="1" ht="24" customHeight="1">
      <c r="A29" s="102"/>
      <c r="B29" s="103" t="s">
        <v>59</v>
      </c>
      <c r="C29" s="104"/>
      <c r="D29" s="202">
        <v>16125</v>
      </c>
      <c r="E29" s="203">
        <v>3752</v>
      </c>
      <c r="F29" s="211">
        <v>46</v>
      </c>
      <c r="G29" s="203">
        <v>2814</v>
      </c>
      <c r="H29" s="211">
        <v>9514</v>
      </c>
      <c r="I29" s="204">
        <v>474</v>
      </c>
      <c r="K29" s="123"/>
    </row>
    <row r="30" spans="1:11" s="105" customFormat="1" ht="13.5">
      <c r="A30" s="102"/>
      <c r="B30" s="103" t="s">
        <v>60</v>
      </c>
      <c r="C30" s="104"/>
      <c r="D30" s="173">
        <v>30874</v>
      </c>
      <c r="E30" s="205">
        <v>5974</v>
      </c>
      <c r="F30" s="192">
        <v>70</v>
      </c>
      <c r="G30" s="192">
        <v>9847</v>
      </c>
      <c r="H30" s="192">
        <v>14979</v>
      </c>
      <c r="I30" s="206">
        <v>2599</v>
      </c>
      <c r="K30" s="123"/>
    </row>
    <row r="31" spans="1:11" s="105" customFormat="1" ht="13.5">
      <c r="A31" s="102"/>
      <c r="B31" s="103" t="s">
        <v>61</v>
      </c>
      <c r="C31" s="104"/>
      <c r="D31" s="173">
        <v>55476</v>
      </c>
      <c r="E31" s="205">
        <v>11761</v>
      </c>
      <c r="F31" s="192">
        <v>165</v>
      </c>
      <c r="G31" s="192">
        <v>12608</v>
      </c>
      <c r="H31" s="192">
        <v>30942</v>
      </c>
      <c r="I31" s="206">
        <v>2939</v>
      </c>
      <c r="K31" s="123"/>
    </row>
    <row r="32" spans="1:11" s="105" customFormat="1" ht="13.5">
      <c r="A32" s="102"/>
      <c r="B32" s="103" t="s">
        <v>62</v>
      </c>
      <c r="C32" s="104"/>
      <c r="D32" s="173">
        <v>16448</v>
      </c>
      <c r="E32" s="205">
        <v>4395</v>
      </c>
      <c r="F32" s="192">
        <v>25</v>
      </c>
      <c r="G32" s="192">
        <v>3780</v>
      </c>
      <c r="H32" s="192">
        <v>8247</v>
      </c>
      <c r="I32" s="206">
        <v>955</v>
      </c>
      <c r="K32" s="123"/>
    </row>
    <row r="33" spans="1:11" s="105" customFormat="1" ht="13.5">
      <c r="A33" s="102"/>
      <c r="B33" s="103" t="s">
        <v>63</v>
      </c>
      <c r="C33" s="104"/>
      <c r="D33" s="173">
        <v>11697</v>
      </c>
      <c r="E33" s="205">
        <v>2089</v>
      </c>
      <c r="F33" s="192">
        <v>15</v>
      </c>
      <c r="G33" s="192">
        <v>2621</v>
      </c>
      <c r="H33" s="192">
        <v>6972</v>
      </c>
      <c r="I33" s="206">
        <v>486</v>
      </c>
      <c r="K33" s="123"/>
    </row>
    <row r="34" spans="1:11" s="105" customFormat="1" ht="24" customHeight="1">
      <c r="A34" s="102"/>
      <c r="B34" s="103" t="s">
        <v>64</v>
      </c>
      <c r="C34" s="104"/>
      <c r="D34" s="202">
        <v>28905</v>
      </c>
      <c r="E34" s="203">
        <v>5458</v>
      </c>
      <c r="F34" s="211">
        <v>70</v>
      </c>
      <c r="G34" s="211">
        <v>5918</v>
      </c>
      <c r="H34" s="211">
        <v>17459</v>
      </c>
      <c r="I34" s="204">
        <v>3248</v>
      </c>
      <c r="K34" s="123"/>
    </row>
    <row r="35" spans="1:11" s="105" customFormat="1" ht="13.5">
      <c r="A35" s="102"/>
      <c r="B35" s="103" t="s">
        <v>65</v>
      </c>
      <c r="C35" s="104"/>
      <c r="D35" s="173">
        <v>90210</v>
      </c>
      <c r="E35" s="192">
        <v>17334</v>
      </c>
      <c r="F35" s="192">
        <v>405</v>
      </c>
      <c r="G35" s="192">
        <v>21490</v>
      </c>
      <c r="H35" s="192">
        <v>50980</v>
      </c>
      <c r="I35" s="206">
        <v>3348</v>
      </c>
      <c r="K35" s="123"/>
    </row>
    <row r="36" spans="1:11" s="105" customFormat="1" ht="13.5">
      <c r="A36" s="102"/>
      <c r="B36" s="103" t="s">
        <v>66</v>
      </c>
      <c r="C36" s="104"/>
      <c r="D36" s="173">
        <v>51355</v>
      </c>
      <c r="E36" s="192">
        <v>10704</v>
      </c>
      <c r="F36" s="192">
        <v>96</v>
      </c>
      <c r="G36" s="192">
        <v>12803</v>
      </c>
      <c r="H36" s="192">
        <v>27752</v>
      </c>
      <c r="I36" s="206">
        <v>2480</v>
      </c>
      <c r="K36" s="123"/>
    </row>
    <row r="37" spans="1:11" s="105" customFormat="1" ht="13.5">
      <c r="A37" s="102"/>
      <c r="B37" s="103" t="s">
        <v>67</v>
      </c>
      <c r="C37" s="104"/>
      <c r="D37" s="173">
        <v>12833</v>
      </c>
      <c r="E37" s="192">
        <v>2381</v>
      </c>
      <c r="F37" s="192">
        <v>36</v>
      </c>
      <c r="G37" s="192">
        <v>2867</v>
      </c>
      <c r="H37" s="192">
        <v>7544</v>
      </c>
      <c r="I37" s="206">
        <v>798</v>
      </c>
      <c r="K37" s="123"/>
    </row>
    <row r="38" spans="1:11" s="105" customFormat="1" ht="13.5">
      <c r="A38" s="102"/>
      <c r="B38" s="103" t="s">
        <v>68</v>
      </c>
      <c r="C38" s="104"/>
      <c r="D38" s="173">
        <v>11288</v>
      </c>
      <c r="E38" s="192">
        <v>1945</v>
      </c>
      <c r="F38" s="192">
        <v>87</v>
      </c>
      <c r="G38" s="192">
        <v>2456</v>
      </c>
      <c r="H38" s="192">
        <v>6800</v>
      </c>
      <c r="I38" s="206">
        <v>533</v>
      </c>
      <c r="K38" s="123"/>
    </row>
    <row r="39" spans="1:11" s="105" customFormat="1" ht="24" customHeight="1">
      <c r="A39" s="102"/>
      <c r="B39" s="103" t="s">
        <v>69</v>
      </c>
      <c r="C39" s="104"/>
      <c r="D39" s="209">
        <v>7321</v>
      </c>
      <c r="E39" s="213">
        <v>1709</v>
      </c>
      <c r="F39" s="213">
        <v>7</v>
      </c>
      <c r="G39" s="213">
        <v>1502</v>
      </c>
      <c r="H39" s="213">
        <v>4102</v>
      </c>
      <c r="I39" s="210">
        <v>237</v>
      </c>
      <c r="K39" s="123"/>
    </row>
    <row r="40" spans="1:11" s="105" customFormat="1" ht="13.5">
      <c r="A40" s="102"/>
      <c r="B40" s="103" t="s">
        <v>70</v>
      </c>
      <c r="C40" s="104"/>
      <c r="D40" s="173">
        <v>9014</v>
      </c>
      <c r="E40" s="192">
        <v>2175</v>
      </c>
      <c r="F40" s="192">
        <v>6</v>
      </c>
      <c r="G40" s="192">
        <v>1835</v>
      </c>
      <c r="H40" s="192">
        <v>4997</v>
      </c>
      <c r="I40" s="206">
        <v>360</v>
      </c>
      <c r="K40" s="123"/>
    </row>
    <row r="41" spans="1:11" s="105" customFormat="1" ht="13.5">
      <c r="A41" s="102"/>
      <c r="B41" s="103" t="s">
        <v>71</v>
      </c>
      <c r="C41" s="104"/>
      <c r="D41" s="173">
        <v>22415</v>
      </c>
      <c r="E41" s="192">
        <v>4514</v>
      </c>
      <c r="F41" s="192">
        <v>60</v>
      </c>
      <c r="G41" s="192">
        <v>4308</v>
      </c>
      <c r="H41" s="192">
        <v>13533</v>
      </c>
      <c r="I41" s="206">
        <v>722</v>
      </c>
      <c r="K41" s="123"/>
    </row>
    <row r="42" spans="1:11" s="105" customFormat="1" ht="13.5">
      <c r="A42" s="102"/>
      <c r="B42" s="103" t="s">
        <v>72</v>
      </c>
      <c r="C42" s="104"/>
      <c r="D42" s="173">
        <v>34625</v>
      </c>
      <c r="E42" s="192">
        <v>8218</v>
      </c>
      <c r="F42" s="192">
        <v>72</v>
      </c>
      <c r="G42" s="192">
        <v>9474</v>
      </c>
      <c r="H42" s="192">
        <v>16861</v>
      </c>
      <c r="I42" s="206">
        <v>2686</v>
      </c>
      <c r="K42" s="123"/>
    </row>
    <row r="43" spans="1:11" s="105" customFormat="1" ht="13.5">
      <c r="A43" s="102"/>
      <c r="B43" s="103" t="s">
        <v>73</v>
      </c>
      <c r="C43" s="104"/>
      <c r="D43" s="173">
        <v>23940</v>
      </c>
      <c r="E43" s="192">
        <v>5645</v>
      </c>
      <c r="F43" s="192">
        <v>25</v>
      </c>
      <c r="G43" s="192">
        <v>9047</v>
      </c>
      <c r="H43" s="192">
        <v>9223</v>
      </c>
      <c r="I43" s="206">
        <v>2400</v>
      </c>
      <c r="K43" s="123"/>
    </row>
    <row r="44" spans="1:11" s="105" customFormat="1" ht="24" customHeight="1">
      <c r="A44" s="102"/>
      <c r="B44" s="103" t="s">
        <v>74</v>
      </c>
      <c r="C44" s="104"/>
      <c r="D44" s="202">
        <v>12428</v>
      </c>
      <c r="E44" s="211">
        <v>3445</v>
      </c>
      <c r="F44" s="211">
        <v>27</v>
      </c>
      <c r="G44" s="211">
        <v>3868</v>
      </c>
      <c r="H44" s="211">
        <v>5088</v>
      </c>
      <c r="I44" s="204">
        <v>1277</v>
      </c>
      <c r="K44" s="123"/>
    </row>
    <row r="45" spans="1:11" s="105" customFormat="1" ht="13.5">
      <c r="A45" s="102"/>
      <c r="B45" s="103" t="s">
        <v>75</v>
      </c>
      <c r="C45" s="104"/>
      <c r="D45" s="173">
        <v>12163</v>
      </c>
      <c r="E45" s="192">
        <v>2987</v>
      </c>
      <c r="F45" s="192">
        <v>15</v>
      </c>
      <c r="G45" s="192">
        <v>2365</v>
      </c>
      <c r="H45" s="192">
        <v>6797</v>
      </c>
      <c r="I45" s="206">
        <v>598</v>
      </c>
      <c r="K45" s="123"/>
    </row>
    <row r="46" spans="1:11" s="105" customFormat="1" ht="13.5">
      <c r="A46" s="102"/>
      <c r="B46" s="103" t="s">
        <v>76</v>
      </c>
      <c r="C46" s="104"/>
      <c r="D46" s="173">
        <v>18158</v>
      </c>
      <c r="E46" s="192">
        <v>4265</v>
      </c>
      <c r="F46" s="192">
        <v>23</v>
      </c>
      <c r="G46" s="192">
        <v>4630</v>
      </c>
      <c r="H46" s="192">
        <v>9240</v>
      </c>
      <c r="I46" s="206">
        <v>1240</v>
      </c>
      <c r="K46" s="123"/>
    </row>
    <row r="47" spans="1:11" s="105" customFormat="1" ht="13.5">
      <c r="A47" s="102"/>
      <c r="B47" s="103" t="s">
        <v>77</v>
      </c>
      <c r="C47" s="104"/>
      <c r="D47" s="173">
        <v>15691</v>
      </c>
      <c r="E47" s="192">
        <v>3091</v>
      </c>
      <c r="F47" s="192">
        <v>19</v>
      </c>
      <c r="G47" s="192">
        <v>6509</v>
      </c>
      <c r="H47" s="192">
        <v>6072</v>
      </c>
      <c r="I47" s="206">
        <v>2161</v>
      </c>
      <c r="K47" s="123"/>
    </row>
    <row r="48" spans="1:11" s="105" customFormat="1" ht="13.5">
      <c r="A48" s="102"/>
      <c r="B48" s="103" t="s">
        <v>78</v>
      </c>
      <c r="C48" s="104"/>
      <c r="D48" s="173">
        <v>73784</v>
      </c>
      <c r="E48" s="192">
        <v>19677</v>
      </c>
      <c r="F48" s="192">
        <v>156</v>
      </c>
      <c r="G48" s="192">
        <v>20188</v>
      </c>
      <c r="H48" s="192">
        <v>33762</v>
      </c>
      <c r="I48" s="206">
        <v>4381</v>
      </c>
      <c r="K48" s="123"/>
    </row>
    <row r="49" spans="1:11" s="105" customFormat="1" ht="24" customHeight="1">
      <c r="A49" s="102"/>
      <c r="B49" s="103" t="s">
        <v>79</v>
      </c>
      <c r="C49" s="104"/>
      <c r="D49" s="202">
        <v>13352</v>
      </c>
      <c r="E49" s="211">
        <v>3978</v>
      </c>
      <c r="F49" s="211">
        <v>30</v>
      </c>
      <c r="G49" s="211">
        <v>4096</v>
      </c>
      <c r="H49" s="211">
        <v>5248</v>
      </c>
      <c r="I49" s="204">
        <v>965</v>
      </c>
      <c r="K49" s="123"/>
    </row>
    <row r="50" spans="1:11" s="105" customFormat="1" ht="13.5">
      <c r="A50" s="102"/>
      <c r="B50" s="103" t="s">
        <v>80</v>
      </c>
      <c r="C50" s="104"/>
      <c r="D50" s="173">
        <v>22839</v>
      </c>
      <c r="E50" s="192">
        <v>7086</v>
      </c>
      <c r="F50" s="192">
        <v>34</v>
      </c>
      <c r="G50" s="192">
        <v>6010</v>
      </c>
      <c r="H50" s="192">
        <v>9707</v>
      </c>
      <c r="I50" s="206">
        <v>863</v>
      </c>
      <c r="K50" s="123"/>
    </row>
    <row r="51" spans="1:11" s="105" customFormat="1" ht="13.5">
      <c r="A51" s="102"/>
      <c r="B51" s="103" t="s">
        <v>81</v>
      </c>
      <c r="C51" s="104"/>
      <c r="D51" s="173">
        <v>30286</v>
      </c>
      <c r="E51" s="192">
        <v>8189</v>
      </c>
      <c r="F51" s="192">
        <v>45</v>
      </c>
      <c r="G51" s="192">
        <v>8852</v>
      </c>
      <c r="H51" s="192">
        <v>13200</v>
      </c>
      <c r="I51" s="206">
        <v>2455</v>
      </c>
      <c r="K51" s="123"/>
    </row>
    <row r="52" spans="1:11" s="105" customFormat="1" ht="13.5">
      <c r="A52" s="102"/>
      <c r="B52" s="103" t="s">
        <v>82</v>
      </c>
      <c r="C52" s="104"/>
      <c r="D52" s="173">
        <v>17238</v>
      </c>
      <c r="E52" s="192">
        <v>4961</v>
      </c>
      <c r="F52" s="192">
        <v>63</v>
      </c>
      <c r="G52" s="192">
        <v>2572</v>
      </c>
      <c r="H52" s="192">
        <v>9643</v>
      </c>
      <c r="I52" s="206">
        <v>416</v>
      </c>
      <c r="K52" s="123"/>
    </row>
    <row r="53" spans="1:11" s="105" customFormat="1" ht="13.5">
      <c r="A53" s="102"/>
      <c r="B53" s="103" t="s">
        <v>83</v>
      </c>
      <c r="C53" s="104"/>
      <c r="D53" s="173">
        <v>15864</v>
      </c>
      <c r="E53" s="192">
        <v>5426</v>
      </c>
      <c r="F53" s="192">
        <v>25</v>
      </c>
      <c r="G53" s="192">
        <v>3520</v>
      </c>
      <c r="H53" s="192">
        <v>6894</v>
      </c>
      <c r="I53" s="206">
        <v>1008</v>
      </c>
      <c r="K53" s="123"/>
    </row>
    <row r="54" spans="1:11" s="105" customFormat="1" ht="24" customHeight="1">
      <c r="A54" s="102"/>
      <c r="B54" s="103" t="s">
        <v>84</v>
      </c>
      <c r="C54" s="104"/>
      <c r="D54" s="202">
        <v>29065</v>
      </c>
      <c r="E54" s="211">
        <v>9027</v>
      </c>
      <c r="F54" s="211">
        <v>49</v>
      </c>
      <c r="G54" s="211">
        <v>8440</v>
      </c>
      <c r="H54" s="211">
        <v>11545</v>
      </c>
      <c r="I54" s="204">
        <v>1102</v>
      </c>
      <c r="K54" s="123"/>
    </row>
    <row r="55" spans="1:11" s="105" customFormat="1" ht="13.5">
      <c r="A55" s="102"/>
      <c r="B55" s="103" t="s">
        <v>85</v>
      </c>
      <c r="C55" s="104"/>
      <c r="D55" s="173">
        <v>16526</v>
      </c>
      <c r="E55" s="192">
        <v>5032</v>
      </c>
      <c r="F55" s="192">
        <v>36</v>
      </c>
      <c r="G55" s="192">
        <v>3540</v>
      </c>
      <c r="H55" s="192">
        <v>7918</v>
      </c>
      <c r="I55" s="206">
        <v>410</v>
      </c>
      <c r="K55" s="123"/>
    </row>
    <row r="56" spans="1:9" s="105" customFormat="1" ht="9" customHeight="1" thickBot="1">
      <c r="A56" s="106"/>
      <c r="B56" s="107"/>
      <c r="C56" s="108"/>
      <c r="D56" s="183"/>
      <c r="E56" s="176"/>
      <c r="F56" s="177"/>
      <c r="G56" s="178"/>
      <c r="H56" s="177"/>
      <c r="I56" s="179"/>
    </row>
    <row r="58" ht="16.5" customHeight="1">
      <c r="B58" s="3" t="s">
        <v>152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="85" zoomScaleNormal="85" zoomScalePageLayoutView="0" workbookViewId="0" topLeftCell="A1">
      <selection activeCell="D8" sqref="D8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50390625" style="84" customWidth="1"/>
    <col min="4" max="9" width="15.625" style="84" customWidth="1"/>
    <col min="10" max="10" width="9.00390625" style="84" customWidth="1"/>
    <col min="11" max="11" width="11.625" style="84" bestFit="1" customWidth="1"/>
    <col min="12" max="16384" width="9.00390625" style="84" customWidth="1"/>
  </cols>
  <sheetData>
    <row r="1" spans="1:9" ht="14.25">
      <c r="A1" s="82" t="s">
        <v>122</v>
      </c>
      <c r="B1" s="83"/>
      <c r="C1" s="83"/>
      <c r="D1" s="83"/>
      <c r="E1" s="83"/>
      <c r="F1" s="83"/>
      <c r="G1" s="83"/>
      <c r="H1" s="83"/>
      <c r="I1" s="83"/>
    </row>
    <row r="3" spans="5:7" ht="13.5">
      <c r="E3" s="125"/>
      <c r="G3" s="125"/>
    </row>
    <row r="4" spans="1:9" ht="27" customHeight="1" thickBot="1">
      <c r="A4" s="84" t="s">
        <v>130</v>
      </c>
      <c r="F4" s="85"/>
      <c r="I4" s="85" t="str">
        <f>'参考表１'!$I$4</f>
        <v>平成23年12月分</v>
      </c>
    </row>
    <row r="5" spans="1:9" ht="27" customHeight="1">
      <c r="A5" s="87"/>
      <c r="B5" s="88"/>
      <c r="C5" s="89"/>
      <c r="D5" s="90" t="s">
        <v>94</v>
      </c>
      <c r="E5" s="91"/>
      <c r="F5" s="93"/>
      <c r="G5" s="90" t="s">
        <v>95</v>
      </c>
      <c r="H5" s="91"/>
      <c r="I5" s="93"/>
    </row>
    <row r="6" spans="1:9" ht="13.5" customHeight="1">
      <c r="A6" s="79"/>
      <c r="B6" s="80"/>
      <c r="C6" s="81"/>
      <c r="D6" s="296" t="s">
        <v>88</v>
      </c>
      <c r="E6" s="94"/>
      <c r="F6" s="113"/>
      <c r="G6" s="296" t="s">
        <v>88</v>
      </c>
      <c r="H6" s="94"/>
      <c r="I6" s="113"/>
    </row>
    <row r="7" spans="1:9" ht="33.75" customHeight="1" thickBot="1">
      <c r="A7" s="96"/>
      <c r="B7" s="97"/>
      <c r="C7" s="98"/>
      <c r="D7" s="297"/>
      <c r="E7" s="99" t="s">
        <v>90</v>
      </c>
      <c r="F7" s="114" t="s">
        <v>91</v>
      </c>
      <c r="G7" s="300"/>
      <c r="H7" s="99" t="s">
        <v>90</v>
      </c>
      <c r="I7" s="114" t="s">
        <v>91</v>
      </c>
    </row>
    <row r="8" spans="1:11" s="105" customFormat="1" ht="20.25" customHeight="1">
      <c r="A8" s="102"/>
      <c r="B8" s="103" t="s">
        <v>38</v>
      </c>
      <c r="C8" s="104"/>
      <c r="D8" s="200">
        <v>1392105</v>
      </c>
      <c r="E8" s="201">
        <v>56267</v>
      </c>
      <c r="F8" s="219">
        <v>1335833</v>
      </c>
      <c r="G8" s="217">
        <v>43155259</v>
      </c>
      <c r="H8" s="201">
        <v>1744262</v>
      </c>
      <c r="I8" s="216">
        <v>41410827</v>
      </c>
      <c r="K8" s="123"/>
    </row>
    <row r="9" spans="1:11" s="105" customFormat="1" ht="24" customHeight="1">
      <c r="A9" s="102"/>
      <c r="B9" s="103" t="s">
        <v>39</v>
      </c>
      <c r="C9" s="104"/>
      <c r="D9" s="202">
        <v>79985</v>
      </c>
      <c r="E9" s="203">
        <v>3699</v>
      </c>
      <c r="F9" s="218">
        <v>76286</v>
      </c>
      <c r="G9" s="211">
        <v>2479532</v>
      </c>
      <c r="H9" s="203">
        <v>114663</v>
      </c>
      <c r="I9" s="218">
        <v>2364869</v>
      </c>
      <c r="K9" s="123"/>
    </row>
    <row r="10" spans="1:9" s="105" customFormat="1" ht="13.5">
      <c r="A10" s="102"/>
      <c r="B10" s="103" t="s">
        <v>40</v>
      </c>
      <c r="C10" s="104"/>
      <c r="D10" s="173">
        <v>15105</v>
      </c>
      <c r="E10" s="205">
        <v>830</v>
      </c>
      <c r="F10" s="219">
        <v>14274</v>
      </c>
      <c r="G10" s="192">
        <v>468244</v>
      </c>
      <c r="H10" s="205">
        <v>25735</v>
      </c>
      <c r="I10" s="219">
        <v>442509</v>
      </c>
    </row>
    <row r="11" spans="1:9" s="105" customFormat="1" ht="13.5">
      <c r="A11" s="102"/>
      <c r="B11" s="103" t="s">
        <v>41</v>
      </c>
      <c r="C11" s="104"/>
      <c r="D11" s="173">
        <v>13688</v>
      </c>
      <c r="E11" s="205">
        <v>730</v>
      </c>
      <c r="F11" s="219">
        <v>12959</v>
      </c>
      <c r="G11" s="192">
        <v>424341</v>
      </c>
      <c r="H11" s="205">
        <v>22626</v>
      </c>
      <c r="I11" s="219">
        <v>401715</v>
      </c>
    </row>
    <row r="12" spans="1:9" s="105" customFormat="1" ht="13.5">
      <c r="A12" s="102"/>
      <c r="B12" s="103" t="s">
        <v>42</v>
      </c>
      <c r="C12" s="104"/>
      <c r="D12" s="173">
        <v>22335</v>
      </c>
      <c r="E12" s="205">
        <v>1368</v>
      </c>
      <c r="F12" s="219">
        <v>20967</v>
      </c>
      <c r="G12" s="192">
        <v>692400</v>
      </c>
      <c r="H12" s="205">
        <v>42412</v>
      </c>
      <c r="I12" s="219">
        <v>649988</v>
      </c>
    </row>
    <row r="13" spans="1:9" s="105" customFormat="1" ht="13.5">
      <c r="A13" s="102"/>
      <c r="B13" s="103" t="s">
        <v>43</v>
      </c>
      <c r="C13" s="104"/>
      <c r="D13" s="173">
        <v>14328</v>
      </c>
      <c r="E13" s="205">
        <v>594</v>
      </c>
      <c r="F13" s="219">
        <v>13733</v>
      </c>
      <c r="G13" s="192">
        <v>444159</v>
      </c>
      <c r="H13" s="205">
        <v>18427</v>
      </c>
      <c r="I13" s="219">
        <v>425732</v>
      </c>
    </row>
    <row r="14" spans="1:9" s="105" customFormat="1" ht="24" customHeight="1">
      <c r="A14" s="102"/>
      <c r="B14" s="103" t="s">
        <v>44</v>
      </c>
      <c r="C14" s="104"/>
      <c r="D14" s="202">
        <v>12207</v>
      </c>
      <c r="E14" s="203">
        <v>931</v>
      </c>
      <c r="F14" s="218">
        <v>11276</v>
      </c>
      <c r="G14" s="211">
        <v>378431</v>
      </c>
      <c r="H14" s="203">
        <v>28864</v>
      </c>
      <c r="I14" s="218">
        <v>349567</v>
      </c>
    </row>
    <row r="15" spans="1:9" s="105" customFormat="1" ht="13.5">
      <c r="A15" s="102"/>
      <c r="B15" s="103" t="s">
        <v>45</v>
      </c>
      <c r="C15" s="104"/>
      <c r="D15" s="173">
        <v>20755</v>
      </c>
      <c r="E15" s="205">
        <v>1192</v>
      </c>
      <c r="F15" s="219">
        <v>19563</v>
      </c>
      <c r="G15" s="192">
        <v>643410</v>
      </c>
      <c r="H15" s="205">
        <v>36951</v>
      </c>
      <c r="I15" s="219">
        <v>606459</v>
      </c>
    </row>
    <row r="16" spans="1:9" s="105" customFormat="1" ht="13.5">
      <c r="A16" s="102"/>
      <c r="B16" s="103" t="s">
        <v>46</v>
      </c>
      <c r="C16" s="104"/>
      <c r="D16" s="173">
        <v>31205</v>
      </c>
      <c r="E16" s="205">
        <v>1070</v>
      </c>
      <c r="F16" s="219">
        <v>30134</v>
      </c>
      <c r="G16" s="192">
        <v>967341</v>
      </c>
      <c r="H16" s="205">
        <v>33178</v>
      </c>
      <c r="I16" s="219">
        <v>934163</v>
      </c>
    </row>
    <row r="17" spans="1:9" s="105" customFormat="1" ht="13.5">
      <c r="A17" s="102"/>
      <c r="B17" s="103" t="s">
        <v>47</v>
      </c>
      <c r="C17" s="104"/>
      <c r="D17" s="173">
        <v>19893</v>
      </c>
      <c r="E17" s="205">
        <v>1028</v>
      </c>
      <c r="F17" s="219">
        <v>18866</v>
      </c>
      <c r="G17" s="192">
        <v>616690</v>
      </c>
      <c r="H17" s="205">
        <v>31856</v>
      </c>
      <c r="I17" s="219">
        <v>584834</v>
      </c>
    </row>
    <row r="18" spans="1:9" s="105" customFormat="1" ht="13.5">
      <c r="A18" s="102"/>
      <c r="B18" s="103" t="s">
        <v>48</v>
      </c>
      <c r="C18" s="104"/>
      <c r="D18" s="173">
        <v>19895</v>
      </c>
      <c r="E18" s="205">
        <v>779</v>
      </c>
      <c r="F18" s="219">
        <v>19116</v>
      </c>
      <c r="G18" s="192">
        <v>616732</v>
      </c>
      <c r="H18" s="205">
        <v>24147</v>
      </c>
      <c r="I18" s="219">
        <v>592585</v>
      </c>
    </row>
    <row r="19" spans="1:10" s="105" customFormat="1" ht="24" customHeight="1">
      <c r="A19" s="102"/>
      <c r="B19" s="103" t="s">
        <v>49</v>
      </c>
      <c r="C19" s="104"/>
      <c r="D19" s="202">
        <v>64740</v>
      </c>
      <c r="E19" s="203">
        <v>2688</v>
      </c>
      <c r="F19" s="218">
        <v>62052</v>
      </c>
      <c r="G19" s="211">
        <v>2006939</v>
      </c>
      <c r="H19" s="203">
        <v>83324</v>
      </c>
      <c r="I19" s="218">
        <v>1923615</v>
      </c>
      <c r="J19" s="105" t="s">
        <v>160</v>
      </c>
    </row>
    <row r="20" spans="1:9" s="105" customFormat="1" ht="13.5">
      <c r="A20" s="102"/>
      <c r="B20" s="103" t="s">
        <v>50</v>
      </c>
      <c r="C20" s="104"/>
      <c r="D20" s="173">
        <v>59416</v>
      </c>
      <c r="E20" s="205">
        <v>1718</v>
      </c>
      <c r="F20" s="219">
        <v>57697</v>
      </c>
      <c r="G20" s="192">
        <v>1841887</v>
      </c>
      <c r="H20" s="205">
        <v>53271</v>
      </c>
      <c r="I20" s="219">
        <v>1788616</v>
      </c>
    </row>
    <row r="21" spans="1:9" s="105" customFormat="1" ht="13.5">
      <c r="A21" s="102"/>
      <c r="B21" s="103" t="s">
        <v>51</v>
      </c>
      <c r="C21" s="104"/>
      <c r="D21" s="173">
        <v>145945</v>
      </c>
      <c r="E21" s="205">
        <v>2575</v>
      </c>
      <c r="F21" s="219">
        <v>143370</v>
      </c>
      <c r="G21" s="192">
        <v>4524302</v>
      </c>
      <c r="H21" s="205">
        <v>79839</v>
      </c>
      <c r="I21" s="219">
        <v>4444463</v>
      </c>
    </row>
    <row r="22" spans="1:9" s="105" customFormat="1" ht="13.5">
      <c r="A22" s="102"/>
      <c r="B22" s="103" t="s">
        <v>52</v>
      </c>
      <c r="C22" s="104"/>
      <c r="D22" s="173">
        <v>78838</v>
      </c>
      <c r="E22" s="205">
        <v>2428</v>
      </c>
      <c r="F22" s="219">
        <v>76410</v>
      </c>
      <c r="G22" s="192">
        <v>2443986</v>
      </c>
      <c r="H22" s="205">
        <v>75271</v>
      </c>
      <c r="I22" s="219">
        <v>2368715</v>
      </c>
    </row>
    <row r="23" spans="1:9" s="105" customFormat="1" ht="13.5">
      <c r="A23" s="102"/>
      <c r="B23" s="103" t="s">
        <v>53</v>
      </c>
      <c r="C23" s="104"/>
      <c r="D23" s="173">
        <v>26514</v>
      </c>
      <c r="E23" s="205">
        <v>1247</v>
      </c>
      <c r="F23" s="219">
        <v>25268</v>
      </c>
      <c r="G23" s="192">
        <v>821939</v>
      </c>
      <c r="H23" s="205">
        <v>38646</v>
      </c>
      <c r="I23" s="219">
        <v>783293</v>
      </c>
    </row>
    <row r="24" spans="1:9" s="105" customFormat="1" ht="24" customHeight="1">
      <c r="A24" s="102"/>
      <c r="B24" s="103" t="s">
        <v>54</v>
      </c>
      <c r="C24" s="104"/>
      <c r="D24" s="202">
        <v>14178</v>
      </c>
      <c r="E24" s="203">
        <v>653</v>
      </c>
      <c r="F24" s="218">
        <v>13524</v>
      </c>
      <c r="G24" s="211">
        <v>439509</v>
      </c>
      <c r="H24" s="203">
        <v>20254</v>
      </c>
      <c r="I24" s="218">
        <v>419255</v>
      </c>
    </row>
    <row r="25" spans="1:9" s="105" customFormat="1" ht="13.5">
      <c r="A25" s="102"/>
      <c r="B25" s="103" t="s">
        <v>55</v>
      </c>
      <c r="C25" s="104"/>
      <c r="D25" s="173">
        <v>15397</v>
      </c>
      <c r="E25" s="205">
        <v>609</v>
      </c>
      <c r="F25" s="219">
        <v>14788</v>
      </c>
      <c r="G25" s="192">
        <v>477296</v>
      </c>
      <c r="H25" s="205">
        <v>18878</v>
      </c>
      <c r="I25" s="219">
        <v>458418</v>
      </c>
    </row>
    <row r="26" spans="1:9" s="105" customFormat="1" ht="13.5">
      <c r="A26" s="102"/>
      <c r="B26" s="103" t="s">
        <v>56</v>
      </c>
      <c r="C26" s="104"/>
      <c r="D26" s="173">
        <v>11126</v>
      </c>
      <c r="E26" s="205">
        <v>557</v>
      </c>
      <c r="F26" s="219">
        <v>10569</v>
      </c>
      <c r="G26" s="192">
        <v>344909</v>
      </c>
      <c r="H26" s="205">
        <v>17260</v>
      </c>
      <c r="I26" s="219">
        <v>327649</v>
      </c>
    </row>
    <row r="27" spans="1:9" s="105" customFormat="1" ht="13.5">
      <c r="A27" s="102"/>
      <c r="B27" s="103" t="s">
        <v>57</v>
      </c>
      <c r="C27" s="104"/>
      <c r="D27" s="173">
        <v>9754</v>
      </c>
      <c r="E27" s="205">
        <v>554</v>
      </c>
      <c r="F27" s="219">
        <v>9199</v>
      </c>
      <c r="G27" s="192">
        <v>302360</v>
      </c>
      <c r="H27" s="205">
        <v>17176</v>
      </c>
      <c r="I27" s="219">
        <v>285184</v>
      </c>
    </row>
    <row r="28" spans="1:9" s="105" customFormat="1" ht="13.5">
      <c r="A28" s="102"/>
      <c r="B28" s="103" t="s">
        <v>58</v>
      </c>
      <c r="C28" s="104"/>
      <c r="D28" s="173">
        <v>25797</v>
      </c>
      <c r="E28" s="205">
        <v>649</v>
      </c>
      <c r="F28" s="219">
        <v>25149</v>
      </c>
      <c r="G28" s="192">
        <v>799708</v>
      </c>
      <c r="H28" s="205">
        <v>20104</v>
      </c>
      <c r="I28" s="219">
        <v>779604</v>
      </c>
    </row>
    <row r="29" spans="1:9" s="105" customFormat="1" ht="24" customHeight="1">
      <c r="A29" s="102"/>
      <c r="B29" s="103" t="s">
        <v>59</v>
      </c>
      <c r="C29" s="104"/>
      <c r="D29" s="202">
        <v>21462</v>
      </c>
      <c r="E29" s="203">
        <v>822</v>
      </c>
      <c r="F29" s="218">
        <v>20640</v>
      </c>
      <c r="G29" s="211">
        <v>665328</v>
      </c>
      <c r="H29" s="203">
        <v>25479</v>
      </c>
      <c r="I29" s="218">
        <v>639849</v>
      </c>
    </row>
    <row r="30" spans="1:9" s="105" customFormat="1" ht="13.5">
      <c r="A30" s="102"/>
      <c r="B30" s="103" t="s">
        <v>60</v>
      </c>
      <c r="C30" s="104"/>
      <c r="D30" s="173">
        <v>30652</v>
      </c>
      <c r="E30" s="205">
        <v>1333</v>
      </c>
      <c r="F30" s="219">
        <v>29318</v>
      </c>
      <c r="G30" s="192">
        <v>950197</v>
      </c>
      <c r="H30" s="205">
        <v>41325</v>
      </c>
      <c r="I30" s="219">
        <v>908872</v>
      </c>
    </row>
    <row r="31" spans="1:9" s="105" customFormat="1" ht="13.5">
      <c r="A31" s="102"/>
      <c r="B31" s="103" t="s">
        <v>61</v>
      </c>
      <c r="C31" s="104"/>
      <c r="D31" s="173">
        <v>69885</v>
      </c>
      <c r="E31" s="205">
        <v>2744</v>
      </c>
      <c r="F31" s="219">
        <v>67141</v>
      </c>
      <c r="G31" s="192">
        <v>2166449</v>
      </c>
      <c r="H31" s="205">
        <v>85079</v>
      </c>
      <c r="I31" s="219">
        <v>2081370</v>
      </c>
    </row>
    <row r="32" spans="1:9" s="105" customFormat="1" ht="13.5">
      <c r="A32" s="102"/>
      <c r="B32" s="103" t="s">
        <v>62</v>
      </c>
      <c r="C32" s="104"/>
      <c r="D32" s="173">
        <v>17087</v>
      </c>
      <c r="E32" s="205">
        <v>951</v>
      </c>
      <c r="F32" s="219">
        <v>16136</v>
      </c>
      <c r="G32" s="192">
        <v>529711</v>
      </c>
      <c r="H32" s="205">
        <v>29492</v>
      </c>
      <c r="I32" s="219">
        <v>500219</v>
      </c>
    </row>
    <row r="33" spans="1:9" s="105" customFormat="1" ht="13.5">
      <c r="A33" s="102"/>
      <c r="B33" s="103" t="s">
        <v>63</v>
      </c>
      <c r="C33" s="104"/>
      <c r="D33" s="173">
        <v>13852</v>
      </c>
      <c r="E33" s="205">
        <v>352</v>
      </c>
      <c r="F33" s="219">
        <v>13500</v>
      </c>
      <c r="G33" s="192">
        <v>429422</v>
      </c>
      <c r="H33" s="205">
        <v>10907</v>
      </c>
      <c r="I33" s="219">
        <v>418515</v>
      </c>
    </row>
    <row r="34" spans="1:9" s="105" customFormat="1" ht="24" customHeight="1">
      <c r="A34" s="102"/>
      <c r="B34" s="103" t="s">
        <v>64</v>
      </c>
      <c r="C34" s="104"/>
      <c r="D34" s="202">
        <v>32549</v>
      </c>
      <c r="E34" s="203">
        <v>454</v>
      </c>
      <c r="F34" s="218">
        <v>32095</v>
      </c>
      <c r="G34" s="211">
        <v>1009015</v>
      </c>
      <c r="H34" s="203">
        <v>14064</v>
      </c>
      <c r="I34" s="218">
        <v>994951</v>
      </c>
    </row>
    <row r="35" spans="1:9" s="105" customFormat="1" ht="13.5">
      <c r="A35" s="102"/>
      <c r="B35" s="103" t="s">
        <v>65</v>
      </c>
      <c r="C35" s="104"/>
      <c r="D35" s="173">
        <v>97497</v>
      </c>
      <c r="E35" s="205">
        <v>2967</v>
      </c>
      <c r="F35" s="219">
        <v>94530</v>
      </c>
      <c r="G35" s="192">
        <v>3022402</v>
      </c>
      <c r="H35" s="205">
        <v>91977</v>
      </c>
      <c r="I35" s="219">
        <v>2930425</v>
      </c>
    </row>
    <row r="36" spans="1:9" s="105" customFormat="1" ht="13.5">
      <c r="A36" s="102"/>
      <c r="B36" s="103" t="s">
        <v>66</v>
      </c>
      <c r="C36" s="104"/>
      <c r="D36" s="173">
        <v>56568</v>
      </c>
      <c r="E36" s="205">
        <v>1467</v>
      </c>
      <c r="F36" s="219">
        <v>55101</v>
      </c>
      <c r="G36" s="192">
        <v>1753606</v>
      </c>
      <c r="H36" s="205">
        <v>45482</v>
      </c>
      <c r="I36" s="219">
        <v>1708124</v>
      </c>
    </row>
    <row r="37" spans="1:9" s="105" customFormat="1" ht="13.5">
      <c r="A37" s="102"/>
      <c r="B37" s="103" t="s">
        <v>67</v>
      </c>
      <c r="C37" s="104"/>
      <c r="D37" s="173">
        <v>15829</v>
      </c>
      <c r="E37" s="205">
        <v>126</v>
      </c>
      <c r="F37" s="219">
        <v>15703</v>
      </c>
      <c r="G37" s="192">
        <v>490709</v>
      </c>
      <c r="H37" s="205">
        <v>3911</v>
      </c>
      <c r="I37" s="219">
        <v>486798</v>
      </c>
    </row>
    <row r="38" spans="1:9" s="105" customFormat="1" ht="13.5">
      <c r="A38" s="102"/>
      <c r="B38" s="103" t="s">
        <v>68</v>
      </c>
      <c r="C38" s="104"/>
      <c r="D38" s="173">
        <v>12022</v>
      </c>
      <c r="E38" s="205">
        <v>345</v>
      </c>
      <c r="F38" s="219">
        <v>11672</v>
      </c>
      <c r="G38" s="192">
        <v>372676</v>
      </c>
      <c r="H38" s="205">
        <v>10688</v>
      </c>
      <c r="I38" s="219">
        <v>361818</v>
      </c>
    </row>
    <row r="39" spans="1:9" s="105" customFormat="1" ht="24" customHeight="1">
      <c r="A39" s="102"/>
      <c r="B39" s="103" t="s">
        <v>69</v>
      </c>
      <c r="C39" s="104"/>
      <c r="D39" s="202">
        <v>6995</v>
      </c>
      <c r="E39" s="203">
        <v>240</v>
      </c>
      <c r="F39" s="218">
        <v>6756</v>
      </c>
      <c r="G39" s="211">
        <v>216857</v>
      </c>
      <c r="H39" s="203">
        <v>7436</v>
      </c>
      <c r="I39" s="218">
        <v>209421</v>
      </c>
    </row>
    <row r="40" spans="1:9" s="105" customFormat="1" ht="13.5">
      <c r="A40" s="102"/>
      <c r="B40" s="103" t="s">
        <v>70</v>
      </c>
      <c r="C40" s="104"/>
      <c r="D40" s="173">
        <v>7530</v>
      </c>
      <c r="E40" s="205">
        <v>398</v>
      </c>
      <c r="F40" s="219">
        <v>7132</v>
      </c>
      <c r="G40" s="192">
        <v>233438</v>
      </c>
      <c r="H40" s="205">
        <v>12349</v>
      </c>
      <c r="I40" s="219">
        <v>221089</v>
      </c>
    </row>
    <row r="41" spans="1:9" s="105" customFormat="1" ht="13.5">
      <c r="A41" s="102"/>
      <c r="B41" s="103" t="s">
        <v>71</v>
      </c>
      <c r="C41" s="104"/>
      <c r="D41" s="173">
        <v>26050</v>
      </c>
      <c r="E41" s="205">
        <v>1121</v>
      </c>
      <c r="F41" s="219">
        <v>24929</v>
      </c>
      <c r="G41" s="192">
        <v>807548</v>
      </c>
      <c r="H41" s="205">
        <v>34739</v>
      </c>
      <c r="I41" s="219">
        <v>772809</v>
      </c>
    </row>
    <row r="42" spans="1:9" s="105" customFormat="1" ht="13.5">
      <c r="A42" s="102"/>
      <c r="B42" s="103" t="s">
        <v>72</v>
      </c>
      <c r="C42" s="104"/>
      <c r="D42" s="173">
        <v>33288</v>
      </c>
      <c r="E42" s="205">
        <v>1972</v>
      </c>
      <c r="F42" s="219">
        <v>31316</v>
      </c>
      <c r="G42" s="192">
        <v>1031924</v>
      </c>
      <c r="H42" s="205">
        <v>61128</v>
      </c>
      <c r="I42" s="219">
        <v>970796</v>
      </c>
    </row>
    <row r="43" spans="1:9" s="105" customFormat="1" ht="13.5">
      <c r="A43" s="102"/>
      <c r="B43" s="103" t="s">
        <v>73</v>
      </c>
      <c r="C43" s="104"/>
      <c r="D43" s="173">
        <v>16509</v>
      </c>
      <c r="E43" s="205">
        <v>1176</v>
      </c>
      <c r="F43" s="219">
        <v>15333</v>
      </c>
      <c r="G43" s="192">
        <v>511781</v>
      </c>
      <c r="H43" s="205">
        <v>36468</v>
      </c>
      <c r="I43" s="219">
        <v>475313</v>
      </c>
    </row>
    <row r="44" spans="1:9" s="105" customFormat="1" ht="24" customHeight="1">
      <c r="A44" s="102"/>
      <c r="B44" s="103" t="s">
        <v>74</v>
      </c>
      <c r="C44" s="104"/>
      <c r="D44" s="202">
        <v>11661</v>
      </c>
      <c r="E44" s="203">
        <v>474</v>
      </c>
      <c r="F44" s="218">
        <v>11187</v>
      </c>
      <c r="G44" s="211">
        <v>361489</v>
      </c>
      <c r="H44" s="203">
        <v>14697</v>
      </c>
      <c r="I44" s="218">
        <v>346792</v>
      </c>
    </row>
    <row r="45" spans="1:9" s="105" customFormat="1" ht="13.5">
      <c r="A45" s="102"/>
      <c r="B45" s="103" t="s">
        <v>75</v>
      </c>
      <c r="C45" s="104"/>
      <c r="D45" s="173">
        <v>15006</v>
      </c>
      <c r="E45" s="205">
        <v>756</v>
      </c>
      <c r="F45" s="219">
        <v>14251</v>
      </c>
      <c r="G45" s="192">
        <v>465199</v>
      </c>
      <c r="H45" s="205">
        <v>23428</v>
      </c>
      <c r="I45" s="219">
        <v>441771</v>
      </c>
    </row>
    <row r="46" spans="1:9" s="105" customFormat="1" ht="13.5">
      <c r="A46" s="102"/>
      <c r="B46" s="103" t="s">
        <v>76</v>
      </c>
      <c r="C46" s="104"/>
      <c r="D46" s="173">
        <v>19671</v>
      </c>
      <c r="E46" s="205">
        <v>857</v>
      </c>
      <c r="F46" s="219">
        <v>18814</v>
      </c>
      <c r="G46" s="192">
        <v>609805</v>
      </c>
      <c r="H46" s="205">
        <v>26582</v>
      </c>
      <c r="I46" s="219">
        <v>583223</v>
      </c>
    </row>
    <row r="47" spans="1:9" s="105" customFormat="1" ht="13.5">
      <c r="A47" s="102"/>
      <c r="B47" s="103" t="s">
        <v>77</v>
      </c>
      <c r="C47" s="104"/>
      <c r="D47" s="173">
        <v>13376</v>
      </c>
      <c r="E47" s="205">
        <v>614</v>
      </c>
      <c r="F47" s="219">
        <v>12762</v>
      </c>
      <c r="G47" s="192">
        <v>414671</v>
      </c>
      <c r="H47" s="205">
        <v>19041</v>
      </c>
      <c r="I47" s="219">
        <v>395630</v>
      </c>
    </row>
    <row r="48" spans="1:9" s="105" customFormat="1" ht="13.5">
      <c r="A48" s="102"/>
      <c r="B48" s="103" t="s">
        <v>78</v>
      </c>
      <c r="C48" s="104"/>
      <c r="D48" s="173">
        <v>58202</v>
      </c>
      <c r="E48" s="205">
        <v>2798</v>
      </c>
      <c r="F48" s="219">
        <v>55404</v>
      </c>
      <c r="G48" s="192">
        <v>1804272</v>
      </c>
      <c r="H48" s="205">
        <v>86733</v>
      </c>
      <c r="I48" s="219">
        <v>1717539</v>
      </c>
    </row>
    <row r="49" spans="1:9" s="105" customFormat="1" ht="24" customHeight="1">
      <c r="A49" s="102"/>
      <c r="B49" s="103" t="s">
        <v>79</v>
      </c>
      <c r="C49" s="104"/>
      <c r="D49" s="202">
        <v>10941</v>
      </c>
      <c r="E49" s="203">
        <v>651</v>
      </c>
      <c r="F49" s="218">
        <v>10290</v>
      </c>
      <c r="G49" s="211">
        <v>339184</v>
      </c>
      <c r="H49" s="203">
        <v>20180</v>
      </c>
      <c r="I49" s="218">
        <v>319004</v>
      </c>
    </row>
    <row r="50" spans="1:9" s="105" customFormat="1" ht="13.5">
      <c r="A50" s="102"/>
      <c r="B50" s="103" t="s">
        <v>80</v>
      </c>
      <c r="C50" s="104"/>
      <c r="D50" s="173">
        <v>17915</v>
      </c>
      <c r="E50" s="205">
        <v>1173</v>
      </c>
      <c r="F50" s="219">
        <v>16743</v>
      </c>
      <c r="G50" s="192">
        <v>555375</v>
      </c>
      <c r="H50" s="205">
        <v>36357</v>
      </c>
      <c r="I50" s="219">
        <v>519018</v>
      </c>
    </row>
    <row r="51" spans="1:9" s="105" customFormat="1" ht="13.5">
      <c r="A51" s="102"/>
      <c r="B51" s="103" t="s">
        <v>81</v>
      </c>
      <c r="C51" s="104"/>
      <c r="D51" s="173">
        <v>22016</v>
      </c>
      <c r="E51" s="205">
        <v>1913</v>
      </c>
      <c r="F51" s="219">
        <v>20102</v>
      </c>
      <c r="G51" s="192">
        <v>682486</v>
      </c>
      <c r="H51" s="205">
        <v>59310</v>
      </c>
      <c r="I51" s="219">
        <v>623176</v>
      </c>
    </row>
    <row r="52" spans="1:9" s="105" customFormat="1" ht="13.5">
      <c r="A52" s="102"/>
      <c r="B52" s="103" t="s">
        <v>82</v>
      </c>
      <c r="C52" s="104"/>
      <c r="D52" s="173">
        <v>15432</v>
      </c>
      <c r="E52" s="205">
        <v>1017</v>
      </c>
      <c r="F52" s="219">
        <v>14414</v>
      </c>
      <c r="G52" s="192">
        <v>478378</v>
      </c>
      <c r="H52" s="205">
        <v>31532</v>
      </c>
      <c r="I52" s="219">
        <v>446846</v>
      </c>
    </row>
    <row r="53" spans="1:9" s="105" customFormat="1" ht="13.5">
      <c r="A53" s="102"/>
      <c r="B53" s="103" t="s">
        <v>83</v>
      </c>
      <c r="C53" s="104"/>
      <c r="D53" s="173">
        <v>12642</v>
      </c>
      <c r="E53" s="205">
        <v>787</v>
      </c>
      <c r="F53" s="219">
        <v>11855</v>
      </c>
      <c r="G53" s="192">
        <v>391896</v>
      </c>
      <c r="H53" s="205">
        <v>24382</v>
      </c>
      <c r="I53" s="219">
        <v>367514</v>
      </c>
    </row>
    <row r="54" spans="1:9" s="105" customFormat="1" ht="24" customHeight="1">
      <c r="A54" s="102"/>
      <c r="B54" s="103" t="s">
        <v>84</v>
      </c>
      <c r="C54" s="104"/>
      <c r="D54" s="202">
        <v>21817</v>
      </c>
      <c r="E54" s="203">
        <v>1546</v>
      </c>
      <c r="F54" s="218">
        <v>20271</v>
      </c>
      <c r="G54" s="211">
        <v>676332</v>
      </c>
      <c r="H54" s="203">
        <v>47934</v>
      </c>
      <c r="I54" s="218">
        <v>628398</v>
      </c>
    </row>
    <row r="55" spans="1:9" s="105" customFormat="1" ht="13.5">
      <c r="A55" s="102"/>
      <c r="B55" s="103" t="s">
        <v>85</v>
      </c>
      <c r="C55" s="104"/>
      <c r="D55" s="173">
        <v>14548</v>
      </c>
      <c r="E55" s="205">
        <v>1312</v>
      </c>
      <c r="F55" s="219">
        <v>13236</v>
      </c>
      <c r="G55" s="192">
        <v>450994</v>
      </c>
      <c r="H55" s="205">
        <v>40680</v>
      </c>
      <c r="I55" s="219">
        <v>410314</v>
      </c>
    </row>
    <row r="56" spans="1:9" s="105" customFormat="1" ht="9" customHeight="1" thickBot="1">
      <c r="A56" s="106"/>
      <c r="B56" s="107"/>
      <c r="C56" s="108"/>
      <c r="D56" s="183"/>
      <c r="E56" s="177"/>
      <c r="F56" s="181"/>
      <c r="G56" s="183"/>
      <c r="H56" s="177"/>
      <c r="I56" s="182"/>
    </row>
    <row r="58" ht="16.5" customHeight="1">
      <c r="B58" s="3" t="s">
        <v>153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25390625" style="84" customWidth="1"/>
    <col min="4" max="9" width="12.625" style="84" customWidth="1"/>
    <col min="10" max="16384" width="9.00390625" style="84" customWidth="1"/>
  </cols>
  <sheetData>
    <row r="1" spans="1:9" s="116" customFormat="1" ht="14.25">
      <c r="A1" s="82" t="s">
        <v>123</v>
      </c>
      <c r="B1" s="82"/>
      <c r="C1" s="82"/>
      <c r="D1" s="82"/>
      <c r="E1" s="82"/>
      <c r="F1" s="82"/>
      <c r="G1" s="82"/>
      <c r="H1" s="82"/>
      <c r="I1" s="82"/>
    </row>
    <row r="3" ht="13.5">
      <c r="E3" s="125"/>
    </row>
    <row r="4" spans="1:9" ht="27" customHeight="1" thickBot="1">
      <c r="A4" s="84" t="s">
        <v>149</v>
      </c>
      <c r="G4" s="85"/>
      <c r="H4" s="85"/>
      <c r="I4" s="85" t="str">
        <f>'参考表１'!$I$4</f>
        <v>平成23年12月分</v>
      </c>
    </row>
    <row r="5" spans="1:9" ht="27" customHeight="1">
      <c r="A5" s="87"/>
      <c r="B5" s="88"/>
      <c r="C5" s="89"/>
      <c r="D5" s="90" t="s">
        <v>96</v>
      </c>
      <c r="E5" s="91"/>
      <c r="F5" s="91"/>
      <c r="G5" s="92"/>
      <c r="H5" s="91"/>
      <c r="I5" s="93"/>
    </row>
    <row r="6" spans="1:9" ht="13.5" customHeight="1">
      <c r="A6" s="79"/>
      <c r="B6" s="80"/>
      <c r="C6" s="81"/>
      <c r="D6" s="296" t="s">
        <v>88</v>
      </c>
      <c r="E6" s="94"/>
      <c r="F6" s="94"/>
      <c r="G6" s="95"/>
      <c r="H6" s="94"/>
      <c r="I6" s="301" t="s">
        <v>89</v>
      </c>
    </row>
    <row r="7" spans="1:10" ht="33.75" customHeight="1" thickBot="1">
      <c r="A7" s="96"/>
      <c r="B7" s="97"/>
      <c r="C7" s="98"/>
      <c r="D7" s="297"/>
      <c r="E7" s="99" t="s">
        <v>36</v>
      </c>
      <c r="F7" s="99" t="s">
        <v>37</v>
      </c>
      <c r="G7" s="222" t="s">
        <v>86</v>
      </c>
      <c r="H7" s="99" t="s">
        <v>87</v>
      </c>
      <c r="I7" s="300"/>
      <c r="J7" s="79"/>
    </row>
    <row r="8" spans="1:10" s="105" customFormat="1" ht="20.25" customHeight="1">
      <c r="A8" s="102"/>
      <c r="B8" s="103" t="s">
        <v>38</v>
      </c>
      <c r="C8" s="104"/>
      <c r="D8" s="225">
        <v>73.4</v>
      </c>
      <c r="E8" s="226">
        <v>88</v>
      </c>
      <c r="F8" s="228">
        <v>34.4</v>
      </c>
      <c r="G8" s="226">
        <v>90.3</v>
      </c>
      <c r="H8" s="228">
        <v>62</v>
      </c>
      <c r="I8" s="230">
        <v>94.1</v>
      </c>
      <c r="J8" s="102"/>
    </row>
    <row r="9" spans="1:10" s="105" customFormat="1" ht="24" customHeight="1">
      <c r="A9" s="102"/>
      <c r="B9" s="103" t="s">
        <v>39</v>
      </c>
      <c r="C9" s="104"/>
      <c r="D9" s="236">
        <v>73.1</v>
      </c>
      <c r="E9" s="238">
        <v>88.4</v>
      </c>
      <c r="F9" s="238">
        <v>18.7</v>
      </c>
      <c r="G9" s="238">
        <v>89.1</v>
      </c>
      <c r="H9" s="238">
        <v>60.6</v>
      </c>
      <c r="I9" s="239">
        <v>96</v>
      </c>
      <c r="J9" s="102"/>
    </row>
    <row r="10" spans="1:10" s="105" customFormat="1" ht="13.5">
      <c r="A10" s="102"/>
      <c r="B10" s="103" t="s">
        <v>40</v>
      </c>
      <c r="C10" s="104"/>
      <c r="D10" s="227">
        <v>71.8</v>
      </c>
      <c r="E10" s="228">
        <v>85.8</v>
      </c>
      <c r="F10" s="228">
        <v>40.9</v>
      </c>
      <c r="G10" s="228">
        <v>90.9</v>
      </c>
      <c r="H10" s="228">
        <v>61.2</v>
      </c>
      <c r="I10" s="230">
        <v>96.1</v>
      </c>
      <c r="J10" s="102"/>
    </row>
    <row r="11" spans="1:10" s="105" customFormat="1" ht="13.5">
      <c r="A11" s="102"/>
      <c r="B11" s="103" t="s">
        <v>41</v>
      </c>
      <c r="C11" s="104"/>
      <c r="D11" s="227">
        <v>71.2</v>
      </c>
      <c r="E11" s="228">
        <v>84</v>
      </c>
      <c r="F11" s="228">
        <v>12.4</v>
      </c>
      <c r="G11" s="228">
        <v>88.4</v>
      </c>
      <c r="H11" s="228">
        <v>62.8</v>
      </c>
      <c r="I11" s="230">
        <v>96.3</v>
      </c>
      <c r="J11" s="102"/>
    </row>
    <row r="12" spans="1:10" s="105" customFormat="1" ht="13.5">
      <c r="A12" s="102"/>
      <c r="B12" s="103" t="s">
        <v>42</v>
      </c>
      <c r="C12" s="104"/>
      <c r="D12" s="227">
        <v>69.4</v>
      </c>
      <c r="E12" s="229">
        <v>88.5</v>
      </c>
      <c r="F12" s="229">
        <v>22.6</v>
      </c>
      <c r="G12" s="229">
        <v>85.2</v>
      </c>
      <c r="H12" s="228">
        <v>59.4</v>
      </c>
      <c r="I12" s="230">
        <v>72.3</v>
      </c>
      <c r="J12" s="102"/>
    </row>
    <row r="13" spans="1:10" s="105" customFormat="1" ht="13.5">
      <c r="A13" s="102"/>
      <c r="B13" s="103" t="s">
        <v>43</v>
      </c>
      <c r="C13" s="104"/>
      <c r="D13" s="227">
        <v>73.3</v>
      </c>
      <c r="E13" s="229">
        <v>89.8</v>
      </c>
      <c r="F13" s="229">
        <v>24.1</v>
      </c>
      <c r="G13" s="229">
        <v>86.3</v>
      </c>
      <c r="H13" s="229">
        <v>63.3</v>
      </c>
      <c r="I13" s="230">
        <v>98.6</v>
      </c>
      <c r="J13" s="102"/>
    </row>
    <row r="14" spans="1:10" s="105" customFormat="1" ht="24" customHeight="1">
      <c r="A14" s="102"/>
      <c r="B14" s="103" t="s">
        <v>44</v>
      </c>
      <c r="C14" s="104"/>
      <c r="D14" s="236">
        <v>72.8</v>
      </c>
      <c r="E14" s="237">
        <v>87.7</v>
      </c>
      <c r="F14" s="237">
        <v>40</v>
      </c>
      <c r="G14" s="237">
        <v>88.7</v>
      </c>
      <c r="H14" s="237">
        <v>63</v>
      </c>
      <c r="I14" s="252">
        <v>85</v>
      </c>
      <c r="J14" s="102"/>
    </row>
    <row r="15" spans="1:10" s="105" customFormat="1" ht="13.5">
      <c r="A15" s="102"/>
      <c r="B15" s="103" t="s">
        <v>45</v>
      </c>
      <c r="C15" s="104"/>
      <c r="D15" s="227">
        <v>67.7</v>
      </c>
      <c r="E15" s="229">
        <v>81</v>
      </c>
      <c r="F15" s="229">
        <v>19.4</v>
      </c>
      <c r="G15" s="229">
        <v>85.9</v>
      </c>
      <c r="H15" s="229">
        <v>58</v>
      </c>
      <c r="I15" s="230">
        <v>91</v>
      </c>
      <c r="J15" s="102"/>
    </row>
    <row r="16" spans="1:10" s="105" customFormat="1" ht="13.5">
      <c r="A16" s="102"/>
      <c r="B16" s="103" t="s">
        <v>46</v>
      </c>
      <c r="C16" s="104"/>
      <c r="D16" s="227">
        <v>69.3</v>
      </c>
      <c r="E16" s="229">
        <v>84.4</v>
      </c>
      <c r="F16" s="229">
        <v>13.3</v>
      </c>
      <c r="G16" s="229">
        <v>86.6</v>
      </c>
      <c r="H16" s="229">
        <v>58.6</v>
      </c>
      <c r="I16" s="230">
        <v>91.9</v>
      </c>
      <c r="J16" s="102"/>
    </row>
    <row r="17" spans="1:10" s="105" customFormat="1" ht="13.5">
      <c r="A17" s="102"/>
      <c r="B17" s="103" t="s">
        <v>47</v>
      </c>
      <c r="C17" s="104"/>
      <c r="D17" s="227">
        <v>74</v>
      </c>
      <c r="E17" s="229">
        <v>89.5</v>
      </c>
      <c r="F17" s="229">
        <v>34.8</v>
      </c>
      <c r="G17" s="229">
        <v>90.7</v>
      </c>
      <c r="H17" s="229">
        <v>62.3</v>
      </c>
      <c r="I17" s="230">
        <v>98.9</v>
      </c>
      <c r="J17" s="102"/>
    </row>
    <row r="18" spans="1:10" s="105" customFormat="1" ht="13.5">
      <c r="A18" s="102"/>
      <c r="B18" s="103" t="s">
        <v>48</v>
      </c>
      <c r="C18" s="104"/>
      <c r="D18" s="227">
        <v>74.5</v>
      </c>
      <c r="E18" s="229">
        <v>89.5</v>
      </c>
      <c r="F18" s="229">
        <v>46.4</v>
      </c>
      <c r="G18" s="229">
        <v>86.2</v>
      </c>
      <c r="H18" s="229">
        <v>65.5</v>
      </c>
      <c r="I18" s="230">
        <v>93</v>
      </c>
      <c r="J18" s="102"/>
    </row>
    <row r="19" spans="1:10" s="105" customFormat="1" ht="24" customHeight="1">
      <c r="A19" s="102"/>
      <c r="B19" s="103" t="s">
        <v>49</v>
      </c>
      <c r="C19" s="104"/>
      <c r="D19" s="236">
        <v>75</v>
      </c>
      <c r="E19" s="237">
        <v>91.9</v>
      </c>
      <c r="F19" s="237">
        <v>40.3</v>
      </c>
      <c r="G19" s="237">
        <v>90.3</v>
      </c>
      <c r="H19" s="237">
        <v>62.5</v>
      </c>
      <c r="I19" s="239">
        <v>95.2</v>
      </c>
      <c r="J19" s="102"/>
    </row>
    <row r="20" spans="1:10" s="105" customFormat="1" ht="13.5">
      <c r="A20" s="102"/>
      <c r="B20" s="103" t="s">
        <v>50</v>
      </c>
      <c r="C20" s="104"/>
      <c r="D20" s="227">
        <v>71</v>
      </c>
      <c r="E20" s="229">
        <v>85.7</v>
      </c>
      <c r="F20" s="229">
        <v>28.4</v>
      </c>
      <c r="G20" s="229">
        <v>91.4</v>
      </c>
      <c r="H20" s="229">
        <v>59.9</v>
      </c>
      <c r="I20" s="230">
        <v>94.3</v>
      </c>
      <c r="J20" s="102"/>
    </row>
    <row r="21" spans="1:10" s="105" customFormat="1" ht="13.5">
      <c r="A21" s="102"/>
      <c r="B21" s="103" t="s">
        <v>51</v>
      </c>
      <c r="C21" s="104"/>
      <c r="D21" s="227">
        <v>69.1</v>
      </c>
      <c r="E21" s="229">
        <v>86</v>
      </c>
      <c r="F21" s="229">
        <v>51.3</v>
      </c>
      <c r="G21" s="229">
        <v>91.4</v>
      </c>
      <c r="H21" s="229">
        <v>58.7</v>
      </c>
      <c r="I21" s="230">
        <v>95.6</v>
      </c>
      <c r="J21" s="102"/>
    </row>
    <row r="22" spans="1:10" s="105" customFormat="1" ht="13.5">
      <c r="A22" s="102"/>
      <c r="B22" s="103" t="s">
        <v>52</v>
      </c>
      <c r="C22" s="104"/>
      <c r="D22" s="227">
        <v>69.8</v>
      </c>
      <c r="E22" s="229">
        <v>86.9</v>
      </c>
      <c r="F22" s="229">
        <v>53.3</v>
      </c>
      <c r="G22" s="229">
        <v>90.3</v>
      </c>
      <c r="H22" s="229">
        <v>59</v>
      </c>
      <c r="I22" s="230">
        <v>92.7</v>
      </c>
      <c r="J22" s="102"/>
    </row>
    <row r="23" spans="1:10" s="105" customFormat="1" ht="13.5">
      <c r="A23" s="102"/>
      <c r="B23" s="103" t="s">
        <v>53</v>
      </c>
      <c r="C23" s="104"/>
      <c r="D23" s="227">
        <v>75.6</v>
      </c>
      <c r="E23" s="229">
        <v>90.9</v>
      </c>
      <c r="F23" s="229">
        <v>35</v>
      </c>
      <c r="G23" s="229">
        <v>90.8</v>
      </c>
      <c r="H23" s="229">
        <v>65.5</v>
      </c>
      <c r="I23" s="230">
        <v>94</v>
      </c>
      <c r="J23" s="102"/>
    </row>
    <row r="24" spans="1:10" s="105" customFormat="1" ht="24" customHeight="1">
      <c r="A24" s="102"/>
      <c r="B24" s="103" t="s">
        <v>54</v>
      </c>
      <c r="C24" s="104"/>
      <c r="D24" s="250">
        <v>77.5</v>
      </c>
      <c r="E24" s="251">
        <v>91.6</v>
      </c>
      <c r="F24" s="251">
        <v>37.7</v>
      </c>
      <c r="G24" s="251">
        <v>96.3</v>
      </c>
      <c r="H24" s="251">
        <v>61.4</v>
      </c>
      <c r="I24" s="252">
        <v>98.3</v>
      </c>
      <c r="J24" s="102"/>
    </row>
    <row r="25" spans="1:10" s="105" customFormat="1" ht="13.5">
      <c r="A25" s="102"/>
      <c r="B25" s="103" t="s">
        <v>55</v>
      </c>
      <c r="C25" s="104"/>
      <c r="D25" s="227">
        <v>75.3</v>
      </c>
      <c r="E25" s="229">
        <v>90</v>
      </c>
      <c r="F25" s="229">
        <v>32.6</v>
      </c>
      <c r="G25" s="229">
        <v>89.9</v>
      </c>
      <c r="H25" s="229">
        <v>64.1</v>
      </c>
      <c r="I25" s="230">
        <v>91.9</v>
      </c>
      <c r="J25" s="102"/>
    </row>
    <row r="26" spans="1:10" s="105" customFormat="1" ht="13.5">
      <c r="A26" s="102"/>
      <c r="B26" s="103" t="s">
        <v>56</v>
      </c>
      <c r="C26" s="104"/>
      <c r="D26" s="227">
        <v>74.6</v>
      </c>
      <c r="E26" s="229">
        <v>85.4</v>
      </c>
      <c r="F26" s="229">
        <v>15.2</v>
      </c>
      <c r="G26" s="229">
        <v>91.8</v>
      </c>
      <c r="H26" s="229">
        <v>65.1</v>
      </c>
      <c r="I26" s="230">
        <v>93.8</v>
      </c>
      <c r="J26" s="102"/>
    </row>
    <row r="27" spans="1:10" s="105" customFormat="1" ht="13.5">
      <c r="A27" s="102"/>
      <c r="B27" s="103" t="s">
        <v>57</v>
      </c>
      <c r="C27" s="104"/>
      <c r="D27" s="227">
        <v>70</v>
      </c>
      <c r="E27" s="229">
        <v>82.4</v>
      </c>
      <c r="F27" s="229">
        <v>22</v>
      </c>
      <c r="G27" s="229">
        <v>84.2</v>
      </c>
      <c r="H27" s="229">
        <v>60.9</v>
      </c>
      <c r="I27" s="230">
        <v>89.5</v>
      </c>
      <c r="J27" s="102"/>
    </row>
    <row r="28" spans="1:10" s="105" customFormat="1" ht="13.5">
      <c r="A28" s="102"/>
      <c r="B28" s="103" t="s">
        <v>58</v>
      </c>
      <c r="C28" s="104"/>
      <c r="D28" s="227">
        <v>73.1</v>
      </c>
      <c r="E28" s="229">
        <v>87.4</v>
      </c>
      <c r="F28" s="229">
        <v>28.4</v>
      </c>
      <c r="G28" s="229">
        <v>91.7</v>
      </c>
      <c r="H28" s="229">
        <v>64.3</v>
      </c>
      <c r="I28" s="230">
        <v>91.7</v>
      </c>
      <c r="J28" s="102"/>
    </row>
    <row r="29" spans="1:10" s="105" customFormat="1" ht="24" customHeight="1">
      <c r="A29" s="102"/>
      <c r="B29" s="103" t="s">
        <v>59</v>
      </c>
      <c r="C29" s="104"/>
      <c r="D29" s="236">
        <v>69.5</v>
      </c>
      <c r="E29" s="237">
        <v>89</v>
      </c>
      <c r="F29" s="237">
        <v>35</v>
      </c>
      <c r="G29" s="237">
        <v>81.1</v>
      </c>
      <c r="H29" s="237">
        <v>60.6</v>
      </c>
      <c r="I29" s="239">
        <v>86</v>
      </c>
      <c r="J29" s="102"/>
    </row>
    <row r="30" spans="1:10" s="105" customFormat="1" ht="13.5">
      <c r="A30" s="102"/>
      <c r="B30" s="103" t="s">
        <v>60</v>
      </c>
      <c r="C30" s="104"/>
      <c r="D30" s="227">
        <v>68.7</v>
      </c>
      <c r="E30" s="229">
        <v>83.6</v>
      </c>
      <c r="F30" s="229">
        <v>30.3</v>
      </c>
      <c r="G30" s="229">
        <v>88</v>
      </c>
      <c r="H30" s="229">
        <v>54.4</v>
      </c>
      <c r="I30" s="230">
        <v>94.2</v>
      </c>
      <c r="J30" s="102"/>
    </row>
    <row r="31" spans="1:10" s="105" customFormat="1" ht="13.5">
      <c r="A31" s="102"/>
      <c r="B31" s="103" t="s">
        <v>61</v>
      </c>
      <c r="C31" s="104"/>
      <c r="D31" s="227">
        <v>72.6</v>
      </c>
      <c r="E31" s="229">
        <v>89.8</v>
      </c>
      <c r="F31" s="229">
        <v>57.1</v>
      </c>
      <c r="G31" s="229">
        <v>92</v>
      </c>
      <c r="H31" s="229">
        <v>60.8</v>
      </c>
      <c r="I31" s="230">
        <v>94.1</v>
      </c>
      <c r="J31" s="102"/>
    </row>
    <row r="32" spans="1:10" s="105" customFormat="1" ht="13.5">
      <c r="A32" s="102"/>
      <c r="B32" s="103" t="s">
        <v>62</v>
      </c>
      <c r="C32" s="104"/>
      <c r="D32" s="227">
        <v>73</v>
      </c>
      <c r="E32" s="228">
        <v>91</v>
      </c>
      <c r="F32" s="229">
        <v>44.4</v>
      </c>
      <c r="G32" s="229">
        <v>89.2</v>
      </c>
      <c r="H32" s="229">
        <v>59</v>
      </c>
      <c r="I32" s="230">
        <v>96.2</v>
      </c>
      <c r="J32" s="102"/>
    </row>
    <row r="33" spans="1:10" s="105" customFormat="1" ht="13.5">
      <c r="A33" s="102"/>
      <c r="B33" s="103" t="s">
        <v>63</v>
      </c>
      <c r="C33" s="104"/>
      <c r="D33" s="227">
        <v>71.2</v>
      </c>
      <c r="E33" s="228">
        <v>85.8</v>
      </c>
      <c r="F33" s="228">
        <v>12.7</v>
      </c>
      <c r="G33" s="228">
        <v>94.1</v>
      </c>
      <c r="H33" s="229">
        <v>61.5</v>
      </c>
      <c r="I33" s="230">
        <v>93.5</v>
      </c>
      <c r="J33" s="102"/>
    </row>
    <row r="34" spans="1:10" s="105" customFormat="1" ht="24" customHeight="1">
      <c r="A34" s="102"/>
      <c r="B34" s="103" t="s">
        <v>64</v>
      </c>
      <c r="C34" s="104"/>
      <c r="D34" s="236">
        <v>71.7</v>
      </c>
      <c r="E34" s="238">
        <v>84</v>
      </c>
      <c r="F34" s="238">
        <v>15.8</v>
      </c>
      <c r="G34" s="238">
        <v>94.9</v>
      </c>
      <c r="H34" s="238">
        <v>63</v>
      </c>
      <c r="I34" s="239">
        <v>97.2</v>
      </c>
      <c r="J34" s="102"/>
    </row>
    <row r="35" spans="1:10" s="105" customFormat="1" ht="13.5">
      <c r="A35" s="102"/>
      <c r="B35" s="103" t="s">
        <v>65</v>
      </c>
      <c r="C35" s="104"/>
      <c r="D35" s="227">
        <v>75.1</v>
      </c>
      <c r="E35" s="228">
        <v>88.9</v>
      </c>
      <c r="F35" s="228">
        <v>61.7</v>
      </c>
      <c r="G35" s="228">
        <v>92.4</v>
      </c>
      <c r="H35" s="228">
        <v>65.1</v>
      </c>
      <c r="I35" s="230">
        <v>96</v>
      </c>
      <c r="J35" s="102"/>
    </row>
    <row r="36" spans="1:10" s="105" customFormat="1" ht="13.5">
      <c r="A36" s="102"/>
      <c r="B36" s="103" t="s">
        <v>66</v>
      </c>
      <c r="C36" s="104"/>
      <c r="D36" s="227">
        <v>72.6</v>
      </c>
      <c r="E36" s="228">
        <v>91.2</v>
      </c>
      <c r="F36" s="228">
        <v>34.9</v>
      </c>
      <c r="G36" s="228">
        <v>91.5</v>
      </c>
      <c r="H36" s="228">
        <v>60.2</v>
      </c>
      <c r="I36" s="230">
        <v>93.4</v>
      </c>
      <c r="J36" s="102"/>
    </row>
    <row r="37" spans="1:10" s="105" customFormat="1" ht="13.5">
      <c r="A37" s="102"/>
      <c r="B37" s="103" t="s">
        <v>67</v>
      </c>
      <c r="C37" s="104"/>
      <c r="D37" s="227">
        <v>69.4</v>
      </c>
      <c r="E37" s="228">
        <v>81.9</v>
      </c>
      <c r="F37" s="228">
        <v>56.7</v>
      </c>
      <c r="G37" s="228">
        <v>87.1</v>
      </c>
      <c r="H37" s="228">
        <v>60.4</v>
      </c>
      <c r="I37" s="230">
        <v>93.8</v>
      </c>
      <c r="J37" s="102"/>
    </row>
    <row r="38" spans="1:10" s="105" customFormat="1" ht="13.5">
      <c r="A38" s="102"/>
      <c r="B38" s="103" t="s">
        <v>68</v>
      </c>
      <c r="C38" s="104"/>
      <c r="D38" s="227">
        <v>71.7</v>
      </c>
      <c r="E38" s="228">
        <v>81.9</v>
      </c>
      <c r="F38" s="228">
        <v>54.2</v>
      </c>
      <c r="G38" s="228">
        <v>86.6</v>
      </c>
      <c r="H38" s="228">
        <v>64.8</v>
      </c>
      <c r="I38" s="230">
        <v>92</v>
      </c>
      <c r="J38" s="102"/>
    </row>
    <row r="39" spans="1:10" s="105" customFormat="1" ht="24" customHeight="1">
      <c r="A39" s="102"/>
      <c r="B39" s="103" t="s">
        <v>69</v>
      </c>
      <c r="C39" s="104"/>
      <c r="D39" s="236">
        <v>73.4</v>
      </c>
      <c r="E39" s="238">
        <v>83.8</v>
      </c>
      <c r="F39" s="238">
        <v>23.5</v>
      </c>
      <c r="G39" s="238">
        <v>82.3</v>
      </c>
      <c r="H39" s="238">
        <v>66.6</v>
      </c>
      <c r="I39" s="239">
        <v>86.7</v>
      </c>
      <c r="J39" s="102"/>
    </row>
    <row r="40" spans="1:10" s="105" customFormat="1" ht="13.5">
      <c r="A40" s="102"/>
      <c r="B40" s="103" t="s">
        <v>70</v>
      </c>
      <c r="C40" s="104"/>
      <c r="D40" s="227">
        <v>72</v>
      </c>
      <c r="E40" s="228">
        <v>85.5</v>
      </c>
      <c r="F40" s="228">
        <v>12.1</v>
      </c>
      <c r="G40" s="228">
        <v>85.1</v>
      </c>
      <c r="H40" s="228">
        <v>63.2</v>
      </c>
      <c r="I40" s="230">
        <v>84.3</v>
      </c>
      <c r="J40" s="102"/>
    </row>
    <row r="41" spans="1:10" s="105" customFormat="1" ht="13.5">
      <c r="A41" s="102"/>
      <c r="B41" s="103" t="s">
        <v>71</v>
      </c>
      <c r="C41" s="104"/>
      <c r="D41" s="227">
        <v>67.2</v>
      </c>
      <c r="E41" s="228">
        <v>79.6</v>
      </c>
      <c r="F41" s="228">
        <v>23</v>
      </c>
      <c r="G41" s="228">
        <v>86.7</v>
      </c>
      <c r="H41" s="228">
        <v>59</v>
      </c>
      <c r="I41" s="230">
        <v>85.3</v>
      </c>
      <c r="J41" s="102"/>
    </row>
    <row r="42" spans="1:10" s="105" customFormat="1" ht="13.5">
      <c r="A42" s="102"/>
      <c r="B42" s="103" t="s">
        <v>72</v>
      </c>
      <c r="C42" s="104"/>
      <c r="D42" s="227">
        <v>77.5</v>
      </c>
      <c r="E42" s="228">
        <v>88.5</v>
      </c>
      <c r="F42" s="228">
        <v>42.6</v>
      </c>
      <c r="G42" s="228">
        <v>90.4</v>
      </c>
      <c r="H42" s="228">
        <v>66.8</v>
      </c>
      <c r="I42" s="230">
        <v>93.3</v>
      </c>
      <c r="J42" s="102"/>
    </row>
    <row r="43" spans="1:10" s="105" customFormat="1" ht="13.5">
      <c r="A43" s="102"/>
      <c r="B43" s="103" t="s">
        <v>73</v>
      </c>
      <c r="C43" s="104"/>
      <c r="D43" s="227">
        <v>82.1</v>
      </c>
      <c r="E43" s="228">
        <v>92.9</v>
      </c>
      <c r="F43" s="228">
        <v>18.5</v>
      </c>
      <c r="G43" s="228">
        <v>92.1</v>
      </c>
      <c r="H43" s="228">
        <v>68.6</v>
      </c>
      <c r="I43" s="230">
        <v>93.7</v>
      </c>
      <c r="J43" s="102"/>
    </row>
    <row r="44" spans="1:10" s="105" customFormat="1" ht="24" customHeight="1">
      <c r="A44" s="102"/>
      <c r="B44" s="103" t="s">
        <v>74</v>
      </c>
      <c r="C44" s="104"/>
      <c r="D44" s="236">
        <v>77.3</v>
      </c>
      <c r="E44" s="238">
        <v>86.1</v>
      </c>
      <c r="F44" s="238">
        <v>53.1</v>
      </c>
      <c r="G44" s="238">
        <v>88</v>
      </c>
      <c r="H44" s="238">
        <v>65.4</v>
      </c>
      <c r="I44" s="239">
        <v>91.9</v>
      </c>
      <c r="J44" s="102"/>
    </row>
    <row r="45" spans="1:10" s="105" customFormat="1" ht="13.5">
      <c r="A45" s="102"/>
      <c r="B45" s="103" t="s">
        <v>75</v>
      </c>
      <c r="C45" s="104"/>
      <c r="D45" s="227">
        <v>71.8</v>
      </c>
      <c r="E45" s="228">
        <v>87.2</v>
      </c>
      <c r="F45" s="228">
        <v>10.6</v>
      </c>
      <c r="G45" s="228">
        <v>86.7</v>
      </c>
      <c r="H45" s="228">
        <v>62.7</v>
      </c>
      <c r="I45" s="230">
        <v>91.7</v>
      </c>
      <c r="J45" s="102"/>
    </row>
    <row r="46" spans="1:10" s="105" customFormat="1" ht="13.5">
      <c r="A46" s="102"/>
      <c r="B46" s="103" t="s">
        <v>76</v>
      </c>
      <c r="C46" s="104"/>
      <c r="D46" s="227">
        <v>72.4</v>
      </c>
      <c r="E46" s="228">
        <v>81.7</v>
      </c>
      <c r="F46" s="228">
        <v>15</v>
      </c>
      <c r="G46" s="228">
        <v>89</v>
      </c>
      <c r="H46" s="228">
        <v>62.5</v>
      </c>
      <c r="I46" s="230">
        <v>95.9</v>
      </c>
      <c r="J46" s="102"/>
    </row>
    <row r="47" spans="1:10" s="105" customFormat="1" ht="13.5">
      <c r="A47" s="102"/>
      <c r="B47" s="103" t="s">
        <v>77</v>
      </c>
      <c r="C47" s="104"/>
      <c r="D47" s="227">
        <v>78.7</v>
      </c>
      <c r="E47" s="228">
        <v>80.7</v>
      </c>
      <c r="F47" s="228">
        <v>10.3</v>
      </c>
      <c r="G47" s="228">
        <v>93.1</v>
      </c>
      <c r="H47" s="228">
        <v>66.8</v>
      </c>
      <c r="I47" s="230">
        <v>95</v>
      </c>
      <c r="J47" s="102"/>
    </row>
    <row r="48" spans="1:10" s="105" customFormat="1" ht="13.5">
      <c r="A48" s="102"/>
      <c r="B48" s="103" t="s">
        <v>78</v>
      </c>
      <c r="C48" s="104"/>
      <c r="D48" s="227">
        <v>77.7</v>
      </c>
      <c r="E48" s="228">
        <v>90.7</v>
      </c>
      <c r="F48" s="228">
        <v>39.5</v>
      </c>
      <c r="G48" s="228">
        <v>92.5</v>
      </c>
      <c r="H48" s="228">
        <v>64.1</v>
      </c>
      <c r="I48" s="230">
        <v>94.9</v>
      </c>
      <c r="J48" s="102"/>
    </row>
    <row r="49" spans="1:10" s="105" customFormat="1" ht="24" customHeight="1">
      <c r="A49" s="102"/>
      <c r="B49" s="103" t="s">
        <v>79</v>
      </c>
      <c r="C49" s="104"/>
      <c r="D49" s="236">
        <v>81.9</v>
      </c>
      <c r="E49" s="238">
        <v>91.2</v>
      </c>
      <c r="F49" s="238">
        <v>60</v>
      </c>
      <c r="G49" s="238">
        <v>91.3</v>
      </c>
      <c r="H49" s="238">
        <v>69.5</v>
      </c>
      <c r="I49" s="240">
        <v>93.9</v>
      </c>
      <c r="J49" s="180"/>
    </row>
    <row r="50" spans="1:9" s="105" customFormat="1" ht="13.5">
      <c r="A50" s="102"/>
      <c r="B50" s="103" t="s">
        <v>80</v>
      </c>
      <c r="C50" s="104"/>
      <c r="D50" s="227">
        <v>76.8</v>
      </c>
      <c r="E50" s="228">
        <v>87.5</v>
      </c>
      <c r="F50" s="228">
        <v>22.7</v>
      </c>
      <c r="G50" s="228">
        <v>90.6</v>
      </c>
      <c r="H50" s="228">
        <v>63.6</v>
      </c>
      <c r="I50" s="235">
        <v>90.8</v>
      </c>
    </row>
    <row r="51" spans="1:9" s="105" customFormat="1" ht="13.5">
      <c r="A51" s="102"/>
      <c r="B51" s="103" t="s">
        <v>81</v>
      </c>
      <c r="C51" s="104"/>
      <c r="D51" s="227">
        <v>79.1</v>
      </c>
      <c r="E51" s="228">
        <v>90.4</v>
      </c>
      <c r="F51" s="228">
        <v>19</v>
      </c>
      <c r="G51" s="228">
        <v>92.7</v>
      </c>
      <c r="H51" s="228">
        <v>66.3</v>
      </c>
      <c r="I51" s="235">
        <v>92.9</v>
      </c>
    </row>
    <row r="52" spans="1:9" s="105" customFormat="1" ht="13.5">
      <c r="A52" s="102"/>
      <c r="B52" s="103" t="s">
        <v>82</v>
      </c>
      <c r="C52" s="104"/>
      <c r="D52" s="227">
        <v>77.4</v>
      </c>
      <c r="E52" s="228">
        <v>94.1</v>
      </c>
      <c r="F52" s="228">
        <v>51</v>
      </c>
      <c r="G52" s="228">
        <v>90.2</v>
      </c>
      <c r="H52" s="228">
        <v>67.6</v>
      </c>
      <c r="I52" s="235">
        <v>85.9</v>
      </c>
    </row>
    <row r="53" spans="1:9" s="105" customFormat="1" ht="13.5">
      <c r="A53" s="102"/>
      <c r="B53" s="103" t="s">
        <v>83</v>
      </c>
      <c r="C53" s="104"/>
      <c r="D53" s="227">
        <v>75.1</v>
      </c>
      <c r="E53" s="228">
        <v>92.2</v>
      </c>
      <c r="F53" s="228">
        <v>20</v>
      </c>
      <c r="G53" s="228">
        <v>87.7</v>
      </c>
      <c r="H53" s="228">
        <v>60.3</v>
      </c>
      <c r="I53" s="235">
        <v>90.8</v>
      </c>
    </row>
    <row r="54" spans="1:9" s="105" customFormat="1" ht="24" customHeight="1">
      <c r="A54" s="102"/>
      <c r="B54" s="103" t="s">
        <v>84</v>
      </c>
      <c r="C54" s="104"/>
      <c r="D54" s="236">
        <v>77.7</v>
      </c>
      <c r="E54" s="238">
        <v>90.7</v>
      </c>
      <c r="F54" s="238">
        <v>20.9</v>
      </c>
      <c r="G54" s="238">
        <v>89.1</v>
      </c>
      <c r="H54" s="238">
        <v>63.3</v>
      </c>
      <c r="I54" s="240">
        <v>93</v>
      </c>
    </row>
    <row r="55" spans="1:9" s="105" customFormat="1" ht="13.5">
      <c r="A55" s="102"/>
      <c r="B55" s="103" t="s">
        <v>85</v>
      </c>
      <c r="C55" s="104"/>
      <c r="D55" s="227">
        <v>80.5</v>
      </c>
      <c r="E55" s="228">
        <v>90.9</v>
      </c>
      <c r="F55" s="228">
        <v>45.1</v>
      </c>
      <c r="G55" s="230">
        <v>91.6</v>
      </c>
      <c r="H55" s="229">
        <v>70.5</v>
      </c>
      <c r="I55" s="235">
        <v>97.6</v>
      </c>
    </row>
    <row r="56" spans="1:9" s="105" customFormat="1" ht="9" customHeight="1" thickBot="1">
      <c r="A56" s="106"/>
      <c r="B56" s="107"/>
      <c r="C56" s="108"/>
      <c r="D56" s="231"/>
      <c r="E56" s="232"/>
      <c r="F56" s="233"/>
      <c r="G56" s="233"/>
      <c r="H56" s="233"/>
      <c r="I56" s="234"/>
    </row>
    <row r="57" ht="13.5">
      <c r="D57" s="152"/>
    </row>
    <row r="58" ht="16.5" customHeight="1">
      <c r="B58" s="3" t="s">
        <v>152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22">
      <selection activeCell="I8" sqref="I8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25390625" style="84" customWidth="1"/>
    <col min="4" max="9" width="12.625" style="84" customWidth="1"/>
    <col min="10" max="16384" width="9.00390625" style="84" customWidth="1"/>
  </cols>
  <sheetData>
    <row r="1" spans="1:9" ht="14.25">
      <c r="A1" s="82" t="s">
        <v>124</v>
      </c>
      <c r="B1" s="83"/>
      <c r="C1" s="83"/>
      <c r="D1" s="83"/>
      <c r="E1" s="83"/>
      <c r="F1" s="83"/>
      <c r="G1" s="83"/>
      <c r="H1" s="83"/>
      <c r="I1" s="83"/>
    </row>
    <row r="3" ht="13.5">
      <c r="E3" s="125"/>
    </row>
    <row r="4" spans="1:9" ht="27" customHeight="1" thickBot="1">
      <c r="A4" s="84" t="s">
        <v>150</v>
      </c>
      <c r="G4" s="85"/>
      <c r="H4" s="85"/>
      <c r="I4" s="85" t="str">
        <f>'参考表１'!$I$4</f>
        <v>平成23年12月分</v>
      </c>
    </row>
    <row r="5" spans="1:9" ht="27" customHeight="1">
      <c r="A5" s="87"/>
      <c r="B5" s="88"/>
      <c r="C5" s="89"/>
      <c r="D5" s="90" t="s">
        <v>99</v>
      </c>
      <c r="E5" s="91"/>
      <c r="F5" s="91"/>
      <c r="G5" s="92"/>
      <c r="H5" s="91"/>
      <c r="I5" s="93"/>
    </row>
    <row r="6" spans="1:9" ht="13.5" customHeight="1">
      <c r="A6" s="79"/>
      <c r="B6" s="80"/>
      <c r="C6" s="81"/>
      <c r="D6" s="296" t="s">
        <v>88</v>
      </c>
      <c r="E6" s="94"/>
      <c r="F6" s="94"/>
      <c r="G6" s="95"/>
      <c r="H6" s="94"/>
      <c r="I6" s="301" t="s">
        <v>89</v>
      </c>
    </row>
    <row r="7" spans="1:10" ht="33.75" customHeight="1" thickBot="1">
      <c r="A7" s="96"/>
      <c r="B7" s="97"/>
      <c r="C7" s="98"/>
      <c r="D7" s="297"/>
      <c r="E7" s="99" t="s">
        <v>36</v>
      </c>
      <c r="F7" s="99" t="s">
        <v>37</v>
      </c>
      <c r="G7" s="245" t="s">
        <v>86</v>
      </c>
      <c r="H7" s="246" t="s">
        <v>87</v>
      </c>
      <c r="I7" s="302"/>
      <c r="J7" s="79"/>
    </row>
    <row r="8" spans="1:10" s="105" customFormat="1" ht="20.25" customHeight="1">
      <c r="A8" s="102"/>
      <c r="B8" s="103" t="s">
        <v>38</v>
      </c>
      <c r="C8" s="104"/>
      <c r="D8" s="230">
        <v>31</v>
      </c>
      <c r="E8" s="269">
        <v>304.5</v>
      </c>
      <c r="F8" s="270">
        <v>71.1</v>
      </c>
      <c r="G8" s="271">
        <v>168.7</v>
      </c>
      <c r="H8" s="269">
        <v>17.4</v>
      </c>
      <c r="I8" s="272">
        <v>314.3</v>
      </c>
      <c r="J8" s="102"/>
    </row>
    <row r="9" spans="1:10" s="105" customFormat="1" ht="24" customHeight="1">
      <c r="A9" s="102"/>
      <c r="B9" s="103" t="s">
        <v>39</v>
      </c>
      <c r="C9" s="104"/>
      <c r="D9" s="239">
        <v>35.8</v>
      </c>
      <c r="E9" s="273">
        <v>292.7</v>
      </c>
      <c r="F9" s="274">
        <v>64.6</v>
      </c>
      <c r="G9" s="273">
        <v>235.3</v>
      </c>
      <c r="H9" s="273">
        <v>19</v>
      </c>
      <c r="I9" s="275">
        <v>446.4</v>
      </c>
      <c r="J9" s="102"/>
    </row>
    <row r="10" spans="1:10" s="105" customFormat="1" ht="13.5">
      <c r="A10" s="102"/>
      <c r="B10" s="103" t="s">
        <v>40</v>
      </c>
      <c r="C10" s="104"/>
      <c r="D10" s="230">
        <v>32.4</v>
      </c>
      <c r="E10" s="271">
        <v>262.7</v>
      </c>
      <c r="F10" s="276">
        <v>114.8</v>
      </c>
      <c r="G10" s="271">
        <v>120.7</v>
      </c>
      <c r="H10" s="271">
        <v>19</v>
      </c>
      <c r="I10" s="272">
        <v>389.6</v>
      </c>
      <c r="J10" s="102"/>
    </row>
    <row r="11" spans="1:10" s="105" customFormat="1" ht="13.5">
      <c r="A11" s="102"/>
      <c r="B11" s="103" t="s">
        <v>41</v>
      </c>
      <c r="C11" s="104"/>
      <c r="D11" s="230">
        <v>32.7</v>
      </c>
      <c r="E11" s="271">
        <v>301.4</v>
      </c>
      <c r="F11" s="276">
        <v>70.5</v>
      </c>
      <c r="G11" s="271">
        <v>167.4</v>
      </c>
      <c r="H11" s="271">
        <v>19.5</v>
      </c>
      <c r="I11" s="272">
        <v>288.9</v>
      </c>
      <c r="J11" s="102"/>
    </row>
    <row r="12" spans="1:10" s="105" customFormat="1" ht="13.5">
      <c r="A12" s="102"/>
      <c r="B12" s="103" t="s">
        <v>42</v>
      </c>
      <c r="C12" s="104"/>
      <c r="D12" s="230">
        <v>26.2</v>
      </c>
      <c r="E12" s="271">
        <v>323.4</v>
      </c>
      <c r="F12" s="276">
        <v>95.8</v>
      </c>
      <c r="G12" s="271">
        <v>99.4</v>
      </c>
      <c r="H12" s="271">
        <v>16.3</v>
      </c>
      <c r="I12" s="272">
        <v>132.9</v>
      </c>
      <c r="J12" s="102"/>
    </row>
    <row r="13" spans="1:10" s="105" customFormat="1" ht="13.5">
      <c r="A13" s="102"/>
      <c r="B13" s="103" t="s">
        <v>43</v>
      </c>
      <c r="C13" s="104"/>
      <c r="D13" s="230">
        <v>32.9</v>
      </c>
      <c r="E13" s="271">
        <v>287.2</v>
      </c>
      <c r="F13" s="276">
        <v>56.5</v>
      </c>
      <c r="G13" s="271">
        <v>194.2</v>
      </c>
      <c r="H13" s="271">
        <v>19</v>
      </c>
      <c r="I13" s="272">
        <v>643.5</v>
      </c>
      <c r="J13" s="102"/>
    </row>
    <row r="14" spans="1:10" s="105" customFormat="1" ht="24" customHeight="1">
      <c r="A14" s="102"/>
      <c r="B14" s="103" t="s">
        <v>44</v>
      </c>
      <c r="C14" s="104"/>
      <c r="D14" s="239">
        <v>27.9</v>
      </c>
      <c r="E14" s="273">
        <v>252.2</v>
      </c>
      <c r="F14" s="274">
        <v>96.6</v>
      </c>
      <c r="G14" s="273">
        <v>108.3</v>
      </c>
      <c r="H14" s="273">
        <v>16.8</v>
      </c>
      <c r="I14" s="280">
        <v>26.2</v>
      </c>
      <c r="J14" s="102"/>
    </row>
    <row r="15" spans="1:10" s="105" customFormat="1" ht="13.5">
      <c r="A15" s="102"/>
      <c r="B15" s="103" t="s">
        <v>45</v>
      </c>
      <c r="C15" s="104"/>
      <c r="D15" s="230">
        <v>30.9</v>
      </c>
      <c r="E15" s="271">
        <v>320.7</v>
      </c>
      <c r="F15" s="276">
        <v>75</v>
      </c>
      <c r="G15" s="271">
        <v>161.6</v>
      </c>
      <c r="H15" s="271">
        <v>17.9</v>
      </c>
      <c r="I15" s="272">
        <v>214</v>
      </c>
      <c r="J15" s="102"/>
    </row>
    <row r="16" spans="1:10" s="105" customFormat="1" ht="13.5">
      <c r="A16" s="102"/>
      <c r="B16" s="103" t="s">
        <v>46</v>
      </c>
      <c r="C16" s="104"/>
      <c r="D16" s="230">
        <v>30</v>
      </c>
      <c r="E16" s="271">
        <v>343.1</v>
      </c>
      <c r="F16" s="276">
        <v>54.9</v>
      </c>
      <c r="G16" s="271">
        <v>153.2</v>
      </c>
      <c r="H16" s="271">
        <v>17</v>
      </c>
      <c r="I16" s="272">
        <v>182.4</v>
      </c>
      <c r="J16" s="102"/>
    </row>
    <row r="17" spans="1:10" s="105" customFormat="1" ht="13.5">
      <c r="A17" s="102"/>
      <c r="B17" s="103" t="s">
        <v>47</v>
      </c>
      <c r="C17" s="104"/>
      <c r="D17" s="230">
        <v>32.4</v>
      </c>
      <c r="E17" s="271">
        <v>413.4</v>
      </c>
      <c r="F17" s="276">
        <v>107.8</v>
      </c>
      <c r="G17" s="271">
        <v>168</v>
      </c>
      <c r="H17" s="271">
        <v>17.8</v>
      </c>
      <c r="I17" s="272">
        <v>454</v>
      </c>
      <c r="J17" s="102"/>
    </row>
    <row r="18" spans="1:10" s="105" customFormat="1" ht="13.5">
      <c r="A18" s="102"/>
      <c r="B18" s="103" t="s">
        <v>48</v>
      </c>
      <c r="C18" s="104"/>
      <c r="D18" s="230">
        <v>29.5</v>
      </c>
      <c r="E18" s="271">
        <v>365.3</v>
      </c>
      <c r="F18" s="276">
        <v>104.9</v>
      </c>
      <c r="G18" s="271">
        <v>120.4</v>
      </c>
      <c r="H18" s="271">
        <v>17.2</v>
      </c>
      <c r="I18" s="272">
        <v>409.5</v>
      </c>
      <c r="J18" s="102"/>
    </row>
    <row r="19" spans="1:10" s="105" customFormat="1" ht="24" customHeight="1">
      <c r="A19" s="102"/>
      <c r="B19" s="103" t="s">
        <v>49</v>
      </c>
      <c r="C19" s="104"/>
      <c r="D19" s="239">
        <v>32.2</v>
      </c>
      <c r="E19" s="273">
        <v>307.9</v>
      </c>
      <c r="F19" s="274">
        <v>57.5</v>
      </c>
      <c r="G19" s="273">
        <v>195.4</v>
      </c>
      <c r="H19" s="273">
        <v>17.4</v>
      </c>
      <c r="I19" s="275">
        <v>286.3</v>
      </c>
      <c r="J19" s="102"/>
    </row>
    <row r="20" spans="1:10" s="105" customFormat="1" ht="13.5">
      <c r="A20" s="102"/>
      <c r="B20" s="103" t="s">
        <v>50</v>
      </c>
      <c r="C20" s="104"/>
      <c r="D20" s="230">
        <v>28</v>
      </c>
      <c r="E20" s="271">
        <v>333.2</v>
      </c>
      <c r="F20" s="276">
        <v>53.5</v>
      </c>
      <c r="G20" s="271">
        <v>197.8</v>
      </c>
      <c r="H20" s="271">
        <v>16.2</v>
      </c>
      <c r="I20" s="272">
        <v>307.4</v>
      </c>
      <c r="J20" s="102"/>
    </row>
    <row r="21" spans="1:10" s="105" customFormat="1" ht="13.5">
      <c r="A21" s="102"/>
      <c r="B21" s="103" t="s">
        <v>51</v>
      </c>
      <c r="C21" s="104"/>
      <c r="D21" s="230">
        <v>24</v>
      </c>
      <c r="E21" s="271">
        <v>216.8</v>
      </c>
      <c r="F21" s="276">
        <v>70.3</v>
      </c>
      <c r="G21" s="271">
        <v>192.5</v>
      </c>
      <c r="H21" s="271">
        <v>15.1</v>
      </c>
      <c r="I21" s="272">
        <v>403.6</v>
      </c>
      <c r="J21" s="102"/>
    </row>
    <row r="22" spans="1:10" s="105" customFormat="1" ht="13.5">
      <c r="A22" s="102"/>
      <c r="B22" s="103" t="s">
        <v>52</v>
      </c>
      <c r="C22" s="104"/>
      <c r="D22" s="230">
        <v>24</v>
      </c>
      <c r="E22" s="271">
        <v>247.5</v>
      </c>
      <c r="F22" s="276">
        <v>62.1</v>
      </c>
      <c r="G22" s="271">
        <v>193.4</v>
      </c>
      <c r="H22" s="271">
        <v>14.8</v>
      </c>
      <c r="I22" s="272">
        <v>332.5</v>
      </c>
      <c r="J22" s="102"/>
    </row>
    <row r="23" spans="1:10" s="105" customFormat="1" ht="13.5">
      <c r="A23" s="102"/>
      <c r="B23" s="103" t="s">
        <v>53</v>
      </c>
      <c r="C23" s="104"/>
      <c r="D23" s="230">
        <v>32.5</v>
      </c>
      <c r="E23" s="271">
        <v>353.4</v>
      </c>
      <c r="F23" s="276">
        <v>90.4</v>
      </c>
      <c r="G23" s="271">
        <v>179.8</v>
      </c>
      <c r="H23" s="271">
        <v>19</v>
      </c>
      <c r="I23" s="272">
        <v>392.3</v>
      </c>
      <c r="J23" s="102"/>
    </row>
    <row r="24" spans="1:10" s="105" customFormat="1" ht="24" customHeight="1">
      <c r="A24" s="102"/>
      <c r="B24" s="103" t="s">
        <v>54</v>
      </c>
      <c r="C24" s="104"/>
      <c r="D24" s="239">
        <v>36.7</v>
      </c>
      <c r="E24" s="273">
        <v>345.4</v>
      </c>
      <c r="F24" s="274">
        <v>175.4</v>
      </c>
      <c r="G24" s="273">
        <v>275.8</v>
      </c>
      <c r="H24" s="273">
        <v>17.2</v>
      </c>
      <c r="I24" s="275">
        <v>319.4</v>
      </c>
      <c r="J24" s="102"/>
    </row>
    <row r="25" spans="1:10" s="105" customFormat="1" ht="13.5">
      <c r="A25" s="102"/>
      <c r="B25" s="103" t="s">
        <v>55</v>
      </c>
      <c r="C25" s="104"/>
      <c r="D25" s="230">
        <v>35.9</v>
      </c>
      <c r="E25" s="271">
        <v>301</v>
      </c>
      <c r="F25" s="276">
        <v>159.1</v>
      </c>
      <c r="G25" s="271">
        <v>204.8</v>
      </c>
      <c r="H25" s="271">
        <v>19.4</v>
      </c>
      <c r="I25" s="272">
        <v>356.3</v>
      </c>
      <c r="J25" s="102"/>
    </row>
    <row r="26" spans="1:10" s="105" customFormat="1" ht="13.5">
      <c r="A26" s="102"/>
      <c r="B26" s="103" t="s">
        <v>56</v>
      </c>
      <c r="C26" s="104"/>
      <c r="D26" s="230">
        <v>31.5</v>
      </c>
      <c r="E26" s="271">
        <v>245.6</v>
      </c>
      <c r="F26" s="276">
        <v>38.3</v>
      </c>
      <c r="G26" s="271">
        <v>127.4</v>
      </c>
      <c r="H26" s="271">
        <v>18.7</v>
      </c>
      <c r="I26" s="272">
        <v>187.3</v>
      </c>
      <c r="J26" s="102"/>
    </row>
    <row r="27" spans="1:10" s="105" customFormat="1" ht="13.5">
      <c r="A27" s="102"/>
      <c r="B27" s="103" t="s">
        <v>57</v>
      </c>
      <c r="C27" s="104"/>
      <c r="D27" s="230">
        <v>31.4</v>
      </c>
      <c r="E27" s="271">
        <v>332.1</v>
      </c>
      <c r="F27" s="276">
        <v>148</v>
      </c>
      <c r="G27" s="271">
        <v>127.5</v>
      </c>
      <c r="H27" s="271">
        <v>18.1</v>
      </c>
      <c r="I27" s="272">
        <v>131.7</v>
      </c>
      <c r="J27" s="102"/>
    </row>
    <row r="28" spans="1:10" s="105" customFormat="1" ht="13.5">
      <c r="A28" s="102"/>
      <c r="B28" s="103" t="s">
        <v>58</v>
      </c>
      <c r="C28" s="104"/>
      <c r="D28" s="230">
        <v>24.9</v>
      </c>
      <c r="E28" s="271">
        <v>255.8</v>
      </c>
      <c r="F28" s="276">
        <v>101.4</v>
      </c>
      <c r="G28" s="271">
        <v>104</v>
      </c>
      <c r="H28" s="271">
        <v>15.8</v>
      </c>
      <c r="I28" s="272">
        <v>123.1</v>
      </c>
      <c r="J28" s="102"/>
    </row>
    <row r="29" spans="1:10" s="105" customFormat="1" ht="24" customHeight="1">
      <c r="A29" s="102"/>
      <c r="B29" s="103" t="s">
        <v>59</v>
      </c>
      <c r="C29" s="104"/>
      <c r="D29" s="239">
        <v>25.6</v>
      </c>
      <c r="E29" s="273">
        <v>272.1</v>
      </c>
      <c r="F29" s="274">
        <v>72.5</v>
      </c>
      <c r="G29" s="273">
        <v>125</v>
      </c>
      <c r="H29" s="273">
        <v>15.9</v>
      </c>
      <c r="I29" s="275">
        <v>158.7</v>
      </c>
      <c r="J29" s="102"/>
    </row>
    <row r="30" spans="1:10" s="105" customFormat="1" ht="13.5">
      <c r="A30" s="102"/>
      <c r="B30" s="103" t="s">
        <v>60</v>
      </c>
      <c r="C30" s="104"/>
      <c r="D30" s="227">
        <v>29.7</v>
      </c>
      <c r="E30" s="276">
        <v>313.4</v>
      </c>
      <c r="F30" s="276">
        <v>83.2</v>
      </c>
      <c r="G30" s="271">
        <v>207</v>
      </c>
      <c r="H30" s="271">
        <v>15.3</v>
      </c>
      <c r="I30" s="272">
        <v>323.5</v>
      </c>
      <c r="J30" s="102"/>
    </row>
    <row r="31" spans="1:10" s="105" customFormat="1" ht="13.5">
      <c r="A31" s="102"/>
      <c r="B31" s="103" t="s">
        <v>61</v>
      </c>
      <c r="C31" s="104"/>
      <c r="D31" s="227">
        <v>25.8</v>
      </c>
      <c r="E31" s="276">
        <v>287.3</v>
      </c>
      <c r="F31" s="276">
        <v>87.7</v>
      </c>
      <c r="G31" s="271">
        <v>163.9</v>
      </c>
      <c r="H31" s="271">
        <v>15.1</v>
      </c>
      <c r="I31" s="272">
        <v>311</v>
      </c>
      <c r="J31" s="102"/>
    </row>
    <row r="32" spans="1:10" s="105" customFormat="1" ht="13.5">
      <c r="A32" s="102"/>
      <c r="B32" s="103" t="s">
        <v>62</v>
      </c>
      <c r="C32" s="104"/>
      <c r="D32" s="227">
        <v>31.7</v>
      </c>
      <c r="E32" s="276">
        <v>336.4</v>
      </c>
      <c r="F32" s="276">
        <v>90.4</v>
      </c>
      <c r="G32" s="271">
        <v>161.1</v>
      </c>
      <c r="H32" s="276">
        <v>16.8</v>
      </c>
      <c r="I32" s="272">
        <v>342.2</v>
      </c>
      <c r="J32" s="102"/>
    </row>
    <row r="33" spans="1:10" s="105" customFormat="1" ht="13.5">
      <c r="A33" s="102"/>
      <c r="B33" s="103" t="s">
        <v>63</v>
      </c>
      <c r="C33" s="104"/>
      <c r="D33" s="227">
        <v>27.5</v>
      </c>
      <c r="E33" s="276">
        <v>272.1</v>
      </c>
      <c r="F33" s="276">
        <v>46.7</v>
      </c>
      <c r="G33" s="271">
        <v>192.3</v>
      </c>
      <c r="H33" s="276">
        <v>17.1</v>
      </c>
      <c r="I33" s="272">
        <v>191.9</v>
      </c>
      <c r="J33" s="102"/>
    </row>
    <row r="34" spans="1:10" s="105" customFormat="1" ht="24" customHeight="1">
      <c r="A34" s="102"/>
      <c r="B34" s="103" t="s">
        <v>64</v>
      </c>
      <c r="C34" s="104"/>
      <c r="D34" s="236">
        <v>31.7</v>
      </c>
      <c r="E34" s="274">
        <v>321.1</v>
      </c>
      <c r="F34" s="274">
        <v>49.1</v>
      </c>
      <c r="G34" s="273">
        <v>226.8</v>
      </c>
      <c r="H34" s="274">
        <v>19.9</v>
      </c>
      <c r="I34" s="275">
        <v>415.2</v>
      </c>
      <c r="J34" s="102"/>
    </row>
    <row r="35" spans="1:10" s="105" customFormat="1" ht="13.5">
      <c r="A35" s="102"/>
      <c r="B35" s="103" t="s">
        <v>65</v>
      </c>
      <c r="C35" s="104"/>
      <c r="D35" s="227">
        <v>29.7</v>
      </c>
      <c r="E35" s="276">
        <v>263.8</v>
      </c>
      <c r="F35" s="276">
        <v>81</v>
      </c>
      <c r="G35" s="271">
        <v>196.5</v>
      </c>
      <c r="H35" s="276">
        <v>17.6</v>
      </c>
      <c r="I35" s="272">
        <v>350.7</v>
      </c>
      <c r="J35" s="102"/>
    </row>
    <row r="36" spans="1:10" s="105" customFormat="1" ht="13.5">
      <c r="A36" s="102"/>
      <c r="B36" s="103" t="s">
        <v>66</v>
      </c>
      <c r="C36" s="104"/>
      <c r="D36" s="227">
        <v>28.5</v>
      </c>
      <c r="E36" s="276">
        <v>325.8</v>
      </c>
      <c r="F36" s="276">
        <v>62.7</v>
      </c>
      <c r="G36" s="271">
        <v>160.6</v>
      </c>
      <c r="H36" s="276">
        <v>16.2</v>
      </c>
      <c r="I36" s="272">
        <v>337.9</v>
      </c>
      <c r="J36" s="102"/>
    </row>
    <row r="37" spans="1:10" s="105" customFormat="1" ht="13.5">
      <c r="A37" s="102"/>
      <c r="B37" s="103" t="s">
        <v>67</v>
      </c>
      <c r="C37" s="104"/>
      <c r="D37" s="227">
        <v>28.8</v>
      </c>
      <c r="E37" s="276">
        <v>329.5</v>
      </c>
      <c r="F37" s="276">
        <v>90.5</v>
      </c>
      <c r="G37" s="271">
        <v>137.6</v>
      </c>
      <c r="H37" s="276">
        <v>17.8</v>
      </c>
      <c r="I37" s="272">
        <v>405.4</v>
      </c>
      <c r="J37" s="102"/>
    </row>
    <row r="38" spans="1:10" s="105" customFormat="1" ht="13.5">
      <c r="A38" s="102"/>
      <c r="B38" s="103" t="s">
        <v>68</v>
      </c>
      <c r="C38" s="104"/>
      <c r="D38" s="227">
        <v>32.6</v>
      </c>
      <c r="E38" s="276">
        <v>366.6</v>
      </c>
      <c r="F38" s="276">
        <v>159.1</v>
      </c>
      <c r="G38" s="271">
        <v>158.1</v>
      </c>
      <c r="H38" s="276">
        <v>20.6</v>
      </c>
      <c r="I38" s="272">
        <v>252.4</v>
      </c>
      <c r="J38" s="102"/>
    </row>
    <row r="39" spans="1:10" s="105" customFormat="1" ht="24" customHeight="1">
      <c r="A39" s="102"/>
      <c r="B39" s="103" t="s">
        <v>69</v>
      </c>
      <c r="C39" s="104"/>
      <c r="D39" s="236">
        <v>30.9</v>
      </c>
      <c r="E39" s="274">
        <v>302.8</v>
      </c>
      <c r="F39" s="274">
        <v>60.6</v>
      </c>
      <c r="G39" s="273">
        <v>110.5</v>
      </c>
      <c r="H39" s="274">
        <v>18.5</v>
      </c>
      <c r="I39" s="275">
        <v>118.3</v>
      </c>
      <c r="J39" s="102"/>
    </row>
    <row r="40" spans="1:10" s="105" customFormat="1" ht="13.5">
      <c r="A40" s="102"/>
      <c r="B40" s="103" t="s">
        <v>70</v>
      </c>
      <c r="C40" s="104"/>
      <c r="D40" s="227">
        <v>31.8</v>
      </c>
      <c r="E40" s="276">
        <v>259.4</v>
      </c>
      <c r="F40" s="276">
        <v>36</v>
      </c>
      <c r="G40" s="271">
        <v>164.2</v>
      </c>
      <c r="H40" s="276">
        <v>18.8</v>
      </c>
      <c r="I40" s="272">
        <v>181.3</v>
      </c>
      <c r="J40" s="102"/>
    </row>
    <row r="41" spans="1:10" s="105" customFormat="1" ht="13.5">
      <c r="A41" s="102"/>
      <c r="B41" s="103" t="s">
        <v>71</v>
      </c>
      <c r="C41" s="104"/>
      <c r="D41" s="227">
        <v>29.3</v>
      </c>
      <c r="E41" s="276">
        <v>251.7</v>
      </c>
      <c r="F41" s="276">
        <v>73.9</v>
      </c>
      <c r="G41" s="271">
        <v>140.6</v>
      </c>
      <c r="H41" s="276">
        <v>18.7</v>
      </c>
      <c r="I41" s="272">
        <v>193</v>
      </c>
      <c r="J41" s="102"/>
    </row>
    <row r="42" spans="1:10" s="105" customFormat="1" ht="13.5">
      <c r="A42" s="102"/>
      <c r="B42" s="103" t="s">
        <v>72</v>
      </c>
      <c r="C42" s="104"/>
      <c r="D42" s="227">
        <v>34.2</v>
      </c>
      <c r="E42" s="276">
        <v>309.4</v>
      </c>
      <c r="F42" s="276">
        <v>80.7</v>
      </c>
      <c r="G42" s="271">
        <v>152.1</v>
      </c>
      <c r="H42" s="276">
        <v>17.9</v>
      </c>
      <c r="I42" s="272">
        <v>274.4</v>
      </c>
      <c r="J42" s="102"/>
    </row>
    <row r="43" spans="1:10" s="105" customFormat="1" ht="13.5">
      <c r="A43" s="102"/>
      <c r="B43" s="103" t="s">
        <v>73</v>
      </c>
      <c r="C43" s="104"/>
      <c r="D43" s="227">
        <v>44.9</v>
      </c>
      <c r="E43" s="276">
        <v>417.1</v>
      </c>
      <c r="F43" s="276">
        <v>39.4</v>
      </c>
      <c r="G43" s="271">
        <v>208.7</v>
      </c>
      <c r="H43" s="276">
        <v>19</v>
      </c>
      <c r="I43" s="272">
        <v>439</v>
      </c>
      <c r="J43" s="102"/>
    </row>
    <row r="44" spans="1:10" s="105" customFormat="1" ht="24" customHeight="1">
      <c r="A44" s="102"/>
      <c r="B44" s="103" t="s">
        <v>74</v>
      </c>
      <c r="C44" s="104"/>
      <c r="D44" s="236">
        <v>43.2</v>
      </c>
      <c r="E44" s="274">
        <v>467.4</v>
      </c>
      <c r="F44" s="274">
        <v>110.5</v>
      </c>
      <c r="G44" s="273">
        <v>136.6</v>
      </c>
      <c r="H44" s="274">
        <v>19.8</v>
      </c>
      <c r="I44" s="275">
        <v>273.1</v>
      </c>
      <c r="J44" s="102"/>
    </row>
    <row r="45" spans="1:10" s="105" customFormat="1" ht="13.5">
      <c r="A45" s="102"/>
      <c r="B45" s="103" t="s">
        <v>75</v>
      </c>
      <c r="C45" s="104"/>
      <c r="D45" s="227">
        <v>30.2</v>
      </c>
      <c r="E45" s="276">
        <v>339.8</v>
      </c>
      <c r="F45" s="276">
        <v>61.9</v>
      </c>
      <c r="G45" s="271">
        <v>163.8</v>
      </c>
      <c r="H45" s="276">
        <v>17.8</v>
      </c>
      <c r="I45" s="272">
        <v>240.8</v>
      </c>
      <c r="J45" s="102"/>
    </row>
    <row r="46" spans="1:10" s="105" customFormat="1" ht="13.5">
      <c r="A46" s="102"/>
      <c r="B46" s="103" t="s">
        <v>76</v>
      </c>
      <c r="C46" s="104"/>
      <c r="D46" s="227">
        <v>35.4</v>
      </c>
      <c r="E46" s="276">
        <v>343.9</v>
      </c>
      <c r="F46" s="276">
        <v>42.8</v>
      </c>
      <c r="G46" s="271">
        <v>142.7</v>
      </c>
      <c r="H46" s="276">
        <v>19.4</v>
      </c>
      <c r="I46" s="272">
        <v>307.5</v>
      </c>
      <c r="J46" s="102"/>
    </row>
    <row r="47" spans="1:10" s="105" customFormat="1" ht="13.5">
      <c r="A47" s="102"/>
      <c r="B47" s="103" t="s">
        <v>77</v>
      </c>
      <c r="C47" s="104"/>
      <c r="D47" s="227">
        <v>51.6</v>
      </c>
      <c r="E47" s="276">
        <v>262.9</v>
      </c>
      <c r="F47" s="276">
        <v>48.2</v>
      </c>
      <c r="G47" s="271">
        <v>203.1</v>
      </c>
      <c r="H47" s="276">
        <v>22.7</v>
      </c>
      <c r="I47" s="272">
        <v>426.8</v>
      </c>
      <c r="J47" s="102"/>
    </row>
    <row r="48" spans="1:10" s="105" customFormat="1" ht="13.5">
      <c r="A48" s="102"/>
      <c r="B48" s="103" t="s">
        <v>78</v>
      </c>
      <c r="C48" s="104"/>
      <c r="D48" s="227">
        <v>38.4</v>
      </c>
      <c r="E48" s="276">
        <v>336.8</v>
      </c>
      <c r="F48" s="276">
        <v>65</v>
      </c>
      <c r="G48" s="271">
        <v>167.7</v>
      </c>
      <c r="H48" s="276">
        <v>19</v>
      </c>
      <c r="I48" s="272">
        <v>334.1</v>
      </c>
      <c r="J48" s="102"/>
    </row>
    <row r="49" spans="1:10" s="105" customFormat="1" ht="24" customHeight="1">
      <c r="A49" s="102"/>
      <c r="B49" s="103" t="s">
        <v>79</v>
      </c>
      <c r="C49" s="104"/>
      <c r="D49" s="236">
        <v>45.2</v>
      </c>
      <c r="E49" s="274">
        <v>354.9</v>
      </c>
      <c r="F49" s="274">
        <v>58.2</v>
      </c>
      <c r="G49" s="273">
        <v>118</v>
      </c>
      <c r="H49" s="274">
        <v>20.4</v>
      </c>
      <c r="I49" s="275">
        <v>328.9</v>
      </c>
      <c r="J49" s="102"/>
    </row>
    <row r="50" spans="1:10" s="105" customFormat="1" ht="13.5">
      <c r="A50" s="102"/>
      <c r="B50" s="103" t="s">
        <v>80</v>
      </c>
      <c r="C50" s="104"/>
      <c r="D50" s="227">
        <v>40.2</v>
      </c>
      <c r="E50" s="276">
        <v>373.9</v>
      </c>
      <c r="F50" s="276">
        <v>53.8</v>
      </c>
      <c r="G50" s="271">
        <v>115</v>
      </c>
      <c r="H50" s="276">
        <v>19.1</v>
      </c>
      <c r="I50" s="272">
        <v>473.4</v>
      </c>
      <c r="J50" s="102"/>
    </row>
    <row r="51" spans="1:10" s="105" customFormat="1" ht="13.5">
      <c r="A51" s="102"/>
      <c r="B51" s="103" t="s">
        <v>81</v>
      </c>
      <c r="C51" s="104"/>
      <c r="D51" s="227">
        <v>42.8</v>
      </c>
      <c r="E51" s="276">
        <v>316.9</v>
      </c>
      <c r="F51" s="276">
        <v>47.2</v>
      </c>
      <c r="G51" s="271">
        <v>164.7</v>
      </c>
      <c r="H51" s="276">
        <v>20.6</v>
      </c>
      <c r="I51" s="272">
        <v>231.3</v>
      </c>
      <c r="J51" s="102"/>
    </row>
    <row r="52" spans="1:10" s="105" customFormat="1" ht="13.5">
      <c r="A52" s="102"/>
      <c r="B52" s="103" t="s">
        <v>82</v>
      </c>
      <c r="C52" s="104"/>
      <c r="D52" s="227">
        <v>35</v>
      </c>
      <c r="E52" s="276">
        <v>446.4</v>
      </c>
      <c r="F52" s="276">
        <v>57.3</v>
      </c>
      <c r="G52" s="271">
        <v>130.9</v>
      </c>
      <c r="H52" s="276">
        <v>20.6</v>
      </c>
      <c r="I52" s="272">
        <v>199.9</v>
      </c>
      <c r="J52" s="102"/>
    </row>
    <row r="53" spans="1:10" s="105" customFormat="1" ht="13.5">
      <c r="A53" s="102"/>
      <c r="B53" s="103" t="s">
        <v>83</v>
      </c>
      <c r="C53" s="104"/>
      <c r="D53" s="227">
        <v>40.5</v>
      </c>
      <c r="E53" s="276">
        <v>348.6</v>
      </c>
      <c r="F53" s="276">
        <v>52.8</v>
      </c>
      <c r="G53" s="271">
        <v>142.7</v>
      </c>
      <c r="H53" s="276">
        <v>19.2</v>
      </c>
      <c r="I53" s="272">
        <v>492.1</v>
      </c>
      <c r="J53" s="102"/>
    </row>
    <row r="54" spans="1:10" s="105" customFormat="1" ht="24" customHeight="1">
      <c r="A54" s="102"/>
      <c r="B54" s="103" t="s">
        <v>84</v>
      </c>
      <c r="C54" s="104"/>
      <c r="D54" s="236">
        <v>44.9</v>
      </c>
      <c r="E54" s="274">
        <v>442.1</v>
      </c>
      <c r="F54" s="274">
        <v>51.1</v>
      </c>
      <c r="G54" s="273">
        <v>132.7</v>
      </c>
      <c r="H54" s="274">
        <v>19.9</v>
      </c>
      <c r="I54" s="275">
        <v>354</v>
      </c>
      <c r="J54" s="102"/>
    </row>
    <row r="55" spans="1:10" s="105" customFormat="1" ht="13.5">
      <c r="A55" s="102"/>
      <c r="B55" s="103" t="s">
        <v>85</v>
      </c>
      <c r="C55" s="104"/>
      <c r="D55" s="227">
        <v>32.6</v>
      </c>
      <c r="E55" s="276">
        <v>305</v>
      </c>
      <c r="F55" s="276">
        <v>97</v>
      </c>
      <c r="G55" s="271">
        <v>184.4</v>
      </c>
      <c r="H55" s="276">
        <v>16.6</v>
      </c>
      <c r="I55" s="272">
        <v>479.7</v>
      </c>
      <c r="J55" s="102"/>
    </row>
    <row r="56" spans="1:10" s="105" customFormat="1" ht="9" customHeight="1" thickBot="1">
      <c r="A56" s="106"/>
      <c r="B56" s="107"/>
      <c r="C56" s="108"/>
      <c r="D56" s="253"/>
      <c r="E56" s="254"/>
      <c r="F56" s="254"/>
      <c r="G56" s="254"/>
      <c r="H56" s="254"/>
      <c r="I56" s="255"/>
      <c r="J56" s="102"/>
    </row>
    <row r="57" spans="7:8" ht="13.5">
      <c r="G57" s="221"/>
      <c r="H57" s="152"/>
    </row>
    <row r="58" spans="2:8" ht="16.5" customHeight="1">
      <c r="B58" s="3" t="s">
        <v>152</v>
      </c>
      <c r="G58" s="221"/>
      <c r="H58" s="221"/>
    </row>
    <row r="59" spans="2:8" ht="16.5" customHeight="1">
      <c r="B59" s="3"/>
      <c r="G59" s="221"/>
      <c r="H59" s="221"/>
    </row>
    <row r="60" ht="13.5">
      <c r="G60" s="22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6">
      <selection activeCell="F8" sqref="F8:I55"/>
    </sheetView>
  </sheetViews>
  <sheetFormatPr defaultColWidth="9.00390625" defaultRowHeight="13.5"/>
  <cols>
    <col min="1" max="1" width="2.125" style="84" customWidth="1"/>
    <col min="2" max="2" width="12.625" style="84" customWidth="1"/>
    <col min="3" max="3" width="3.50390625" style="84" customWidth="1"/>
    <col min="4" max="9" width="12.625" style="84" customWidth="1"/>
    <col min="10" max="10" width="9.00390625" style="84" customWidth="1"/>
    <col min="11" max="11" width="11.875" style="84" bestFit="1" customWidth="1"/>
    <col min="12" max="12" width="11.375" style="84" customWidth="1"/>
    <col min="13" max="16384" width="9.00390625" style="84" customWidth="1"/>
  </cols>
  <sheetData>
    <row r="1" spans="1:9" ht="14.25">
      <c r="A1" s="82" t="s">
        <v>125</v>
      </c>
      <c r="B1" s="83"/>
      <c r="C1" s="83"/>
      <c r="D1" s="83"/>
      <c r="E1" s="83"/>
      <c r="F1" s="83"/>
      <c r="G1" s="83"/>
      <c r="H1" s="83"/>
      <c r="I1" s="83"/>
    </row>
    <row r="3" ht="13.5">
      <c r="E3" s="125"/>
    </row>
    <row r="4" spans="1:9" ht="27" customHeight="1" thickBot="1">
      <c r="A4" s="84" t="s">
        <v>130</v>
      </c>
      <c r="G4" s="85"/>
      <c r="H4" s="85"/>
      <c r="I4" s="85" t="str">
        <f>'参考表１'!$I$4</f>
        <v>平成23年12月分</v>
      </c>
    </row>
    <row r="5" spans="1:9" ht="27" customHeight="1">
      <c r="A5" s="87"/>
      <c r="B5" s="88"/>
      <c r="C5" s="89"/>
      <c r="D5" s="90" t="s">
        <v>93</v>
      </c>
      <c r="E5" s="91"/>
      <c r="F5" s="91"/>
      <c r="G5" s="92"/>
      <c r="H5" s="91"/>
      <c r="I5" s="93"/>
    </row>
    <row r="6" spans="1:9" ht="13.5" customHeight="1">
      <c r="A6" s="79"/>
      <c r="B6" s="80"/>
      <c r="C6" s="81"/>
      <c r="D6" s="296" t="s">
        <v>88</v>
      </c>
      <c r="E6" s="94"/>
      <c r="F6" s="94"/>
      <c r="G6" s="95"/>
      <c r="H6" s="94"/>
      <c r="I6" s="301" t="s">
        <v>89</v>
      </c>
    </row>
    <row r="7" spans="1:9" ht="33.75" customHeight="1" thickBot="1">
      <c r="A7" s="96"/>
      <c r="B7" s="97"/>
      <c r="C7" s="98"/>
      <c r="D7" s="297"/>
      <c r="E7" s="99" t="s">
        <v>36</v>
      </c>
      <c r="F7" s="99" t="s">
        <v>37</v>
      </c>
      <c r="G7" s="100" t="s">
        <v>86</v>
      </c>
      <c r="H7" s="101" t="s">
        <v>87</v>
      </c>
      <c r="I7" s="303"/>
    </row>
    <row r="8" spans="1:11" s="105" customFormat="1" ht="20.25" customHeight="1">
      <c r="A8" s="102"/>
      <c r="B8" s="103" t="s">
        <v>38</v>
      </c>
      <c r="C8" s="104"/>
      <c r="D8" s="200">
        <v>39845718</v>
      </c>
      <c r="E8" s="217">
        <v>9421323</v>
      </c>
      <c r="F8" s="201">
        <v>84943</v>
      </c>
      <c r="G8" s="217">
        <v>9310061</v>
      </c>
      <c r="H8" s="201">
        <v>21028055</v>
      </c>
      <c r="I8" s="216">
        <v>2165691</v>
      </c>
      <c r="K8" s="123"/>
    </row>
    <row r="9" spans="1:11" s="105" customFormat="1" ht="24" customHeight="1">
      <c r="A9" s="102"/>
      <c r="B9" s="103" t="s">
        <v>39</v>
      </c>
      <c r="C9" s="104"/>
      <c r="D9" s="202">
        <v>2473333</v>
      </c>
      <c r="E9" s="211">
        <v>576082</v>
      </c>
      <c r="F9" s="203">
        <v>2454</v>
      </c>
      <c r="G9" s="211">
        <v>654713</v>
      </c>
      <c r="H9" s="203">
        <v>1240082</v>
      </c>
      <c r="I9" s="218">
        <v>159124</v>
      </c>
      <c r="K9" s="123"/>
    </row>
    <row r="10" spans="1:11" s="105" customFormat="1" ht="13.5">
      <c r="A10" s="102"/>
      <c r="B10" s="103" t="s">
        <v>40</v>
      </c>
      <c r="C10" s="104"/>
      <c r="D10" s="173">
        <v>448288</v>
      </c>
      <c r="E10" s="192">
        <v>121106</v>
      </c>
      <c r="F10" s="205">
        <v>861</v>
      </c>
      <c r="G10" s="192">
        <v>81221</v>
      </c>
      <c r="H10" s="205">
        <v>245100</v>
      </c>
      <c r="I10" s="219">
        <v>22208</v>
      </c>
      <c r="K10" s="123"/>
    </row>
    <row r="11" spans="1:11" s="105" customFormat="1" ht="13.5">
      <c r="A11" s="102"/>
      <c r="B11" s="103" t="s">
        <v>41</v>
      </c>
      <c r="C11" s="104"/>
      <c r="D11" s="173">
        <v>441495</v>
      </c>
      <c r="E11" s="192">
        <v>120127</v>
      </c>
      <c r="F11" s="205">
        <v>529</v>
      </c>
      <c r="G11" s="192">
        <v>71416</v>
      </c>
      <c r="H11" s="205">
        <v>249423</v>
      </c>
      <c r="I11" s="219">
        <v>14589</v>
      </c>
      <c r="K11" s="123"/>
    </row>
    <row r="12" spans="1:11" s="105" customFormat="1" ht="13.5">
      <c r="A12" s="102"/>
      <c r="B12" s="103" t="s">
        <v>42</v>
      </c>
      <c r="C12" s="104"/>
      <c r="D12" s="173">
        <v>619389</v>
      </c>
      <c r="E12" s="192">
        <v>167704</v>
      </c>
      <c r="F12" s="205">
        <v>431</v>
      </c>
      <c r="G12" s="192">
        <v>82949</v>
      </c>
      <c r="H12" s="205">
        <v>368281</v>
      </c>
      <c r="I12" s="219">
        <v>5648</v>
      </c>
      <c r="K12" s="123"/>
    </row>
    <row r="13" spans="1:11" s="105" customFormat="1" ht="13.5">
      <c r="A13" s="102"/>
      <c r="B13" s="103" t="s">
        <v>43</v>
      </c>
      <c r="C13" s="104"/>
      <c r="D13" s="173">
        <v>403496</v>
      </c>
      <c r="E13" s="192">
        <v>116014</v>
      </c>
      <c r="F13" s="205">
        <v>424</v>
      </c>
      <c r="G13" s="192">
        <v>67383</v>
      </c>
      <c r="H13" s="205">
        <v>219675</v>
      </c>
      <c r="I13" s="219">
        <v>13192</v>
      </c>
      <c r="K13" s="123"/>
    </row>
    <row r="14" spans="1:11" s="105" customFormat="1" ht="24" customHeight="1">
      <c r="A14" s="102"/>
      <c r="B14" s="103" t="s">
        <v>44</v>
      </c>
      <c r="C14" s="104"/>
      <c r="D14" s="202">
        <v>385775</v>
      </c>
      <c r="E14" s="211">
        <v>107079</v>
      </c>
      <c r="F14" s="203">
        <v>676</v>
      </c>
      <c r="G14" s="211">
        <v>59429</v>
      </c>
      <c r="H14" s="203">
        <v>218591</v>
      </c>
      <c r="I14" s="257">
        <v>576</v>
      </c>
      <c r="K14" s="123"/>
    </row>
    <row r="15" spans="1:11" s="105" customFormat="1" ht="13.5">
      <c r="A15" s="102"/>
      <c r="B15" s="103" t="s">
        <v>45</v>
      </c>
      <c r="C15" s="104"/>
      <c r="D15" s="173">
        <v>612840</v>
      </c>
      <c r="E15" s="192">
        <v>167546</v>
      </c>
      <c r="F15" s="205">
        <v>750</v>
      </c>
      <c r="G15" s="192">
        <v>106906</v>
      </c>
      <c r="H15" s="205">
        <v>337638</v>
      </c>
      <c r="I15" s="219">
        <v>16691</v>
      </c>
      <c r="K15" s="123"/>
    </row>
    <row r="16" spans="1:11" s="105" customFormat="1" ht="13.5">
      <c r="A16" s="102"/>
      <c r="B16" s="103" t="s">
        <v>46</v>
      </c>
      <c r="C16" s="104"/>
      <c r="D16" s="173">
        <v>768140</v>
      </c>
      <c r="E16" s="192">
        <v>196094</v>
      </c>
      <c r="F16" s="205">
        <v>686</v>
      </c>
      <c r="G16" s="192">
        <v>157726</v>
      </c>
      <c r="H16" s="205">
        <v>413634</v>
      </c>
      <c r="I16" s="219">
        <v>30642</v>
      </c>
      <c r="K16" s="123"/>
    </row>
    <row r="17" spans="1:11" s="105" customFormat="1" ht="13.5">
      <c r="A17" s="102"/>
      <c r="B17" s="103" t="s">
        <v>47</v>
      </c>
      <c r="C17" s="104"/>
      <c r="D17" s="173">
        <v>548669</v>
      </c>
      <c r="E17" s="192">
        <v>145115</v>
      </c>
      <c r="F17" s="205">
        <v>1293</v>
      </c>
      <c r="G17" s="192">
        <v>116095</v>
      </c>
      <c r="H17" s="205">
        <v>286152</v>
      </c>
      <c r="I17" s="219">
        <v>17479</v>
      </c>
      <c r="K17" s="123"/>
    </row>
    <row r="18" spans="1:11" s="105" customFormat="1" ht="13.5">
      <c r="A18" s="102"/>
      <c r="B18" s="103" t="s">
        <v>48</v>
      </c>
      <c r="C18" s="104"/>
      <c r="D18" s="173">
        <v>627677</v>
      </c>
      <c r="E18" s="192">
        <v>144840</v>
      </c>
      <c r="F18" s="205">
        <v>1049</v>
      </c>
      <c r="G18" s="192">
        <v>133694</v>
      </c>
      <c r="H18" s="205">
        <v>348009</v>
      </c>
      <c r="I18" s="219">
        <v>24981</v>
      </c>
      <c r="K18" s="123"/>
    </row>
    <row r="19" spans="1:11" s="105" customFormat="1" ht="24" customHeight="1">
      <c r="A19" s="102"/>
      <c r="B19" s="103" t="s">
        <v>49</v>
      </c>
      <c r="C19" s="104"/>
      <c r="D19" s="202">
        <v>1591907</v>
      </c>
      <c r="E19" s="211">
        <v>418399</v>
      </c>
      <c r="F19" s="203">
        <v>2528</v>
      </c>
      <c r="G19" s="211">
        <v>358779</v>
      </c>
      <c r="H19" s="203">
        <v>812004</v>
      </c>
      <c r="I19" s="218">
        <v>66285</v>
      </c>
      <c r="K19" s="123"/>
    </row>
    <row r="20" spans="1:11" s="105" customFormat="1" ht="13.5">
      <c r="A20" s="102"/>
      <c r="B20" s="103" t="s">
        <v>50</v>
      </c>
      <c r="C20" s="104"/>
      <c r="D20" s="173">
        <v>1395064</v>
      </c>
      <c r="E20" s="192">
        <v>346477</v>
      </c>
      <c r="F20" s="205">
        <v>2060</v>
      </c>
      <c r="G20" s="192">
        <v>274564</v>
      </c>
      <c r="H20" s="205">
        <v>771882</v>
      </c>
      <c r="I20" s="219">
        <v>53326</v>
      </c>
      <c r="K20" s="123"/>
    </row>
    <row r="21" spans="1:11" s="105" customFormat="1" ht="13.5">
      <c r="A21" s="102"/>
      <c r="B21" s="103" t="s">
        <v>51</v>
      </c>
      <c r="C21" s="104"/>
      <c r="D21" s="173">
        <v>3139685</v>
      </c>
      <c r="E21" s="192">
        <v>635175</v>
      </c>
      <c r="F21" s="205">
        <v>10579</v>
      </c>
      <c r="G21" s="192">
        <v>596686</v>
      </c>
      <c r="H21" s="205">
        <v>1897180</v>
      </c>
      <c r="I21" s="219">
        <v>173562</v>
      </c>
      <c r="K21" s="123"/>
    </row>
    <row r="22" spans="1:11" s="105" customFormat="1" ht="13.5">
      <c r="A22" s="102"/>
      <c r="B22" s="103" t="s">
        <v>52</v>
      </c>
      <c r="C22" s="104"/>
      <c r="D22" s="173">
        <v>1823483</v>
      </c>
      <c r="E22" s="192">
        <v>376175</v>
      </c>
      <c r="F22" s="205">
        <v>3011</v>
      </c>
      <c r="G22" s="192">
        <v>369118</v>
      </c>
      <c r="H22" s="205">
        <v>1075015</v>
      </c>
      <c r="I22" s="219">
        <v>74978</v>
      </c>
      <c r="K22" s="123"/>
    </row>
    <row r="23" spans="1:11" s="105" customFormat="1" ht="13.5">
      <c r="A23" s="102"/>
      <c r="B23" s="103" t="s">
        <v>53</v>
      </c>
      <c r="C23" s="104"/>
      <c r="D23" s="173">
        <v>757000</v>
      </c>
      <c r="E23" s="192">
        <v>192937</v>
      </c>
      <c r="F23" s="205">
        <v>1175</v>
      </c>
      <c r="G23" s="192">
        <v>141090</v>
      </c>
      <c r="H23" s="205">
        <v>421798</v>
      </c>
      <c r="I23" s="219">
        <v>53552</v>
      </c>
      <c r="K23" s="123"/>
    </row>
    <row r="24" spans="1:11" s="105" customFormat="1" ht="24" customHeight="1">
      <c r="A24" s="102"/>
      <c r="B24" s="103" t="s">
        <v>54</v>
      </c>
      <c r="C24" s="104"/>
      <c r="D24" s="202">
        <v>455578</v>
      </c>
      <c r="E24" s="211">
        <v>96722</v>
      </c>
      <c r="F24" s="203">
        <v>1403</v>
      </c>
      <c r="G24" s="211">
        <v>157898</v>
      </c>
      <c r="H24" s="203">
        <v>199538</v>
      </c>
      <c r="I24" s="218">
        <v>68822</v>
      </c>
      <c r="K24" s="123"/>
    </row>
    <row r="25" spans="1:11" s="105" customFormat="1" ht="13.5">
      <c r="A25" s="102"/>
      <c r="B25" s="103" t="s">
        <v>55</v>
      </c>
      <c r="C25" s="104"/>
      <c r="D25" s="173">
        <v>489169</v>
      </c>
      <c r="E25" s="192">
        <v>107760</v>
      </c>
      <c r="F25" s="205">
        <v>875</v>
      </c>
      <c r="G25" s="192">
        <v>132007</v>
      </c>
      <c r="H25" s="205">
        <v>248527</v>
      </c>
      <c r="I25" s="219">
        <v>32606</v>
      </c>
      <c r="K25" s="123"/>
    </row>
    <row r="26" spans="1:11" s="105" customFormat="1" ht="13.5">
      <c r="A26" s="102"/>
      <c r="B26" s="103" t="s">
        <v>56</v>
      </c>
      <c r="C26" s="104"/>
      <c r="D26" s="173">
        <v>292980</v>
      </c>
      <c r="E26" s="192">
        <v>64109</v>
      </c>
      <c r="F26" s="205">
        <v>287</v>
      </c>
      <c r="G26" s="192">
        <v>67030</v>
      </c>
      <c r="H26" s="205">
        <v>161423</v>
      </c>
      <c r="I26" s="219">
        <v>18730</v>
      </c>
      <c r="K26" s="123"/>
    </row>
    <row r="27" spans="1:11" s="105" customFormat="1" ht="13.5">
      <c r="A27" s="102"/>
      <c r="B27" s="103" t="s">
        <v>57</v>
      </c>
      <c r="C27" s="104"/>
      <c r="D27" s="173">
        <v>266265</v>
      </c>
      <c r="E27" s="192">
        <v>63258</v>
      </c>
      <c r="F27" s="205">
        <v>148</v>
      </c>
      <c r="G27" s="192">
        <v>59743</v>
      </c>
      <c r="H27" s="205">
        <v>143116</v>
      </c>
      <c r="I27" s="219">
        <v>5665</v>
      </c>
      <c r="K27" s="123"/>
    </row>
    <row r="28" spans="1:11" s="105" customFormat="1" ht="13.5">
      <c r="A28" s="102"/>
      <c r="B28" s="103" t="s">
        <v>58</v>
      </c>
      <c r="C28" s="104"/>
      <c r="D28" s="173">
        <v>607909</v>
      </c>
      <c r="E28" s="192">
        <v>136749</v>
      </c>
      <c r="F28" s="205">
        <v>811</v>
      </c>
      <c r="G28" s="192">
        <v>104900</v>
      </c>
      <c r="H28" s="205">
        <v>365415</v>
      </c>
      <c r="I28" s="219">
        <v>37673</v>
      </c>
      <c r="K28" s="123"/>
    </row>
    <row r="29" spans="1:11" s="105" customFormat="1" ht="24" customHeight="1">
      <c r="A29" s="102"/>
      <c r="B29" s="103" t="s">
        <v>59</v>
      </c>
      <c r="C29" s="104"/>
      <c r="D29" s="209">
        <v>499883</v>
      </c>
      <c r="E29" s="213">
        <v>116305</v>
      </c>
      <c r="F29" s="208">
        <v>1414</v>
      </c>
      <c r="G29" s="213">
        <v>87242</v>
      </c>
      <c r="H29" s="208">
        <v>294922</v>
      </c>
      <c r="I29" s="257">
        <v>14683</v>
      </c>
      <c r="K29" s="123"/>
    </row>
    <row r="30" spans="1:11" s="105" customFormat="1" ht="13.5">
      <c r="A30" s="102"/>
      <c r="B30" s="103" t="s">
        <v>60</v>
      </c>
      <c r="C30" s="104"/>
      <c r="D30" s="173">
        <v>957097</v>
      </c>
      <c r="E30" s="192">
        <v>185195</v>
      </c>
      <c r="F30" s="205">
        <v>2162</v>
      </c>
      <c r="G30" s="205">
        <v>305267</v>
      </c>
      <c r="H30" s="205">
        <v>464350</v>
      </c>
      <c r="I30" s="219">
        <v>80560</v>
      </c>
      <c r="K30" s="123"/>
    </row>
    <row r="31" spans="1:11" s="105" customFormat="1" ht="13.5">
      <c r="A31" s="102"/>
      <c r="B31" s="103" t="s">
        <v>61</v>
      </c>
      <c r="C31" s="104"/>
      <c r="D31" s="173">
        <v>1719769</v>
      </c>
      <c r="E31" s="192">
        <v>364588</v>
      </c>
      <c r="F31" s="205">
        <v>5130</v>
      </c>
      <c r="G31" s="205">
        <v>390854</v>
      </c>
      <c r="H31" s="205">
        <v>959197</v>
      </c>
      <c r="I31" s="219">
        <v>91110</v>
      </c>
      <c r="K31" s="123"/>
    </row>
    <row r="32" spans="1:11" s="105" customFormat="1" ht="13.5">
      <c r="A32" s="102"/>
      <c r="B32" s="103" t="s">
        <v>62</v>
      </c>
      <c r="C32" s="104"/>
      <c r="D32" s="173">
        <v>509898</v>
      </c>
      <c r="E32" s="192">
        <v>136249</v>
      </c>
      <c r="F32" s="205">
        <v>768</v>
      </c>
      <c r="G32" s="205">
        <v>117170</v>
      </c>
      <c r="H32" s="205">
        <v>255654</v>
      </c>
      <c r="I32" s="219">
        <v>29598</v>
      </c>
      <c r="K32" s="123"/>
    </row>
    <row r="33" spans="1:11" s="105" customFormat="1" ht="13.5">
      <c r="A33" s="102"/>
      <c r="B33" s="103" t="s">
        <v>63</v>
      </c>
      <c r="C33" s="104"/>
      <c r="D33" s="173">
        <v>362614</v>
      </c>
      <c r="E33" s="192">
        <v>64769</v>
      </c>
      <c r="F33" s="205">
        <v>467</v>
      </c>
      <c r="G33" s="205">
        <v>81240</v>
      </c>
      <c r="H33" s="205">
        <v>216138</v>
      </c>
      <c r="I33" s="219">
        <v>15062</v>
      </c>
      <c r="K33" s="123"/>
    </row>
    <row r="34" spans="1:11" s="105" customFormat="1" ht="24" customHeight="1">
      <c r="A34" s="102"/>
      <c r="B34" s="103" t="s">
        <v>64</v>
      </c>
      <c r="C34" s="104"/>
      <c r="D34" s="202">
        <v>896066</v>
      </c>
      <c r="E34" s="211">
        <v>169206</v>
      </c>
      <c r="F34" s="203">
        <v>2185</v>
      </c>
      <c r="G34" s="203">
        <v>183446</v>
      </c>
      <c r="H34" s="203">
        <v>541229</v>
      </c>
      <c r="I34" s="218">
        <v>100684</v>
      </c>
      <c r="K34" s="123"/>
    </row>
    <row r="35" spans="1:11" s="105" customFormat="1" ht="13.5">
      <c r="A35" s="102"/>
      <c r="B35" s="103" t="s">
        <v>65</v>
      </c>
      <c r="C35" s="104"/>
      <c r="D35" s="173">
        <v>2796495</v>
      </c>
      <c r="E35" s="192">
        <v>537350</v>
      </c>
      <c r="F35" s="205">
        <v>12556</v>
      </c>
      <c r="G35" s="205">
        <v>666205</v>
      </c>
      <c r="H35" s="205">
        <v>1580378</v>
      </c>
      <c r="I35" s="219">
        <v>103795</v>
      </c>
      <c r="K35" s="123"/>
    </row>
    <row r="36" spans="1:11" s="105" customFormat="1" ht="13.5">
      <c r="A36" s="102"/>
      <c r="B36" s="103" t="s">
        <v>66</v>
      </c>
      <c r="C36" s="104"/>
      <c r="D36" s="173">
        <v>1592018</v>
      </c>
      <c r="E36" s="192">
        <v>331837</v>
      </c>
      <c r="F36" s="205">
        <v>2978</v>
      </c>
      <c r="G36" s="205">
        <v>396888</v>
      </c>
      <c r="H36" s="205">
        <v>860305</v>
      </c>
      <c r="I36" s="219">
        <v>76868</v>
      </c>
      <c r="K36" s="123"/>
    </row>
    <row r="37" spans="1:11" s="105" customFormat="1" ht="13.5">
      <c r="A37" s="102"/>
      <c r="B37" s="103" t="s">
        <v>67</v>
      </c>
      <c r="C37" s="104"/>
      <c r="D37" s="173">
        <v>397832</v>
      </c>
      <c r="E37" s="192">
        <v>73816</v>
      </c>
      <c r="F37" s="205">
        <v>1131</v>
      </c>
      <c r="G37" s="205">
        <v>88871</v>
      </c>
      <c r="H37" s="205">
        <v>233864</v>
      </c>
      <c r="I37" s="219">
        <v>24732</v>
      </c>
      <c r="K37" s="123"/>
    </row>
    <row r="38" spans="1:11" s="105" customFormat="1" ht="13.5">
      <c r="A38" s="102"/>
      <c r="B38" s="103" t="s">
        <v>68</v>
      </c>
      <c r="C38" s="104"/>
      <c r="D38" s="173">
        <v>349943</v>
      </c>
      <c r="E38" s="192">
        <v>60308</v>
      </c>
      <c r="F38" s="205">
        <v>2704</v>
      </c>
      <c r="G38" s="205">
        <v>76143</v>
      </c>
      <c r="H38" s="205">
        <v>210788</v>
      </c>
      <c r="I38" s="219">
        <v>16532</v>
      </c>
      <c r="K38" s="123"/>
    </row>
    <row r="39" spans="1:11" s="105" customFormat="1" ht="24" customHeight="1">
      <c r="A39" s="102"/>
      <c r="B39" s="103" t="s">
        <v>69</v>
      </c>
      <c r="C39" s="104"/>
      <c r="D39" s="202">
        <v>226939</v>
      </c>
      <c r="E39" s="211">
        <v>52994</v>
      </c>
      <c r="F39" s="203">
        <v>212</v>
      </c>
      <c r="G39" s="203">
        <v>46568</v>
      </c>
      <c r="H39" s="203">
        <v>127165</v>
      </c>
      <c r="I39" s="218">
        <v>7333</v>
      </c>
      <c r="K39" s="123"/>
    </row>
    <row r="40" spans="1:11" s="105" customFormat="1" ht="13.5">
      <c r="A40" s="102"/>
      <c r="B40" s="103" t="s">
        <v>70</v>
      </c>
      <c r="C40" s="104"/>
      <c r="D40" s="173">
        <v>279422</v>
      </c>
      <c r="E40" s="192">
        <v>67439</v>
      </c>
      <c r="F40" s="205">
        <v>180</v>
      </c>
      <c r="G40" s="205">
        <v>56881</v>
      </c>
      <c r="H40" s="205">
        <v>154922</v>
      </c>
      <c r="I40" s="219">
        <v>11148</v>
      </c>
      <c r="K40" s="123"/>
    </row>
    <row r="41" spans="1:11" s="105" customFormat="1" ht="13.5">
      <c r="A41" s="102"/>
      <c r="B41" s="103" t="s">
        <v>71</v>
      </c>
      <c r="C41" s="104"/>
      <c r="D41" s="173">
        <v>694862</v>
      </c>
      <c r="E41" s="192">
        <v>139946</v>
      </c>
      <c r="F41" s="205">
        <v>1847</v>
      </c>
      <c r="G41" s="205">
        <v>133545</v>
      </c>
      <c r="H41" s="205">
        <v>419524</v>
      </c>
      <c r="I41" s="219">
        <v>22390</v>
      </c>
      <c r="K41" s="123"/>
    </row>
    <row r="42" spans="1:11" s="105" customFormat="1" ht="13.5">
      <c r="A42" s="102"/>
      <c r="B42" s="103" t="s">
        <v>72</v>
      </c>
      <c r="C42" s="104"/>
      <c r="D42" s="173">
        <v>1073369</v>
      </c>
      <c r="E42" s="192">
        <v>254756</v>
      </c>
      <c r="F42" s="205">
        <v>2220</v>
      </c>
      <c r="G42" s="205">
        <v>293688</v>
      </c>
      <c r="H42" s="205">
        <v>522705</v>
      </c>
      <c r="I42" s="219">
        <v>83268</v>
      </c>
      <c r="K42" s="123"/>
    </row>
    <row r="43" spans="1:11" s="105" customFormat="1" ht="13.5">
      <c r="A43" s="102"/>
      <c r="B43" s="103" t="s">
        <v>73</v>
      </c>
      <c r="C43" s="104"/>
      <c r="D43" s="173">
        <v>742151</v>
      </c>
      <c r="E43" s="192">
        <v>174986</v>
      </c>
      <c r="F43" s="205">
        <v>788</v>
      </c>
      <c r="G43" s="205">
        <v>280470</v>
      </c>
      <c r="H43" s="205">
        <v>285907</v>
      </c>
      <c r="I43" s="219">
        <v>74414</v>
      </c>
      <c r="K43" s="123"/>
    </row>
    <row r="44" spans="1:11" s="105" customFormat="1" ht="24" customHeight="1">
      <c r="A44" s="102"/>
      <c r="B44" s="103" t="s">
        <v>74</v>
      </c>
      <c r="C44" s="104"/>
      <c r="D44" s="202">
        <v>385281</v>
      </c>
      <c r="E44" s="211">
        <v>106806</v>
      </c>
      <c r="F44" s="203">
        <v>829</v>
      </c>
      <c r="G44" s="203">
        <v>119904</v>
      </c>
      <c r="H44" s="211">
        <v>157742</v>
      </c>
      <c r="I44" s="218">
        <v>39596</v>
      </c>
      <c r="K44" s="123"/>
    </row>
    <row r="45" spans="1:11" s="105" customFormat="1" ht="13.5">
      <c r="A45" s="102"/>
      <c r="B45" s="103" t="s">
        <v>75</v>
      </c>
      <c r="C45" s="104"/>
      <c r="D45" s="173">
        <v>377053</v>
      </c>
      <c r="E45" s="192">
        <v>92596</v>
      </c>
      <c r="F45" s="192">
        <v>464</v>
      </c>
      <c r="G45" s="192">
        <v>73301</v>
      </c>
      <c r="H45" s="192">
        <v>210692</v>
      </c>
      <c r="I45" s="219">
        <v>18539</v>
      </c>
      <c r="K45" s="123"/>
    </row>
    <row r="46" spans="1:11" s="105" customFormat="1" ht="13.5">
      <c r="A46" s="102"/>
      <c r="B46" s="103" t="s">
        <v>76</v>
      </c>
      <c r="C46" s="104"/>
      <c r="D46" s="173">
        <v>562911</v>
      </c>
      <c r="E46" s="192">
        <v>132218</v>
      </c>
      <c r="F46" s="192">
        <v>727</v>
      </c>
      <c r="G46" s="192">
        <v>143531</v>
      </c>
      <c r="H46" s="192">
        <v>286432</v>
      </c>
      <c r="I46" s="219">
        <v>38438</v>
      </c>
      <c r="K46" s="123"/>
    </row>
    <row r="47" spans="1:11" s="105" customFormat="1" ht="13.5">
      <c r="A47" s="102"/>
      <c r="B47" s="103" t="s">
        <v>77</v>
      </c>
      <c r="C47" s="104"/>
      <c r="D47" s="173">
        <v>486420</v>
      </c>
      <c r="E47" s="192">
        <v>95831</v>
      </c>
      <c r="F47" s="192">
        <v>578</v>
      </c>
      <c r="G47" s="192">
        <v>201776</v>
      </c>
      <c r="H47" s="192">
        <v>188235</v>
      </c>
      <c r="I47" s="219">
        <v>67003</v>
      </c>
      <c r="K47" s="123"/>
    </row>
    <row r="48" spans="1:11" s="105" customFormat="1" ht="13.5">
      <c r="A48" s="102"/>
      <c r="B48" s="103" t="s">
        <v>78</v>
      </c>
      <c r="C48" s="104"/>
      <c r="D48" s="173">
        <v>2287292</v>
      </c>
      <c r="E48" s="192">
        <v>609985</v>
      </c>
      <c r="F48" s="192">
        <v>4842</v>
      </c>
      <c r="G48" s="192">
        <v>625838</v>
      </c>
      <c r="H48" s="192">
        <v>1046627</v>
      </c>
      <c r="I48" s="219">
        <v>135823</v>
      </c>
      <c r="K48" s="123"/>
    </row>
    <row r="49" spans="1:11" s="105" customFormat="1" ht="24" customHeight="1">
      <c r="A49" s="102"/>
      <c r="B49" s="103" t="s">
        <v>79</v>
      </c>
      <c r="C49" s="104"/>
      <c r="D49" s="202">
        <v>413920</v>
      </c>
      <c r="E49" s="211">
        <v>123332</v>
      </c>
      <c r="F49" s="211">
        <v>931</v>
      </c>
      <c r="G49" s="211">
        <v>126961</v>
      </c>
      <c r="H49" s="211">
        <v>162696</v>
      </c>
      <c r="I49" s="218">
        <v>29929</v>
      </c>
      <c r="K49" s="123"/>
    </row>
    <row r="50" spans="1:11" s="105" customFormat="1" ht="13.5">
      <c r="A50" s="102"/>
      <c r="B50" s="103" t="s">
        <v>80</v>
      </c>
      <c r="C50" s="104"/>
      <c r="D50" s="173">
        <v>708007</v>
      </c>
      <c r="E50" s="192">
        <v>219663</v>
      </c>
      <c r="F50" s="192">
        <v>1049</v>
      </c>
      <c r="G50" s="192">
        <v>186305</v>
      </c>
      <c r="H50" s="192">
        <v>300916</v>
      </c>
      <c r="I50" s="219">
        <v>26745</v>
      </c>
      <c r="K50" s="123"/>
    </row>
    <row r="51" spans="1:11" s="105" customFormat="1" ht="13.5">
      <c r="A51" s="102"/>
      <c r="B51" s="103" t="s">
        <v>81</v>
      </c>
      <c r="C51" s="104"/>
      <c r="D51" s="173">
        <v>938869</v>
      </c>
      <c r="E51" s="192">
        <v>253864</v>
      </c>
      <c r="F51" s="192">
        <v>1391</v>
      </c>
      <c r="G51" s="192">
        <v>274415</v>
      </c>
      <c r="H51" s="192">
        <v>409199</v>
      </c>
      <c r="I51" s="219">
        <v>76099</v>
      </c>
      <c r="K51" s="123"/>
    </row>
    <row r="52" spans="1:11" s="105" customFormat="1" ht="13.5">
      <c r="A52" s="102"/>
      <c r="B52" s="103" t="s">
        <v>82</v>
      </c>
      <c r="C52" s="104"/>
      <c r="D52" s="173">
        <v>534379</v>
      </c>
      <c r="E52" s="192">
        <v>153784</v>
      </c>
      <c r="F52" s="192">
        <v>1948</v>
      </c>
      <c r="G52" s="192">
        <v>79729</v>
      </c>
      <c r="H52" s="192">
        <v>298918</v>
      </c>
      <c r="I52" s="219">
        <v>12893</v>
      </c>
      <c r="K52" s="123"/>
    </row>
    <row r="53" spans="1:11" s="105" customFormat="1" ht="13.5">
      <c r="A53" s="102"/>
      <c r="B53" s="103" t="s">
        <v>83</v>
      </c>
      <c r="C53" s="104"/>
      <c r="D53" s="173">
        <v>491772</v>
      </c>
      <c r="E53" s="192">
        <v>168195</v>
      </c>
      <c r="F53" s="192">
        <v>765</v>
      </c>
      <c r="G53" s="192">
        <v>109105</v>
      </c>
      <c r="H53" s="192">
        <v>213707</v>
      </c>
      <c r="I53" s="219">
        <v>31250</v>
      </c>
      <c r="K53" s="123"/>
    </row>
    <row r="54" spans="1:11" s="105" customFormat="1" ht="24" customHeight="1">
      <c r="A54" s="102"/>
      <c r="B54" s="103" t="s">
        <v>84</v>
      </c>
      <c r="C54" s="104"/>
      <c r="D54" s="202">
        <v>901011</v>
      </c>
      <c r="E54" s="211">
        <v>279838</v>
      </c>
      <c r="F54" s="211">
        <v>1532</v>
      </c>
      <c r="G54" s="211">
        <v>261641</v>
      </c>
      <c r="H54" s="211">
        <v>357901</v>
      </c>
      <c r="I54" s="218">
        <v>34159</v>
      </c>
      <c r="K54" s="123"/>
    </row>
    <row r="55" spans="1:11" s="105" customFormat="1" ht="13.5">
      <c r="A55" s="102"/>
      <c r="B55" s="103" t="s">
        <v>85</v>
      </c>
      <c r="C55" s="104"/>
      <c r="D55" s="173">
        <v>512303</v>
      </c>
      <c r="E55" s="192">
        <v>155999</v>
      </c>
      <c r="F55" s="192">
        <v>1115</v>
      </c>
      <c r="G55" s="192">
        <v>109730</v>
      </c>
      <c r="H55" s="192">
        <v>245459</v>
      </c>
      <c r="I55" s="219">
        <v>12711</v>
      </c>
      <c r="K55" s="123"/>
    </row>
    <row r="56" spans="1:9" s="105" customFormat="1" ht="9" customHeight="1" thickBot="1">
      <c r="A56" s="106"/>
      <c r="B56" s="107"/>
      <c r="C56" s="108"/>
      <c r="D56" s="183"/>
      <c r="E56" s="177"/>
      <c r="F56" s="176"/>
      <c r="G56" s="176"/>
      <c r="H56" s="177"/>
      <c r="I56" s="179"/>
    </row>
    <row r="58" ht="16.5" customHeight="1">
      <c r="B58" s="3" t="s">
        <v>152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2012-03-31T12:17:56Z</cp:lastPrinted>
  <dcterms:created xsi:type="dcterms:W3CDTF">2008-10-27T01:27:04Z</dcterms:created>
  <dcterms:modified xsi:type="dcterms:W3CDTF">2012-04-03T07:43:50Z</dcterms:modified>
  <cp:category/>
  <cp:version/>
  <cp:contentType/>
  <cp:contentStatus/>
</cp:coreProperties>
</file>