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6075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'ﾃﾞｰﾀ'!$A$1:$G$26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<sst xmlns="http://schemas.openxmlformats.org/spreadsheetml/2006/main" count="972" uniqueCount="163">
  <si>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</si>
  <si>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</si>
  <si>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</si>
  <si>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</si>
  <si>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</si>
  <si>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</si>
  <si>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</si>
  <si>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</si>
  <si>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</si>
  <si>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</si>
  <si>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</si>
  <si>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</si>
  <si>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</si>
  <si>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</si>
  <si>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注：　病院の総数には感染症病床を含む。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</si>
  <si>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</si>
  <si>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</si>
  <si>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</si>
  <si>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</si>
  <si>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</si>
  <si>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</si>
  <si>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</si>
  <si>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</si>
  <si>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</si>
  <si>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</si>
  <si>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</si>
  <si>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</si>
  <si>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</si>
  <si>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</si>
  <si>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</si>
  <si>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</si>
  <si>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</si>
  <si>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</si>
  <si>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　　　　　　人口動態・保健統計課保健統計室</t>
  </si>
  <si>
    <t>問合わせ先　厚生労働省大臣官房統計情報部</t>
  </si>
  <si>
    <t>　　　　　　健康政策統計第２係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</si>
  <si>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</si>
  <si>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</si>
  <si>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</si>
  <si>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</si>
  <si>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</si>
  <si>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</si>
  <si>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</si>
  <si>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</si>
  <si>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</si>
  <si>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</si>
  <si>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</si>
  <si>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</si>
  <si>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</si>
  <si>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</si>
  <si>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</si>
  <si>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</si>
  <si>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</si>
  <si>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</si>
  <si>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</si>
  <si>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</si>
  <si>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</si>
  <si>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</si>
  <si>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</si>
  <si>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</si>
  <si>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</si>
  <si>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</si>
  <si>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</si>
  <si>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</si>
  <si>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</si>
  <si>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</si>
  <si>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</si>
  <si>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</si>
  <si>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</si>
  <si>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</si>
  <si>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</si>
  <si>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</si>
  <si>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</si>
  <si>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</si>
  <si>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</si>
  <si>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</si>
  <si>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</si>
  <si>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</si>
  <si>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</si>
  <si>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</si>
  <si>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</si>
  <si>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</si>
  <si>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</si>
  <si>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</si>
  <si>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</si>
  <si>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</si>
  <si>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</si>
  <si>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</si>
  <si>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</si>
  <si>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</si>
  <si>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</si>
  <si>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</si>
  <si>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</si>
  <si>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注：病院の総数には結核療養所を含む。</t>
  </si>
  <si>
    <t>1
20年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</si>
  <si>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</si>
  <si>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</si>
  <si>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</si>
  <si>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</si>
  <si>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</si>
  <si>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</si>
  <si>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</si>
  <si>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</si>
  <si>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</si>
  <si>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</si>
  <si>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</si>
  <si>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</si>
  <si>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</si>
  <si>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</si>
  <si>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</si>
  <si>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</si>
  <si>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</si>
  <si>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</si>
  <si>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</si>
  <si>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</si>
  <si>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</si>
  <si>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</si>
  <si>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</si>
  <si>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</si>
  <si>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</si>
  <si>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</si>
  <si>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</si>
  <si>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</si>
  <si>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</si>
  <si>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</si>
  <si>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</si>
  <si>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</si>
  <si>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</si>
  <si>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</si>
  <si>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</si>
  <si>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</si>
  <si>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</si>
  <si>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</si>
  <si>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</si>
  <si>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注：病院の総数には感染症病床を含む。</t>
  </si>
  <si>
    <t>（単位：％）</t>
  </si>
  <si>
    <t>（単位：日）</t>
  </si>
  <si>
    <t>（単位：床）</t>
  </si>
  <si>
    <t>（人）</t>
  </si>
  <si>
    <t>（床）</t>
  </si>
  <si>
    <t>注：「・」は病床がないため、計上する数値がない場合を示す。</t>
  </si>
  <si>
    <t>（％）</t>
  </si>
  <si>
    <t>（日）</t>
  </si>
  <si>
    <t>病院</t>
  </si>
  <si>
    <t>診療所</t>
  </si>
  <si>
    <t>平成20年7月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</si>
  <si>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</si>
  <si>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</si>
  <si>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</si>
  <si>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</si>
  <si>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</si>
  <si>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</si>
  <si>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</si>
  <si>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平成20年8月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</si>
  <si>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</si>
  <si>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</si>
  <si>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</si>
  <si>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</si>
  <si>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平成20年9月分</t>
  </si>
  <si>
    <t>5
19年</t>
  </si>
  <si>
    <t>平成20年9月</t>
  </si>
  <si>
    <t>.</t>
  </si>
  <si>
    <t>-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</si>
</sst>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\ ##0"/>
    <numFmt numFmtId="183" formatCode="#\ ##0;&quot;△&quot;\ ###\ ##0"/>
    <numFmt numFmtId="184" formatCode="#\ ##0;&quot;△ &quot;###\ ##0"/>
    <numFmt numFmtId="185" formatCode="#\ ##0;&quot;△  &quot;##\ ##0"/>
    <numFmt numFmtId="186" formatCode="#\ ##0;&quot;△   &quot;##\ ##0"/>
    <numFmt numFmtId="187" formatCode="#\ ##0;&quot;△    &quot;##\ ##0"/>
    <numFmt numFmtId="188" formatCode="0_);[Red]\(0\)"/>
    <numFmt numFmtId="189" formatCode="#\ ###\ ##0_)"/>
    <numFmt numFmtId="190" formatCode="#\ ##0;&quot;△     &quot;##\ ##0"/>
    <numFmt numFmtId="191" formatCode="#\ ###\ ##0_);&quot;-&quot;_)"/>
    <numFmt numFmtId="192" formatCode="#\ ###\ ##0_);;&quot;-&quot;_)"/>
    <numFmt numFmtId="193" formatCode="#\ ###\ ##0.0_);;&quot;-&quot;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_);[Red]\(0.00\)"/>
    <numFmt numFmtId="199" formatCode="0.00_ "/>
    <numFmt numFmtId="200" formatCode="0.0_ "/>
    <numFmt numFmtId="201" formatCode="#\ ##0;&quot;△  　　  &quot;##\ ##0"/>
    <numFmt numFmtId="202" formatCode="#\ ##0;&quot;△  　  &quot;##\ ##0"/>
    <numFmt numFmtId="203" formatCode="#\ ##0;&quot;△   　 &quot;##\ ##0"/>
    <numFmt numFmtId="204" formatCode="#\ ##0;&quot;△      &quot;##\ ##0"/>
    <numFmt numFmtId="205" formatCode="#\ ##0;&quot;△  &quot;###\ ##0"/>
    <numFmt numFmtId="206" formatCode="#\ ##0;&quot;△   &quot;###\ ##0"/>
  </numFmts>
  <fonts count="18">
    <font>
      <sz val="11"/>
      <name val="ＭＳ Ｐゴシック"/>
      <family val="3"/>
    </font>
    <font>
      <sz val="11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2"/>
      <name val="ｺﾞｼｯｸ"/>
      <family val="3"/>
    </font>
    <font>
      <sz val="11"/>
      <name val="ｺﾞｼｯｸ"/>
      <family val="3"/>
    </font>
    <font>
      <sz val="10"/>
      <name val="明朝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6">
    <xf numFmtId="0" fontId="0" fillId="0" borderId="0" xfId="0" applyAlignment="1">
      <alignment vertical="center"/>
    </xf>
    <xf numFmtId="0" fontId="5" fillId="0" borderId="0" xfId="21" applyFont="1">
      <alignment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vertical="center"/>
      <protection/>
    </xf>
    <xf numFmtId="0" fontId="5" fillId="0" borderId="1" xfId="21" applyFont="1" applyBorder="1">
      <alignment/>
      <protection/>
    </xf>
    <xf numFmtId="0" fontId="5" fillId="0" borderId="2" xfId="21" applyFont="1" applyBorder="1">
      <alignment/>
      <protection/>
    </xf>
    <xf numFmtId="0" fontId="5" fillId="0" borderId="2" xfId="21" applyFont="1" applyBorder="1" applyAlignment="1">
      <alignment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Continuous" vertical="center"/>
      <protection/>
    </xf>
    <xf numFmtId="0" fontId="5" fillId="0" borderId="5" xfId="21" applyFont="1" applyBorder="1" applyAlignment="1">
      <alignment horizontal="centerContinuous" vertical="center"/>
      <protection/>
    </xf>
    <xf numFmtId="0" fontId="5" fillId="0" borderId="6" xfId="21" applyFont="1" applyBorder="1" applyAlignment="1">
      <alignment horizontal="centerContinuous" vertical="center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5" fillId="0" borderId="8" xfId="21" applyFont="1" applyBorder="1" applyAlignment="1">
      <alignment vertical="center"/>
      <protection/>
    </xf>
    <xf numFmtId="0" fontId="5" fillId="0" borderId="9" xfId="21" applyFont="1" applyBorder="1" applyAlignment="1">
      <alignment vertical="center"/>
      <protection/>
    </xf>
    <xf numFmtId="0" fontId="5" fillId="0" borderId="10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5" fillId="0" borderId="12" xfId="21" applyFont="1" applyBorder="1" applyAlignment="1">
      <alignment horizontal="center" vertical="center"/>
      <protection/>
    </xf>
    <xf numFmtId="0" fontId="5" fillId="0" borderId="13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15" xfId="21" applyFont="1" applyBorder="1" applyAlignment="1">
      <alignment/>
      <protection/>
    </xf>
    <xf numFmtId="0" fontId="5" fillId="0" borderId="16" xfId="21" applyFont="1" applyBorder="1" applyAlignment="1">
      <alignment horizontal="center"/>
      <protection/>
    </xf>
    <xf numFmtId="0" fontId="5" fillId="0" borderId="17" xfId="21" applyFont="1" applyBorder="1" applyAlignment="1">
      <alignment horizontal="center"/>
      <protection/>
    </xf>
    <xf numFmtId="0" fontId="5" fillId="0" borderId="18" xfId="21" applyFont="1" applyBorder="1" applyAlignment="1">
      <alignment horizontal="center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 horizontal="distributed"/>
      <protection/>
    </xf>
    <xf numFmtId="177" fontId="5" fillId="0" borderId="16" xfId="21" applyNumberFormat="1" applyFont="1" applyBorder="1" applyAlignment="1">
      <alignment/>
      <protection/>
    </xf>
    <xf numFmtId="177" fontId="5" fillId="0" borderId="17" xfId="21" applyNumberFormat="1" applyFont="1" applyBorder="1" applyAlignment="1">
      <alignment/>
      <protection/>
    </xf>
    <xf numFmtId="178" fontId="5" fillId="0" borderId="17" xfId="21" applyNumberFormat="1" applyFont="1" applyBorder="1" applyAlignment="1">
      <alignment horizontal="right"/>
      <protection/>
    </xf>
    <xf numFmtId="178" fontId="5" fillId="0" borderId="18" xfId="21" applyNumberFormat="1" applyFont="1" applyBorder="1" applyAlignment="1">
      <alignment horizontal="right"/>
      <protection/>
    </xf>
    <xf numFmtId="178" fontId="5" fillId="0" borderId="0" xfId="21" applyNumberFormat="1" applyFont="1" applyAlignment="1">
      <alignment/>
      <protection/>
    </xf>
    <xf numFmtId="0" fontId="1" fillId="0" borderId="0" xfId="21" applyBorder="1" applyAlignment="1">
      <alignment/>
      <protection/>
    </xf>
    <xf numFmtId="177" fontId="6" fillId="0" borderId="16" xfId="21" applyNumberFormat="1" applyFont="1" applyBorder="1" applyAlignment="1">
      <alignment/>
      <protection/>
    </xf>
    <xf numFmtId="177" fontId="6" fillId="0" borderId="17" xfId="21" applyNumberFormat="1" applyFont="1" applyBorder="1" applyAlignment="1">
      <alignment/>
      <protection/>
    </xf>
    <xf numFmtId="186" fontId="5" fillId="0" borderId="17" xfId="21" applyNumberFormat="1" applyFont="1" applyBorder="1" applyAlignment="1">
      <alignment horizontal="right"/>
      <protection/>
    </xf>
    <xf numFmtId="187" fontId="5" fillId="0" borderId="18" xfId="21" applyNumberFormat="1" applyFont="1" applyBorder="1" applyAlignment="1">
      <alignment horizontal="right"/>
      <protection/>
    </xf>
    <xf numFmtId="186" fontId="5" fillId="0" borderId="18" xfId="21" applyNumberFormat="1" applyFont="1" applyBorder="1" applyAlignment="1">
      <alignment horizontal="right"/>
      <protection/>
    </xf>
    <xf numFmtId="182" fontId="5" fillId="0" borderId="17" xfId="21" applyNumberFormat="1" applyFont="1" applyBorder="1" applyAlignment="1">
      <alignment horizontal="right"/>
      <protection/>
    </xf>
    <xf numFmtId="183" fontId="5" fillId="0" borderId="18" xfId="21" applyNumberFormat="1" applyFont="1" applyBorder="1" applyAlignment="1">
      <alignment horizontal="right"/>
      <protection/>
    </xf>
    <xf numFmtId="182" fontId="5" fillId="0" borderId="18" xfId="21" applyNumberFormat="1" applyFont="1" applyBorder="1" applyAlignment="1">
      <alignment horizontal="right"/>
      <protection/>
    </xf>
    <xf numFmtId="177" fontId="5" fillId="0" borderId="16" xfId="21" applyNumberFormat="1" applyFont="1" applyBorder="1" applyAlignment="1">
      <alignment horizontal="right"/>
      <protection/>
    </xf>
    <xf numFmtId="187" fontId="5" fillId="0" borderId="17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/>
      <protection/>
    </xf>
    <xf numFmtId="0" fontId="5" fillId="0" borderId="8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5" fillId="0" borderId="9" xfId="21" applyFont="1" applyBorder="1" applyAlignment="1">
      <alignment/>
      <protection/>
    </xf>
    <xf numFmtId="177" fontId="5" fillId="0" borderId="10" xfId="21" applyNumberFormat="1" applyFont="1" applyBorder="1" applyAlignment="1">
      <alignment horizontal="right"/>
      <protection/>
    </xf>
    <xf numFmtId="177" fontId="5" fillId="0" borderId="11" xfId="21" applyNumberFormat="1" applyFont="1" applyBorder="1" applyAlignment="1">
      <alignment horizontal="right"/>
      <protection/>
    </xf>
    <xf numFmtId="178" fontId="5" fillId="0" borderId="11" xfId="21" applyNumberFormat="1" applyFont="1" applyBorder="1" applyAlignment="1">
      <alignment horizontal="right"/>
      <protection/>
    </xf>
    <xf numFmtId="178" fontId="5" fillId="0" borderId="19" xfId="21" applyNumberFormat="1" applyFont="1" applyBorder="1" applyAlignment="1">
      <alignment horizontal="right"/>
      <protection/>
    </xf>
    <xf numFmtId="0" fontId="5" fillId="0" borderId="0" xfId="21" applyFont="1" applyAlignment="1">
      <alignment horizontal="right" vertical="center"/>
      <protection/>
    </xf>
    <xf numFmtId="0" fontId="5" fillId="0" borderId="20" xfId="21" applyFont="1" applyBorder="1" applyAlignment="1">
      <alignment horizontal="centerContinuous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2" xfId="21" applyFont="1" applyBorder="1" applyAlignment="1">
      <alignment horizontal="center"/>
      <protection/>
    </xf>
    <xf numFmtId="0" fontId="5" fillId="0" borderId="14" xfId="21" applyFont="1" applyBorder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  <xf numFmtId="176" fontId="5" fillId="0" borderId="14" xfId="21" applyNumberFormat="1" applyFont="1" applyBorder="1" applyAlignment="1">
      <alignment vertical="center"/>
      <protection/>
    </xf>
    <xf numFmtId="176" fontId="5" fillId="0" borderId="17" xfId="21" applyNumberFormat="1" applyFont="1" applyBorder="1" applyAlignment="1">
      <alignment vertical="center"/>
      <protection/>
    </xf>
    <xf numFmtId="179" fontId="5" fillId="0" borderId="18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Border="1" applyAlignment="1">
      <alignment vertical="center"/>
      <protection/>
    </xf>
    <xf numFmtId="176" fontId="6" fillId="0" borderId="17" xfId="21" applyNumberFormat="1" applyFont="1" applyBorder="1" applyAlignment="1">
      <alignment vertical="center"/>
      <protection/>
    </xf>
    <xf numFmtId="176" fontId="5" fillId="0" borderId="14" xfId="21" applyNumberFormat="1" applyFont="1" applyFill="1" applyBorder="1" applyAlignment="1">
      <alignment vertical="center"/>
      <protection/>
    </xf>
    <xf numFmtId="176" fontId="5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 vertical="center"/>
      <protection/>
    </xf>
    <xf numFmtId="176" fontId="5" fillId="0" borderId="14" xfId="21" applyNumberFormat="1" applyFont="1" applyBorder="1" applyAlignment="1">
      <alignment horizontal="right" vertical="top"/>
      <protection/>
    </xf>
    <xf numFmtId="176" fontId="5" fillId="0" borderId="17" xfId="21" applyNumberFormat="1" applyFont="1" applyBorder="1" applyAlignment="1">
      <alignment horizontal="right" vertical="top"/>
      <protection/>
    </xf>
    <xf numFmtId="177" fontId="5" fillId="0" borderId="8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center" vertical="center"/>
      <protection/>
    </xf>
    <xf numFmtId="0" fontId="5" fillId="0" borderId="9" xfId="21" applyFont="1" applyBorder="1" applyAlignment="1">
      <alignment horizontal="center" vertical="center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180" fontId="5" fillId="0" borderId="15" xfId="21" applyNumberFormat="1" applyFont="1" applyBorder="1" applyAlignment="1">
      <alignment horizontal="right" vertical="center"/>
      <protection/>
    </xf>
    <xf numFmtId="176" fontId="6" fillId="0" borderId="14" xfId="21" applyNumberFormat="1" applyFont="1" applyFill="1" applyBorder="1" applyAlignment="1">
      <alignment vertical="center"/>
      <protection/>
    </xf>
    <xf numFmtId="176" fontId="6" fillId="0" borderId="17" xfId="21" applyNumberFormat="1" applyFont="1" applyFill="1" applyBorder="1" applyAlignment="1">
      <alignment vertical="center"/>
      <protection/>
    </xf>
    <xf numFmtId="177" fontId="6" fillId="0" borderId="14" xfId="21" applyNumberFormat="1" applyFont="1" applyBorder="1" applyAlignment="1">
      <alignment vertical="center"/>
      <protection/>
    </xf>
    <xf numFmtId="177" fontId="6" fillId="0" borderId="17" xfId="21" applyNumberFormat="1" applyFont="1" applyBorder="1" applyAlignment="1">
      <alignment vertical="center"/>
      <protection/>
    </xf>
    <xf numFmtId="0" fontId="5" fillId="0" borderId="11" xfId="21" applyFont="1" applyBorder="1">
      <alignment/>
      <protection/>
    </xf>
    <xf numFmtId="0" fontId="5" fillId="0" borderId="9" xfId="21" applyFont="1" applyBorder="1">
      <alignment/>
      <protection/>
    </xf>
    <xf numFmtId="0" fontId="1" fillId="0" borderId="0" xfId="21" applyAlignment="1">
      <alignment vertical="center"/>
      <protection/>
    </xf>
    <xf numFmtId="176" fontId="1" fillId="0" borderId="0" xfId="21" applyNumberFormat="1" applyAlignment="1">
      <alignment vertical="center"/>
      <protection/>
    </xf>
    <xf numFmtId="0" fontId="1" fillId="0" borderId="23" xfId="21" applyAlignment="1">
      <alignment vertical="center"/>
      <protection/>
    </xf>
    <xf numFmtId="0" fontId="1" fillId="0" borderId="23" xfId="21" applyBorder="1" applyAlignment="1">
      <alignment vertical="center"/>
      <protection/>
    </xf>
    <xf numFmtId="0" fontId="1" fillId="0" borderId="24" xfId="21" applyAlignment="1">
      <alignment vertical="center"/>
      <protection/>
    </xf>
    <xf numFmtId="0" fontId="1" fillId="0" borderId="25" xfId="21" applyAlignment="1">
      <alignment horizontal="distributed" vertical="center" wrapText="1"/>
      <protection/>
    </xf>
    <xf numFmtId="0" fontId="1" fillId="0" borderId="26" xfId="21" applyAlignment="1">
      <alignment horizontal="distributed" vertical="center"/>
      <protection/>
    </xf>
    <xf numFmtId="0" fontId="1" fillId="0" borderId="27" xfId="21" applyAlignment="1">
      <alignment horizontal="centerContinuous" vertical="center"/>
      <protection/>
    </xf>
    <xf numFmtId="0" fontId="1" fillId="0" borderId="28" xfId="21" applyAlignment="1">
      <alignment horizontal="centerContinuous" vertical="center"/>
      <protection/>
    </xf>
    <xf numFmtId="176" fontId="1" fillId="0" borderId="26" xfId="21" applyNumberFormat="1" applyBorder="1" applyAlignment="1">
      <alignment horizontal="centerContinuous" vertical="center"/>
      <protection/>
    </xf>
    <xf numFmtId="0" fontId="1" fillId="0" borderId="25" xfId="21" applyAlignment="1">
      <alignment horizontal="distributed" vertical="center"/>
      <protection/>
    </xf>
    <xf numFmtId="0" fontId="1" fillId="0" borderId="26" xfId="21" applyAlignment="1">
      <alignment horizontal="distributed" vertical="center"/>
      <protection/>
    </xf>
    <xf numFmtId="176" fontId="1" fillId="0" borderId="29" xfId="21" applyNumberFormat="1" applyBorder="1" applyAlignment="1">
      <alignment horizontal="distributed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25" xfId="21" applyAlignment="1">
      <alignment vertical="center"/>
      <protection/>
    </xf>
    <xf numFmtId="0" fontId="1" fillId="0" borderId="26" xfId="21" applyAlignment="1">
      <alignment vertical="center"/>
      <protection/>
    </xf>
    <xf numFmtId="176" fontId="1" fillId="0" borderId="29" xfId="21" applyNumberFormat="1" applyBorder="1" applyAlignment="1">
      <alignment vertical="center"/>
      <protection/>
    </xf>
    <xf numFmtId="0" fontId="7" fillId="2" borderId="17" xfId="21" applyFont="1" applyFill="1" applyAlignment="1">
      <alignment vertical="center" wrapText="1"/>
      <protection/>
    </xf>
    <xf numFmtId="177" fontId="8" fillId="2" borderId="17" xfId="21" applyNumberFormat="1" applyFont="1" applyFill="1" applyBorder="1" applyAlignment="1">
      <alignment vertical="center"/>
      <protection/>
    </xf>
    <xf numFmtId="176" fontId="8" fillId="2" borderId="17" xfId="21" applyNumberFormat="1" applyFont="1" applyFill="1" applyBorder="1" applyAlignment="1">
      <alignment vertical="center"/>
      <protection/>
    </xf>
    <xf numFmtId="0" fontId="1" fillId="3" borderId="0" xfId="21" applyFill="1" applyAlignment="1">
      <alignment vertical="center"/>
      <protection/>
    </xf>
    <xf numFmtId="177" fontId="8" fillId="0" borderId="17" xfId="21" applyNumberFormat="1" applyFont="1" applyFill="1" applyBorder="1" applyAlignment="1">
      <alignment vertical="center"/>
      <protection/>
    </xf>
    <xf numFmtId="176" fontId="8" fillId="0" borderId="17" xfId="21" applyNumberFormat="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22" applyFont="1" applyBorder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15" xfId="22" applyFont="1" applyBorder="1" applyAlignment="1">
      <alignment horizontal="center" vertical="center"/>
      <protection/>
    </xf>
    <xf numFmtId="0" fontId="15" fillId="0" borderId="0" xfId="22" applyFont="1" applyAlignment="1">
      <alignment horizontal="centerContinuous" vertical="center"/>
      <protection/>
    </xf>
    <xf numFmtId="0" fontId="5" fillId="0" borderId="0" xfId="22" applyFont="1" applyAlignment="1">
      <alignment horizontal="centerContinuous" vertical="center"/>
      <protection/>
    </xf>
    <xf numFmtId="0" fontId="5" fillId="0" borderId="0" xfId="22" applyFont="1">
      <alignment vertical="center"/>
      <protection/>
    </xf>
    <xf numFmtId="0" fontId="5" fillId="0" borderId="8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1" xfId="22" applyFont="1" applyBorder="1">
      <alignment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/>
      <protection/>
    </xf>
    <xf numFmtId="0" fontId="5" fillId="0" borderId="4" xfId="22" applyFont="1" applyBorder="1" applyAlignment="1">
      <alignment horizontal="centerContinuous" vertical="center" wrapText="1"/>
      <protection/>
    </xf>
    <xf numFmtId="0" fontId="5" fillId="0" borderId="6" xfId="22" applyFont="1" applyBorder="1" applyAlignment="1">
      <alignment horizontal="centerContinuous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distributed" vertical="center" wrapText="1"/>
      <protection/>
    </xf>
    <xf numFmtId="0" fontId="5" fillId="0" borderId="7" xfId="22" applyFont="1" applyBorder="1">
      <alignment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distributed" vertical="center"/>
      <protection/>
    </xf>
    <xf numFmtId="0" fontId="5" fillId="0" borderId="30" xfId="22" applyFont="1" applyBorder="1" applyAlignment="1">
      <alignment horizontal="distributed" vertical="center" wrapText="1"/>
      <protection/>
    </xf>
    <xf numFmtId="0" fontId="5" fillId="0" borderId="30" xfId="22" applyFont="1" applyBorder="1" applyAlignment="1">
      <alignment horizontal="distributed" vertical="center"/>
      <protection/>
    </xf>
    <xf numFmtId="0" fontId="5" fillId="0" borderId="14" xfId="22" applyFont="1" applyBorder="1" applyAlignment="1">
      <alignment/>
      <protection/>
    </xf>
    <xf numFmtId="0" fontId="5" fillId="0" borderId="0" xfId="22" applyFont="1" applyBorder="1" applyAlignment="1">
      <alignment horizontal="distributed"/>
      <protection/>
    </xf>
    <xf numFmtId="0" fontId="5" fillId="0" borderId="15" xfId="22" applyFont="1" applyBorder="1" applyAlignment="1">
      <alignment/>
      <protection/>
    </xf>
    <xf numFmtId="189" fontId="5" fillId="0" borderId="16" xfId="22" applyNumberFormat="1" applyFont="1" applyBorder="1" applyAlignment="1">
      <alignment horizontal="right"/>
      <protection/>
    </xf>
    <xf numFmtId="189" fontId="5" fillId="0" borderId="17" xfId="22" applyNumberFormat="1" applyFont="1" applyBorder="1" applyAlignment="1">
      <alignment horizontal="right"/>
      <protection/>
    </xf>
    <xf numFmtId="189" fontId="5" fillId="0" borderId="22" xfId="22" applyNumberFormat="1" applyFont="1" applyBorder="1" applyAlignment="1">
      <alignment horizontal="right"/>
      <protection/>
    </xf>
    <xf numFmtId="189" fontId="5" fillId="0" borderId="18" xfId="22" applyNumberFormat="1" applyFont="1" applyBorder="1" applyAlignment="1">
      <alignment horizontal="right"/>
      <protection/>
    </xf>
    <xf numFmtId="0" fontId="5" fillId="0" borderId="0" xfId="22" applyFont="1" applyAlignment="1">
      <alignment/>
      <protection/>
    </xf>
    <xf numFmtId="0" fontId="5" fillId="0" borderId="7" xfId="22" applyFont="1" applyBorder="1" applyAlignment="1">
      <alignment/>
      <protection/>
    </xf>
    <xf numFmtId="0" fontId="5" fillId="0" borderId="8" xfId="22" applyFont="1" applyBorder="1" applyAlignment="1">
      <alignment horizontal="distributed"/>
      <protection/>
    </xf>
    <xf numFmtId="0" fontId="5" fillId="0" borderId="9" xfId="22" applyFont="1" applyBorder="1" applyAlignment="1">
      <alignment/>
      <protection/>
    </xf>
    <xf numFmtId="189" fontId="5" fillId="0" borderId="10" xfId="22" applyNumberFormat="1" applyFont="1" applyBorder="1" applyAlignment="1">
      <alignment horizontal="right"/>
      <protection/>
    </xf>
    <xf numFmtId="189" fontId="5" fillId="0" borderId="11" xfId="22" applyNumberFormat="1" applyFont="1" applyBorder="1" applyAlignment="1">
      <alignment horizontal="right"/>
      <protection/>
    </xf>
    <xf numFmtId="189" fontId="5" fillId="0" borderId="21" xfId="22" applyNumberFormat="1" applyFont="1" applyBorder="1" applyAlignment="1">
      <alignment horizontal="right"/>
      <protection/>
    </xf>
    <xf numFmtId="189" fontId="5" fillId="0" borderId="19" xfId="22" applyNumberFormat="1" applyFont="1" applyBorder="1" applyAlignment="1">
      <alignment horizontal="right"/>
      <protection/>
    </xf>
    <xf numFmtId="181" fontId="5" fillId="0" borderId="10" xfId="22" applyNumberFormat="1" applyFont="1" applyBorder="1" applyAlignment="1">
      <alignment horizontal="right"/>
      <protection/>
    </xf>
    <xf numFmtId="181" fontId="5" fillId="0" borderId="19" xfId="22" applyNumberFormat="1" applyFont="1" applyBorder="1" applyAlignment="1">
      <alignment horizontal="right"/>
      <protection/>
    </xf>
    <xf numFmtId="0" fontId="5" fillId="0" borderId="15" xfId="22" applyFont="1" applyBorder="1" applyAlignment="1">
      <alignment horizontal="distributed" vertical="center"/>
      <protection/>
    </xf>
    <xf numFmtId="0" fontId="5" fillId="0" borderId="13" xfId="22" applyFont="1" applyBorder="1" applyAlignment="1">
      <alignment horizontal="distributed" vertical="center"/>
      <protection/>
    </xf>
    <xf numFmtId="181" fontId="5" fillId="0" borderId="11" xfId="22" applyNumberFormat="1" applyFont="1" applyBorder="1" applyAlignment="1">
      <alignment horizontal="right"/>
      <protection/>
    </xf>
    <xf numFmtId="181" fontId="5" fillId="0" borderId="16" xfId="22" applyNumberFormat="1" applyFont="1" applyBorder="1" applyAlignment="1">
      <alignment horizontal="right"/>
      <protection/>
    </xf>
    <xf numFmtId="181" fontId="5" fillId="0" borderId="17" xfId="22" applyNumberFormat="1" applyFont="1" applyBorder="1" applyAlignment="1">
      <alignment horizontal="right"/>
      <protection/>
    </xf>
    <xf numFmtId="181" fontId="5" fillId="0" borderId="22" xfId="22" applyNumberFormat="1" applyFont="1" applyBorder="1" applyAlignment="1">
      <alignment horizontal="right"/>
      <protection/>
    </xf>
    <xf numFmtId="181" fontId="5" fillId="0" borderId="18" xfId="22" applyNumberFormat="1" applyFont="1" applyBorder="1" applyAlignment="1">
      <alignment horizontal="right"/>
      <protection/>
    </xf>
    <xf numFmtId="181" fontId="5" fillId="0" borderId="21" xfId="22" applyNumberFormat="1" applyFont="1" applyBorder="1" applyAlignment="1">
      <alignment horizontal="right"/>
      <protection/>
    </xf>
    <xf numFmtId="0" fontId="15" fillId="0" borderId="0" xfId="22" applyFont="1">
      <alignment vertical="center"/>
      <protection/>
    </xf>
    <xf numFmtId="179" fontId="5" fillId="0" borderId="18" xfId="21" applyNumberFormat="1" applyFont="1" applyBorder="1" applyAlignment="1">
      <alignment horizontal="right"/>
      <protection/>
    </xf>
    <xf numFmtId="176" fontId="9" fillId="0" borderId="17" xfId="21" applyNumberFormat="1" applyFont="1" applyFill="1" applyBorder="1" applyAlignment="1">
      <alignment vertical="center"/>
      <protection/>
    </xf>
    <xf numFmtId="179" fontId="5" fillId="0" borderId="17" xfId="21" applyNumberFormat="1" applyFont="1" applyBorder="1" applyAlignment="1">
      <alignment horizontal="right"/>
      <protection/>
    </xf>
    <xf numFmtId="0" fontId="1" fillId="0" borderId="17" xfId="21" applyFill="1" applyAlignment="1">
      <alignment vertical="center"/>
      <protection/>
    </xf>
    <xf numFmtId="177" fontId="9" fillId="0" borderId="17" xfId="21" applyNumberFormat="1" applyFont="1" applyFill="1" applyBorder="1" applyAlignment="1">
      <alignment vertical="center"/>
      <protection/>
    </xf>
    <xf numFmtId="0" fontId="1" fillId="0" borderId="25" xfId="21" applyFill="1" applyAlignment="1">
      <alignment vertical="center"/>
      <protection/>
    </xf>
    <xf numFmtId="0" fontId="1" fillId="0" borderId="25" xfId="21" applyFill="1" applyBorder="1" applyAlignment="1">
      <alignment vertical="center"/>
      <protection/>
    </xf>
    <xf numFmtId="0" fontId="1" fillId="0" borderId="25" xfId="21" applyNumberFormat="1" applyFill="1" applyBorder="1" applyAlignment="1">
      <alignment vertical="center"/>
      <protection/>
    </xf>
    <xf numFmtId="176" fontId="1" fillId="0" borderId="25" xfId="21" applyNumberFormat="1" applyFill="1" applyBorder="1" applyAlignment="1">
      <alignment vertical="center"/>
      <protection/>
    </xf>
    <xf numFmtId="177" fontId="15" fillId="0" borderId="0" xfId="21" applyNumberFormat="1" applyFont="1" applyAlignment="1">
      <alignment vertical="center"/>
      <protection/>
    </xf>
    <xf numFmtId="177" fontId="15" fillId="0" borderId="17" xfId="21" applyNumberFormat="1" applyFont="1" applyBorder="1" applyAlignment="1">
      <alignment vertical="center"/>
      <protection/>
    </xf>
    <xf numFmtId="0" fontId="15" fillId="0" borderId="17" xfId="21" applyFont="1" applyBorder="1" applyAlignment="1">
      <alignment vertical="center"/>
      <protection/>
    </xf>
    <xf numFmtId="180" fontId="5" fillId="0" borderId="17" xfId="21" applyNumberFormat="1" applyFont="1" applyBorder="1" applyAlignment="1">
      <alignment horizontal="right" vertical="center"/>
      <protection/>
    </xf>
    <xf numFmtId="0" fontId="5" fillId="0" borderId="14" xfId="21" applyFont="1" applyBorder="1" applyAlignment="1">
      <alignment horizontal="center"/>
      <protection/>
    </xf>
    <xf numFmtId="189" fontId="5" fillId="0" borderId="0" xfId="22" applyNumberFormat="1" applyFont="1" applyAlignment="1">
      <alignment/>
      <protection/>
    </xf>
    <xf numFmtId="176" fontId="15" fillId="0" borderId="17" xfId="21" applyNumberFormat="1" applyFont="1" applyBorder="1" applyAlignment="1">
      <alignment vertical="center"/>
      <protection/>
    </xf>
    <xf numFmtId="0" fontId="17" fillId="0" borderId="0" xfId="22" applyFont="1">
      <alignment vertical="center"/>
      <protection/>
    </xf>
    <xf numFmtId="0" fontId="5" fillId="0" borderId="31" xfId="22" applyFont="1" applyBorder="1" applyAlignment="1">
      <alignment horizontal="centerContinuous" vertical="center"/>
      <protection/>
    </xf>
    <xf numFmtId="0" fontId="15" fillId="0" borderId="0" xfId="22" applyFont="1" applyAlignment="1">
      <alignment vertical="center"/>
      <protection/>
    </xf>
    <xf numFmtId="0" fontId="5" fillId="0" borderId="32" xfId="22" applyFont="1" applyBorder="1" applyAlignment="1">
      <alignment vertical="center" wrapText="1"/>
      <protection/>
    </xf>
    <xf numFmtId="0" fontId="5" fillId="0" borderId="24" xfId="22" applyFont="1" applyBorder="1" applyAlignment="1">
      <alignment vertical="center" wrapText="1"/>
      <protection/>
    </xf>
    <xf numFmtId="0" fontId="5" fillId="0" borderId="33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 wrapText="1"/>
      <protection/>
    </xf>
    <xf numFmtId="0" fontId="5" fillId="0" borderId="34" xfId="22" applyFont="1" applyBorder="1" applyAlignment="1">
      <alignment horizontal="center" vertical="center"/>
      <protection/>
    </xf>
    <xf numFmtId="0" fontId="5" fillId="0" borderId="24" xfId="22" applyFont="1" applyBorder="1" applyAlignment="1">
      <alignment horizontal="center" vertical="center"/>
      <protection/>
    </xf>
    <xf numFmtId="0" fontId="5" fillId="0" borderId="19" xfId="22" applyFont="1" applyBorder="1" applyAlignment="1">
      <alignment horizontal="right" vertical="center" wrapText="1"/>
      <protection/>
    </xf>
    <xf numFmtId="0" fontId="5" fillId="0" borderId="35" xfId="22" applyFont="1" applyBorder="1" applyAlignment="1">
      <alignment vertical="center"/>
      <protection/>
    </xf>
    <xf numFmtId="0" fontId="5" fillId="0" borderId="36" xfId="22" applyFont="1" applyBorder="1" applyAlignment="1">
      <alignment horizontal="center" vertical="center"/>
      <protection/>
    </xf>
    <xf numFmtId="0" fontId="5" fillId="0" borderId="13" xfId="22" applyFont="1" applyBorder="1" applyAlignment="1">
      <alignment horizontal="center" vertical="center" wrapText="1"/>
      <protection/>
    </xf>
    <xf numFmtId="0" fontId="5" fillId="0" borderId="37" xfId="22" applyFont="1" applyBorder="1" applyAlignment="1">
      <alignment horizontal="right" vertical="center" wrapText="1"/>
      <protection/>
    </xf>
    <xf numFmtId="0" fontId="5" fillId="0" borderId="11" xfId="22" applyFont="1" applyBorder="1" applyAlignment="1">
      <alignment horizontal="right" vertical="center"/>
      <protection/>
    </xf>
    <xf numFmtId="0" fontId="5" fillId="0" borderId="19" xfId="22" applyFont="1" applyBorder="1" applyAlignment="1">
      <alignment horizontal="right" vertical="center"/>
      <protection/>
    </xf>
    <xf numFmtId="181" fontId="5" fillId="0" borderId="8" xfId="22" applyNumberFormat="1" applyFont="1" applyBorder="1" applyAlignment="1">
      <alignment horizontal="right"/>
      <protection/>
    </xf>
    <xf numFmtId="200" fontId="0" fillId="0" borderId="38" xfId="0" applyNumberFormat="1" applyBorder="1" applyAlignment="1">
      <alignment vertical="center"/>
    </xf>
    <xf numFmtId="200" fontId="5" fillId="0" borderId="17" xfId="22" applyNumberFormat="1" applyFont="1" applyBorder="1" applyAlignment="1">
      <alignment horizontal="right"/>
      <protection/>
    </xf>
    <xf numFmtId="200" fontId="5" fillId="0" borderId="22" xfId="22" applyNumberFormat="1" applyFont="1" applyBorder="1" applyAlignment="1">
      <alignment horizontal="right"/>
      <protection/>
    </xf>
    <xf numFmtId="200" fontId="5" fillId="0" borderId="18" xfId="22" applyNumberFormat="1" applyFont="1" applyBorder="1" applyAlignment="1">
      <alignment horizontal="right"/>
      <protection/>
    </xf>
    <xf numFmtId="200" fontId="0" fillId="0" borderId="17" xfId="0" applyNumberFormat="1" applyBorder="1" applyAlignment="1">
      <alignment vertical="center"/>
    </xf>
    <xf numFmtId="177" fontId="6" fillId="0" borderId="14" xfId="21" applyNumberFormat="1" applyFont="1" applyBorder="1" applyAlignment="1">
      <alignment/>
      <protection/>
    </xf>
    <xf numFmtId="0" fontId="5" fillId="0" borderId="38" xfId="21" applyFont="1" applyBorder="1" applyAlignment="1">
      <alignment horizontal="center"/>
      <protection/>
    </xf>
    <xf numFmtId="0" fontId="5" fillId="0" borderId="38" xfId="21" applyFont="1" applyBorder="1" applyAlignment="1">
      <alignment horizontal="center" vertical="center"/>
      <protection/>
    </xf>
    <xf numFmtId="0" fontId="1" fillId="0" borderId="0" xfId="21" applyAlignment="1">
      <alignment/>
      <protection/>
    </xf>
    <xf numFmtId="0" fontId="0" fillId="0" borderId="15" xfId="0" applyBorder="1" applyAlignment="1">
      <alignment/>
    </xf>
    <xf numFmtId="190" fontId="5" fillId="0" borderId="17" xfId="21" applyNumberFormat="1" applyFont="1" applyBorder="1" applyAlignment="1">
      <alignment horizontal="right"/>
      <protection/>
    </xf>
    <xf numFmtId="203" fontId="5" fillId="0" borderId="17" xfId="21" applyNumberFormat="1" applyFont="1" applyBorder="1" applyAlignment="1">
      <alignment horizontal="right"/>
      <protection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190" fontId="5" fillId="0" borderId="18" xfId="21" applyNumberFormat="1" applyFont="1" applyBorder="1" applyAlignment="1">
      <alignment horizontal="right"/>
      <protection/>
    </xf>
    <xf numFmtId="204" fontId="5" fillId="0" borderId="18" xfId="21" applyNumberFormat="1" applyFont="1" applyBorder="1" applyAlignment="1">
      <alignment horizontal="right"/>
      <protection/>
    </xf>
    <xf numFmtId="206" fontId="5" fillId="0" borderId="18" xfId="21" applyNumberFormat="1" applyFont="1" applyBorder="1" applyAlignment="1">
      <alignment horizontal="right"/>
      <protection/>
    </xf>
    <xf numFmtId="177" fontId="15" fillId="0" borderId="22" xfId="21" applyNumberFormat="1" applyFont="1" applyBorder="1" applyAlignment="1">
      <alignment vertical="center"/>
      <protection/>
    </xf>
    <xf numFmtId="0" fontId="15" fillId="0" borderId="22" xfId="21" applyFont="1" applyBorder="1" applyAlignment="1">
      <alignment vertical="center"/>
      <protection/>
    </xf>
    <xf numFmtId="176" fontId="5" fillId="0" borderId="22" xfId="21" applyNumberFormat="1" applyFont="1" applyBorder="1" applyAlignment="1">
      <alignment vertical="center"/>
      <protection/>
    </xf>
    <xf numFmtId="0" fontId="1" fillId="0" borderId="0" xfId="21" applyFont="1" applyAlignment="1">
      <alignment/>
      <protection/>
    </xf>
    <xf numFmtId="0" fontId="0" fillId="0" borderId="0" xfId="0" applyAlignment="1">
      <alignment/>
    </xf>
    <xf numFmtId="0" fontId="5" fillId="0" borderId="0" xfId="21" applyFont="1" applyBorder="1" applyAlignment="1">
      <alignment/>
      <protection/>
    </xf>
    <xf numFmtId="0" fontId="5" fillId="0" borderId="8" xfId="21" applyFont="1" applyBorder="1" applyAlignment="1">
      <alignment horizontal="distributed"/>
      <protection/>
    </xf>
    <xf numFmtId="0" fontId="1" fillId="0" borderId="0" xfId="21" applyAlignment="1">
      <alignment/>
      <protection/>
    </xf>
    <xf numFmtId="0" fontId="5" fillId="0" borderId="0" xfId="21" applyFont="1" applyBorder="1" applyAlignment="1">
      <alignment vertical="center"/>
      <protection/>
    </xf>
    <xf numFmtId="0" fontId="5" fillId="0" borderId="14" xfId="22" applyFont="1" applyBorder="1" applyAlignment="1">
      <alignment horizontal="distributed" vertical="center"/>
      <protection/>
    </xf>
    <xf numFmtId="0" fontId="5" fillId="0" borderId="7" xfId="0" applyFont="1" applyBorder="1" applyAlignment="1">
      <alignment horizontal="distributed" vertical="center"/>
    </xf>
    <xf numFmtId="0" fontId="5" fillId="0" borderId="34" xfId="22" applyFont="1" applyBorder="1" applyAlignment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18" xfId="2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distributed" vertical="center"/>
    </xf>
    <xf numFmtId="0" fontId="5" fillId="0" borderId="34" xfId="22" applyFont="1" applyBorder="1" applyAlignment="1">
      <alignment horizontal="distributed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15" fillId="0" borderId="0" xfId="22" applyFont="1" applyAlignment="1">
      <alignment horizontal="left" vertical="center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概数（1801～）" xfId="21"/>
    <cellStyle name="標準_表7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7125"/>
          <c:w val="0.92325"/>
          <c:h val="0.774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436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580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19年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20年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ﾃﾞｰﾀ!$D$5:$D$23</c:f>
              <c:numCache>
                <c:ptCount val="19"/>
                <c:pt idx="1">
                  <c:v>1484953</c:v>
                </c:pt>
                <c:pt idx="2">
                  <c:v>1524153</c:v>
                </c:pt>
                <c:pt idx="3">
                  <c:v>1484599</c:v>
                </c:pt>
                <c:pt idx="4">
                  <c:v>1507495</c:v>
                </c:pt>
                <c:pt idx="5">
                  <c:v>1385293</c:v>
                </c:pt>
                <c:pt idx="6">
                  <c:v>1543615</c:v>
                </c:pt>
                <c:pt idx="7">
                  <c:v>1526785</c:v>
                </c:pt>
                <c:pt idx="8">
                  <c:v>1446267</c:v>
                </c:pt>
                <c:pt idx="9">
                  <c:v>1358479</c:v>
                </c:pt>
                <c:pt idx="10">
                  <c:v>1472610</c:v>
                </c:pt>
                <c:pt idx="11">
                  <c:v>1440276</c:v>
                </c:pt>
                <c:pt idx="12">
                  <c:v>1454899</c:v>
                </c:pt>
                <c:pt idx="13">
                  <c:v>1391616</c:v>
                </c:pt>
                <c:pt idx="14">
                  <c:v>1446463</c:v>
                </c:pt>
                <c:pt idx="15">
                  <c:v>1483452</c:v>
                </c:pt>
                <c:pt idx="16">
                  <c:v>1371013</c:v>
                </c:pt>
                <c:pt idx="17">
                  <c:v>1436580</c:v>
                </c:pt>
              </c:numCache>
            </c:numRef>
          </c:val>
          <c:smooth val="0"/>
        </c:ser>
        <c:marker val="1"/>
        <c:axId val="24336464"/>
        <c:axId val="17701585"/>
      </c:lineChart>
      <c:catAx>
        <c:axId val="24336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01585"/>
        <c:crossesAt val="1000000"/>
        <c:auto val="0"/>
        <c:lblOffset val="100"/>
        <c:tickLblSkip val="1"/>
        <c:noMultiLvlLbl val="0"/>
      </c:catAx>
      <c:valAx>
        <c:axId val="17701585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336464"/>
        <c:crossesAt val="1"/>
        <c:crossBetween val="midCat"/>
        <c:dispUnits/>
        <c:majorUnit val="200000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17475"/>
          <c:w val="0.92525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  1,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303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,</a:t>
                    </a:r>
                    <a:r>
                      <a:rPr lang="en-US" cap="none" sz="11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889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19年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20年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ﾃﾞｰﾀ!$C$5:$C$23</c:f>
              <c:numCache>
                <c:ptCount val="19"/>
                <c:pt idx="1">
                  <c:v>1323596</c:v>
                </c:pt>
                <c:pt idx="2">
                  <c:v>1329882</c:v>
                </c:pt>
                <c:pt idx="3">
                  <c:v>1327853</c:v>
                </c:pt>
                <c:pt idx="4">
                  <c:v>1331296</c:v>
                </c:pt>
                <c:pt idx="5">
                  <c:v>1322441</c:v>
                </c:pt>
                <c:pt idx="6">
                  <c:v>1323744</c:v>
                </c:pt>
                <c:pt idx="7">
                  <c:v>1333399</c:v>
                </c:pt>
                <c:pt idx="8">
                  <c:v>1318780</c:v>
                </c:pt>
                <c:pt idx="9">
                  <c:v>1319213</c:v>
                </c:pt>
                <c:pt idx="10">
                  <c:v>1361567</c:v>
                </c:pt>
                <c:pt idx="11">
                  <c:v>1344015</c:v>
                </c:pt>
                <c:pt idx="12">
                  <c:v>1320579</c:v>
                </c:pt>
                <c:pt idx="13">
                  <c:v>1302571</c:v>
                </c:pt>
                <c:pt idx="14">
                  <c:v>1313018</c:v>
                </c:pt>
                <c:pt idx="15">
                  <c:v>1316390</c:v>
                </c:pt>
                <c:pt idx="16">
                  <c:v>1311399</c:v>
                </c:pt>
                <c:pt idx="17">
                  <c:v>1303889</c:v>
                </c:pt>
              </c:numCache>
            </c:numRef>
          </c:val>
          <c:smooth val="0"/>
        </c:ser>
        <c:marker val="1"/>
        <c:axId val="25096538"/>
        <c:axId val="24542251"/>
      </c:lineChart>
      <c:catAx>
        <c:axId val="25096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42251"/>
        <c:crossesAt val="120000"/>
        <c:auto val="0"/>
        <c:lblOffset val="100"/>
        <c:tickLblSkip val="1"/>
        <c:noMultiLvlLbl val="0"/>
      </c:catAx>
      <c:valAx>
        <c:axId val="24542251"/>
        <c:scaling>
          <c:orientation val="minMax"/>
          <c:max val="145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09653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82"/>
          <c:w val="0.9105"/>
          <c:h val="0.749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19年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20年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ﾃﾞｰﾀ!$G$5:$G$23</c:f>
              <c:numCache>
                <c:ptCount val="19"/>
                <c:pt idx="1">
                  <c:v>81.5</c:v>
                </c:pt>
                <c:pt idx="2">
                  <c:v>80</c:v>
                </c:pt>
                <c:pt idx="3">
                  <c:v>81.7</c:v>
                </c:pt>
                <c:pt idx="4">
                  <c:v>81.5</c:v>
                </c:pt>
                <c:pt idx="5">
                  <c:v>79.3</c:v>
                </c:pt>
                <c:pt idx="6">
                  <c:v>81.7</c:v>
                </c:pt>
                <c:pt idx="7">
                  <c:v>82.3</c:v>
                </c:pt>
                <c:pt idx="8">
                  <c:v>73.6</c:v>
                </c:pt>
                <c:pt idx="9">
                  <c:v>83.7</c:v>
                </c:pt>
                <c:pt idx="10">
                  <c:v>83.5</c:v>
                </c:pt>
                <c:pt idx="11">
                  <c:v>80.6</c:v>
                </c:pt>
                <c:pt idx="12">
                  <c:v>80.2</c:v>
                </c:pt>
                <c:pt idx="13">
                  <c:v>79.2</c:v>
                </c:pt>
                <c:pt idx="14">
                  <c:v>80.4</c:v>
                </c:pt>
                <c:pt idx="15">
                  <c:v>82</c:v>
                </c:pt>
                <c:pt idx="16">
                  <c:v>78.9</c:v>
                </c:pt>
                <c:pt idx="17">
                  <c:v>80.3</c:v>
                </c:pt>
              </c:numCache>
            </c:numRef>
          </c:val>
          <c:smooth val="0"/>
        </c:ser>
        <c:marker val="1"/>
        <c:axId val="19553668"/>
        <c:axId val="41765285"/>
      </c:lineChart>
      <c:catAx>
        <c:axId val="195536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65285"/>
        <c:crosses val="autoZero"/>
        <c:auto val="0"/>
        <c:lblOffset val="100"/>
        <c:tickLblSkip val="1"/>
        <c:noMultiLvlLbl val="0"/>
      </c:catAx>
      <c:valAx>
        <c:axId val="41765285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553668"/>
        <c:crossesAt val="1"/>
        <c:crossBetween val="midCat"/>
        <c:dispUnits/>
        <c:majorUnit val="5"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-0.00175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6775"/>
          <c:w val="0.9"/>
          <c:h val="0.7622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ﾃﾞｰﾀ!$B$5:$B$23</c:f>
              <c:strCache>
                <c:ptCount val="19"/>
                <c:pt idx="0">
                  <c:v> </c:v>
                </c:pt>
                <c:pt idx="1">
                  <c:v>5
19年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
20年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</c:strCache>
            </c:strRef>
          </c:cat>
          <c:val>
            <c:numRef>
              <c:f>ﾃﾞｰﾀ!$E$5:$E$23</c:f>
              <c:numCache>
                <c:ptCount val="19"/>
                <c:pt idx="1">
                  <c:v>34.2</c:v>
                </c:pt>
                <c:pt idx="2">
                  <c:v>33.4</c:v>
                </c:pt>
                <c:pt idx="3">
                  <c:v>34.1</c:v>
                </c:pt>
                <c:pt idx="4">
                  <c:v>33.2</c:v>
                </c:pt>
                <c:pt idx="5">
                  <c:v>35.6</c:v>
                </c:pt>
                <c:pt idx="6">
                  <c:v>33.2</c:v>
                </c:pt>
                <c:pt idx="7">
                  <c:v>33.3</c:v>
                </c:pt>
                <c:pt idx="8">
                  <c:v>33.3</c:v>
                </c:pt>
                <c:pt idx="9">
                  <c:v>36.1</c:v>
                </c:pt>
                <c:pt idx="10">
                  <c:v>34.1</c:v>
                </c:pt>
                <c:pt idx="11">
                  <c:v>34.2</c:v>
                </c:pt>
                <c:pt idx="12">
                  <c:v>33.7</c:v>
                </c:pt>
                <c:pt idx="13">
                  <c:v>34.6</c:v>
                </c:pt>
                <c:pt idx="14">
                  <c:v>33.4</c:v>
                </c:pt>
                <c:pt idx="15">
                  <c:v>32.9</c:v>
                </c:pt>
                <c:pt idx="16">
                  <c:v>34</c:v>
                </c:pt>
                <c:pt idx="17">
                  <c:v>34</c:v>
                </c:pt>
              </c:numCache>
            </c:numRef>
          </c:val>
          <c:smooth val="0"/>
        </c:ser>
        <c:marker val="1"/>
        <c:axId val="40343246"/>
        <c:axId val="27544895"/>
      </c:lineChart>
      <c:catAx>
        <c:axId val="40343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44895"/>
        <c:crossesAt val="25"/>
        <c:auto val="1"/>
        <c:lblOffset val="100"/>
        <c:tickLblSkip val="1"/>
        <c:noMultiLvlLbl val="0"/>
      </c:catAx>
      <c:valAx>
        <c:axId val="27544895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/>
          </a:ln>
        </c:spPr>
        <c:crossAx val="40343246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0.31975</cdr:x>
      <cdr:y>0.05225</cdr:y>
    </cdr:from>
    <cdr:to>
      <cdr:x>0.69125</cdr:x>
      <cdr:y>0.1495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09750" y="114300"/>
          <a:ext cx="2105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0.02275</cdr:x>
      <cdr:y>0.09425</cdr:y>
    </cdr:from>
    <cdr:to>
      <cdr:x>0.105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123825" y="219075"/>
          <a:ext cx="466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0.0945</cdr:x>
      <cdr:y>0.69375</cdr:y>
    </cdr:from>
    <cdr:to>
      <cdr:x>0.10975</cdr:x>
      <cdr:y>0.714</cdr:y>
    </cdr:to>
    <cdr:sp>
      <cdr:nvSpPr>
        <cdr:cNvPr id="3" name="テキスト 8"/>
        <cdr:cNvSpPr txBox="1">
          <a:spLocks noChangeArrowheads="1"/>
        </cdr:cNvSpPr>
      </cdr:nvSpPr>
      <cdr:spPr>
        <a:xfrm flipV="1">
          <a:off x="533400" y="1628775"/>
          <a:ext cx="85725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0.92525</cdr:x>
      <cdr:y>0.78675</cdr:y>
    </cdr:from>
    <cdr:to>
      <cdr:x>0.984</cdr:x>
      <cdr:y>0.95275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38750" y="1847850"/>
          <a:ext cx="33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0.9095</cdr:x>
      <cdr:y>0.6965</cdr:y>
    </cdr:from>
    <cdr:to>
      <cdr:x>0.956</cdr:x>
      <cdr:y>0.78625</cdr:y>
    </cdr:to>
    <cdr:sp>
      <cdr:nvSpPr>
        <cdr:cNvPr id="5" name="Rectangle 5"/>
        <cdr:cNvSpPr>
          <a:spLocks/>
        </cdr:cNvSpPr>
      </cdr:nvSpPr>
      <cdr:spPr>
        <a:xfrm>
          <a:off x="5153025" y="1638300"/>
          <a:ext cx="266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0.66425</cdr:y>
    </cdr:from>
    <cdr:to>
      <cdr:x>0.10225</cdr:x>
      <cdr:y>0.6925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485775" y="1562100"/>
          <a:ext cx="85725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0.08025</cdr:x>
      <cdr:y>0.66425</cdr:y>
    </cdr:from>
    <cdr:to>
      <cdr:x>0.11725</cdr:x>
      <cdr:y>0.6845</cdr:y>
    </cdr:to>
    <cdr:sp>
      <cdr:nvSpPr>
        <cdr:cNvPr id="7" name="テキスト 8"/>
        <cdr:cNvSpPr txBox="1">
          <a:spLocks noChangeArrowheads="1"/>
        </cdr:cNvSpPr>
      </cdr:nvSpPr>
      <cdr:spPr>
        <a:xfrm flipV="1">
          <a:off x="447675" y="1562100"/>
          <a:ext cx="209550" cy="476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0.66475</cdr:y>
    </cdr:from>
    <cdr:to>
      <cdr:x>0.1175</cdr:x>
      <cdr:y>0.66475</cdr:y>
    </cdr:to>
    <cdr:sp>
      <cdr:nvSpPr>
        <cdr:cNvPr id="8" name="Line 8"/>
        <cdr:cNvSpPr>
          <a:spLocks/>
        </cdr:cNvSpPr>
      </cdr:nvSpPr>
      <cdr:spPr>
        <a:xfrm>
          <a:off x="485775" y="15621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0.69175</cdr:y>
    </cdr:from>
    <cdr:to>
      <cdr:x>0.094</cdr:x>
      <cdr:y>0.8145</cdr:y>
    </cdr:to>
    <cdr:sp>
      <cdr:nvSpPr>
        <cdr:cNvPr id="9" name="TextBox 9"/>
        <cdr:cNvSpPr txBox="1">
          <a:spLocks noChangeArrowheads="1"/>
        </cdr:cNvSpPr>
      </cdr:nvSpPr>
      <cdr:spPr>
        <a:xfrm>
          <a:off x="161925" y="1619250"/>
          <a:ext cx="371475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0</a:t>
          </a:r>
        </a:p>
      </cdr:txBody>
    </cdr:sp>
  </cdr:relSizeAnchor>
  <cdr:relSizeAnchor xmlns:cdr="http://schemas.openxmlformats.org/drawingml/2006/chartDrawing">
    <cdr:from>
      <cdr:x>0.087</cdr:x>
      <cdr:y>0.71875</cdr:y>
    </cdr:from>
    <cdr:to>
      <cdr:x>0.1175</cdr:x>
      <cdr:y>0.71875</cdr:y>
    </cdr:to>
    <cdr:sp>
      <cdr:nvSpPr>
        <cdr:cNvPr id="10" name="Line 10"/>
        <cdr:cNvSpPr>
          <a:spLocks/>
        </cdr:cNvSpPr>
      </cdr:nvSpPr>
      <cdr:spPr>
        <a:xfrm>
          <a:off x="485775" y="1685925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0.2935</cdr:x>
      <cdr:y>0.0605</cdr:y>
    </cdr:from>
    <cdr:to>
      <cdr:x>0.70525</cdr:x>
      <cdr:y>0.158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657350" y="133350"/>
          <a:ext cx="2333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病院の１日平均在院患者数
</a:t>
          </a:r>
        </a:p>
      </cdr:txBody>
    </cdr:sp>
  </cdr:relSizeAnchor>
  <cdr:relSizeAnchor xmlns:cdr="http://schemas.openxmlformats.org/drawingml/2006/chartDrawing">
    <cdr:from>
      <cdr:x>0.01025</cdr:x>
      <cdr:y>0.08325</cdr:y>
    </cdr:from>
    <cdr:to>
      <cdr:x>0.10775</cdr:x>
      <cdr:y>0.20125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57150" y="190500"/>
          <a:ext cx="552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0.0325</cdr:x>
      <cdr:y>0.6525</cdr:y>
    </cdr:from>
    <cdr:to>
      <cdr:x>0.10825</cdr:x>
      <cdr:y>0.69325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180975" y="1524000"/>
          <a:ext cx="428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0.01875</cdr:x>
      <cdr:y>0.701</cdr:y>
    </cdr:from>
    <cdr:to>
      <cdr:x>0.08775</cdr:x>
      <cdr:y>0.8635</cdr:y>
    </cdr:to>
    <cdr:sp>
      <cdr:nvSpPr>
        <cdr:cNvPr id="4" name="テキスト 9"/>
        <cdr:cNvSpPr txBox="1">
          <a:spLocks noChangeArrowheads="1"/>
        </cdr:cNvSpPr>
      </cdr:nvSpPr>
      <cdr:spPr>
        <a:xfrm>
          <a:off x="104775" y="1638300"/>
          <a:ext cx="390525" cy="3810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0.9185</cdr:x>
      <cdr:y>0.78525</cdr:y>
    </cdr:from>
    <cdr:to>
      <cdr:x>0.984</cdr:x>
      <cdr:y>0.9275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5200650" y="1838325"/>
          <a:ext cx="3714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0.087</cdr:x>
      <cdr:y>0.6525</cdr:y>
    </cdr:from>
    <cdr:to>
      <cdr:x>0.1175</cdr:x>
      <cdr:y>0.6525</cdr:y>
    </cdr:to>
    <cdr:sp>
      <cdr:nvSpPr>
        <cdr:cNvPr id="6" name="Line 6"/>
        <cdr:cNvSpPr>
          <a:spLocks/>
        </cdr:cNvSpPr>
      </cdr:nvSpPr>
      <cdr:spPr>
        <a:xfrm>
          <a:off x="485775" y="15240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0.701</cdr:y>
    </cdr:from>
    <cdr:to>
      <cdr:x>0.1175</cdr:x>
      <cdr:y>0.701</cdr:y>
    </cdr:to>
    <cdr:sp>
      <cdr:nvSpPr>
        <cdr:cNvPr id="7" name="Line 7"/>
        <cdr:cNvSpPr>
          <a:spLocks/>
        </cdr:cNvSpPr>
      </cdr:nvSpPr>
      <cdr:spPr>
        <a:xfrm flipV="1">
          <a:off x="485775" y="163830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0.9095</cdr:x>
      <cdr:y>0.67375</cdr:y>
    </cdr:from>
    <cdr:to>
      <cdr:x>0.95175</cdr:x>
      <cdr:y>0.76075</cdr:y>
    </cdr:to>
    <cdr:sp>
      <cdr:nvSpPr>
        <cdr:cNvPr id="8" name="Rectangle 8"/>
        <cdr:cNvSpPr>
          <a:spLocks/>
        </cdr:cNvSpPr>
      </cdr:nvSpPr>
      <cdr:spPr>
        <a:xfrm>
          <a:off x="5153025" y="1571625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0.32525</cdr:x>
      <cdr:y>0.05625</cdr:y>
    </cdr:from>
    <cdr:to>
      <cdr:x>0.67325</cdr:x>
      <cdr:y>0.1535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38325" y="123825"/>
          <a:ext cx="1971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0.04275</cdr:x>
      <cdr:y>0.09425</cdr:y>
    </cdr:from>
    <cdr:to>
      <cdr:x>0.11675</cdr:x>
      <cdr:y>0.17925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38125" y="219075"/>
          <a:ext cx="419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0.031</cdr:x>
      <cdr:y>0.71175</cdr:y>
    </cdr:from>
    <cdr:to>
      <cdr:x>0.08475</cdr:x>
      <cdr:y>0.821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171450" y="1666875"/>
          <a:ext cx="304800" cy="2571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0       　　　　　</a:t>
          </a:r>
        </a:p>
      </cdr:txBody>
    </cdr:sp>
  </cdr:relSizeAnchor>
  <cdr:relSizeAnchor xmlns:cdr="http://schemas.openxmlformats.org/drawingml/2006/chartDrawing">
    <cdr:from>
      <cdr:x>0.9235</cdr:x>
      <cdr:y>0.7905</cdr:y>
    </cdr:from>
    <cdr:to>
      <cdr:x>0.98575</cdr:x>
      <cdr:y>0.92</cdr:y>
    </cdr:to>
    <cdr:sp>
      <cdr:nvSpPr>
        <cdr:cNvPr id="4" name="テキスト 10"/>
        <cdr:cNvSpPr txBox="1">
          <a:spLocks noChangeArrowheads="1"/>
        </cdr:cNvSpPr>
      </cdr:nvSpPr>
      <cdr:spPr>
        <a:xfrm>
          <a:off x="5229225" y="18573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0.9145</cdr:x>
      <cdr:y>0.6525</cdr:y>
    </cdr:from>
    <cdr:to>
      <cdr:x>0.95875</cdr:x>
      <cdr:y>0.77475</cdr:y>
    </cdr:to>
    <cdr:sp>
      <cdr:nvSpPr>
        <cdr:cNvPr id="5" name="Rectangle 5"/>
        <cdr:cNvSpPr>
          <a:spLocks/>
        </cdr:cNvSpPr>
      </cdr:nvSpPr>
      <cdr:spPr>
        <a:xfrm>
          <a:off x="5181600" y="1533525"/>
          <a:ext cx="2476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0.05625</cdr:x>
      <cdr:y>0.6795</cdr:y>
    </cdr:from>
    <cdr:to>
      <cdr:x>0.11675</cdr:x>
      <cdr:y>0.70775</cdr:y>
    </cdr:to>
    <cdr:sp>
      <cdr:nvSpPr>
        <cdr:cNvPr id="6" name="テキスト 8"/>
        <cdr:cNvSpPr txBox="1">
          <a:spLocks noChangeArrowheads="1"/>
        </cdr:cNvSpPr>
      </cdr:nvSpPr>
      <cdr:spPr>
        <a:xfrm flipV="1">
          <a:off x="314325" y="1590675"/>
          <a:ext cx="342900" cy="666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0.71175</cdr:y>
    </cdr:from>
    <cdr:to>
      <cdr:x>0.1215</cdr:x>
      <cdr:y>0.71225</cdr:y>
    </cdr:to>
    <cdr:sp>
      <cdr:nvSpPr>
        <cdr:cNvPr id="7" name="Line 7"/>
        <cdr:cNvSpPr>
          <a:spLocks/>
        </cdr:cNvSpPr>
      </cdr:nvSpPr>
      <cdr:spPr>
        <a:xfrm flipV="1">
          <a:off x="476250" y="1666875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0.6795</cdr:y>
    </cdr:from>
    <cdr:to>
      <cdr:x>0.12075</cdr:x>
      <cdr:y>0.6795</cdr:y>
    </cdr:to>
    <cdr:sp>
      <cdr:nvSpPr>
        <cdr:cNvPr id="8" name="Line 8"/>
        <cdr:cNvSpPr>
          <a:spLocks/>
        </cdr:cNvSpPr>
      </cdr:nvSpPr>
      <cdr:spPr>
        <a:xfrm>
          <a:off x="476250" y="1590675"/>
          <a:ext cx="200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0.706</cdr:y>
    </cdr:from>
    <cdr:to>
      <cdr:x>0.0985</cdr:x>
      <cdr:y>0.81125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180975" y="1657350"/>
          <a:ext cx="371475" cy="2476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    0</a:t>
          </a:r>
        </a:p>
      </cdr:txBody>
    </cdr:sp>
  </cdr:relSizeAnchor>
  <cdr:relSizeAnchor xmlns:cdr="http://schemas.openxmlformats.org/drawingml/2006/chartDrawing">
    <cdr:from>
      <cdr:x>0.057</cdr:x>
      <cdr:y>0.0935</cdr:y>
    </cdr:from>
    <cdr:to>
      <cdr:x>0.11575</cdr:x>
      <cdr:y>0.1785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14325" y="219075"/>
          <a:ext cx="333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0.9195</cdr:x>
      <cdr:y>0.8105</cdr:y>
    </cdr:from>
    <cdr:to>
      <cdr:x>0.98175</cdr:x>
      <cdr:y>0.8955</cdr:y>
    </cdr:to>
    <cdr:sp>
      <cdr:nvSpPr>
        <cdr:cNvPr id="3" name="テキスト 10"/>
        <cdr:cNvSpPr txBox="1">
          <a:spLocks noChangeArrowheads="1"/>
        </cdr:cNvSpPr>
      </cdr:nvSpPr>
      <cdr:spPr>
        <a:xfrm>
          <a:off x="5210175" y="1905000"/>
          <a:ext cx="3524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0.91125</cdr:x>
      <cdr:y>0.6945</cdr:y>
    </cdr:from>
    <cdr:to>
      <cdr:x>0.959</cdr:x>
      <cdr:y>0.8015</cdr:y>
    </cdr:to>
    <cdr:sp>
      <cdr:nvSpPr>
        <cdr:cNvPr id="4" name="Rectangle 4"/>
        <cdr:cNvSpPr>
          <a:spLocks/>
        </cdr:cNvSpPr>
      </cdr:nvSpPr>
      <cdr:spPr>
        <a:xfrm>
          <a:off x="5162550" y="1628775"/>
          <a:ext cx="266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</cdr:x>
      <cdr:y>0.6565</cdr:y>
    </cdr:from>
    <cdr:to>
      <cdr:x>0.13225</cdr:x>
      <cdr:y>0.706</cdr:y>
    </cdr:to>
    <cdr:sp>
      <cdr:nvSpPr>
        <cdr:cNvPr id="5" name="Rectangle 5"/>
        <cdr:cNvSpPr>
          <a:spLocks/>
        </cdr:cNvSpPr>
      </cdr:nvSpPr>
      <cdr:spPr>
        <a:xfrm>
          <a:off x="314325" y="1543050"/>
          <a:ext cx="4286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0.706</cdr:y>
    </cdr:from>
    <cdr:to>
      <cdr:x>0.13325</cdr:x>
      <cdr:y>0.706</cdr:y>
    </cdr:to>
    <cdr:sp>
      <cdr:nvSpPr>
        <cdr:cNvPr id="6" name="Line 6"/>
        <cdr:cNvSpPr>
          <a:spLocks/>
        </cdr:cNvSpPr>
      </cdr:nvSpPr>
      <cdr:spPr>
        <a:xfrm flipV="1">
          <a:off x="552450" y="165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0.6565</cdr:y>
    </cdr:from>
    <cdr:to>
      <cdr:x>0.13325</cdr:x>
      <cdr:y>0.6565</cdr:y>
    </cdr:to>
    <cdr:sp>
      <cdr:nvSpPr>
        <cdr:cNvPr id="7" name="Line 7"/>
        <cdr:cNvSpPr>
          <a:spLocks/>
        </cdr:cNvSpPr>
      </cdr:nvSpPr>
      <cdr:spPr>
        <a:xfrm>
          <a:off x="552450" y="1543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8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38125" y="2686050"/>
        <a:ext cx="56673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8</xdr:col>
      <xdr:colOff>0</xdr:colOff>
      <xdr:row>13</xdr:row>
      <xdr:rowOff>171450</xdr:rowOff>
    </xdr:to>
    <xdr:graphicFrame>
      <xdr:nvGraphicFramePr>
        <xdr:cNvPr id="2" name="Chart 2"/>
        <xdr:cNvGraphicFramePr/>
      </xdr:nvGraphicFramePr>
      <xdr:xfrm>
        <a:off x="238125" y="161925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29</xdr:row>
      <xdr:rowOff>9525</xdr:rowOff>
    </xdr:from>
    <xdr:to>
      <xdr:col>8</xdr:col>
      <xdr:colOff>0</xdr:colOff>
      <xdr:row>42</xdr:row>
      <xdr:rowOff>9525</xdr:rowOff>
    </xdr:to>
    <xdr:graphicFrame>
      <xdr:nvGraphicFramePr>
        <xdr:cNvPr id="3" name="Chart 3"/>
        <xdr:cNvGraphicFramePr/>
      </xdr:nvGraphicFramePr>
      <xdr:xfrm>
        <a:off x="238125" y="522922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47</xdr:row>
      <xdr:rowOff>133350</xdr:rowOff>
    </xdr:from>
    <xdr:to>
      <xdr:col>7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314950" y="8610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8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238125" y="7753350"/>
        <a:ext cx="566737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55"/>
  <sheetViews>
    <sheetView tabSelected="1" workbookViewId="0" topLeftCell="A1">
      <selection activeCell="P18" sqref="P18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106" t="s">
        <v>30</v>
      </c>
      <c r="N1" s="51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160</v>
      </c>
      <c r="K3" s="15" t="s">
        <v>153</v>
      </c>
      <c r="L3" s="16" t="s">
        <v>145</v>
      </c>
      <c r="M3" s="17" t="str">
        <f>J3</f>
        <v>平成20年9月</v>
      </c>
      <c r="N3" s="18" t="str">
        <f>K3</f>
        <v>平成20年8月</v>
      </c>
    </row>
    <row r="4" spans="2:14" s="25" customFormat="1" ht="20.25" customHeight="1">
      <c r="B4" s="19"/>
      <c r="C4" s="20" t="s">
        <v>143</v>
      </c>
      <c r="D4" s="20"/>
      <c r="E4" s="20"/>
      <c r="F4" s="20"/>
      <c r="G4" s="20"/>
      <c r="H4" s="20"/>
      <c r="I4" s="21"/>
      <c r="J4" s="22"/>
      <c r="K4" s="22"/>
      <c r="L4" s="23"/>
      <c r="M4" s="23"/>
      <c r="N4" s="24"/>
    </row>
    <row r="5" spans="2:16" s="25" customFormat="1" ht="13.5" customHeight="1">
      <c r="B5" s="19"/>
      <c r="C5" s="20"/>
      <c r="D5" s="212" t="s">
        <v>8</v>
      </c>
      <c r="E5" s="212"/>
      <c r="F5" s="212"/>
      <c r="G5" s="26"/>
      <c r="H5" s="26"/>
      <c r="I5" s="21"/>
      <c r="J5" s="27"/>
      <c r="K5" s="27"/>
      <c r="L5" s="28"/>
      <c r="M5" s="29"/>
      <c r="N5" s="30"/>
      <c r="P5" s="31"/>
    </row>
    <row r="6" spans="2:16" s="25" customFormat="1" ht="13.5" customHeight="1">
      <c r="B6" s="19"/>
      <c r="C6" s="20"/>
      <c r="D6" s="26"/>
      <c r="E6" s="212" t="s">
        <v>9</v>
      </c>
      <c r="F6" s="212"/>
      <c r="G6" s="212"/>
      <c r="H6" s="26"/>
      <c r="I6" s="21"/>
      <c r="J6" s="27">
        <v>1303889</v>
      </c>
      <c r="K6" s="27">
        <v>1311399</v>
      </c>
      <c r="L6" s="27">
        <v>1316390</v>
      </c>
      <c r="M6" s="35">
        <f aca="true" t="shared" si="0" ref="M6:N12">ROUND(J6-K6,0)</f>
        <v>-7510</v>
      </c>
      <c r="N6" s="206">
        <f t="shared" si="0"/>
        <v>-4991</v>
      </c>
      <c r="P6" s="31"/>
    </row>
    <row r="7" spans="2:14" s="25" customFormat="1" ht="13.5" customHeight="1">
      <c r="B7" s="19"/>
      <c r="C7" s="20"/>
      <c r="D7" s="20"/>
      <c r="E7" s="212" t="s">
        <v>147</v>
      </c>
      <c r="F7" s="211"/>
      <c r="G7" s="211"/>
      <c r="H7" s="211"/>
      <c r="I7" s="21"/>
      <c r="J7" s="34">
        <v>315814</v>
      </c>
      <c r="K7" s="34">
        <v>316454</v>
      </c>
      <c r="L7" s="34">
        <v>315628</v>
      </c>
      <c r="M7" s="42">
        <f t="shared" si="0"/>
        <v>-640</v>
      </c>
      <c r="N7" s="37">
        <f t="shared" si="0"/>
        <v>826</v>
      </c>
    </row>
    <row r="8" spans="2:14" s="25" customFormat="1" ht="13.5" customHeight="1">
      <c r="B8" s="19"/>
      <c r="C8" s="20"/>
      <c r="D8" s="20"/>
      <c r="E8" s="212" t="s">
        <v>148</v>
      </c>
      <c r="F8" s="211"/>
      <c r="G8" s="211"/>
      <c r="H8" s="211"/>
      <c r="I8" s="21"/>
      <c r="J8" s="34">
        <v>3738</v>
      </c>
      <c r="K8" s="34">
        <v>3733</v>
      </c>
      <c r="L8" s="34">
        <v>3740</v>
      </c>
      <c r="M8" s="201">
        <f t="shared" si="0"/>
        <v>5</v>
      </c>
      <c r="N8" s="205">
        <f t="shared" si="0"/>
        <v>-7</v>
      </c>
    </row>
    <row r="9" spans="2:14" s="25" customFormat="1" ht="13.5" customHeight="1">
      <c r="B9" s="19"/>
      <c r="C9" s="20"/>
      <c r="D9" s="20"/>
      <c r="E9" s="212" t="s">
        <v>149</v>
      </c>
      <c r="F9" s="211"/>
      <c r="G9" s="211"/>
      <c r="H9" s="211"/>
      <c r="I9" s="21"/>
      <c r="J9" s="34">
        <v>306716</v>
      </c>
      <c r="K9" s="34">
        <v>308215</v>
      </c>
      <c r="L9" s="34">
        <v>307671</v>
      </c>
      <c r="M9" s="35">
        <f t="shared" si="0"/>
        <v>-1499</v>
      </c>
      <c r="N9" s="36">
        <f t="shared" si="0"/>
        <v>544</v>
      </c>
    </row>
    <row r="10" spans="2:14" s="25" customFormat="1" ht="13.5" customHeight="1">
      <c r="B10" s="19"/>
      <c r="C10" s="20"/>
      <c r="D10" s="20"/>
      <c r="E10" s="212" t="s">
        <v>150</v>
      </c>
      <c r="F10" s="211"/>
      <c r="G10" s="211"/>
      <c r="H10" s="211"/>
      <c r="I10" s="21"/>
      <c r="J10" s="34">
        <v>677587</v>
      </c>
      <c r="K10" s="34">
        <v>682964</v>
      </c>
      <c r="L10" s="34">
        <v>689304</v>
      </c>
      <c r="M10" s="35">
        <f t="shared" si="0"/>
        <v>-5377</v>
      </c>
      <c r="N10" s="206">
        <f t="shared" si="0"/>
        <v>-6340</v>
      </c>
    </row>
    <row r="11" spans="2:14" s="25" customFormat="1" ht="13.5" customHeight="1">
      <c r="B11" s="19"/>
      <c r="C11" s="20"/>
      <c r="D11" s="20"/>
      <c r="E11" s="210" t="s">
        <v>151</v>
      </c>
      <c r="F11" s="211"/>
      <c r="G11" s="211"/>
      <c r="H11" s="211"/>
      <c r="I11" s="199"/>
      <c r="J11" s="34">
        <v>88943</v>
      </c>
      <c r="K11" s="34">
        <v>89682</v>
      </c>
      <c r="L11" s="34">
        <v>89962</v>
      </c>
      <c r="M11" s="42">
        <f>ROUND(J11-K11,0)</f>
        <v>-739</v>
      </c>
      <c r="N11" s="36">
        <f>ROUND(K11-L11,0)</f>
        <v>-280</v>
      </c>
    </row>
    <row r="12" spans="2:14" s="25" customFormat="1" ht="13.5" customHeight="1">
      <c r="B12" s="19"/>
      <c r="C12" s="20"/>
      <c r="D12" s="212" t="s">
        <v>11</v>
      </c>
      <c r="E12" s="212"/>
      <c r="F12" s="212"/>
      <c r="G12" s="26"/>
      <c r="H12" s="20"/>
      <c r="I12" s="21"/>
      <c r="J12" s="28">
        <v>1436580</v>
      </c>
      <c r="K12" s="28">
        <v>1371013</v>
      </c>
      <c r="L12" s="28">
        <v>1483452</v>
      </c>
      <c r="M12" s="38">
        <f t="shared" si="0"/>
        <v>65567</v>
      </c>
      <c r="N12" s="39">
        <f t="shared" si="0"/>
        <v>-112439</v>
      </c>
    </row>
    <row r="13" spans="2:14" s="25" customFormat="1" ht="20.25" customHeight="1">
      <c r="B13" s="19"/>
      <c r="C13" s="20" t="s">
        <v>144</v>
      </c>
      <c r="D13" s="20"/>
      <c r="E13" s="20"/>
      <c r="F13" s="20"/>
      <c r="G13" s="20"/>
      <c r="H13" s="20"/>
      <c r="I13" s="21"/>
      <c r="J13" s="33"/>
      <c r="K13" s="33"/>
      <c r="L13" s="33"/>
      <c r="M13" s="38"/>
      <c r="N13" s="40"/>
    </row>
    <row r="14" spans="2:14" s="25" customFormat="1" ht="13.5" customHeight="1">
      <c r="B14" s="19"/>
      <c r="C14" s="20"/>
      <c r="D14" s="212" t="s">
        <v>12</v>
      </c>
      <c r="E14" s="212"/>
      <c r="F14" s="212"/>
      <c r="G14" s="26"/>
      <c r="H14" s="20"/>
      <c r="I14" s="21"/>
      <c r="J14" s="41"/>
      <c r="K14" s="41"/>
      <c r="L14" s="41"/>
      <c r="M14" s="38"/>
      <c r="N14" s="40"/>
    </row>
    <row r="15" spans="2:14" s="25" customFormat="1" ht="13.5" customHeight="1">
      <c r="B15" s="19"/>
      <c r="C15" s="20"/>
      <c r="D15" s="212" t="s">
        <v>152</v>
      </c>
      <c r="E15" s="211"/>
      <c r="F15" s="211"/>
      <c r="G15" s="211"/>
      <c r="H15" s="20"/>
      <c r="I15" s="21"/>
      <c r="J15" s="41">
        <v>12633</v>
      </c>
      <c r="K15" s="41">
        <v>12733</v>
      </c>
      <c r="L15" s="41">
        <v>12813</v>
      </c>
      <c r="M15" s="42">
        <f>ROUND(J15-K15,0)</f>
        <v>-100</v>
      </c>
      <c r="N15" s="204">
        <f>ROUND(K15-L15,0)</f>
        <v>-80</v>
      </c>
    </row>
    <row r="16" spans="2:14" s="25" customFormat="1" ht="13.5" customHeight="1">
      <c r="B16" s="19"/>
      <c r="C16" s="20"/>
      <c r="D16" s="212" t="s">
        <v>151</v>
      </c>
      <c r="E16" s="211"/>
      <c r="F16" s="211"/>
      <c r="G16" s="211"/>
      <c r="H16" s="211"/>
      <c r="I16" s="21"/>
      <c r="J16" s="41">
        <v>4972</v>
      </c>
      <c r="K16" s="41">
        <v>4991</v>
      </c>
      <c r="L16" s="41">
        <v>4996</v>
      </c>
      <c r="M16" s="200">
        <f>ROUND(J16-K16,0)</f>
        <v>-19</v>
      </c>
      <c r="N16" s="205">
        <f>ROUND(K16-L16,0)</f>
        <v>-5</v>
      </c>
    </row>
    <row r="17" spans="2:14" s="25" customFormat="1" ht="6.75" customHeight="1" thickBot="1">
      <c r="B17" s="43"/>
      <c r="C17" s="44"/>
      <c r="D17" s="213"/>
      <c r="E17" s="213"/>
      <c r="F17" s="213"/>
      <c r="G17" s="45"/>
      <c r="H17" s="44"/>
      <c r="I17" s="46"/>
      <c r="J17" s="47"/>
      <c r="K17" s="47"/>
      <c r="L17" s="47"/>
      <c r="M17" s="49"/>
      <c r="N17" s="50"/>
    </row>
    <row r="18" spans="3:14" ht="27" customHeight="1">
      <c r="C18" s="3" t="s">
        <v>156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3" t="s">
        <v>157</v>
      </c>
      <c r="F19" s="3"/>
      <c r="G19" s="3"/>
      <c r="H19" s="3"/>
      <c r="I19" s="3"/>
      <c r="J19" s="3"/>
      <c r="K19" s="3"/>
      <c r="L19" s="3"/>
      <c r="M19" s="3"/>
      <c r="N19" s="3"/>
    </row>
    <row r="20" spans="6:14" ht="15" customHeight="1"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1:14" ht="27" customHeight="1" thickBot="1">
      <c r="A22" s="106" t="s">
        <v>31</v>
      </c>
      <c r="C22" s="2"/>
      <c r="F22" s="2"/>
      <c r="G22" s="2"/>
      <c r="H22" s="2"/>
      <c r="I22" s="2"/>
      <c r="J22" s="3"/>
      <c r="K22" s="3"/>
      <c r="L22" s="3"/>
      <c r="M22" s="3"/>
      <c r="N22" s="51" t="s">
        <v>3</v>
      </c>
    </row>
    <row r="23" spans="2:14" ht="20.25" customHeight="1">
      <c r="B23" s="4"/>
      <c r="C23" s="5"/>
      <c r="D23" s="5"/>
      <c r="E23" s="5"/>
      <c r="F23" s="6"/>
      <c r="G23" s="6"/>
      <c r="H23" s="6"/>
      <c r="I23" s="6"/>
      <c r="J23" s="52" t="s">
        <v>4</v>
      </c>
      <c r="K23" s="8"/>
      <c r="L23" s="8"/>
      <c r="M23" s="9" t="s">
        <v>5</v>
      </c>
      <c r="N23" s="10"/>
    </row>
    <row r="24" spans="2:14" ht="20.25" customHeight="1" thickBot="1">
      <c r="B24" s="11"/>
      <c r="C24" s="12"/>
      <c r="D24" s="12"/>
      <c r="E24" s="12"/>
      <c r="F24" s="13"/>
      <c r="G24" s="13"/>
      <c r="H24" s="13"/>
      <c r="I24" s="13"/>
      <c r="J24" s="70" t="str">
        <f>J3</f>
        <v>平成20年9月</v>
      </c>
      <c r="K24" s="17" t="str">
        <f>K3</f>
        <v>平成20年8月</v>
      </c>
      <c r="L24" s="53" t="str">
        <f>L3</f>
        <v>平成20年7月</v>
      </c>
      <c r="M24" s="16" t="str">
        <f>M3</f>
        <v>平成20年9月</v>
      </c>
      <c r="N24" s="54" t="str">
        <f>N3</f>
        <v>平成20年8月</v>
      </c>
    </row>
    <row r="25" spans="2:14" s="25" customFormat="1" ht="20.25" customHeight="1">
      <c r="B25" s="19"/>
      <c r="C25" s="20" t="s">
        <v>143</v>
      </c>
      <c r="D25" s="20"/>
      <c r="E25" s="20"/>
      <c r="F25" s="20"/>
      <c r="G25" s="20"/>
      <c r="H25" s="20"/>
      <c r="I25" s="20"/>
      <c r="J25" s="170"/>
      <c r="K25" s="196"/>
      <c r="L25" s="55"/>
      <c r="M25" s="23"/>
      <c r="N25" s="24"/>
    </row>
    <row r="26" spans="2:14" ht="13.5" customHeight="1">
      <c r="B26" s="56"/>
      <c r="C26" s="57"/>
      <c r="D26" s="215" t="s">
        <v>15</v>
      </c>
      <c r="E26" s="215"/>
      <c r="F26" s="215"/>
      <c r="G26" s="58"/>
      <c r="H26" s="58"/>
      <c r="I26" s="58"/>
      <c r="J26" s="59">
        <v>80.3</v>
      </c>
      <c r="K26" s="60">
        <v>78.9</v>
      </c>
      <c r="L26" s="60">
        <v>82</v>
      </c>
      <c r="M26" s="66">
        <f aca="true" t="shared" si="1" ref="M26:N31">ROUND(J26-K26,1)</f>
        <v>1.4</v>
      </c>
      <c r="N26" s="61">
        <f t="shared" si="1"/>
        <v>-3.1</v>
      </c>
    </row>
    <row r="27" spans="2:14" ht="13.5" customHeight="1">
      <c r="B27" s="56"/>
      <c r="C27" s="57"/>
      <c r="D27" s="20"/>
      <c r="E27" s="212" t="s">
        <v>16</v>
      </c>
      <c r="F27" s="214"/>
      <c r="G27" s="214"/>
      <c r="H27" s="32"/>
      <c r="I27" s="58"/>
      <c r="J27" s="62">
        <v>89.6</v>
      </c>
      <c r="K27" s="63">
        <v>89.9</v>
      </c>
      <c r="L27" s="63">
        <v>90.1</v>
      </c>
      <c r="M27" s="66">
        <f t="shared" si="1"/>
        <v>-0.3</v>
      </c>
      <c r="N27" s="61">
        <f t="shared" si="1"/>
        <v>-0.2</v>
      </c>
    </row>
    <row r="28" spans="2:14" ht="13.5" customHeight="1">
      <c r="B28" s="56"/>
      <c r="C28" s="57"/>
      <c r="D28" s="20"/>
      <c r="E28" s="212" t="s">
        <v>17</v>
      </c>
      <c r="F28" s="214"/>
      <c r="G28" s="214"/>
      <c r="H28" s="32"/>
      <c r="I28" s="58"/>
      <c r="J28" s="62">
        <v>38.2</v>
      </c>
      <c r="K28" s="63">
        <v>38</v>
      </c>
      <c r="L28" s="63">
        <v>38.6</v>
      </c>
      <c r="M28" s="66">
        <f t="shared" si="1"/>
        <v>0.2</v>
      </c>
      <c r="N28" s="61">
        <f t="shared" si="1"/>
        <v>-0.6</v>
      </c>
    </row>
    <row r="29" spans="2:14" ht="13.5" customHeight="1">
      <c r="B29" s="56"/>
      <c r="C29" s="57"/>
      <c r="D29" s="20"/>
      <c r="E29" s="212" t="s">
        <v>18</v>
      </c>
      <c r="F29" s="214"/>
      <c r="G29" s="214"/>
      <c r="H29" s="32"/>
      <c r="I29" s="58"/>
      <c r="J29" s="62">
        <v>89.7</v>
      </c>
      <c r="K29" s="63">
        <v>90.1</v>
      </c>
      <c r="L29" s="63">
        <v>90.4</v>
      </c>
      <c r="M29" s="66">
        <f t="shared" si="1"/>
        <v>-0.4</v>
      </c>
      <c r="N29" s="61">
        <f t="shared" si="1"/>
        <v>-0.3</v>
      </c>
    </row>
    <row r="30" spans="2:14" ht="13.5" customHeight="1">
      <c r="B30" s="56"/>
      <c r="C30" s="57"/>
      <c r="D30" s="20"/>
      <c r="E30" s="212" t="s">
        <v>19</v>
      </c>
      <c r="F30" s="214"/>
      <c r="G30" s="214"/>
      <c r="H30" s="32"/>
      <c r="I30" s="58"/>
      <c r="J30" s="64">
        <v>73.9</v>
      </c>
      <c r="K30" s="65">
        <v>71.2</v>
      </c>
      <c r="L30" s="65">
        <v>76.3</v>
      </c>
      <c r="M30" s="66">
        <f t="shared" si="1"/>
        <v>2.7</v>
      </c>
      <c r="N30" s="61">
        <f t="shared" si="1"/>
        <v>-5.1</v>
      </c>
    </row>
    <row r="31" spans="2:14" ht="13.5" customHeight="1">
      <c r="B31" s="56"/>
      <c r="C31" s="57"/>
      <c r="E31" s="20" t="s">
        <v>10</v>
      </c>
      <c r="F31" s="198"/>
      <c r="G31" s="20"/>
      <c r="H31" s="32"/>
      <c r="I31" s="58"/>
      <c r="J31" s="62">
        <v>94.2</v>
      </c>
      <c r="K31" s="63">
        <v>94.3</v>
      </c>
      <c r="L31" s="63">
        <v>94.2</v>
      </c>
      <c r="M31" s="66">
        <f t="shared" si="1"/>
        <v>-0.1</v>
      </c>
      <c r="N31" s="61">
        <f t="shared" si="1"/>
        <v>0.1</v>
      </c>
    </row>
    <row r="32" spans="2:14" s="25" customFormat="1" ht="20.25" customHeight="1">
      <c r="B32" s="19"/>
      <c r="C32" s="20" t="s">
        <v>144</v>
      </c>
      <c r="D32" s="20"/>
      <c r="E32" s="20"/>
      <c r="F32" s="20"/>
      <c r="G32" s="20"/>
      <c r="H32" s="20"/>
      <c r="I32" s="20"/>
      <c r="J32" s="195"/>
      <c r="K32" s="34"/>
      <c r="L32" s="34"/>
      <c r="M32" s="159"/>
      <c r="N32" s="157"/>
    </row>
    <row r="33" spans="2:14" s="25" customFormat="1" ht="13.5" customHeight="1">
      <c r="B33" s="19"/>
      <c r="C33" s="20"/>
      <c r="D33" s="212" t="s">
        <v>13</v>
      </c>
      <c r="E33" s="212"/>
      <c r="F33" s="212"/>
      <c r="G33" s="20"/>
      <c r="H33" s="26"/>
      <c r="I33" s="20"/>
      <c r="J33" s="67">
        <v>69.8</v>
      </c>
      <c r="K33" s="68">
        <v>70.6</v>
      </c>
      <c r="L33" s="68">
        <v>70.8</v>
      </c>
      <c r="M33" s="66">
        <f>ROUND(J33-K33,1)</f>
        <v>-0.8</v>
      </c>
      <c r="N33" s="61">
        <f>ROUND(K33-L33,1)</f>
        <v>-0.2</v>
      </c>
    </row>
    <row r="34" spans="2:14" s="25" customFormat="1" ht="13.5" customHeight="1">
      <c r="B34" s="19"/>
      <c r="C34" s="20"/>
      <c r="D34" s="212" t="s">
        <v>10</v>
      </c>
      <c r="E34" s="212"/>
      <c r="F34" s="212"/>
      <c r="G34" s="20"/>
      <c r="H34" s="26"/>
      <c r="I34" s="21"/>
      <c r="J34" s="67">
        <v>80.2</v>
      </c>
      <c r="K34" s="68">
        <v>80.1</v>
      </c>
      <c r="L34" s="68">
        <v>78.9</v>
      </c>
      <c r="M34" s="66">
        <f>ROUND(J34-K34,1)</f>
        <v>0.1</v>
      </c>
      <c r="N34" s="61">
        <f>ROUND(K34-L34,1)</f>
        <v>1.2</v>
      </c>
    </row>
    <row r="35" spans="2:14" s="25" customFormat="1" ht="6.75" customHeight="1" thickBot="1">
      <c r="B35" s="43"/>
      <c r="C35" s="44"/>
      <c r="D35" s="213"/>
      <c r="E35" s="213"/>
      <c r="F35" s="213"/>
      <c r="G35" s="45"/>
      <c r="H35" s="44"/>
      <c r="I35" s="46"/>
      <c r="J35" s="69"/>
      <c r="K35" s="48"/>
      <c r="L35" s="48"/>
      <c r="M35" s="49"/>
      <c r="N35" s="50"/>
    </row>
    <row r="36" spans="3:9" ht="27" customHeight="1">
      <c r="C36" s="3" t="s">
        <v>14</v>
      </c>
      <c r="F36" s="3"/>
      <c r="G36" s="3"/>
      <c r="H36" s="3"/>
      <c r="I36" s="3"/>
    </row>
    <row r="37" spans="6:14" ht="15" customHeight="1">
      <c r="F37" s="3"/>
      <c r="G37" s="3"/>
      <c r="H37" s="3"/>
      <c r="I37" s="3"/>
      <c r="J37" s="3"/>
      <c r="K37" s="3"/>
      <c r="L37" s="3"/>
      <c r="M37" s="3"/>
      <c r="N37" s="3"/>
    </row>
    <row r="38" spans="6:14" ht="15" customHeight="1"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1:14" ht="27" customHeight="1" thickBot="1">
      <c r="A40" s="106" t="s">
        <v>32</v>
      </c>
      <c r="C40" s="2"/>
      <c r="F40" s="2"/>
      <c r="G40" s="2"/>
      <c r="H40" s="2"/>
      <c r="I40" s="2"/>
      <c r="J40" s="3"/>
      <c r="K40" s="3"/>
      <c r="L40" s="3"/>
      <c r="M40" s="3"/>
      <c r="N40" s="51" t="s">
        <v>0</v>
      </c>
    </row>
    <row r="41" spans="2:14" ht="20.25" customHeight="1">
      <c r="B41" s="4"/>
      <c r="C41" s="5"/>
      <c r="D41" s="5"/>
      <c r="E41" s="5"/>
      <c r="F41" s="6"/>
      <c r="G41" s="6"/>
      <c r="H41" s="6"/>
      <c r="I41" s="6"/>
      <c r="J41" s="52" t="s">
        <v>6</v>
      </c>
      <c r="K41" s="8"/>
      <c r="L41" s="8"/>
      <c r="M41" s="9" t="s">
        <v>7</v>
      </c>
      <c r="N41" s="10"/>
    </row>
    <row r="42" spans="2:14" ht="20.25" customHeight="1" thickBot="1">
      <c r="B42" s="11"/>
      <c r="C42" s="12"/>
      <c r="D42" s="12"/>
      <c r="E42" s="12"/>
      <c r="F42" s="13"/>
      <c r="G42" s="13"/>
      <c r="H42" s="13"/>
      <c r="I42" s="13"/>
      <c r="J42" s="70" t="str">
        <f>J3</f>
        <v>平成20年9月</v>
      </c>
      <c r="K42" s="17" t="str">
        <f>K3</f>
        <v>平成20年8月</v>
      </c>
      <c r="L42" s="17" t="str">
        <f>L3</f>
        <v>平成20年7月</v>
      </c>
      <c r="M42" s="17" t="str">
        <f>M3</f>
        <v>平成20年9月</v>
      </c>
      <c r="N42" s="71" t="str">
        <f>N3</f>
        <v>平成20年8月</v>
      </c>
    </row>
    <row r="43" spans="2:14" ht="20.25" customHeight="1">
      <c r="B43" s="19"/>
      <c r="C43" s="20" t="s">
        <v>143</v>
      </c>
      <c r="D43" s="20"/>
      <c r="E43" s="20"/>
      <c r="F43" s="20"/>
      <c r="G43" s="20"/>
      <c r="H43" s="20"/>
      <c r="I43" s="20"/>
      <c r="J43" s="72"/>
      <c r="K43" s="197"/>
      <c r="L43" s="73"/>
      <c r="M43" s="73"/>
      <c r="N43" s="74"/>
    </row>
    <row r="44" spans="2:14" ht="13.5" customHeight="1">
      <c r="B44" s="56"/>
      <c r="C44" s="57"/>
      <c r="D44" s="215" t="s">
        <v>15</v>
      </c>
      <c r="E44" s="215"/>
      <c r="F44" s="215"/>
      <c r="G44" s="58"/>
      <c r="H44" s="58"/>
      <c r="I44" s="58"/>
      <c r="J44" s="59">
        <v>34</v>
      </c>
      <c r="K44" s="60">
        <v>34</v>
      </c>
      <c r="L44" s="60">
        <v>32.9</v>
      </c>
      <c r="M44" s="169">
        <f aca="true" t="shared" si="2" ref="M44:N49">ROUND(J44-K44,1)</f>
        <v>0</v>
      </c>
      <c r="N44" s="75">
        <f t="shared" si="2"/>
        <v>1.1</v>
      </c>
    </row>
    <row r="45" spans="2:14" ht="13.5" customHeight="1">
      <c r="B45" s="56"/>
      <c r="C45" s="57"/>
      <c r="D45" s="20"/>
      <c r="E45" s="212" t="s">
        <v>16</v>
      </c>
      <c r="F45" s="214"/>
      <c r="G45" s="214"/>
      <c r="H45" s="32"/>
      <c r="I45" s="58"/>
      <c r="J45" s="62">
        <v>305</v>
      </c>
      <c r="K45" s="63">
        <v>322.4</v>
      </c>
      <c r="L45" s="63">
        <v>300.1</v>
      </c>
      <c r="M45" s="66">
        <f t="shared" si="2"/>
        <v>-17.4</v>
      </c>
      <c r="N45" s="75">
        <f t="shared" si="2"/>
        <v>22.3</v>
      </c>
    </row>
    <row r="46" spans="2:14" ht="13.5" customHeight="1">
      <c r="B46" s="56"/>
      <c r="C46" s="57"/>
      <c r="D46" s="20"/>
      <c r="E46" s="212" t="s">
        <v>17</v>
      </c>
      <c r="F46" s="214"/>
      <c r="G46" s="214"/>
      <c r="H46" s="32"/>
      <c r="I46" s="58"/>
      <c r="J46" s="76">
        <v>73.9</v>
      </c>
      <c r="K46" s="77">
        <v>78</v>
      </c>
      <c r="L46" s="77">
        <v>72</v>
      </c>
      <c r="M46" s="169">
        <f t="shared" si="2"/>
        <v>-4.1</v>
      </c>
      <c r="N46" s="75">
        <f t="shared" si="2"/>
        <v>6</v>
      </c>
    </row>
    <row r="47" spans="2:14" ht="13.5" customHeight="1">
      <c r="B47" s="56"/>
      <c r="C47" s="57"/>
      <c r="D47" s="20"/>
      <c r="E47" s="212" t="s">
        <v>18</v>
      </c>
      <c r="F47" s="214"/>
      <c r="G47" s="214"/>
      <c r="H47" s="32"/>
      <c r="I47" s="58"/>
      <c r="J47" s="59">
        <v>180.5</v>
      </c>
      <c r="K47" s="60">
        <v>188.2</v>
      </c>
      <c r="L47" s="60">
        <v>175.7</v>
      </c>
      <c r="M47" s="169">
        <f t="shared" si="2"/>
        <v>-7.7</v>
      </c>
      <c r="N47" s="75">
        <f t="shared" si="2"/>
        <v>12.5</v>
      </c>
    </row>
    <row r="48" spans="2:14" ht="13.5" customHeight="1">
      <c r="B48" s="56"/>
      <c r="C48" s="57"/>
      <c r="D48" s="20"/>
      <c r="E48" s="212" t="s">
        <v>19</v>
      </c>
      <c r="F48" s="214"/>
      <c r="G48" s="214"/>
      <c r="H48" s="32"/>
      <c r="I48" s="58"/>
      <c r="J48" s="64">
        <v>18.8</v>
      </c>
      <c r="K48" s="65">
        <v>18.8</v>
      </c>
      <c r="L48" s="65">
        <v>18.3</v>
      </c>
      <c r="M48" s="169">
        <f t="shared" si="2"/>
        <v>0</v>
      </c>
      <c r="N48" s="75">
        <f t="shared" si="2"/>
        <v>0.5</v>
      </c>
    </row>
    <row r="49" spans="2:14" ht="13.5" customHeight="1">
      <c r="B49" s="56"/>
      <c r="C49" s="57"/>
      <c r="E49" s="20" t="s">
        <v>10</v>
      </c>
      <c r="F49" s="198"/>
      <c r="G49" s="20"/>
      <c r="H49" s="32"/>
      <c r="I49" s="58"/>
      <c r="J49" s="64">
        <v>300.3</v>
      </c>
      <c r="K49" s="65">
        <v>313.4</v>
      </c>
      <c r="L49" s="65">
        <v>296.6</v>
      </c>
      <c r="M49" s="66">
        <f t="shared" si="2"/>
        <v>-13.1</v>
      </c>
      <c r="N49" s="75">
        <f t="shared" si="2"/>
        <v>16.8</v>
      </c>
    </row>
    <row r="50" spans="2:14" ht="20.25" customHeight="1">
      <c r="B50" s="19"/>
      <c r="C50" s="20" t="s">
        <v>144</v>
      </c>
      <c r="D50" s="20"/>
      <c r="E50" s="20"/>
      <c r="F50" s="20"/>
      <c r="G50" s="20"/>
      <c r="H50" s="20"/>
      <c r="I50" s="20"/>
      <c r="J50" s="78"/>
      <c r="K50" s="79"/>
      <c r="L50" s="79"/>
      <c r="M50" s="66"/>
      <c r="N50" s="75"/>
    </row>
    <row r="51" spans="2:14" s="2" customFormat="1" ht="13.5" customHeight="1">
      <c r="B51" s="19"/>
      <c r="C51" s="20"/>
      <c r="D51" s="212" t="s">
        <v>13</v>
      </c>
      <c r="E51" s="212"/>
      <c r="F51" s="212"/>
      <c r="G51" s="20"/>
      <c r="H51" s="26"/>
      <c r="I51" s="20"/>
      <c r="J51" s="67">
        <v>103.7</v>
      </c>
      <c r="K51" s="68">
        <v>107.5</v>
      </c>
      <c r="L51" s="68">
        <v>105.7</v>
      </c>
      <c r="M51" s="169">
        <f>ROUND(J51-K51,1)</f>
        <v>-3.8</v>
      </c>
      <c r="N51" s="75">
        <f>ROUND(K51-L51,1)</f>
        <v>1.8</v>
      </c>
    </row>
    <row r="52" spans="2:14" s="2" customFormat="1" ht="13.5" customHeight="1">
      <c r="B52" s="19"/>
      <c r="C52" s="20"/>
      <c r="D52" s="212" t="s">
        <v>10</v>
      </c>
      <c r="E52" s="212"/>
      <c r="F52" s="212"/>
      <c r="G52" s="20"/>
      <c r="H52" s="26"/>
      <c r="I52" s="20"/>
      <c r="J52" s="67">
        <v>98.9</v>
      </c>
      <c r="K52" s="68">
        <v>105.9</v>
      </c>
      <c r="L52" s="68">
        <v>104.4</v>
      </c>
      <c r="M52" s="169">
        <f>ROUND(J52-K52,1)</f>
        <v>-7</v>
      </c>
      <c r="N52" s="75">
        <f>ROUND(K52-L52,1)</f>
        <v>1.5</v>
      </c>
    </row>
    <row r="53" spans="2:14" ht="6.75" customHeight="1" thickBot="1">
      <c r="B53" s="43"/>
      <c r="C53" s="44"/>
      <c r="D53" s="213"/>
      <c r="E53" s="213"/>
      <c r="F53" s="213"/>
      <c r="G53" s="45"/>
      <c r="H53" s="44"/>
      <c r="I53" s="44"/>
      <c r="J53" s="11"/>
      <c r="K53" s="80"/>
      <c r="L53" s="80"/>
      <c r="M53" s="80"/>
      <c r="N53" s="81"/>
    </row>
    <row r="54" spans="3:9" ht="27" customHeight="1">
      <c r="C54" s="3" t="s">
        <v>14</v>
      </c>
      <c r="F54" s="3"/>
      <c r="G54" s="3"/>
      <c r="H54" s="3"/>
      <c r="I54" s="3"/>
    </row>
    <row r="55" spans="6:9" ht="15" customHeight="1">
      <c r="F55" s="3"/>
      <c r="G55" s="3"/>
      <c r="H55" s="3"/>
      <c r="I55" s="3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mergeCells count="28">
    <mergeCell ref="D33:F33"/>
    <mergeCell ref="D34:F34"/>
    <mergeCell ref="E9:H9"/>
    <mergeCell ref="D5:F5"/>
    <mergeCell ref="E6:G6"/>
    <mergeCell ref="E7:H7"/>
    <mergeCell ref="E8:H8"/>
    <mergeCell ref="D14:F14"/>
    <mergeCell ref="D16:H16"/>
    <mergeCell ref="E10:H10"/>
    <mergeCell ref="D53:F53"/>
    <mergeCell ref="D44:F44"/>
    <mergeCell ref="E47:G47"/>
    <mergeCell ref="E48:G48"/>
    <mergeCell ref="E45:G45"/>
    <mergeCell ref="E46:G46"/>
    <mergeCell ref="D52:F52"/>
    <mergeCell ref="D51:F51"/>
    <mergeCell ref="E11:H11"/>
    <mergeCell ref="D15:G15"/>
    <mergeCell ref="D12:F12"/>
    <mergeCell ref="D35:F35"/>
    <mergeCell ref="E30:G30"/>
    <mergeCell ref="D17:F17"/>
    <mergeCell ref="D26:F26"/>
    <mergeCell ref="E27:G27"/>
    <mergeCell ref="E28:G28"/>
    <mergeCell ref="E29:G29"/>
  </mergeCells>
  <printOptions horizontalCentered="1"/>
  <pageMargins left="0.7874015748031497" right="0.7874015748031497" top="0.984251968503937" bottom="0.5905511811023623" header="0.5905511811023623" footer="0.5118110236220472"/>
  <pageSetup fitToHeight="1" fitToWidth="1" horizontalDpi="600" verticalDpi="600" orientation="portrait" paperSize="9" scale="89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129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100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2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5">
        <v>1294665</v>
      </c>
      <c r="E8" s="135">
        <v>313418</v>
      </c>
      <c r="F8" s="135">
        <v>3692</v>
      </c>
      <c r="G8" s="135">
        <v>304971</v>
      </c>
      <c r="H8" s="135">
        <v>672547</v>
      </c>
      <c r="I8" s="137">
        <v>88603</v>
      </c>
    </row>
    <row r="9" spans="1:9" s="138" customFormat="1" ht="24" customHeight="1">
      <c r="A9" s="131"/>
      <c r="B9" s="132" t="s">
        <v>40</v>
      </c>
      <c r="C9" s="133"/>
      <c r="D9" s="135">
        <v>80929</v>
      </c>
      <c r="E9" s="135">
        <v>19173</v>
      </c>
      <c r="F9" s="135">
        <v>110</v>
      </c>
      <c r="G9" s="135">
        <v>22033</v>
      </c>
      <c r="H9" s="135">
        <v>39613</v>
      </c>
      <c r="I9" s="137">
        <v>6157</v>
      </c>
    </row>
    <row r="10" spans="1:9" s="138" customFormat="1" ht="13.5">
      <c r="A10" s="131"/>
      <c r="B10" s="132" t="s">
        <v>41</v>
      </c>
      <c r="C10" s="133"/>
      <c r="D10" s="135">
        <v>14931</v>
      </c>
      <c r="E10" s="135">
        <v>3990</v>
      </c>
      <c r="F10" s="135">
        <v>31</v>
      </c>
      <c r="G10" s="135">
        <v>2534</v>
      </c>
      <c r="H10" s="135">
        <v>8376</v>
      </c>
      <c r="I10" s="137">
        <v>723</v>
      </c>
    </row>
    <row r="11" spans="1:9" s="138" customFormat="1" ht="13.5">
      <c r="A11" s="131"/>
      <c r="B11" s="132" t="s">
        <v>42</v>
      </c>
      <c r="C11" s="133"/>
      <c r="D11" s="135">
        <v>14823</v>
      </c>
      <c r="E11" s="135">
        <v>4036</v>
      </c>
      <c r="F11" s="135">
        <v>28</v>
      </c>
      <c r="G11" s="135">
        <v>2549</v>
      </c>
      <c r="H11" s="135">
        <v>8210</v>
      </c>
      <c r="I11" s="137">
        <v>555</v>
      </c>
    </row>
    <row r="12" spans="1:9" s="138" customFormat="1" ht="13.5">
      <c r="A12" s="131"/>
      <c r="B12" s="132" t="s">
        <v>43</v>
      </c>
      <c r="C12" s="133"/>
      <c r="D12" s="135">
        <v>20154</v>
      </c>
      <c r="E12" s="135">
        <v>5305</v>
      </c>
      <c r="F12" s="135">
        <v>37</v>
      </c>
      <c r="G12" s="135">
        <v>2780</v>
      </c>
      <c r="H12" s="135">
        <v>12028</v>
      </c>
      <c r="I12" s="137">
        <v>291</v>
      </c>
    </row>
    <row r="13" spans="1:9" s="138" customFormat="1" ht="13.5">
      <c r="A13" s="131"/>
      <c r="B13" s="132" t="s">
        <v>44</v>
      </c>
      <c r="C13" s="133"/>
      <c r="D13" s="135">
        <v>13543</v>
      </c>
      <c r="E13" s="135">
        <v>3915</v>
      </c>
      <c r="F13" s="135">
        <v>14</v>
      </c>
      <c r="G13" s="135">
        <v>2247</v>
      </c>
      <c r="H13" s="135">
        <v>7367</v>
      </c>
      <c r="I13" s="137">
        <v>427</v>
      </c>
    </row>
    <row r="14" spans="1:9" s="138" customFormat="1" ht="24" customHeight="1">
      <c r="A14" s="131"/>
      <c r="B14" s="132" t="s">
        <v>45</v>
      </c>
      <c r="C14" s="133"/>
      <c r="D14" s="135">
        <v>12431</v>
      </c>
      <c r="E14" s="135">
        <v>3524</v>
      </c>
      <c r="F14" s="135">
        <v>29</v>
      </c>
      <c r="G14" s="135">
        <v>1753</v>
      </c>
      <c r="H14" s="135">
        <v>7125</v>
      </c>
      <c r="I14" s="137">
        <v>151</v>
      </c>
    </row>
    <row r="15" spans="1:9" s="138" customFormat="1" ht="13.5">
      <c r="A15" s="131"/>
      <c r="B15" s="132" t="s">
        <v>46</v>
      </c>
      <c r="C15" s="133"/>
      <c r="D15" s="135">
        <v>22147</v>
      </c>
      <c r="E15" s="135">
        <v>6441</v>
      </c>
      <c r="F15" s="135">
        <v>40</v>
      </c>
      <c r="G15" s="135">
        <v>3884</v>
      </c>
      <c r="H15" s="135">
        <v>11782</v>
      </c>
      <c r="I15" s="137">
        <v>762</v>
      </c>
    </row>
    <row r="16" spans="1:9" s="138" customFormat="1" ht="13.5">
      <c r="A16" s="131"/>
      <c r="B16" s="132" t="s">
        <v>47</v>
      </c>
      <c r="C16" s="133"/>
      <c r="D16" s="135">
        <v>25110</v>
      </c>
      <c r="E16" s="135">
        <v>6475</v>
      </c>
      <c r="F16" s="135">
        <v>41</v>
      </c>
      <c r="G16" s="135">
        <v>5201</v>
      </c>
      <c r="H16" s="135">
        <v>13393</v>
      </c>
      <c r="I16" s="137">
        <v>1243</v>
      </c>
    </row>
    <row r="17" spans="1:9" s="138" customFormat="1" ht="13.5">
      <c r="A17" s="131"/>
      <c r="B17" s="132" t="s">
        <v>48</v>
      </c>
      <c r="C17" s="133"/>
      <c r="D17" s="135">
        <v>17898</v>
      </c>
      <c r="E17" s="135">
        <v>4725</v>
      </c>
      <c r="F17" s="135">
        <v>41</v>
      </c>
      <c r="G17" s="135">
        <v>3918</v>
      </c>
      <c r="H17" s="135">
        <v>9214</v>
      </c>
      <c r="I17" s="137">
        <v>643</v>
      </c>
    </row>
    <row r="18" spans="1:9" s="138" customFormat="1" ht="13.5">
      <c r="A18" s="131"/>
      <c r="B18" s="132" t="s">
        <v>49</v>
      </c>
      <c r="C18" s="133"/>
      <c r="D18" s="135">
        <v>20369</v>
      </c>
      <c r="E18" s="135">
        <v>4842</v>
      </c>
      <c r="F18" s="135">
        <v>35</v>
      </c>
      <c r="G18" s="135">
        <v>4472</v>
      </c>
      <c r="H18" s="135">
        <v>11018</v>
      </c>
      <c r="I18" s="137">
        <v>1115</v>
      </c>
    </row>
    <row r="19" spans="1:9" s="138" customFormat="1" ht="24" customHeight="1">
      <c r="A19" s="131"/>
      <c r="B19" s="132" t="s">
        <v>50</v>
      </c>
      <c r="C19" s="133"/>
      <c r="D19" s="135">
        <v>50198</v>
      </c>
      <c r="E19" s="135">
        <v>13157</v>
      </c>
      <c r="F19" s="135">
        <v>110</v>
      </c>
      <c r="G19" s="135">
        <v>12048</v>
      </c>
      <c r="H19" s="135">
        <v>24876</v>
      </c>
      <c r="I19" s="137">
        <v>2714</v>
      </c>
    </row>
    <row r="20" spans="1:9" s="138" customFormat="1" ht="13.5">
      <c r="A20" s="131"/>
      <c r="B20" s="132" t="s">
        <v>51</v>
      </c>
      <c r="C20" s="133"/>
      <c r="D20" s="135">
        <v>45250</v>
      </c>
      <c r="E20" s="135">
        <v>11707</v>
      </c>
      <c r="F20" s="135">
        <v>107</v>
      </c>
      <c r="G20" s="135">
        <v>8784</v>
      </c>
      <c r="H20" s="135">
        <v>24652</v>
      </c>
      <c r="I20" s="137">
        <v>2120</v>
      </c>
    </row>
    <row r="21" spans="1:9" s="138" customFormat="1" ht="13.5">
      <c r="A21" s="131"/>
      <c r="B21" s="132" t="s">
        <v>52</v>
      </c>
      <c r="C21" s="133"/>
      <c r="D21" s="135">
        <v>100797</v>
      </c>
      <c r="E21" s="135">
        <v>21144</v>
      </c>
      <c r="F21" s="135">
        <v>474</v>
      </c>
      <c r="G21" s="135">
        <v>18559</v>
      </c>
      <c r="H21" s="135">
        <v>60620</v>
      </c>
      <c r="I21" s="137">
        <v>7028</v>
      </c>
    </row>
    <row r="22" spans="1:9" s="138" customFormat="1" ht="13.5">
      <c r="A22" s="131"/>
      <c r="B22" s="132" t="s">
        <v>53</v>
      </c>
      <c r="C22" s="133"/>
      <c r="D22" s="135">
        <v>58720</v>
      </c>
      <c r="E22" s="135">
        <v>12265</v>
      </c>
      <c r="F22" s="135">
        <v>117</v>
      </c>
      <c r="G22" s="135">
        <v>11623</v>
      </c>
      <c r="H22" s="135">
        <v>34709</v>
      </c>
      <c r="I22" s="137">
        <v>3413</v>
      </c>
    </row>
    <row r="23" spans="1:9" s="138" customFormat="1" ht="13.5">
      <c r="A23" s="131"/>
      <c r="B23" s="132" t="s">
        <v>54</v>
      </c>
      <c r="C23" s="133"/>
      <c r="D23" s="135">
        <v>24662</v>
      </c>
      <c r="E23" s="135">
        <v>6444</v>
      </c>
      <c r="F23" s="135">
        <v>38</v>
      </c>
      <c r="G23" s="135">
        <v>4701</v>
      </c>
      <c r="H23" s="135">
        <v>13479</v>
      </c>
      <c r="I23" s="137">
        <v>2058</v>
      </c>
    </row>
    <row r="24" spans="1:9" s="138" customFormat="1" ht="24" customHeight="1">
      <c r="A24" s="131"/>
      <c r="B24" s="132" t="s">
        <v>55</v>
      </c>
      <c r="C24" s="133"/>
      <c r="D24" s="135">
        <v>14753</v>
      </c>
      <c r="E24" s="135">
        <v>3257</v>
      </c>
      <c r="F24" s="135">
        <v>47</v>
      </c>
      <c r="G24" s="135">
        <v>5051</v>
      </c>
      <c r="H24" s="135">
        <v>6398</v>
      </c>
      <c r="I24" s="137">
        <v>2409</v>
      </c>
    </row>
    <row r="25" spans="1:9" s="138" customFormat="1" ht="13.5">
      <c r="A25" s="131"/>
      <c r="B25" s="132" t="s">
        <v>56</v>
      </c>
      <c r="C25" s="133"/>
      <c r="D25" s="135">
        <v>15980</v>
      </c>
      <c r="E25" s="135">
        <v>3580</v>
      </c>
      <c r="F25" s="135">
        <v>35</v>
      </c>
      <c r="G25" s="135">
        <v>4456</v>
      </c>
      <c r="H25" s="135">
        <v>7909</v>
      </c>
      <c r="I25" s="137">
        <v>1382</v>
      </c>
    </row>
    <row r="26" spans="1:9" s="138" customFormat="1" ht="13.5">
      <c r="A26" s="131"/>
      <c r="B26" s="132" t="s">
        <v>57</v>
      </c>
      <c r="C26" s="133"/>
      <c r="D26" s="135">
        <v>9499</v>
      </c>
      <c r="E26" s="135">
        <v>2125</v>
      </c>
      <c r="F26" s="135">
        <v>27</v>
      </c>
      <c r="G26" s="135">
        <v>2227</v>
      </c>
      <c r="H26" s="135">
        <v>5116</v>
      </c>
      <c r="I26" s="137">
        <v>687</v>
      </c>
    </row>
    <row r="27" spans="1:9" s="138" customFormat="1" ht="13.5">
      <c r="A27" s="131"/>
      <c r="B27" s="132" t="s">
        <v>58</v>
      </c>
      <c r="C27" s="133"/>
      <c r="D27" s="135">
        <v>8549</v>
      </c>
      <c r="E27" s="135">
        <v>2136</v>
      </c>
      <c r="F27" s="135">
        <v>14</v>
      </c>
      <c r="G27" s="135">
        <v>1945</v>
      </c>
      <c r="H27" s="135">
        <v>4454</v>
      </c>
      <c r="I27" s="137">
        <v>179</v>
      </c>
    </row>
    <row r="28" spans="1:9" s="138" customFormat="1" ht="13.5">
      <c r="A28" s="131"/>
      <c r="B28" s="132" t="s">
        <v>59</v>
      </c>
      <c r="C28" s="133"/>
      <c r="D28" s="135">
        <v>19483</v>
      </c>
      <c r="E28" s="135">
        <v>4592</v>
      </c>
      <c r="F28" s="135">
        <v>32</v>
      </c>
      <c r="G28" s="135">
        <v>3343</v>
      </c>
      <c r="H28" s="135">
        <v>11516</v>
      </c>
      <c r="I28" s="137">
        <v>1321</v>
      </c>
    </row>
    <row r="29" spans="1:9" s="138" customFormat="1" ht="24" customHeight="1">
      <c r="A29" s="131"/>
      <c r="B29" s="132" t="s">
        <v>60</v>
      </c>
      <c r="C29" s="133"/>
      <c r="D29" s="135">
        <v>16021</v>
      </c>
      <c r="E29" s="135">
        <v>3873</v>
      </c>
      <c r="F29" s="135">
        <v>60</v>
      </c>
      <c r="G29" s="135">
        <v>2789</v>
      </c>
      <c r="H29" s="135">
        <v>9299</v>
      </c>
      <c r="I29" s="137">
        <v>652</v>
      </c>
    </row>
    <row r="30" spans="1:9" s="138" customFormat="1" ht="13.5">
      <c r="A30" s="131"/>
      <c r="B30" s="132" t="s">
        <v>61</v>
      </c>
      <c r="C30" s="133"/>
      <c r="D30" s="135">
        <v>31490</v>
      </c>
      <c r="E30" s="135">
        <v>6180</v>
      </c>
      <c r="F30" s="135">
        <v>81</v>
      </c>
      <c r="G30" s="135">
        <v>9883</v>
      </c>
      <c r="H30" s="135">
        <v>15342</v>
      </c>
      <c r="I30" s="137">
        <v>3433</v>
      </c>
    </row>
    <row r="31" spans="1:9" s="138" customFormat="1" ht="13.5">
      <c r="A31" s="131"/>
      <c r="B31" s="132" t="s">
        <v>62</v>
      </c>
      <c r="C31" s="133"/>
      <c r="D31" s="135">
        <v>55045</v>
      </c>
      <c r="E31" s="135">
        <v>12244</v>
      </c>
      <c r="F31" s="135">
        <v>187</v>
      </c>
      <c r="G31" s="135">
        <v>12500</v>
      </c>
      <c r="H31" s="135">
        <v>30114</v>
      </c>
      <c r="I31" s="137">
        <v>3734</v>
      </c>
    </row>
    <row r="32" spans="1:9" s="138" customFormat="1" ht="13.5">
      <c r="A32" s="131"/>
      <c r="B32" s="132" t="s">
        <v>63</v>
      </c>
      <c r="C32" s="133"/>
      <c r="D32" s="135">
        <v>16624</v>
      </c>
      <c r="E32" s="135">
        <v>4284</v>
      </c>
      <c r="F32" s="135">
        <v>30</v>
      </c>
      <c r="G32" s="135">
        <v>3803</v>
      </c>
      <c r="H32" s="135">
        <v>8507</v>
      </c>
      <c r="I32" s="137">
        <v>1015</v>
      </c>
    </row>
    <row r="33" spans="1:9" s="138" customFormat="1" ht="13.5">
      <c r="A33" s="131"/>
      <c r="B33" s="132" t="s">
        <v>64</v>
      </c>
      <c r="C33" s="133"/>
      <c r="D33" s="135">
        <v>11570</v>
      </c>
      <c r="E33" s="135">
        <v>2107</v>
      </c>
      <c r="F33" s="135">
        <v>21</v>
      </c>
      <c r="G33" s="135">
        <v>2536</v>
      </c>
      <c r="H33" s="135">
        <v>6906</v>
      </c>
      <c r="I33" s="137">
        <v>723</v>
      </c>
    </row>
    <row r="34" spans="1:9" s="138" customFormat="1" ht="24" customHeight="1">
      <c r="A34" s="131"/>
      <c r="B34" s="132" t="s">
        <v>65</v>
      </c>
      <c r="C34" s="133"/>
      <c r="D34" s="135">
        <v>29186</v>
      </c>
      <c r="E34" s="135">
        <v>5863</v>
      </c>
      <c r="F34" s="135">
        <v>88</v>
      </c>
      <c r="G34" s="135">
        <v>6162</v>
      </c>
      <c r="H34" s="135">
        <v>17073</v>
      </c>
      <c r="I34" s="137">
        <v>3553</v>
      </c>
    </row>
    <row r="35" spans="1:9" s="138" customFormat="1" ht="13.5">
      <c r="A35" s="131"/>
      <c r="B35" s="132" t="s">
        <v>66</v>
      </c>
      <c r="C35" s="133"/>
      <c r="D35" s="135">
        <v>89091</v>
      </c>
      <c r="E35" s="135">
        <v>17796</v>
      </c>
      <c r="F35" s="135">
        <v>597</v>
      </c>
      <c r="G35" s="135">
        <v>21512</v>
      </c>
      <c r="H35" s="135">
        <v>49185</v>
      </c>
      <c r="I35" s="137">
        <v>5791</v>
      </c>
    </row>
    <row r="36" spans="1:9" s="138" customFormat="1" ht="13.5">
      <c r="A36" s="131"/>
      <c r="B36" s="132" t="s">
        <v>67</v>
      </c>
      <c r="C36" s="133"/>
      <c r="D36" s="135">
        <v>50424</v>
      </c>
      <c r="E36" s="135">
        <v>10668</v>
      </c>
      <c r="F36" s="135">
        <v>156</v>
      </c>
      <c r="G36" s="135">
        <v>12496</v>
      </c>
      <c r="H36" s="135">
        <v>27104</v>
      </c>
      <c r="I36" s="137">
        <v>3465</v>
      </c>
    </row>
    <row r="37" spans="1:9" s="138" customFormat="1" ht="13.5">
      <c r="A37" s="131"/>
      <c r="B37" s="132" t="s">
        <v>68</v>
      </c>
      <c r="C37" s="133"/>
      <c r="D37" s="135">
        <v>12791</v>
      </c>
      <c r="E37" s="135">
        <v>2395</v>
      </c>
      <c r="F37" s="135">
        <v>49</v>
      </c>
      <c r="G37" s="135">
        <v>2816</v>
      </c>
      <c r="H37" s="135">
        <v>7529</v>
      </c>
      <c r="I37" s="137">
        <v>907</v>
      </c>
    </row>
    <row r="38" spans="1:9" s="138" customFormat="1" ht="13.5">
      <c r="A38" s="131"/>
      <c r="B38" s="132" t="s">
        <v>69</v>
      </c>
      <c r="C38" s="133"/>
      <c r="D38" s="135">
        <v>11586</v>
      </c>
      <c r="E38" s="135">
        <v>2087</v>
      </c>
      <c r="F38" s="135">
        <v>99</v>
      </c>
      <c r="G38" s="135">
        <v>2328</v>
      </c>
      <c r="H38" s="135">
        <v>7072</v>
      </c>
      <c r="I38" s="137">
        <v>598</v>
      </c>
    </row>
    <row r="39" spans="1:9" s="138" customFormat="1" ht="24" customHeight="1">
      <c r="A39" s="131"/>
      <c r="B39" s="132" t="s">
        <v>70</v>
      </c>
      <c r="C39" s="133"/>
      <c r="D39" s="135">
        <v>7377</v>
      </c>
      <c r="E39" s="135">
        <v>1865</v>
      </c>
      <c r="F39" s="135">
        <v>3</v>
      </c>
      <c r="G39" s="135">
        <v>1495</v>
      </c>
      <c r="H39" s="135">
        <v>4014</v>
      </c>
      <c r="I39" s="137">
        <v>245</v>
      </c>
    </row>
    <row r="40" spans="1:9" s="138" customFormat="1" ht="13.5">
      <c r="A40" s="131"/>
      <c r="B40" s="132" t="s">
        <v>71</v>
      </c>
      <c r="C40" s="133"/>
      <c r="D40" s="135">
        <v>9459</v>
      </c>
      <c r="E40" s="135">
        <v>2277</v>
      </c>
      <c r="F40" s="135">
        <v>14</v>
      </c>
      <c r="G40" s="135">
        <v>2194</v>
      </c>
      <c r="H40" s="135">
        <v>4974</v>
      </c>
      <c r="I40" s="137">
        <v>561</v>
      </c>
    </row>
    <row r="41" spans="1:9" s="138" customFormat="1" ht="13.5">
      <c r="A41" s="131"/>
      <c r="B41" s="132" t="s">
        <v>72</v>
      </c>
      <c r="C41" s="133"/>
      <c r="D41" s="135">
        <v>23307</v>
      </c>
      <c r="E41" s="135">
        <v>5029</v>
      </c>
      <c r="F41" s="135">
        <v>117</v>
      </c>
      <c r="G41" s="135">
        <v>4597</v>
      </c>
      <c r="H41" s="135">
        <v>13564</v>
      </c>
      <c r="I41" s="137">
        <v>983</v>
      </c>
    </row>
    <row r="42" spans="1:9" s="138" customFormat="1" ht="13.5">
      <c r="A42" s="131"/>
      <c r="B42" s="132" t="s">
        <v>73</v>
      </c>
      <c r="C42" s="133"/>
      <c r="D42" s="135">
        <v>34887</v>
      </c>
      <c r="E42" s="135">
        <v>8612</v>
      </c>
      <c r="F42" s="135">
        <v>82</v>
      </c>
      <c r="G42" s="135">
        <v>9627</v>
      </c>
      <c r="H42" s="135">
        <v>16566</v>
      </c>
      <c r="I42" s="137">
        <v>3184</v>
      </c>
    </row>
    <row r="43" spans="1:9" s="138" customFormat="1" ht="13.5">
      <c r="A43" s="131"/>
      <c r="B43" s="132" t="s">
        <v>74</v>
      </c>
      <c r="C43" s="133"/>
      <c r="D43" s="135">
        <v>24308</v>
      </c>
      <c r="E43" s="135">
        <v>5810</v>
      </c>
      <c r="F43" s="135">
        <v>33</v>
      </c>
      <c r="G43" s="135">
        <v>9004</v>
      </c>
      <c r="H43" s="135">
        <v>9461</v>
      </c>
      <c r="I43" s="137">
        <v>3090</v>
      </c>
    </row>
    <row r="44" spans="1:9" s="138" customFormat="1" ht="24" customHeight="1">
      <c r="A44" s="131"/>
      <c r="B44" s="132" t="s">
        <v>75</v>
      </c>
      <c r="C44" s="133"/>
      <c r="D44" s="135">
        <v>12631</v>
      </c>
      <c r="E44" s="135">
        <v>3600</v>
      </c>
      <c r="F44" s="135">
        <v>29</v>
      </c>
      <c r="G44" s="135">
        <v>3997</v>
      </c>
      <c r="H44" s="135">
        <v>5005</v>
      </c>
      <c r="I44" s="137">
        <v>1413</v>
      </c>
    </row>
    <row r="45" spans="1:9" s="138" customFormat="1" ht="13.5">
      <c r="A45" s="131"/>
      <c r="B45" s="132" t="s">
        <v>76</v>
      </c>
      <c r="C45" s="133"/>
      <c r="D45" s="135">
        <v>12657</v>
      </c>
      <c r="E45" s="135">
        <v>3138</v>
      </c>
      <c r="F45" s="135">
        <v>24</v>
      </c>
      <c r="G45" s="135">
        <v>2363</v>
      </c>
      <c r="H45" s="135">
        <v>7132</v>
      </c>
      <c r="I45" s="137">
        <v>651</v>
      </c>
    </row>
    <row r="46" spans="1:9" s="138" customFormat="1" ht="13.5">
      <c r="A46" s="131"/>
      <c r="B46" s="132" t="s">
        <v>77</v>
      </c>
      <c r="C46" s="133"/>
      <c r="D46" s="135">
        <v>18610</v>
      </c>
      <c r="E46" s="135">
        <v>4522</v>
      </c>
      <c r="F46" s="135">
        <v>21</v>
      </c>
      <c r="G46" s="135">
        <v>4956</v>
      </c>
      <c r="H46" s="135">
        <v>9111</v>
      </c>
      <c r="I46" s="137">
        <v>1665</v>
      </c>
    </row>
    <row r="47" spans="1:9" s="138" customFormat="1" ht="13.5">
      <c r="A47" s="131"/>
      <c r="B47" s="132" t="s">
        <v>78</v>
      </c>
      <c r="C47" s="133"/>
      <c r="D47" s="135">
        <v>16115</v>
      </c>
      <c r="E47" s="135">
        <v>3306</v>
      </c>
      <c r="F47" s="135">
        <v>26</v>
      </c>
      <c r="G47" s="135">
        <v>6661</v>
      </c>
      <c r="H47" s="135">
        <v>6122</v>
      </c>
      <c r="I47" s="137">
        <v>2394</v>
      </c>
    </row>
    <row r="48" spans="1:9" s="138" customFormat="1" ht="13.5">
      <c r="A48" s="131"/>
      <c r="B48" s="132" t="s">
        <v>79</v>
      </c>
      <c r="C48" s="133"/>
      <c r="D48" s="135">
        <v>74116</v>
      </c>
      <c r="E48" s="135">
        <v>20155</v>
      </c>
      <c r="F48" s="135">
        <v>216</v>
      </c>
      <c r="G48" s="135">
        <v>20369</v>
      </c>
      <c r="H48" s="135">
        <v>33376</v>
      </c>
      <c r="I48" s="137">
        <v>5514</v>
      </c>
    </row>
    <row r="49" spans="1:9" s="138" customFormat="1" ht="24" customHeight="1">
      <c r="A49" s="131"/>
      <c r="B49" s="132" t="s">
        <v>80</v>
      </c>
      <c r="C49" s="133"/>
      <c r="D49" s="135">
        <v>13311</v>
      </c>
      <c r="E49" s="135">
        <v>4019</v>
      </c>
      <c r="F49" s="135">
        <v>36</v>
      </c>
      <c r="G49" s="135">
        <v>4144</v>
      </c>
      <c r="H49" s="135">
        <v>5112</v>
      </c>
      <c r="I49" s="137">
        <v>1217</v>
      </c>
    </row>
    <row r="50" spans="1:9" s="138" customFormat="1" ht="13.5">
      <c r="A50" s="131"/>
      <c r="B50" s="132" t="s">
        <v>81</v>
      </c>
      <c r="C50" s="133"/>
      <c r="D50" s="135">
        <v>23375</v>
      </c>
      <c r="E50" s="135">
        <v>7341</v>
      </c>
      <c r="F50" s="135">
        <v>42</v>
      </c>
      <c r="G50" s="135">
        <v>6240</v>
      </c>
      <c r="H50" s="135">
        <v>9749</v>
      </c>
      <c r="I50" s="137">
        <v>1222</v>
      </c>
    </row>
    <row r="51" spans="1:9" s="138" customFormat="1" ht="13.5">
      <c r="A51" s="131"/>
      <c r="B51" s="132" t="s">
        <v>82</v>
      </c>
      <c r="C51" s="133"/>
      <c r="D51" s="135">
        <v>30406</v>
      </c>
      <c r="E51" s="135">
        <v>8281</v>
      </c>
      <c r="F51" s="135">
        <v>49</v>
      </c>
      <c r="G51" s="135">
        <v>9236</v>
      </c>
      <c r="H51" s="135">
        <v>12840</v>
      </c>
      <c r="I51" s="137">
        <v>3202</v>
      </c>
    </row>
    <row r="52" spans="1:9" s="138" customFormat="1" ht="13.5">
      <c r="A52" s="131"/>
      <c r="B52" s="132" t="s">
        <v>83</v>
      </c>
      <c r="C52" s="133"/>
      <c r="D52" s="135">
        <v>17373</v>
      </c>
      <c r="E52" s="135">
        <v>5090</v>
      </c>
      <c r="F52" s="135">
        <v>85</v>
      </c>
      <c r="G52" s="135">
        <v>2849</v>
      </c>
      <c r="H52" s="135">
        <v>9349</v>
      </c>
      <c r="I52" s="137">
        <v>548</v>
      </c>
    </row>
    <row r="53" spans="1:9" s="138" customFormat="1" ht="13.5">
      <c r="A53" s="131"/>
      <c r="B53" s="132" t="s">
        <v>84</v>
      </c>
      <c r="C53" s="133"/>
      <c r="D53" s="135">
        <v>16289</v>
      </c>
      <c r="E53" s="135">
        <v>5614</v>
      </c>
      <c r="F53" s="135">
        <v>34</v>
      </c>
      <c r="G53" s="135">
        <v>3670</v>
      </c>
      <c r="H53" s="135">
        <v>6971</v>
      </c>
      <c r="I53" s="137">
        <v>1296</v>
      </c>
    </row>
    <row r="54" spans="1:9" s="138" customFormat="1" ht="24" customHeight="1">
      <c r="A54" s="131"/>
      <c r="B54" s="132" t="s">
        <v>85</v>
      </c>
      <c r="C54" s="133"/>
      <c r="D54" s="135">
        <v>29649</v>
      </c>
      <c r="E54" s="135">
        <v>9301</v>
      </c>
      <c r="F54" s="135">
        <v>71</v>
      </c>
      <c r="G54" s="135">
        <v>8740</v>
      </c>
      <c r="H54" s="135">
        <v>11533</v>
      </c>
      <c r="I54" s="137">
        <v>1618</v>
      </c>
    </row>
    <row r="55" spans="1:9" s="138" customFormat="1" ht="13.5">
      <c r="A55" s="131"/>
      <c r="B55" s="132" t="s">
        <v>86</v>
      </c>
      <c r="C55" s="133"/>
      <c r="D55" s="135">
        <v>16741</v>
      </c>
      <c r="E55" s="135">
        <v>5128</v>
      </c>
      <c r="F55" s="135">
        <v>35</v>
      </c>
      <c r="G55" s="135">
        <v>3896</v>
      </c>
      <c r="H55" s="135">
        <v>7682</v>
      </c>
      <c r="I55" s="137">
        <v>551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130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137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101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5">
        <v>1611294</v>
      </c>
      <c r="E8" s="135">
        <v>349824</v>
      </c>
      <c r="F8" s="135">
        <v>9659</v>
      </c>
      <c r="G8" s="135">
        <v>339845</v>
      </c>
      <c r="H8" s="135">
        <v>910175</v>
      </c>
      <c r="I8" s="137">
        <v>94089</v>
      </c>
    </row>
    <row r="9" spans="1:9" s="138" customFormat="1" ht="24" customHeight="1">
      <c r="A9" s="131"/>
      <c r="B9" s="132" t="s">
        <v>40</v>
      </c>
      <c r="C9" s="133"/>
      <c r="D9" s="135">
        <v>101137</v>
      </c>
      <c r="E9" s="135">
        <v>21222</v>
      </c>
      <c r="F9" s="135">
        <v>534</v>
      </c>
      <c r="G9" s="135">
        <v>25061</v>
      </c>
      <c r="H9" s="135">
        <v>54230</v>
      </c>
      <c r="I9" s="137">
        <v>6516</v>
      </c>
    </row>
    <row r="10" spans="1:9" s="138" customFormat="1" ht="13.5">
      <c r="A10" s="131"/>
      <c r="B10" s="132" t="s">
        <v>41</v>
      </c>
      <c r="C10" s="133"/>
      <c r="D10" s="135">
        <v>18929</v>
      </c>
      <c r="E10" s="135">
        <v>4669</v>
      </c>
      <c r="F10" s="135">
        <v>112</v>
      </c>
      <c r="G10" s="135">
        <v>2861</v>
      </c>
      <c r="H10" s="135">
        <v>11267</v>
      </c>
      <c r="I10" s="137">
        <v>796</v>
      </c>
    </row>
    <row r="11" spans="1:9" s="138" customFormat="1" ht="13.5">
      <c r="A11" s="131"/>
      <c r="B11" s="132" t="s">
        <v>42</v>
      </c>
      <c r="C11" s="133"/>
      <c r="D11" s="135">
        <v>18989</v>
      </c>
      <c r="E11" s="135">
        <v>4691</v>
      </c>
      <c r="F11" s="135">
        <v>161</v>
      </c>
      <c r="G11" s="135">
        <v>2936</v>
      </c>
      <c r="H11" s="135">
        <v>11163</v>
      </c>
      <c r="I11" s="137">
        <v>579</v>
      </c>
    </row>
    <row r="12" spans="1:9" s="138" customFormat="1" ht="13.5">
      <c r="A12" s="131"/>
      <c r="B12" s="132" t="s">
        <v>43</v>
      </c>
      <c r="C12" s="133"/>
      <c r="D12" s="135">
        <v>26637</v>
      </c>
      <c r="E12" s="135">
        <v>6308</v>
      </c>
      <c r="F12" s="135">
        <v>124</v>
      </c>
      <c r="G12" s="135">
        <v>3312</v>
      </c>
      <c r="H12" s="135">
        <v>16865</v>
      </c>
      <c r="I12" s="137">
        <v>350</v>
      </c>
    </row>
    <row r="13" spans="1:9" s="138" customFormat="1" ht="13.5">
      <c r="A13" s="131"/>
      <c r="B13" s="132" t="s">
        <v>44</v>
      </c>
      <c r="C13" s="133"/>
      <c r="D13" s="135">
        <v>16707</v>
      </c>
      <c r="E13" s="135">
        <v>4350</v>
      </c>
      <c r="F13" s="135">
        <v>65</v>
      </c>
      <c r="G13" s="135">
        <v>2424</v>
      </c>
      <c r="H13" s="135">
        <v>9838</v>
      </c>
      <c r="I13" s="137">
        <v>431</v>
      </c>
    </row>
    <row r="14" spans="1:9" s="138" customFormat="1" ht="24" customHeight="1">
      <c r="A14" s="131"/>
      <c r="B14" s="132" t="s">
        <v>45</v>
      </c>
      <c r="C14" s="133"/>
      <c r="D14" s="135">
        <v>15415</v>
      </c>
      <c r="E14" s="135">
        <v>3935</v>
      </c>
      <c r="F14" s="135">
        <v>50</v>
      </c>
      <c r="G14" s="135">
        <v>2049</v>
      </c>
      <c r="H14" s="135">
        <v>9363</v>
      </c>
      <c r="I14" s="137">
        <v>158</v>
      </c>
    </row>
    <row r="15" spans="1:9" s="138" customFormat="1" ht="13.5">
      <c r="A15" s="131"/>
      <c r="B15" s="132" t="s">
        <v>46</v>
      </c>
      <c r="C15" s="133"/>
      <c r="D15" s="135">
        <v>29149</v>
      </c>
      <c r="E15" s="135">
        <v>7524</v>
      </c>
      <c r="F15" s="135">
        <v>200</v>
      </c>
      <c r="G15" s="135">
        <v>4572</v>
      </c>
      <c r="H15" s="135">
        <v>16817</v>
      </c>
      <c r="I15" s="137">
        <v>907</v>
      </c>
    </row>
    <row r="16" spans="1:9" s="138" customFormat="1" ht="13.5">
      <c r="A16" s="131"/>
      <c r="B16" s="132" t="s">
        <v>47</v>
      </c>
      <c r="C16" s="133"/>
      <c r="D16" s="135">
        <v>33027</v>
      </c>
      <c r="E16" s="135">
        <v>7507</v>
      </c>
      <c r="F16" s="135">
        <v>171</v>
      </c>
      <c r="G16" s="135">
        <v>5893</v>
      </c>
      <c r="H16" s="135">
        <v>19406</v>
      </c>
      <c r="I16" s="137">
        <v>1371</v>
      </c>
    </row>
    <row r="17" spans="1:9" s="138" customFormat="1" ht="13.5">
      <c r="A17" s="131"/>
      <c r="B17" s="132" t="s">
        <v>48</v>
      </c>
      <c r="C17" s="133"/>
      <c r="D17" s="135">
        <v>22272</v>
      </c>
      <c r="E17" s="135">
        <v>5315</v>
      </c>
      <c r="F17" s="135">
        <v>134</v>
      </c>
      <c r="G17" s="135">
        <v>4423</v>
      </c>
      <c r="H17" s="135">
        <v>12374</v>
      </c>
      <c r="I17" s="137">
        <v>678</v>
      </c>
    </row>
    <row r="18" spans="1:9" s="138" customFormat="1" ht="13.5">
      <c r="A18" s="131"/>
      <c r="B18" s="132" t="s">
        <v>49</v>
      </c>
      <c r="C18" s="133"/>
      <c r="D18" s="135">
        <v>25373</v>
      </c>
      <c r="E18" s="135">
        <v>5261</v>
      </c>
      <c r="F18" s="135">
        <v>79</v>
      </c>
      <c r="G18" s="135">
        <v>5095</v>
      </c>
      <c r="H18" s="135">
        <v>14892</v>
      </c>
      <c r="I18" s="137">
        <v>1175</v>
      </c>
    </row>
    <row r="19" spans="1:9" s="138" customFormat="1" ht="24" customHeight="1">
      <c r="A19" s="131"/>
      <c r="B19" s="132" t="s">
        <v>50</v>
      </c>
      <c r="C19" s="133"/>
      <c r="D19" s="135">
        <v>63235</v>
      </c>
      <c r="E19" s="135">
        <v>14543</v>
      </c>
      <c r="F19" s="135">
        <v>223</v>
      </c>
      <c r="G19" s="135">
        <v>13444</v>
      </c>
      <c r="H19" s="135">
        <v>34985</v>
      </c>
      <c r="I19" s="137">
        <v>2841</v>
      </c>
    </row>
    <row r="20" spans="1:9" s="138" customFormat="1" ht="13.5">
      <c r="A20" s="131"/>
      <c r="B20" s="132" t="s">
        <v>51</v>
      </c>
      <c r="C20" s="133"/>
      <c r="D20" s="135">
        <v>56326</v>
      </c>
      <c r="E20" s="135">
        <v>13053</v>
      </c>
      <c r="F20" s="135">
        <v>251</v>
      </c>
      <c r="G20" s="135">
        <v>9637</v>
      </c>
      <c r="H20" s="135">
        <v>33336</v>
      </c>
      <c r="I20" s="137">
        <v>2231</v>
      </c>
    </row>
    <row r="21" spans="1:9" s="138" customFormat="1" ht="13.5">
      <c r="A21" s="131"/>
      <c r="B21" s="132" t="s">
        <v>52</v>
      </c>
      <c r="C21" s="133"/>
      <c r="D21" s="135">
        <v>128367</v>
      </c>
      <c r="E21" s="135">
        <v>24771</v>
      </c>
      <c r="F21" s="135">
        <v>767</v>
      </c>
      <c r="G21" s="135">
        <v>20355</v>
      </c>
      <c r="H21" s="135">
        <v>82321</v>
      </c>
      <c r="I21" s="137">
        <v>7351</v>
      </c>
    </row>
    <row r="22" spans="1:9" s="138" customFormat="1" ht="13.5">
      <c r="A22" s="131"/>
      <c r="B22" s="132" t="s">
        <v>53</v>
      </c>
      <c r="C22" s="133"/>
      <c r="D22" s="135">
        <v>74428</v>
      </c>
      <c r="E22" s="135">
        <v>14111</v>
      </c>
      <c r="F22" s="135">
        <v>334</v>
      </c>
      <c r="G22" s="135">
        <v>12712</v>
      </c>
      <c r="H22" s="135">
        <v>47197</v>
      </c>
      <c r="I22" s="137">
        <v>3665</v>
      </c>
    </row>
    <row r="23" spans="1:9" s="138" customFormat="1" ht="13.5">
      <c r="A23" s="131"/>
      <c r="B23" s="132" t="s">
        <v>54</v>
      </c>
      <c r="C23" s="133"/>
      <c r="D23" s="135">
        <v>30091</v>
      </c>
      <c r="E23" s="135">
        <v>7039</v>
      </c>
      <c r="F23" s="135">
        <v>100</v>
      </c>
      <c r="G23" s="135">
        <v>5283</v>
      </c>
      <c r="H23" s="135">
        <v>17633</v>
      </c>
      <c r="I23" s="137">
        <v>2205</v>
      </c>
    </row>
    <row r="24" spans="1:9" s="138" customFormat="1" ht="24" customHeight="1">
      <c r="A24" s="131"/>
      <c r="B24" s="132" t="s">
        <v>55</v>
      </c>
      <c r="C24" s="133"/>
      <c r="D24" s="135">
        <v>18025</v>
      </c>
      <c r="E24" s="135">
        <v>3502</v>
      </c>
      <c r="F24" s="135">
        <v>112</v>
      </c>
      <c r="G24" s="135">
        <v>5330</v>
      </c>
      <c r="H24" s="135">
        <v>9061</v>
      </c>
      <c r="I24" s="137">
        <v>2498</v>
      </c>
    </row>
    <row r="25" spans="1:9" s="138" customFormat="1" ht="13.5">
      <c r="A25" s="131"/>
      <c r="B25" s="132" t="s">
        <v>56</v>
      </c>
      <c r="C25" s="133"/>
      <c r="D25" s="135">
        <v>19521</v>
      </c>
      <c r="E25" s="135">
        <v>3849</v>
      </c>
      <c r="F25" s="135">
        <v>142</v>
      </c>
      <c r="G25" s="135">
        <v>4921</v>
      </c>
      <c r="H25" s="135">
        <v>10591</v>
      </c>
      <c r="I25" s="137">
        <v>1448</v>
      </c>
    </row>
    <row r="26" spans="1:9" s="138" customFormat="1" ht="13.5">
      <c r="A26" s="131"/>
      <c r="B26" s="132" t="s">
        <v>57</v>
      </c>
      <c r="C26" s="133"/>
      <c r="D26" s="135">
        <v>11711</v>
      </c>
      <c r="E26" s="135">
        <v>2459</v>
      </c>
      <c r="F26" s="135">
        <v>108</v>
      </c>
      <c r="G26" s="135">
        <v>2508</v>
      </c>
      <c r="H26" s="135">
        <v>6620</v>
      </c>
      <c r="I26" s="137">
        <v>770</v>
      </c>
    </row>
    <row r="27" spans="1:9" s="138" customFormat="1" ht="13.5">
      <c r="A27" s="131"/>
      <c r="B27" s="132" t="s">
        <v>58</v>
      </c>
      <c r="C27" s="133"/>
      <c r="D27" s="135">
        <v>11275</v>
      </c>
      <c r="E27" s="135">
        <v>2440</v>
      </c>
      <c r="F27" s="135">
        <v>70</v>
      </c>
      <c r="G27" s="135">
        <v>2341</v>
      </c>
      <c r="H27" s="135">
        <v>6396</v>
      </c>
      <c r="I27" s="137">
        <v>214</v>
      </c>
    </row>
    <row r="28" spans="1:9" s="138" customFormat="1" ht="13.5">
      <c r="A28" s="131"/>
      <c r="B28" s="132" t="s">
        <v>59</v>
      </c>
      <c r="C28" s="133"/>
      <c r="D28" s="135">
        <v>24880</v>
      </c>
      <c r="E28" s="135">
        <v>5248</v>
      </c>
      <c r="F28" s="135">
        <v>134</v>
      </c>
      <c r="G28" s="135">
        <v>3747</v>
      </c>
      <c r="H28" s="135">
        <v>15707</v>
      </c>
      <c r="I28" s="137">
        <v>1473</v>
      </c>
    </row>
    <row r="29" spans="1:9" s="138" customFormat="1" ht="24" customHeight="1">
      <c r="A29" s="131"/>
      <c r="B29" s="132" t="s">
        <v>60</v>
      </c>
      <c r="C29" s="133"/>
      <c r="D29" s="135">
        <v>20979</v>
      </c>
      <c r="E29" s="135">
        <v>4300</v>
      </c>
      <c r="F29" s="135">
        <v>157</v>
      </c>
      <c r="G29" s="135">
        <v>3461</v>
      </c>
      <c r="H29" s="135">
        <v>13031</v>
      </c>
      <c r="I29" s="137">
        <v>701</v>
      </c>
    </row>
    <row r="30" spans="1:9" s="138" customFormat="1" ht="13.5">
      <c r="A30" s="131"/>
      <c r="B30" s="132" t="s">
        <v>61</v>
      </c>
      <c r="C30" s="133"/>
      <c r="D30" s="135">
        <v>40844</v>
      </c>
      <c r="E30" s="135">
        <v>7107</v>
      </c>
      <c r="F30" s="135">
        <v>198</v>
      </c>
      <c r="G30" s="135">
        <v>11255</v>
      </c>
      <c r="H30" s="135">
        <v>22236</v>
      </c>
      <c r="I30" s="137">
        <v>3699</v>
      </c>
    </row>
    <row r="31" spans="1:9" s="138" customFormat="1" ht="13.5">
      <c r="A31" s="131"/>
      <c r="B31" s="132" t="s">
        <v>62</v>
      </c>
      <c r="C31" s="133"/>
      <c r="D31" s="135">
        <v>68474</v>
      </c>
      <c r="E31" s="135">
        <v>13297</v>
      </c>
      <c r="F31" s="135">
        <v>364</v>
      </c>
      <c r="G31" s="135">
        <v>13884</v>
      </c>
      <c r="H31" s="135">
        <v>40865</v>
      </c>
      <c r="I31" s="137">
        <v>3979</v>
      </c>
    </row>
    <row r="32" spans="1:9" s="138" customFormat="1" ht="13.5">
      <c r="A32" s="131"/>
      <c r="B32" s="132" t="s">
        <v>63</v>
      </c>
      <c r="C32" s="133"/>
      <c r="D32" s="135">
        <v>20892</v>
      </c>
      <c r="E32" s="135">
        <v>4616</v>
      </c>
      <c r="F32" s="135">
        <v>60</v>
      </c>
      <c r="G32" s="135">
        <v>4604</v>
      </c>
      <c r="H32" s="135">
        <v>11592</v>
      </c>
      <c r="I32" s="137">
        <v>1086</v>
      </c>
    </row>
    <row r="33" spans="1:9" s="138" customFormat="1" ht="13.5">
      <c r="A33" s="131"/>
      <c r="B33" s="132" t="s">
        <v>64</v>
      </c>
      <c r="C33" s="133"/>
      <c r="D33" s="135">
        <v>14958</v>
      </c>
      <c r="E33" s="135">
        <v>2413</v>
      </c>
      <c r="F33" s="135">
        <v>102</v>
      </c>
      <c r="G33" s="135">
        <v>2937</v>
      </c>
      <c r="H33" s="135">
        <v>9474</v>
      </c>
      <c r="I33" s="137">
        <v>822</v>
      </c>
    </row>
    <row r="34" spans="1:9" s="138" customFormat="1" ht="24" customHeight="1">
      <c r="A34" s="131"/>
      <c r="B34" s="132" t="s">
        <v>65</v>
      </c>
      <c r="C34" s="133"/>
      <c r="D34" s="135">
        <v>36618</v>
      </c>
      <c r="E34" s="135">
        <v>6503</v>
      </c>
      <c r="F34" s="135">
        <v>348</v>
      </c>
      <c r="G34" s="135">
        <v>6599</v>
      </c>
      <c r="H34" s="135">
        <v>23132</v>
      </c>
      <c r="I34" s="137">
        <v>3660</v>
      </c>
    </row>
    <row r="35" spans="1:9" s="138" customFormat="1" ht="13.5">
      <c r="A35" s="131"/>
      <c r="B35" s="132" t="s">
        <v>66</v>
      </c>
      <c r="C35" s="133"/>
      <c r="D35" s="135">
        <v>110341</v>
      </c>
      <c r="E35" s="135">
        <v>19737</v>
      </c>
      <c r="F35" s="135">
        <v>1044</v>
      </c>
      <c r="G35" s="135">
        <v>23513</v>
      </c>
      <c r="H35" s="135">
        <v>65969</v>
      </c>
      <c r="I35" s="137">
        <v>6041</v>
      </c>
    </row>
    <row r="36" spans="1:9" s="138" customFormat="1" ht="13.5">
      <c r="A36" s="131"/>
      <c r="B36" s="132" t="s">
        <v>67</v>
      </c>
      <c r="C36" s="133"/>
      <c r="D36" s="135">
        <v>64728</v>
      </c>
      <c r="E36" s="135">
        <v>11830</v>
      </c>
      <c r="F36" s="135">
        <v>391</v>
      </c>
      <c r="G36" s="135">
        <v>14320</v>
      </c>
      <c r="H36" s="135">
        <v>38135</v>
      </c>
      <c r="I36" s="137">
        <v>3722</v>
      </c>
    </row>
    <row r="37" spans="1:9" s="138" customFormat="1" ht="13.5">
      <c r="A37" s="131"/>
      <c r="B37" s="132" t="s">
        <v>68</v>
      </c>
      <c r="C37" s="133"/>
      <c r="D37" s="135">
        <v>16546</v>
      </c>
      <c r="E37" s="135">
        <v>2937</v>
      </c>
      <c r="F37" s="135">
        <v>100</v>
      </c>
      <c r="G37" s="135">
        <v>3245</v>
      </c>
      <c r="H37" s="135">
        <v>10252</v>
      </c>
      <c r="I37" s="137">
        <v>950</v>
      </c>
    </row>
    <row r="38" spans="1:9" s="138" customFormat="1" ht="13.5">
      <c r="A38" s="131"/>
      <c r="B38" s="132" t="s">
        <v>69</v>
      </c>
      <c r="C38" s="133"/>
      <c r="D38" s="135">
        <v>14389</v>
      </c>
      <c r="E38" s="135">
        <v>2369</v>
      </c>
      <c r="F38" s="135">
        <v>166</v>
      </c>
      <c r="G38" s="135">
        <v>2699</v>
      </c>
      <c r="H38" s="135">
        <v>9131</v>
      </c>
      <c r="I38" s="137">
        <v>660</v>
      </c>
    </row>
    <row r="39" spans="1:9" s="138" customFormat="1" ht="24" customHeight="1">
      <c r="A39" s="131"/>
      <c r="B39" s="132" t="s">
        <v>70</v>
      </c>
      <c r="C39" s="133"/>
      <c r="D39" s="135">
        <v>9269</v>
      </c>
      <c r="E39" s="135">
        <v>2072</v>
      </c>
      <c r="F39" s="135">
        <v>39</v>
      </c>
      <c r="G39" s="135">
        <v>1878</v>
      </c>
      <c r="H39" s="135">
        <v>5268</v>
      </c>
      <c r="I39" s="137">
        <v>287</v>
      </c>
    </row>
    <row r="40" spans="1:9" s="138" customFormat="1" ht="13.5">
      <c r="A40" s="131"/>
      <c r="B40" s="132" t="s">
        <v>71</v>
      </c>
      <c r="C40" s="133"/>
      <c r="D40" s="135">
        <v>11761</v>
      </c>
      <c r="E40" s="135">
        <v>2492</v>
      </c>
      <c r="F40" s="135">
        <v>88</v>
      </c>
      <c r="G40" s="135">
        <v>2389</v>
      </c>
      <c r="H40" s="135">
        <v>6758</v>
      </c>
      <c r="I40" s="137">
        <v>622</v>
      </c>
    </row>
    <row r="41" spans="1:9" s="138" customFormat="1" ht="13.5">
      <c r="A41" s="131"/>
      <c r="B41" s="132" t="s">
        <v>72</v>
      </c>
      <c r="C41" s="133"/>
      <c r="D41" s="135">
        <v>30481</v>
      </c>
      <c r="E41" s="135">
        <v>5878</v>
      </c>
      <c r="F41" s="135">
        <v>281</v>
      </c>
      <c r="G41" s="135">
        <v>5167</v>
      </c>
      <c r="H41" s="135">
        <v>19129</v>
      </c>
      <c r="I41" s="137">
        <v>1076</v>
      </c>
    </row>
    <row r="42" spans="1:9" s="138" customFormat="1" ht="13.5">
      <c r="A42" s="131"/>
      <c r="B42" s="132" t="s">
        <v>73</v>
      </c>
      <c r="C42" s="133"/>
      <c r="D42" s="135">
        <v>41871</v>
      </c>
      <c r="E42" s="135">
        <v>9329</v>
      </c>
      <c r="F42" s="135">
        <v>155</v>
      </c>
      <c r="G42" s="135">
        <v>10740</v>
      </c>
      <c r="H42" s="135">
        <v>21589</v>
      </c>
      <c r="I42" s="137">
        <v>3386</v>
      </c>
    </row>
    <row r="43" spans="1:9" s="138" customFormat="1" ht="13.5">
      <c r="A43" s="131"/>
      <c r="B43" s="132" t="s">
        <v>74</v>
      </c>
      <c r="C43" s="133"/>
      <c r="D43" s="135">
        <v>27646</v>
      </c>
      <c r="E43" s="135">
        <v>6182</v>
      </c>
      <c r="F43" s="135">
        <v>130</v>
      </c>
      <c r="G43" s="135">
        <v>9574</v>
      </c>
      <c r="H43" s="135">
        <v>11720</v>
      </c>
      <c r="I43" s="137">
        <v>3205</v>
      </c>
    </row>
    <row r="44" spans="1:9" s="138" customFormat="1" ht="24" customHeight="1">
      <c r="A44" s="131"/>
      <c r="B44" s="132" t="s">
        <v>75</v>
      </c>
      <c r="C44" s="133"/>
      <c r="D44" s="135">
        <v>15345</v>
      </c>
      <c r="E44" s="135">
        <v>4018</v>
      </c>
      <c r="F44" s="135">
        <v>103</v>
      </c>
      <c r="G44" s="135">
        <v>4569</v>
      </c>
      <c r="H44" s="135">
        <v>6641</v>
      </c>
      <c r="I44" s="137">
        <v>1533</v>
      </c>
    </row>
    <row r="45" spans="1:9" s="138" customFormat="1" ht="13.5">
      <c r="A45" s="131"/>
      <c r="B45" s="132" t="s">
        <v>76</v>
      </c>
      <c r="C45" s="133"/>
      <c r="D45" s="135">
        <v>15968</v>
      </c>
      <c r="E45" s="135">
        <v>3596</v>
      </c>
      <c r="F45" s="135">
        <v>123</v>
      </c>
      <c r="G45" s="135">
        <v>2620</v>
      </c>
      <c r="H45" s="135">
        <v>9611</v>
      </c>
      <c r="I45" s="137">
        <v>721</v>
      </c>
    </row>
    <row r="46" spans="1:9" s="138" customFormat="1" ht="13.5">
      <c r="A46" s="131"/>
      <c r="B46" s="132" t="s">
        <v>77</v>
      </c>
      <c r="C46" s="133"/>
      <c r="D46" s="135">
        <v>23201</v>
      </c>
      <c r="E46" s="135">
        <v>5220</v>
      </c>
      <c r="F46" s="135">
        <v>153</v>
      </c>
      <c r="G46" s="135">
        <v>5490</v>
      </c>
      <c r="H46" s="135">
        <v>12312</v>
      </c>
      <c r="I46" s="137">
        <v>1726</v>
      </c>
    </row>
    <row r="47" spans="1:9" s="138" customFormat="1" ht="13.5">
      <c r="A47" s="131"/>
      <c r="B47" s="132" t="s">
        <v>78</v>
      </c>
      <c r="C47" s="133"/>
      <c r="D47" s="135">
        <v>19170</v>
      </c>
      <c r="E47" s="135">
        <v>3827</v>
      </c>
      <c r="F47" s="135">
        <v>212</v>
      </c>
      <c r="G47" s="135">
        <v>7204</v>
      </c>
      <c r="H47" s="135">
        <v>7916</v>
      </c>
      <c r="I47" s="137">
        <v>2526</v>
      </c>
    </row>
    <row r="48" spans="1:9" s="138" customFormat="1" ht="13.5">
      <c r="A48" s="131"/>
      <c r="B48" s="132" t="s">
        <v>79</v>
      </c>
      <c r="C48" s="133"/>
      <c r="D48" s="135">
        <v>87640</v>
      </c>
      <c r="E48" s="135">
        <v>21767</v>
      </c>
      <c r="F48" s="135">
        <v>447</v>
      </c>
      <c r="G48" s="135">
        <v>22322</v>
      </c>
      <c r="H48" s="135">
        <v>43048</v>
      </c>
      <c r="I48" s="137">
        <v>5747</v>
      </c>
    </row>
    <row r="49" spans="1:9" s="138" customFormat="1" ht="24" customHeight="1">
      <c r="A49" s="131"/>
      <c r="B49" s="132" t="s">
        <v>80</v>
      </c>
      <c r="C49" s="133"/>
      <c r="D49" s="135">
        <v>15414</v>
      </c>
      <c r="E49" s="135">
        <v>4347</v>
      </c>
      <c r="F49" s="135">
        <v>70</v>
      </c>
      <c r="G49" s="135">
        <v>4480</v>
      </c>
      <c r="H49" s="135">
        <v>6495</v>
      </c>
      <c r="I49" s="137">
        <v>1286</v>
      </c>
    </row>
    <row r="50" spans="1:9" s="138" customFormat="1" ht="13.5">
      <c r="A50" s="131"/>
      <c r="B50" s="132" t="s">
        <v>81</v>
      </c>
      <c r="C50" s="133"/>
      <c r="D50" s="135">
        <v>27800</v>
      </c>
      <c r="E50" s="135">
        <v>8062</v>
      </c>
      <c r="F50" s="135">
        <v>210</v>
      </c>
      <c r="G50" s="135">
        <v>6767</v>
      </c>
      <c r="H50" s="135">
        <v>12723</v>
      </c>
      <c r="I50" s="137">
        <v>1281</v>
      </c>
    </row>
    <row r="51" spans="1:9" s="138" customFormat="1" ht="13.5">
      <c r="A51" s="131"/>
      <c r="B51" s="132" t="s">
        <v>82</v>
      </c>
      <c r="C51" s="133"/>
      <c r="D51" s="135">
        <v>35865</v>
      </c>
      <c r="E51" s="135">
        <v>9021</v>
      </c>
      <c r="F51" s="135">
        <v>276</v>
      </c>
      <c r="G51" s="135">
        <v>10040</v>
      </c>
      <c r="H51" s="135">
        <v>16480</v>
      </c>
      <c r="I51" s="137">
        <v>3386</v>
      </c>
    </row>
    <row r="52" spans="1:9" s="138" customFormat="1" ht="13.5">
      <c r="A52" s="131"/>
      <c r="B52" s="132" t="s">
        <v>83</v>
      </c>
      <c r="C52" s="133"/>
      <c r="D52" s="135">
        <v>20879</v>
      </c>
      <c r="E52" s="135">
        <v>5397</v>
      </c>
      <c r="F52" s="135">
        <v>150</v>
      </c>
      <c r="G52" s="135">
        <v>3155</v>
      </c>
      <c r="H52" s="135">
        <v>12133</v>
      </c>
      <c r="I52" s="137">
        <v>606</v>
      </c>
    </row>
    <row r="53" spans="1:9" s="138" customFormat="1" ht="13.5">
      <c r="A53" s="131"/>
      <c r="B53" s="132" t="s">
        <v>84</v>
      </c>
      <c r="C53" s="133"/>
      <c r="D53" s="135">
        <v>20042</v>
      </c>
      <c r="E53" s="135">
        <v>6225</v>
      </c>
      <c r="F53" s="135">
        <v>110</v>
      </c>
      <c r="G53" s="135">
        <v>4141</v>
      </c>
      <c r="H53" s="135">
        <v>9536</v>
      </c>
      <c r="I53" s="137">
        <v>1427</v>
      </c>
    </row>
    <row r="54" spans="1:9" s="138" customFormat="1" ht="24" customHeight="1">
      <c r="A54" s="131"/>
      <c r="B54" s="132" t="s">
        <v>85</v>
      </c>
      <c r="C54" s="133"/>
      <c r="D54" s="135">
        <v>35333</v>
      </c>
      <c r="E54" s="135">
        <v>9964</v>
      </c>
      <c r="F54" s="135">
        <v>230</v>
      </c>
      <c r="G54" s="135">
        <v>9742</v>
      </c>
      <c r="H54" s="135">
        <v>15357</v>
      </c>
      <c r="I54" s="137">
        <v>1710</v>
      </c>
    </row>
    <row r="55" spans="1:9" s="138" customFormat="1" ht="13.5">
      <c r="A55" s="131"/>
      <c r="B55" s="132" t="s">
        <v>86</v>
      </c>
      <c r="C55" s="133"/>
      <c r="D55" s="135">
        <v>19346</v>
      </c>
      <c r="E55" s="135">
        <v>5521</v>
      </c>
      <c r="F55" s="135">
        <v>81</v>
      </c>
      <c r="G55" s="135">
        <v>4146</v>
      </c>
      <c r="H55" s="135">
        <v>9580</v>
      </c>
      <c r="I55" s="137">
        <v>587</v>
      </c>
    </row>
    <row r="56" spans="1:9" s="138" customFormat="1" ht="9" customHeight="1" thickBot="1">
      <c r="A56" s="139"/>
      <c r="B56" s="140"/>
      <c r="C56" s="141"/>
      <c r="D56" s="143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131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103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4">
        <v>1163093</v>
      </c>
      <c r="E8" s="135">
        <v>30578</v>
      </c>
      <c r="F8" s="135">
        <v>1555</v>
      </c>
      <c r="G8" s="136">
        <v>28811</v>
      </c>
      <c r="H8" s="136">
        <v>1102047</v>
      </c>
      <c r="I8" s="137">
        <v>5702</v>
      </c>
    </row>
    <row r="9" spans="1:9" s="138" customFormat="1" ht="24" customHeight="1">
      <c r="A9" s="131"/>
      <c r="B9" s="132" t="s">
        <v>40</v>
      </c>
      <c r="C9" s="133"/>
      <c r="D9" s="134">
        <v>63233</v>
      </c>
      <c r="E9" s="135">
        <v>1851</v>
      </c>
      <c r="F9" s="135">
        <v>60</v>
      </c>
      <c r="G9" s="136">
        <v>1503</v>
      </c>
      <c r="H9" s="136">
        <v>59819</v>
      </c>
      <c r="I9" s="137">
        <v>250</v>
      </c>
    </row>
    <row r="10" spans="1:9" s="138" customFormat="1" ht="13.5">
      <c r="A10" s="131"/>
      <c r="B10" s="132" t="s">
        <v>41</v>
      </c>
      <c r="C10" s="133"/>
      <c r="D10" s="134">
        <v>12656</v>
      </c>
      <c r="E10" s="135">
        <v>454</v>
      </c>
      <c r="F10" s="135">
        <v>8</v>
      </c>
      <c r="G10" s="136">
        <v>236</v>
      </c>
      <c r="H10" s="136">
        <v>11958</v>
      </c>
      <c r="I10" s="137">
        <v>28</v>
      </c>
    </row>
    <row r="11" spans="1:9" s="138" customFormat="1" ht="13.5">
      <c r="A11" s="131"/>
      <c r="B11" s="132" t="s">
        <v>42</v>
      </c>
      <c r="C11" s="133"/>
      <c r="D11" s="134">
        <v>12228</v>
      </c>
      <c r="E11" s="135">
        <v>408</v>
      </c>
      <c r="F11" s="135">
        <v>9</v>
      </c>
      <c r="G11" s="136">
        <v>190</v>
      </c>
      <c r="H11" s="136">
        <v>11621</v>
      </c>
      <c r="I11" s="137">
        <v>15</v>
      </c>
    </row>
    <row r="12" spans="1:9" s="138" customFormat="1" ht="13.5">
      <c r="A12" s="131"/>
      <c r="B12" s="132" t="s">
        <v>43</v>
      </c>
      <c r="C12" s="133"/>
      <c r="D12" s="134">
        <v>21570</v>
      </c>
      <c r="E12" s="135">
        <v>507</v>
      </c>
      <c r="F12" s="135">
        <v>13</v>
      </c>
      <c r="G12" s="136">
        <v>412</v>
      </c>
      <c r="H12" s="136">
        <v>20635</v>
      </c>
      <c r="I12" s="137">
        <v>72</v>
      </c>
    </row>
    <row r="13" spans="1:9" s="138" customFormat="1" ht="13.5">
      <c r="A13" s="131"/>
      <c r="B13" s="132" t="s">
        <v>44</v>
      </c>
      <c r="C13" s="133"/>
      <c r="D13" s="134">
        <v>11817</v>
      </c>
      <c r="E13" s="135">
        <v>387</v>
      </c>
      <c r="F13" s="135">
        <v>5</v>
      </c>
      <c r="G13" s="136">
        <v>205</v>
      </c>
      <c r="H13" s="136">
        <v>11220</v>
      </c>
      <c r="I13" s="137">
        <v>13</v>
      </c>
    </row>
    <row r="14" spans="1:9" s="138" customFormat="1" ht="24" customHeight="1">
      <c r="A14" s="131"/>
      <c r="B14" s="132" t="s">
        <v>45</v>
      </c>
      <c r="C14" s="133"/>
      <c r="D14" s="134">
        <v>12592</v>
      </c>
      <c r="E14" s="135">
        <v>390</v>
      </c>
      <c r="F14" s="135">
        <v>5</v>
      </c>
      <c r="G14" s="136">
        <v>248</v>
      </c>
      <c r="H14" s="136">
        <v>11949</v>
      </c>
      <c r="I14" s="137">
        <v>45</v>
      </c>
    </row>
    <row r="15" spans="1:9" s="138" customFormat="1" ht="13.5">
      <c r="A15" s="131"/>
      <c r="B15" s="132" t="s">
        <v>46</v>
      </c>
      <c r="C15" s="133"/>
      <c r="D15" s="134">
        <v>19183</v>
      </c>
      <c r="E15" s="135">
        <v>529</v>
      </c>
      <c r="F15" s="135">
        <v>18</v>
      </c>
      <c r="G15" s="136">
        <v>306</v>
      </c>
      <c r="H15" s="136">
        <v>18330</v>
      </c>
      <c r="I15" s="137">
        <v>92</v>
      </c>
    </row>
    <row r="16" spans="1:9" s="138" customFormat="1" ht="13.5">
      <c r="A16" s="131"/>
      <c r="B16" s="132" t="s">
        <v>47</v>
      </c>
      <c r="C16" s="133"/>
      <c r="D16" s="134">
        <v>23151</v>
      </c>
      <c r="E16" s="135">
        <v>488</v>
      </c>
      <c r="F16" s="135">
        <v>14</v>
      </c>
      <c r="G16" s="136">
        <v>360</v>
      </c>
      <c r="H16" s="136">
        <v>22289</v>
      </c>
      <c r="I16" s="137">
        <v>55</v>
      </c>
    </row>
    <row r="17" spans="1:9" s="138" customFormat="1" ht="13.5">
      <c r="A17" s="131"/>
      <c r="B17" s="132" t="s">
        <v>48</v>
      </c>
      <c r="C17" s="133"/>
      <c r="D17" s="134">
        <v>15521</v>
      </c>
      <c r="E17" s="135">
        <v>377</v>
      </c>
      <c r="F17" s="135">
        <v>20</v>
      </c>
      <c r="G17" s="136">
        <v>224</v>
      </c>
      <c r="H17" s="136">
        <v>14900</v>
      </c>
      <c r="I17" s="137">
        <v>28</v>
      </c>
    </row>
    <row r="18" spans="1:9" s="138" customFormat="1" ht="13.5">
      <c r="A18" s="131"/>
      <c r="B18" s="132" t="s">
        <v>49</v>
      </c>
      <c r="C18" s="133"/>
      <c r="D18" s="134">
        <v>18959</v>
      </c>
      <c r="E18" s="135">
        <v>387</v>
      </c>
      <c r="F18" s="135">
        <v>13</v>
      </c>
      <c r="G18" s="136">
        <v>398</v>
      </c>
      <c r="H18" s="136">
        <v>18159</v>
      </c>
      <c r="I18" s="137">
        <v>90</v>
      </c>
    </row>
    <row r="19" spans="1:9" s="138" customFormat="1" ht="24" customHeight="1">
      <c r="A19" s="131"/>
      <c r="B19" s="132" t="s">
        <v>50</v>
      </c>
      <c r="C19" s="133"/>
      <c r="D19" s="134">
        <v>44041</v>
      </c>
      <c r="E19" s="135">
        <v>1333</v>
      </c>
      <c r="F19" s="135">
        <v>68</v>
      </c>
      <c r="G19" s="136">
        <v>1046</v>
      </c>
      <c r="H19" s="136">
        <v>41578</v>
      </c>
      <c r="I19" s="137">
        <v>157</v>
      </c>
    </row>
    <row r="20" spans="1:9" s="138" customFormat="1" ht="13.5">
      <c r="A20" s="131"/>
      <c r="B20" s="132" t="s">
        <v>51</v>
      </c>
      <c r="C20" s="133"/>
      <c r="D20" s="134">
        <v>44112</v>
      </c>
      <c r="E20" s="135">
        <v>998</v>
      </c>
      <c r="F20" s="135">
        <v>59</v>
      </c>
      <c r="G20" s="136">
        <v>731</v>
      </c>
      <c r="H20" s="136">
        <v>42324</v>
      </c>
      <c r="I20" s="137">
        <v>176</v>
      </c>
    </row>
    <row r="21" spans="1:9" s="138" customFormat="1" ht="13.5">
      <c r="A21" s="131"/>
      <c r="B21" s="132" t="s">
        <v>52</v>
      </c>
      <c r="C21" s="133"/>
      <c r="D21" s="134">
        <v>117461</v>
      </c>
      <c r="E21" s="135">
        <v>2931</v>
      </c>
      <c r="F21" s="135">
        <v>155</v>
      </c>
      <c r="G21" s="136">
        <v>1722</v>
      </c>
      <c r="H21" s="136">
        <v>112642</v>
      </c>
      <c r="I21" s="137">
        <v>393</v>
      </c>
    </row>
    <row r="22" spans="1:9" s="138" customFormat="1" ht="13.5">
      <c r="A22" s="131"/>
      <c r="B22" s="132" t="s">
        <v>53</v>
      </c>
      <c r="C22" s="133"/>
      <c r="D22" s="134">
        <v>67563</v>
      </c>
      <c r="E22" s="135">
        <v>1492</v>
      </c>
      <c r="F22" s="135">
        <v>60</v>
      </c>
      <c r="G22" s="136">
        <v>1084</v>
      </c>
      <c r="H22" s="136">
        <v>64901</v>
      </c>
      <c r="I22" s="137">
        <v>264</v>
      </c>
    </row>
    <row r="23" spans="1:9" s="138" customFormat="1" ht="13.5">
      <c r="A23" s="131"/>
      <c r="B23" s="132" t="s">
        <v>54</v>
      </c>
      <c r="C23" s="133"/>
      <c r="D23" s="134">
        <v>21886</v>
      </c>
      <c r="E23" s="135">
        <v>550</v>
      </c>
      <c r="F23" s="135">
        <v>18</v>
      </c>
      <c r="G23" s="136">
        <v>285</v>
      </c>
      <c r="H23" s="136">
        <v>21033</v>
      </c>
      <c r="I23" s="137">
        <v>65</v>
      </c>
    </row>
    <row r="24" spans="1:9" s="138" customFormat="1" ht="24" customHeight="1">
      <c r="A24" s="131"/>
      <c r="B24" s="132" t="s">
        <v>55</v>
      </c>
      <c r="C24" s="133"/>
      <c r="D24" s="134">
        <v>11649</v>
      </c>
      <c r="E24" s="135">
        <v>268</v>
      </c>
      <c r="F24" s="135">
        <v>14</v>
      </c>
      <c r="G24" s="136">
        <v>524</v>
      </c>
      <c r="H24" s="136">
        <v>10843</v>
      </c>
      <c r="I24" s="137">
        <v>169</v>
      </c>
    </row>
    <row r="25" spans="1:9" s="138" customFormat="1" ht="13.5">
      <c r="A25" s="131"/>
      <c r="B25" s="132" t="s">
        <v>56</v>
      </c>
      <c r="C25" s="133"/>
      <c r="D25" s="134">
        <v>13039</v>
      </c>
      <c r="E25" s="135">
        <v>378</v>
      </c>
      <c r="F25" s="135">
        <v>10</v>
      </c>
      <c r="G25" s="136">
        <v>391</v>
      </c>
      <c r="H25" s="136">
        <v>12260</v>
      </c>
      <c r="I25" s="137">
        <v>83</v>
      </c>
    </row>
    <row r="26" spans="1:9" s="138" customFormat="1" ht="13.5">
      <c r="A26" s="131"/>
      <c r="B26" s="132" t="s">
        <v>57</v>
      </c>
      <c r="C26" s="133"/>
      <c r="D26" s="134">
        <v>8883</v>
      </c>
      <c r="E26" s="135">
        <v>282</v>
      </c>
      <c r="F26" s="135">
        <v>26</v>
      </c>
      <c r="G26" s="136">
        <v>391</v>
      </c>
      <c r="H26" s="136">
        <v>8169</v>
      </c>
      <c r="I26" s="137">
        <v>125</v>
      </c>
    </row>
    <row r="27" spans="1:9" s="138" customFormat="1" ht="13.5">
      <c r="A27" s="131"/>
      <c r="B27" s="132" t="s">
        <v>58</v>
      </c>
      <c r="C27" s="133"/>
      <c r="D27" s="134">
        <v>7603</v>
      </c>
      <c r="E27" s="135">
        <v>204</v>
      </c>
      <c r="F27" s="135">
        <v>5</v>
      </c>
      <c r="G27" s="136">
        <v>260</v>
      </c>
      <c r="H27" s="136">
        <v>7134</v>
      </c>
      <c r="I27" s="137">
        <v>26</v>
      </c>
    </row>
    <row r="28" spans="1:9" s="138" customFormat="1" ht="13.5">
      <c r="A28" s="131"/>
      <c r="B28" s="132" t="s">
        <v>59</v>
      </c>
      <c r="C28" s="133"/>
      <c r="D28" s="134">
        <v>22280</v>
      </c>
      <c r="E28" s="135">
        <v>585</v>
      </c>
      <c r="F28" s="135">
        <v>11</v>
      </c>
      <c r="G28" s="136">
        <v>595</v>
      </c>
      <c r="H28" s="136">
        <v>21089</v>
      </c>
      <c r="I28" s="137">
        <v>222</v>
      </c>
    </row>
    <row r="29" spans="1:9" s="138" customFormat="1" ht="24" customHeight="1">
      <c r="A29" s="131"/>
      <c r="B29" s="132" t="s">
        <v>60</v>
      </c>
      <c r="C29" s="133"/>
      <c r="D29" s="134">
        <v>17677</v>
      </c>
      <c r="E29" s="135">
        <v>366</v>
      </c>
      <c r="F29" s="135">
        <v>14</v>
      </c>
      <c r="G29" s="136">
        <v>252</v>
      </c>
      <c r="H29" s="136">
        <v>17045</v>
      </c>
      <c r="I29" s="137">
        <v>50</v>
      </c>
    </row>
    <row r="30" spans="1:9" s="138" customFormat="1" ht="13.5">
      <c r="A30" s="131"/>
      <c r="B30" s="132" t="s">
        <v>61</v>
      </c>
      <c r="C30" s="133"/>
      <c r="D30" s="134">
        <v>29691</v>
      </c>
      <c r="E30" s="135">
        <v>633</v>
      </c>
      <c r="F30" s="135">
        <v>36</v>
      </c>
      <c r="G30" s="136">
        <v>1034</v>
      </c>
      <c r="H30" s="136">
        <v>27983</v>
      </c>
      <c r="I30" s="137">
        <v>325</v>
      </c>
    </row>
    <row r="31" spans="1:9" s="138" customFormat="1" ht="13.5">
      <c r="A31" s="131"/>
      <c r="B31" s="132" t="s">
        <v>62</v>
      </c>
      <c r="C31" s="133"/>
      <c r="D31" s="134">
        <v>58143</v>
      </c>
      <c r="E31" s="135">
        <v>1288</v>
      </c>
      <c r="F31" s="135">
        <v>90</v>
      </c>
      <c r="G31" s="136">
        <v>1452</v>
      </c>
      <c r="H31" s="136">
        <v>55313</v>
      </c>
      <c r="I31" s="137">
        <v>259</v>
      </c>
    </row>
    <row r="32" spans="1:9" s="138" customFormat="1" ht="13.5">
      <c r="A32" s="131"/>
      <c r="B32" s="132" t="s">
        <v>63</v>
      </c>
      <c r="C32" s="133"/>
      <c r="D32" s="134">
        <v>14932</v>
      </c>
      <c r="E32" s="135">
        <v>404</v>
      </c>
      <c r="F32" s="135">
        <v>12</v>
      </c>
      <c r="G32" s="136">
        <v>306</v>
      </c>
      <c r="H32" s="136">
        <v>14210</v>
      </c>
      <c r="I32" s="137">
        <v>78</v>
      </c>
    </row>
    <row r="33" spans="1:9" s="138" customFormat="1" ht="13.5">
      <c r="A33" s="131"/>
      <c r="B33" s="132" t="s">
        <v>64</v>
      </c>
      <c r="C33" s="133"/>
      <c r="D33" s="134">
        <v>11535</v>
      </c>
      <c r="E33" s="135">
        <v>245</v>
      </c>
      <c r="F33" s="135">
        <v>10</v>
      </c>
      <c r="G33" s="136">
        <v>255</v>
      </c>
      <c r="H33" s="136">
        <v>11025</v>
      </c>
      <c r="I33" s="137">
        <v>85</v>
      </c>
    </row>
    <row r="34" spans="1:9" s="138" customFormat="1" ht="24" customHeight="1">
      <c r="A34" s="131"/>
      <c r="B34" s="132" t="s">
        <v>65</v>
      </c>
      <c r="C34" s="133"/>
      <c r="D34" s="134">
        <v>25769</v>
      </c>
      <c r="E34" s="135">
        <v>518</v>
      </c>
      <c r="F34" s="135">
        <v>39</v>
      </c>
      <c r="G34" s="136">
        <v>511</v>
      </c>
      <c r="H34" s="136">
        <v>24701</v>
      </c>
      <c r="I34" s="137">
        <v>266</v>
      </c>
    </row>
    <row r="35" spans="1:9" s="138" customFormat="1" ht="13.5">
      <c r="A35" s="131"/>
      <c r="B35" s="132" t="s">
        <v>66</v>
      </c>
      <c r="C35" s="133"/>
      <c r="D35" s="134">
        <v>85486</v>
      </c>
      <c r="E35" s="135">
        <v>2017</v>
      </c>
      <c r="F35" s="135">
        <v>218</v>
      </c>
      <c r="G35" s="136">
        <v>1604</v>
      </c>
      <c r="H35" s="136">
        <v>81642</v>
      </c>
      <c r="I35" s="137">
        <v>335</v>
      </c>
    </row>
    <row r="36" spans="1:9" s="138" customFormat="1" ht="13.5">
      <c r="A36" s="131"/>
      <c r="B36" s="132" t="s">
        <v>67</v>
      </c>
      <c r="C36" s="133"/>
      <c r="D36" s="134">
        <v>48564</v>
      </c>
      <c r="E36" s="135">
        <v>808</v>
      </c>
      <c r="F36" s="135">
        <v>69</v>
      </c>
      <c r="G36" s="136">
        <v>1218</v>
      </c>
      <c r="H36" s="136">
        <v>46467</v>
      </c>
      <c r="I36" s="137">
        <v>154</v>
      </c>
    </row>
    <row r="37" spans="1:9" s="138" customFormat="1" ht="13.5">
      <c r="A37" s="131"/>
      <c r="B37" s="132" t="s">
        <v>68</v>
      </c>
      <c r="C37" s="133"/>
      <c r="D37" s="134">
        <v>12087</v>
      </c>
      <c r="E37" s="135">
        <v>236</v>
      </c>
      <c r="F37" s="135">
        <v>20</v>
      </c>
      <c r="G37" s="136">
        <v>191</v>
      </c>
      <c r="H37" s="136">
        <v>11638</v>
      </c>
      <c r="I37" s="137">
        <v>20</v>
      </c>
    </row>
    <row r="38" spans="1:9" s="138" customFormat="1" ht="13.5">
      <c r="A38" s="131"/>
      <c r="B38" s="132" t="s">
        <v>69</v>
      </c>
      <c r="C38" s="133"/>
      <c r="D38" s="134">
        <v>10104</v>
      </c>
      <c r="E38" s="135">
        <v>148</v>
      </c>
      <c r="F38" s="135">
        <v>31</v>
      </c>
      <c r="G38" s="136">
        <v>171</v>
      </c>
      <c r="H38" s="136">
        <v>9754</v>
      </c>
      <c r="I38" s="137">
        <v>45</v>
      </c>
    </row>
    <row r="39" spans="1:9" s="138" customFormat="1" ht="24" customHeight="1">
      <c r="A39" s="131"/>
      <c r="B39" s="132" t="s">
        <v>70</v>
      </c>
      <c r="C39" s="133"/>
      <c r="D39" s="134">
        <v>6662</v>
      </c>
      <c r="E39" s="135">
        <v>155</v>
      </c>
      <c r="F39" s="135">
        <v>3</v>
      </c>
      <c r="G39" s="136">
        <v>200</v>
      </c>
      <c r="H39" s="136">
        <v>6304</v>
      </c>
      <c r="I39" s="137">
        <v>40</v>
      </c>
    </row>
    <row r="40" spans="1:9" s="138" customFormat="1" ht="13.5">
      <c r="A40" s="131"/>
      <c r="B40" s="132" t="s">
        <v>71</v>
      </c>
      <c r="C40" s="133"/>
      <c r="D40" s="134">
        <v>8319</v>
      </c>
      <c r="E40" s="135">
        <v>265</v>
      </c>
      <c r="F40" s="135">
        <v>10</v>
      </c>
      <c r="G40" s="136">
        <v>316</v>
      </c>
      <c r="H40" s="136">
        <v>7728</v>
      </c>
      <c r="I40" s="137">
        <v>138</v>
      </c>
    </row>
    <row r="41" spans="1:9" s="138" customFormat="1" ht="13.5">
      <c r="A41" s="131"/>
      <c r="B41" s="132" t="s">
        <v>72</v>
      </c>
      <c r="C41" s="133"/>
      <c r="D41" s="134">
        <v>20629</v>
      </c>
      <c r="E41" s="135">
        <v>589</v>
      </c>
      <c r="F41" s="135">
        <v>60</v>
      </c>
      <c r="G41" s="136">
        <v>457</v>
      </c>
      <c r="H41" s="136">
        <v>19523</v>
      </c>
      <c r="I41" s="137">
        <v>117</v>
      </c>
    </row>
    <row r="42" spans="1:9" s="138" customFormat="1" ht="13.5">
      <c r="A42" s="131"/>
      <c r="B42" s="132" t="s">
        <v>73</v>
      </c>
      <c r="C42" s="133"/>
      <c r="D42" s="134">
        <v>28770</v>
      </c>
      <c r="E42" s="135">
        <v>821</v>
      </c>
      <c r="F42" s="135">
        <v>28</v>
      </c>
      <c r="G42" s="136">
        <v>1013</v>
      </c>
      <c r="H42" s="136">
        <v>26908</v>
      </c>
      <c r="I42" s="137">
        <v>188</v>
      </c>
    </row>
    <row r="43" spans="1:9" s="138" customFormat="1" ht="13.5">
      <c r="A43" s="131"/>
      <c r="B43" s="132" t="s">
        <v>74</v>
      </c>
      <c r="C43" s="133"/>
      <c r="D43" s="134">
        <v>15373</v>
      </c>
      <c r="E43" s="135">
        <v>435</v>
      </c>
      <c r="F43" s="135">
        <v>18</v>
      </c>
      <c r="G43" s="136">
        <v>659</v>
      </c>
      <c r="H43" s="136">
        <v>14261</v>
      </c>
      <c r="I43" s="137">
        <v>85</v>
      </c>
    </row>
    <row r="44" spans="1:9" s="138" customFormat="1" ht="24" customHeight="1">
      <c r="A44" s="131"/>
      <c r="B44" s="132" t="s">
        <v>75</v>
      </c>
      <c r="C44" s="133"/>
      <c r="D44" s="134">
        <v>8239</v>
      </c>
      <c r="E44" s="135">
        <v>270</v>
      </c>
      <c r="F44" s="135">
        <v>13</v>
      </c>
      <c r="G44" s="136">
        <v>549</v>
      </c>
      <c r="H44" s="136">
        <v>7407</v>
      </c>
      <c r="I44" s="137">
        <v>36</v>
      </c>
    </row>
    <row r="45" spans="1:9" s="138" customFormat="1" ht="13.5">
      <c r="A45" s="131"/>
      <c r="B45" s="132" t="s">
        <v>76</v>
      </c>
      <c r="C45" s="133"/>
      <c r="D45" s="134">
        <v>11220</v>
      </c>
      <c r="E45" s="135">
        <v>248</v>
      </c>
      <c r="F45" s="135">
        <v>13</v>
      </c>
      <c r="G45" s="136">
        <v>235</v>
      </c>
      <c r="H45" s="136">
        <v>10724</v>
      </c>
      <c r="I45" s="137">
        <v>40</v>
      </c>
    </row>
    <row r="46" spans="1:9" s="138" customFormat="1" ht="13.5">
      <c r="A46" s="131"/>
      <c r="B46" s="132" t="s">
        <v>77</v>
      </c>
      <c r="C46" s="133"/>
      <c r="D46" s="134">
        <v>14422</v>
      </c>
      <c r="E46" s="135">
        <v>389</v>
      </c>
      <c r="F46" s="135">
        <v>12</v>
      </c>
      <c r="G46" s="136">
        <v>565</v>
      </c>
      <c r="H46" s="136">
        <v>13456</v>
      </c>
      <c r="I46" s="137">
        <v>103</v>
      </c>
    </row>
    <row r="47" spans="1:9" s="138" customFormat="1" ht="13.5">
      <c r="A47" s="131"/>
      <c r="B47" s="132" t="s">
        <v>78</v>
      </c>
      <c r="C47" s="133"/>
      <c r="D47" s="134">
        <v>9025</v>
      </c>
      <c r="E47" s="135">
        <v>406</v>
      </c>
      <c r="F47" s="135">
        <v>19</v>
      </c>
      <c r="G47" s="136">
        <v>652</v>
      </c>
      <c r="H47" s="136">
        <v>7948</v>
      </c>
      <c r="I47" s="137">
        <v>103</v>
      </c>
    </row>
    <row r="48" spans="1:9" s="138" customFormat="1" ht="13.5">
      <c r="A48" s="131"/>
      <c r="B48" s="132" t="s">
        <v>79</v>
      </c>
      <c r="C48" s="133"/>
      <c r="D48" s="134">
        <v>54716</v>
      </c>
      <c r="E48" s="135">
        <v>1755</v>
      </c>
      <c r="F48" s="135">
        <v>99</v>
      </c>
      <c r="G48" s="136">
        <v>1913</v>
      </c>
      <c r="H48" s="136">
        <v>50949</v>
      </c>
      <c r="I48" s="137">
        <v>339</v>
      </c>
    </row>
    <row r="49" spans="1:9" s="138" customFormat="1" ht="24" customHeight="1">
      <c r="A49" s="131"/>
      <c r="B49" s="132" t="s">
        <v>80</v>
      </c>
      <c r="C49" s="133"/>
      <c r="D49" s="134">
        <v>7849</v>
      </c>
      <c r="E49" s="135">
        <v>356</v>
      </c>
      <c r="F49" s="135">
        <v>18</v>
      </c>
      <c r="G49" s="136">
        <v>520</v>
      </c>
      <c r="H49" s="136">
        <v>6955</v>
      </c>
      <c r="I49" s="137">
        <v>72</v>
      </c>
    </row>
    <row r="50" spans="1:9" s="138" customFormat="1" ht="13.5">
      <c r="A50" s="131"/>
      <c r="B50" s="132" t="s">
        <v>81</v>
      </c>
      <c r="C50" s="133"/>
      <c r="D50" s="134">
        <v>16043</v>
      </c>
      <c r="E50" s="135">
        <v>620</v>
      </c>
      <c r="F50" s="135">
        <v>22</v>
      </c>
      <c r="G50" s="136">
        <v>773</v>
      </c>
      <c r="H50" s="136">
        <v>14619</v>
      </c>
      <c r="I50" s="137">
        <v>41</v>
      </c>
    </row>
    <row r="51" spans="1:9" s="138" customFormat="1" ht="13.5">
      <c r="A51" s="131"/>
      <c r="B51" s="132" t="s">
        <v>82</v>
      </c>
      <c r="C51" s="133"/>
      <c r="D51" s="134">
        <v>19806</v>
      </c>
      <c r="E51" s="135">
        <v>814</v>
      </c>
      <c r="F51" s="135">
        <v>27</v>
      </c>
      <c r="G51" s="136">
        <v>975</v>
      </c>
      <c r="H51" s="136">
        <v>17990</v>
      </c>
      <c r="I51" s="137">
        <v>188</v>
      </c>
    </row>
    <row r="52" spans="1:9" s="138" customFormat="1" ht="13.5">
      <c r="A52" s="131"/>
      <c r="B52" s="132" t="s">
        <v>83</v>
      </c>
      <c r="C52" s="133"/>
      <c r="D52" s="134">
        <v>14549</v>
      </c>
      <c r="E52" s="135">
        <v>386</v>
      </c>
      <c r="F52" s="135">
        <v>34</v>
      </c>
      <c r="G52" s="136">
        <v>253</v>
      </c>
      <c r="H52" s="136">
        <v>13876</v>
      </c>
      <c r="I52" s="137">
        <v>51</v>
      </c>
    </row>
    <row r="53" spans="1:9" s="138" customFormat="1" ht="13.5">
      <c r="A53" s="131"/>
      <c r="B53" s="132" t="s">
        <v>84</v>
      </c>
      <c r="C53" s="133"/>
      <c r="D53" s="134">
        <v>11421</v>
      </c>
      <c r="E53" s="135">
        <v>436</v>
      </c>
      <c r="F53" s="135">
        <v>14</v>
      </c>
      <c r="G53" s="136">
        <v>348</v>
      </c>
      <c r="H53" s="136">
        <v>10623</v>
      </c>
      <c r="I53" s="137">
        <v>71</v>
      </c>
    </row>
    <row r="54" spans="1:9" s="138" customFormat="1" ht="24" customHeight="1">
      <c r="A54" s="131"/>
      <c r="B54" s="132" t="s">
        <v>85</v>
      </c>
      <c r="C54" s="133"/>
      <c r="D54" s="134">
        <v>18321</v>
      </c>
      <c r="E54" s="135">
        <v>609</v>
      </c>
      <c r="F54" s="135">
        <v>21</v>
      </c>
      <c r="G54" s="136">
        <v>997</v>
      </c>
      <c r="H54" s="136">
        <v>16688</v>
      </c>
      <c r="I54" s="137">
        <v>85</v>
      </c>
    </row>
    <row r="55" spans="1:9" s="138" customFormat="1" ht="13.5">
      <c r="A55" s="131"/>
      <c r="B55" s="132" t="s">
        <v>86</v>
      </c>
      <c r="C55" s="133"/>
      <c r="D55" s="134">
        <v>14314</v>
      </c>
      <c r="E55" s="135">
        <v>562</v>
      </c>
      <c r="F55" s="135">
        <v>14</v>
      </c>
      <c r="G55" s="136">
        <v>281</v>
      </c>
      <c r="H55" s="136">
        <v>13457</v>
      </c>
      <c r="I55" s="137">
        <v>20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132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104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34">
        <v>1141157</v>
      </c>
      <c r="E8" s="135">
        <v>31546</v>
      </c>
      <c r="F8" s="135">
        <v>1479</v>
      </c>
      <c r="G8" s="136">
        <v>44996</v>
      </c>
      <c r="H8" s="136">
        <v>1063054</v>
      </c>
      <c r="I8" s="137">
        <v>7036</v>
      </c>
    </row>
    <row r="9" spans="1:9" s="138" customFormat="1" ht="24" customHeight="1">
      <c r="A9" s="131"/>
      <c r="B9" s="132" t="s">
        <v>40</v>
      </c>
      <c r="C9" s="133"/>
      <c r="D9" s="134">
        <v>61784</v>
      </c>
      <c r="E9" s="135">
        <v>1931</v>
      </c>
      <c r="F9" s="135">
        <v>45</v>
      </c>
      <c r="G9" s="136">
        <v>2323</v>
      </c>
      <c r="H9" s="136">
        <v>57485</v>
      </c>
      <c r="I9" s="137">
        <v>325</v>
      </c>
    </row>
    <row r="10" spans="1:9" s="138" customFormat="1" ht="13.5">
      <c r="A10" s="131"/>
      <c r="B10" s="132" t="s">
        <v>41</v>
      </c>
      <c r="C10" s="133"/>
      <c r="D10" s="134">
        <v>12290</v>
      </c>
      <c r="E10" s="135">
        <v>455</v>
      </c>
      <c r="F10" s="135">
        <v>18</v>
      </c>
      <c r="G10" s="136">
        <v>463</v>
      </c>
      <c r="H10" s="136">
        <v>11354</v>
      </c>
      <c r="I10" s="137">
        <v>42</v>
      </c>
    </row>
    <row r="11" spans="1:9" s="138" customFormat="1" ht="13.5">
      <c r="A11" s="131"/>
      <c r="B11" s="132" t="s">
        <v>42</v>
      </c>
      <c r="C11" s="133"/>
      <c r="D11" s="134">
        <v>11916</v>
      </c>
      <c r="E11" s="135">
        <v>438</v>
      </c>
      <c r="F11" s="135">
        <v>16</v>
      </c>
      <c r="G11" s="136">
        <v>337</v>
      </c>
      <c r="H11" s="136">
        <v>11125</v>
      </c>
      <c r="I11" s="137">
        <v>32</v>
      </c>
    </row>
    <row r="12" spans="1:9" s="138" customFormat="1" ht="13.5">
      <c r="A12" s="131"/>
      <c r="B12" s="132" t="s">
        <v>43</v>
      </c>
      <c r="C12" s="133"/>
      <c r="D12" s="134">
        <v>20873</v>
      </c>
      <c r="E12" s="135">
        <v>545</v>
      </c>
      <c r="F12" s="135">
        <v>16</v>
      </c>
      <c r="G12" s="136">
        <v>688</v>
      </c>
      <c r="H12" s="136">
        <v>19623</v>
      </c>
      <c r="I12" s="137">
        <v>101</v>
      </c>
    </row>
    <row r="13" spans="1:9" s="138" customFormat="1" ht="13.5">
      <c r="A13" s="131"/>
      <c r="B13" s="132" t="s">
        <v>44</v>
      </c>
      <c r="C13" s="133"/>
      <c r="D13" s="134">
        <v>11627</v>
      </c>
      <c r="E13" s="135">
        <v>396</v>
      </c>
      <c r="F13" s="135">
        <v>4</v>
      </c>
      <c r="G13" s="136">
        <v>248</v>
      </c>
      <c r="H13" s="136">
        <v>10979</v>
      </c>
      <c r="I13" s="137">
        <v>17</v>
      </c>
    </row>
    <row r="14" spans="1:9" s="138" customFormat="1" ht="24" customHeight="1">
      <c r="A14" s="131"/>
      <c r="B14" s="132" t="s">
        <v>45</v>
      </c>
      <c r="C14" s="133"/>
      <c r="D14" s="134">
        <v>12356</v>
      </c>
      <c r="E14" s="135">
        <v>416</v>
      </c>
      <c r="F14" s="135">
        <v>4</v>
      </c>
      <c r="G14" s="136">
        <v>422</v>
      </c>
      <c r="H14" s="136">
        <v>11514</v>
      </c>
      <c r="I14" s="137">
        <v>48</v>
      </c>
    </row>
    <row r="15" spans="1:9" s="138" customFormat="1" ht="13.5">
      <c r="A15" s="131"/>
      <c r="B15" s="132" t="s">
        <v>46</v>
      </c>
      <c r="C15" s="133"/>
      <c r="D15" s="134">
        <v>18683</v>
      </c>
      <c r="E15" s="135">
        <v>550</v>
      </c>
      <c r="F15" s="135">
        <v>14</v>
      </c>
      <c r="G15" s="136">
        <v>569</v>
      </c>
      <c r="H15" s="136">
        <v>17550</v>
      </c>
      <c r="I15" s="137">
        <v>114</v>
      </c>
    </row>
    <row r="16" spans="1:9" s="138" customFormat="1" ht="13.5">
      <c r="A16" s="131"/>
      <c r="B16" s="132" t="s">
        <v>47</v>
      </c>
      <c r="C16" s="133"/>
      <c r="D16" s="134">
        <v>22738</v>
      </c>
      <c r="E16" s="135">
        <v>459</v>
      </c>
      <c r="F16" s="135">
        <v>16</v>
      </c>
      <c r="G16" s="136">
        <v>657</v>
      </c>
      <c r="H16" s="136">
        <v>21606</v>
      </c>
      <c r="I16" s="137">
        <v>100</v>
      </c>
    </row>
    <row r="17" spans="1:9" s="138" customFormat="1" ht="13.5">
      <c r="A17" s="131"/>
      <c r="B17" s="132" t="s">
        <v>48</v>
      </c>
      <c r="C17" s="133"/>
      <c r="D17" s="134">
        <v>15105</v>
      </c>
      <c r="E17" s="135">
        <v>350</v>
      </c>
      <c r="F17" s="135">
        <v>13</v>
      </c>
      <c r="G17" s="136">
        <v>517</v>
      </c>
      <c r="H17" s="136">
        <v>14225</v>
      </c>
      <c r="I17" s="137">
        <v>41</v>
      </c>
    </row>
    <row r="18" spans="1:9" s="138" customFormat="1" ht="13.5">
      <c r="A18" s="131"/>
      <c r="B18" s="132" t="s">
        <v>49</v>
      </c>
      <c r="C18" s="133"/>
      <c r="D18" s="134">
        <v>18566</v>
      </c>
      <c r="E18" s="135">
        <v>402</v>
      </c>
      <c r="F18" s="135">
        <v>14</v>
      </c>
      <c r="G18" s="136">
        <v>858</v>
      </c>
      <c r="H18" s="136">
        <v>17291</v>
      </c>
      <c r="I18" s="137">
        <v>108</v>
      </c>
    </row>
    <row r="19" spans="1:9" s="138" customFormat="1" ht="24" customHeight="1">
      <c r="A19" s="131"/>
      <c r="B19" s="132" t="s">
        <v>50</v>
      </c>
      <c r="C19" s="133"/>
      <c r="D19" s="134">
        <v>43052</v>
      </c>
      <c r="E19" s="135">
        <v>1301</v>
      </c>
      <c r="F19" s="135">
        <v>59</v>
      </c>
      <c r="G19" s="136">
        <v>1411</v>
      </c>
      <c r="H19" s="136">
        <v>40270</v>
      </c>
      <c r="I19" s="137">
        <v>180</v>
      </c>
    </row>
    <row r="20" spans="1:9" s="138" customFormat="1" ht="13.5">
      <c r="A20" s="131"/>
      <c r="B20" s="132" t="s">
        <v>51</v>
      </c>
      <c r="C20" s="133"/>
      <c r="D20" s="134">
        <v>42834</v>
      </c>
      <c r="E20" s="135">
        <v>1003</v>
      </c>
      <c r="F20" s="135">
        <v>49</v>
      </c>
      <c r="G20" s="136">
        <v>1019</v>
      </c>
      <c r="H20" s="136">
        <v>40763</v>
      </c>
      <c r="I20" s="137">
        <v>201</v>
      </c>
    </row>
    <row r="21" spans="1:9" s="138" customFormat="1" ht="13.5">
      <c r="A21" s="131"/>
      <c r="B21" s="132" t="s">
        <v>52</v>
      </c>
      <c r="C21" s="133"/>
      <c r="D21" s="134">
        <v>114243</v>
      </c>
      <c r="E21" s="135">
        <v>2996</v>
      </c>
      <c r="F21" s="135">
        <v>144</v>
      </c>
      <c r="G21" s="136">
        <v>2392</v>
      </c>
      <c r="H21" s="136">
        <v>108701</v>
      </c>
      <c r="I21" s="137">
        <v>472</v>
      </c>
    </row>
    <row r="22" spans="1:9" s="138" customFormat="1" ht="13.5">
      <c r="A22" s="131"/>
      <c r="B22" s="132" t="s">
        <v>53</v>
      </c>
      <c r="C22" s="133"/>
      <c r="D22" s="134">
        <v>65554</v>
      </c>
      <c r="E22" s="135">
        <v>1537</v>
      </c>
      <c r="F22" s="135">
        <v>61</v>
      </c>
      <c r="G22" s="136">
        <v>1400</v>
      </c>
      <c r="H22" s="136">
        <v>62532</v>
      </c>
      <c r="I22" s="137">
        <v>293</v>
      </c>
    </row>
    <row r="23" spans="1:9" s="138" customFormat="1" ht="13.5">
      <c r="A23" s="131"/>
      <c r="B23" s="132" t="s">
        <v>54</v>
      </c>
      <c r="C23" s="133"/>
      <c r="D23" s="134">
        <v>21549</v>
      </c>
      <c r="E23" s="135">
        <v>565</v>
      </c>
      <c r="F23" s="135">
        <v>12</v>
      </c>
      <c r="G23" s="136">
        <v>694</v>
      </c>
      <c r="H23" s="136">
        <v>20278</v>
      </c>
      <c r="I23" s="137">
        <v>113</v>
      </c>
    </row>
    <row r="24" spans="1:9" s="138" customFormat="1" ht="24" customHeight="1">
      <c r="A24" s="131"/>
      <c r="B24" s="132" t="s">
        <v>55</v>
      </c>
      <c r="C24" s="133"/>
      <c r="D24" s="134">
        <v>11466</v>
      </c>
      <c r="E24" s="135">
        <v>279</v>
      </c>
      <c r="F24" s="135">
        <v>16</v>
      </c>
      <c r="G24" s="136">
        <v>557</v>
      </c>
      <c r="H24" s="136">
        <v>10614</v>
      </c>
      <c r="I24" s="137">
        <v>180</v>
      </c>
    </row>
    <row r="25" spans="1:9" s="138" customFormat="1" ht="13.5">
      <c r="A25" s="131"/>
      <c r="B25" s="132" t="s">
        <v>56</v>
      </c>
      <c r="C25" s="133"/>
      <c r="D25" s="134">
        <v>12684</v>
      </c>
      <c r="E25" s="135">
        <v>367</v>
      </c>
      <c r="F25" s="135">
        <v>10</v>
      </c>
      <c r="G25" s="136">
        <v>569</v>
      </c>
      <c r="H25" s="136">
        <v>11738</v>
      </c>
      <c r="I25" s="137">
        <v>95</v>
      </c>
    </row>
    <row r="26" spans="1:9" s="138" customFormat="1" ht="13.5">
      <c r="A26" s="131"/>
      <c r="B26" s="132" t="s">
        <v>57</v>
      </c>
      <c r="C26" s="133"/>
      <c r="D26" s="134">
        <v>8708</v>
      </c>
      <c r="E26" s="135">
        <v>331</v>
      </c>
      <c r="F26" s="135">
        <v>33</v>
      </c>
      <c r="G26" s="136">
        <v>542</v>
      </c>
      <c r="H26" s="136">
        <v>7789</v>
      </c>
      <c r="I26" s="137">
        <v>137</v>
      </c>
    </row>
    <row r="27" spans="1:9" s="138" customFormat="1" ht="13.5">
      <c r="A27" s="131"/>
      <c r="B27" s="132" t="s">
        <v>58</v>
      </c>
      <c r="C27" s="133"/>
      <c r="D27" s="134">
        <v>7502</v>
      </c>
      <c r="E27" s="135">
        <v>205</v>
      </c>
      <c r="F27" s="135">
        <v>1</v>
      </c>
      <c r="G27" s="136">
        <v>400</v>
      </c>
      <c r="H27" s="136">
        <v>6896</v>
      </c>
      <c r="I27" s="137">
        <v>32</v>
      </c>
    </row>
    <row r="28" spans="1:9" s="138" customFormat="1" ht="13.5">
      <c r="A28" s="131"/>
      <c r="B28" s="132" t="s">
        <v>59</v>
      </c>
      <c r="C28" s="133"/>
      <c r="D28" s="134">
        <v>21867</v>
      </c>
      <c r="E28" s="135">
        <v>613</v>
      </c>
      <c r="F28" s="135">
        <v>14</v>
      </c>
      <c r="G28" s="136">
        <v>916</v>
      </c>
      <c r="H28" s="136">
        <v>20324</v>
      </c>
      <c r="I28" s="137">
        <v>286</v>
      </c>
    </row>
    <row r="29" spans="1:9" s="138" customFormat="1" ht="24" customHeight="1">
      <c r="A29" s="131"/>
      <c r="B29" s="132" t="s">
        <v>60</v>
      </c>
      <c r="C29" s="133"/>
      <c r="D29" s="134">
        <v>17470</v>
      </c>
      <c r="E29" s="135">
        <v>378</v>
      </c>
      <c r="F29" s="135">
        <v>15</v>
      </c>
      <c r="G29" s="136">
        <v>483</v>
      </c>
      <c r="H29" s="136">
        <v>16594</v>
      </c>
      <c r="I29" s="137">
        <v>55</v>
      </c>
    </row>
    <row r="30" spans="1:9" s="138" customFormat="1" ht="13.5">
      <c r="A30" s="131"/>
      <c r="B30" s="132" t="s">
        <v>61</v>
      </c>
      <c r="C30" s="133"/>
      <c r="D30" s="134">
        <v>29262</v>
      </c>
      <c r="E30" s="135">
        <v>648</v>
      </c>
      <c r="F30" s="135">
        <v>29</v>
      </c>
      <c r="G30" s="136">
        <v>1242</v>
      </c>
      <c r="H30" s="136">
        <v>27342</v>
      </c>
      <c r="I30" s="137">
        <v>328</v>
      </c>
    </row>
    <row r="31" spans="1:9" s="138" customFormat="1" ht="13.5">
      <c r="A31" s="131"/>
      <c r="B31" s="132" t="s">
        <v>62</v>
      </c>
      <c r="C31" s="133"/>
      <c r="D31" s="134">
        <v>57074</v>
      </c>
      <c r="E31" s="135">
        <v>1345</v>
      </c>
      <c r="F31" s="135">
        <v>73</v>
      </c>
      <c r="G31" s="136">
        <v>1995</v>
      </c>
      <c r="H31" s="136">
        <v>53661</v>
      </c>
      <c r="I31" s="137">
        <v>334</v>
      </c>
    </row>
    <row r="32" spans="1:9" s="138" customFormat="1" ht="13.5">
      <c r="A32" s="131"/>
      <c r="B32" s="132" t="s">
        <v>63</v>
      </c>
      <c r="C32" s="133"/>
      <c r="D32" s="134">
        <v>14622</v>
      </c>
      <c r="E32" s="135">
        <v>421</v>
      </c>
      <c r="F32" s="135">
        <v>8</v>
      </c>
      <c r="G32" s="136">
        <v>676</v>
      </c>
      <c r="H32" s="136">
        <v>13517</v>
      </c>
      <c r="I32" s="137">
        <v>113</v>
      </c>
    </row>
    <row r="33" spans="1:9" s="138" customFormat="1" ht="13.5">
      <c r="A33" s="131"/>
      <c r="B33" s="132" t="s">
        <v>64</v>
      </c>
      <c r="C33" s="133"/>
      <c r="D33" s="134">
        <v>11270</v>
      </c>
      <c r="E33" s="135">
        <v>228</v>
      </c>
      <c r="F33" s="135">
        <v>8</v>
      </c>
      <c r="G33" s="136">
        <v>336</v>
      </c>
      <c r="H33" s="136">
        <v>10698</v>
      </c>
      <c r="I33" s="137">
        <v>99</v>
      </c>
    </row>
    <row r="34" spans="1:9" s="138" customFormat="1" ht="24" customHeight="1">
      <c r="A34" s="131"/>
      <c r="B34" s="132" t="s">
        <v>65</v>
      </c>
      <c r="C34" s="133"/>
      <c r="D34" s="134">
        <v>25386</v>
      </c>
      <c r="E34" s="135">
        <v>545</v>
      </c>
      <c r="F34" s="135">
        <v>38</v>
      </c>
      <c r="G34" s="136">
        <v>856</v>
      </c>
      <c r="H34" s="136">
        <v>23947</v>
      </c>
      <c r="I34" s="137">
        <v>307</v>
      </c>
    </row>
    <row r="35" spans="1:9" s="138" customFormat="1" ht="13.5">
      <c r="A35" s="131"/>
      <c r="B35" s="132" t="s">
        <v>66</v>
      </c>
      <c r="C35" s="133"/>
      <c r="D35" s="134">
        <v>84063</v>
      </c>
      <c r="E35" s="135">
        <v>1994</v>
      </c>
      <c r="F35" s="135">
        <v>222</v>
      </c>
      <c r="G35" s="136">
        <v>2894</v>
      </c>
      <c r="H35" s="136">
        <v>78949</v>
      </c>
      <c r="I35" s="137">
        <v>420</v>
      </c>
    </row>
    <row r="36" spans="1:9" s="138" customFormat="1" ht="13.5">
      <c r="A36" s="131"/>
      <c r="B36" s="132" t="s">
        <v>67</v>
      </c>
      <c r="C36" s="133"/>
      <c r="D36" s="134">
        <v>47886</v>
      </c>
      <c r="E36" s="135">
        <v>793</v>
      </c>
      <c r="F36" s="135">
        <v>57</v>
      </c>
      <c r="G36" s="136">
        <v>2007</v>
      </c>
      <c r="H36" s="136">
        <v>45026</v>
      </c>
      <c r="I36" s="137">
        <v>209</v>
      </c>
    </row>
    <row r="37" spans="1:9" s="138" customFormat="1" ht="13.5">
      <c r="A37" s="131"/>
      <c r="B37" s="132" t="s">
        <v>68</v>
      </c>
      <c r="C37" s="133"/>
      <c r="D37" s="134">
        <v>11762</v>
      </c>
      <c r="E37" s="135">
        <v>264</v>
      </c>
      <c r="F37" s="135">
        <v>30</v>
      </c>
      <c r="G37" s="136">
        <v>507</v>
      </c>
      <c r="H37" s="136">
        <v>10959</v>
      </c>
      <c r="I37" s="137">
        <v>49</v>
      </c>
    </row>
    <row r="38" spans="1:9" s="138" customFormat="1" ht="13.5">
      <c r="A38" s="131"/>
      <c r="B38" s="132" t="s">
        <v>69</v>
      </c>
      <c r="C38" s="133"/>
      <c r="D38" s="134">
        <v>9798</v>
      </c>
      <c r="E38" s="135">
        <v>192</v>
      </c>
      <c r="F38" s="135">
        <v>25</v>
      </c>
      <c r="G38" s="136">
        <v>332</v>
      </c>
      <c r="H38" s="136">
        <v>9249</v>
      </c>
      <c r="I38" s="137">
        <v>53</v>
      </c>
    </row>
    <row r="39" spans="1:9" s="138" customFormat="1" ht="24" customHeight="1">
      <c r="A39" s="131"/>
      <c r="B39" s="132" t="s">
        <v>70</v>
      </c>
      <c r="C39" s="133"/>
      <c r="D39" s="134">
        <v>6587</v>
      </c>
      <c r="E39" s="135">
        <v>167</v>
      </c>
      <c r="F39" s="135">
        <v>7</v>
      </c>
      <c r="G39" s="136">
        <v>356</v>
      </c>
      <c r="H39" s="136">
        <v>6057</v>
      </c>
      <c r="I39" s="137">
        <v>42</v>
      </c>
    </row>
    <row r="40" spans="1:9" s="138" customFormat="1" ht="13.5">
      <c r="A40" s="131"/>
      <c r="B40" s="132" t="s">
        <v>71</v>
      </c>
      <c r="C40" s="133"/>
      <c r="D40" s="134">
        <v>8200</v>
      </c>
      <c r="E40" s="135">
        <v>277</v>
      </c>
      <c r="F40" s="135">
        <v>8</v>
      </c>
      <c r="G40" s="136">
        <v>390</v>
      </c>
      <c r="H40" s="136">
        <v>7525</v>
      </c>
      <c r="I40" s="137">
        <v>138</v>
      </c>
    </row>
    <row r="41" spans="1:9" s="138" customFormat="1" ht="13.5">
      <c r="A41" s="131"/>
      <c r="B41" s="132" t="s">
        <v>72</v>
      </c>
      <c r="C41" s="133"/>
      <c r="D41" s="134">
        <v>21412</v>
      </c>
      <c r="E41" s="135">
        <v>627</v>
      </c>
      <c r="F41" s="135">
        <v>42</v>
      </c>
      <c r="G41" s="136">
        <v>793</v>
      </c>
      <c r="H41" s="136">
        <v>19950</v>
      </c>
      <c r="I41" s="137">
        <v>140</v>
      </c>
    </row>
    <row r="42" spans="1:9" s="138" customFormat="1" ht="13.5">
      <c r="A42" s="131"/>
      <c r="B42" s="132" t="s">
        <v>73</v>
      </c>
      <c r="C42" s="133"/>
      <c r="D42" s="134">
        <v>28329</v>
      </c>
      <c r="E42" s="135">
        <v>837</v>
      </c>
      <c r="F42" s="135">
        <v>34</v>
      </c>
      <c r="G42" s="136">
        <v>1557</v>
      </c>
      <c r="H42" s="136">
        <v>25901</v>
      </c>
      <c r="I42" s="137">
        <v>238</v>
      </c>
    </row>
    <row r="43" spans="1:9" s="138" customFormat="1" ht="13.5">
      <c r="A43" s="131"/>
      <c r="B43" s="132" t="s">
        <v>74</v>
      </c>
      <c r="C43" s="133"/>
      <c r="D43" s="134">
        <v>15071</v>
      </c>
      <c r="E43" s="135">
        <v>485</v>
      </c>
      <c r="F43" s="135">
        <v>25</v>
      </c>
      <c r="G43" s="136">
        <v>977</v>
      </c>
      <c r="H43" s="136">
        <v>13584</v>
      </c>
      <c r="I43" s="137">
        <v>107</v>
      </c>
    </row>
    <row r="44" spans="1:9" s="138" customFormat="1" ht="24" customHeight="1">
      <c r="A44" s="131"/>
      <c r="B44" s="132" t="s">
        <v>75</v>
      </c>
      <c r="C44" s="133"/>
      <c r="D44" s="134">
        <v>8187</v>
      </c>
      <c r="E44" s="135">
        <v>283</v>
      </c>
      <c r="F44" s="135">
        <v>15</v>
      </c>
      <c r="G44" s="136">
        <v>685</v>
      </c>
      <c r="H44" s="136">
        <v>7204</v>
      </c>
      <c r="I44" s="137">
        <v>61</v>
      </c>
    </row>
    <row r="45" spans="1:9" s="138" customFormat="1" ht="13.5">
      <c r="A45" s="131"/>
      <c r="B45" s="132" t="s">
        <v>76</v>
      </c>
      <c r="C45" s="133"/>
      <c r="D45" s="134">
        <v>11057</v>
      </c>
      <c r="E45" s="135">
        <v>259</v>
      </c>
      <c r="F45" s="135">
        <v>7</v>
      </c>
      <c r="G45" s="136">
        <v>342</v>
      </c>
      <c r="H45" s="136">
        <v>10449</v>
      </c>
      <c r="I45" s="137">
        <v>47</v>
      </c>
    </row>
    <row r="46" spans="1:9" s="138" customFormat="1" ht="13.5">
      <c r="A46" s="131"/>
      <c r="B46" s="132" t="s">
        <v>77</v>
      </c>
      <c r="C46" s="133"/>
      <c r="D46" s="134">
        <v>14210</v>
      </c>
      <c r="E46" s="135">
        <v>416</v>
      </c>
      <c r="F46" s="135">
        <v>13</v>
      </c>
      <c r="G46" s="136">
        <v>785</v>
      </c>
      <c r="H46" s="136">
        <v>12996</v>
      </c>
      <c r="I46" s="137">
        <v>119</v>
      </c>
    </row>
    <row r="47" spans="1:9" s="138" customFormat="1" ht="13.5">
      <c r="A47" s="131"/>
      <c r="B47" s="132" t="s">
        <v>78</v>
      </c>
      <c r="C47" s="133"/>
      <c r="D47" s="134">
        <v>9071</v>
      </c>
      <c r="E47" s="135">
        <v>421</v>
      </c>
      <c r="F47" s="135">
        <v>14</v>
      </c>
      <c r="G47" s="136">
        <v>943</v>
      </c>
      <c r="H47" s="136">
        <v>7693</v>
      </c>
      <c r="I47" s="137">
        <v>125</v>
      </c>
    </row>
    <row r="48" spans="1:9" s="138" customFormat="1" ht="13.5">
      <c r="A48" s="131"/>
      <c r="B48" s="132" t="s">
        <v>79</v>
      </c>
      <c r="C48" s="133"/>
      <c r="D48" s="134">
        <v>53628</v>
      </c>
      <c r="E48" s="135">
        <v>1841</v>
      </c>
      <c r="F48" s="135">
        <v>102</v>
      </c>
      <c r="G48" s="136">
        <v>3131</v>
      </c>
      <c r="H48" s="136">
        <v>48554</v>
      </c>
      <c r="I48" s="137">
        <v>405</v>
      </c>
    </row>
    <row r="49" spans="1:9" s="138" customFormat="1" ht="24" customHeight="1">
      <c r="A49" s="131"/>
      <c r="B49" s="132" t="s">
        <v>80</v>
      </c>
      <c r="C49" s="133"/>
      <c r="D49" s="134">
        <v>7845</v>
      </c>
      <c r="E49" s="135">
        <v>365</v>
      </c>
      <c r="F49" s="135">
        <v>23</v>
      </c>
      <c r="G49" s="136">
        <v>827</v>
      </c>
      <c r="H49" s="136">
        <v>6630</v>
      </c>
      <c r="I49" s="137">
        <v>93</v>
      </c>
    </row>
    <row r="50" spans="1:9" s="138" customFormat="1" ht="13.5">
      <c r="A50" s="131"/>
      <c r="B50" s="132" t="s">
        <v>81</v>
      </c>
      <c r="C50" s="133"/>
      <c r="D50" s="134">
        <v>15951</v>
      </c>
      <c r="E50" s="135">
        <v>678</v>
      </c>
      <c r="F50" s="135">
        <v>25</v>
      </c>
      <c r="G50" s="136">
        <v>1244</v>
      </c>
      <c r="H50" s="136">
        <v>13996</v>
      </c>
      <c r="I50" s="137">
        <v>86</v>
      </c>
    </row>
    <row r="51" spans="1:9" s="138" customFormat="1" ht="13.5">
      <c r="A51" s="131"/>
      <c r="B51" s="132" t="s">
        <v>82</v>
      </c>
      <c r="C51" s="133"/>
      <c r="D51" s="134">
        <v>19535</v>
      </c>
      <c r="E51" s="135">
        <v>881</v>
      </c>
      <c r="F51" s="135">
        <v>29</v>
      </c>
      <c r="G51" s="136">
        <v>1391</v>
      </c>
      <c r="H51" s="136">
        <v>17234</v>
      </c>
      <c r="I51" s="137">
        <v>262</v>
      </c>
    </row>
    <row r="52" spans="1:9" s="138" customFormat="1" ht="13.5">
      <c r="A52" s="131"/>
      <c r="B52" s="132" t="s">
        <v>83</v>
      </c>
      <c r="C52" s="133"/>
      <c r="D52" s="134">
        <v>14395</v>
      </c>
      <c r="E52" s="135">
        <v>402</v>
      </c>
      <c r="F52" s="135">
        <v>26</v>
      </c>
      <c r="G52" s="136">
        <v>523</v>
      </c>
      <c r="H52" s="136">
        <v>13444</v>
      </c>
      <c r="I52" s="137">
        <v>69</v>
      </c>
    </row>
    <row r="53" spans="1:9" s="138" customFormat="1" ht="13.5">
      <c r="A53" s="131"/>
      <c r="B53" s="132" t="s">
        <v>84</v>
      </c>
      <c r="C53" s="133"/>
      <c r="D53" s="134">
        <v>11172</v>
      </c>
      <c r="E53" s="135">
        <v>427</v>
      </c>
      <c r="F53" s="135">
        <v>18</v>
      </c>
      <c r="G53" s="136">
        <v>622</v>
      </c>
      <c r="H53" s="136">
        <v>10105</v>
      </c>
      <c r="I53" s="137">
        <v>87</v>
      </c>
    </row>
    <row r="54" spans="1:9" s="138" customFormat="1" ht="24" customHeight="1">
      <c r="A54" s="131"/>
      <c r="B54" s="132" t="s">
        <v>85</v>
      </c>
      <c r="C54" s="133"/>
      <c r="D54" s="134">
        <v>18224</v>
      </c>
      <c r="E54" s="135">
        <v>654</v>
      </c>
      <c r="F54" s="135">
        <v>15</v>
      </c>
      <c r="G54" s="136">
        <v>1646</v>
      </c>
      <c r="H54" s="136">
        <v>15905</v>
      </c>
      <c r="I54" s="137">
        <v>108</v>
      </c>
    </row>
    <row r="55" spans="1:9" s="138" customFormat="1" ht="13.5">
      <c r="A55" s="131"/>
      <c r="B55" s="132" t="s">
        <v>86</v>
      </c>
      <c r="C55" s="133"/>
      <c r="D55" s="134">
        <v>14293</v>
      </c>
      <c r="E55" s="135">
        <v>579</v>
      </c>
      <c r="F55" s="135">
        <v>12</v>
      </c>
      <c r="G55" s="136">
        <v>474</v>
      </c>
      <c r="H55" s="136">
        <v>13228</v>
      </c>
      <c r="I55" s="137">
        <v>25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119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平成20年9月分</v>
      </c>
    </row>
    <row r="5" spans="1:10" ht="24.75" customHeight="1">
      <c r="A5" s="116"/>
      <c r="B5" s="117"/>
      <c r="C5" s="118"/>
      <c r="D5" s="119" t="s">
        <v>112</v>
      </c>
      <c r="E5" s="120"/>
      <c r="F5" s="120"/>
      <c r="G5" s="121"/>
      <c r="H5" s="120"/>
      <c r="I5" s="122"/>
      <c r="J5" s="174"/>
    </row>
    <row r="6" spans="1:10" ht="36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79" t="s">
        <v>138</v>
      </c>
      <c r="I7" s="179" t="s">
        <v>138</v>
      </c>
      <c r="J7" s="182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9201470</v>
      </c>
      <c r="E8" s="135">
        <v>304971</v>
      </c>
      <c r="F8" s="135">
        <v>28811</v>
      </c>
      <c r="G8" s="136">
        <v>21726</v>
      </c>
      <c r="H8" s="136">
        <v>44996</v>
      </c>
      <c r="I8" s="136">
        <v>6450</v>
      </c>
      <c r="J8" s="137">
        <v>339845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664726</v>
      </c>
      <c r="E9" s="135">
        <v>22033</v>
      </c>
      <c r="F9" s="135">
        <v>1503</v>
      </c>
      <c r="G9" s="136">
        <v>1310</v>
      </c>
      <c r="H9" s="136">
        <v>2323</v>
      </c>
      <c r="I9" s="136">
        <v>523</v>
      </c>
      <c r="J9" s="137">
        <v>25061</v>
      </c>
      <c r="L9" s="171"/>
    </row>
    <row r="10" spans="1:12" s="138" customFormat="1" ht="13.5">
      <c r="A10" s="131"/>
      <c r="B10" s="132" t="s">
        <v>41</v>
      </c>
      <c r="C10" s="133"/>
      <c r="D10" s="134">
        <v>76110</v>
      </c>
      <c r="E10" s="135">
        <v>2534</v>
      </c>
      <c r="F10" s="135">
        <v>236</v>
      </c>
      <c r="G10" s="136">
        <v>320</v>
      </c>
      <c r="H10" s="136">
        <v>463</v>
      </c>
      <c r="I10" s="136">
        <v>68</v>
      </c>
      <c r="J10" s="137">
        <v>2861</v>
      </c>
      <c r="L10" s="171"/>
    </row>
    <row r="11" spans="1:12" s="138" customFormat="1" ht="13.5">
      <c r="A11" s="131"/>
      <c r="B11" s="132" t="s">
        <v>42</v>
      </c>
      <c r="C11" s="133"/>
      <c r="D11" s="134">
        <v>76442</v>
      </c>
      <c r="E11" s="135">
        <v>2549</v>
      </c>
      <c r="F11" s="135">
        <v>190</v>
      </c>
      <c r="G11" s="136">
        <v>228</v>
      </c>
      <c r="H11" s="136">
        <v>337</v>
      </c>
      <c r="I11" s="136">
        <v>52</v>
      </c>
      <c r="J11" s="137">
        <v>2936</v>
      </c>
      <c r="L11" s="171"/>
    </row>
    <row r="12" spans="1:12" s="138" customFormat="1" ht="13.5">
      <c r="A12" s="131"/>
      <c r="B12" s="132" t="s">
        <v>43</v>
      </c>
      <c r="C12" s="133"/>
      <c r="D12" s="134">
        <v>83681</v>
      </c>
      <c r="E12" s="135">
        <v>2780</v>
      </c>
      <c r="F12" s="135">
        <v>412</v>
      </c>
      <c r="G12" s="136">
        <v>426</v>
      </c>
      <c r="H12" s="136">
        <v>688</v>
      </c>
      <c r="I12" s="136">
        <v>127</v>
      </c>
      <c r="J12" s="137">
        <v>3312</v>
      </c>
      <c r="L12" s="171"/>
    </row>
    <row r="13" spans="1:12" s="138" customFormat="1" ht="13.5">
      <c r="A13" s="131"/>
      <c r="B13" s="132" t="s">
        <v>44</v>
      </c>
      <c r="C13" s="133"/>
      <c r="D13" s="134">
        <v>67424</v>
      </c>
      <c r="E13" s="135">
        <v>2247</v>
      </c>
      <c r="F13" s="135">
        <v>205</v>
      </c>
      <c r="G13" s="136">
        <v>97</v>
      </c>
      <c r="H13" s="136">
        <v>248</v>
      </c>
      <c r="I13" s="136">
        <v>42</v>
      </c>
      <c r="J13" s="137">
        <v>2424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53796</v>
      </c>
      <c r="E14" s="135">
        <v>1753</v>
      </c>
      <c r="F14" s="135">
        <v>248</v>
      </c>
      <c r="G14" s="136">
        <v>173</v>
      </c>
      <c r="H14" s="136">
        <v>422</v>
      </c>
      <c r="I14" s="136">
        <v>49</v>
      </c>
      <c r="J14" s="137">
        <v>2049</v>
      </c>
      <c r="L14" s="171"/>
    </row>
    <row r="15" spans="1:12" s="138" customFormat="1" ht="13.5">
      <c r="A15" s="131"/>
      <c r="B15" s="132" t="s">
        <v>46</v>
      </c>
      <c r="C15" s="133"/>
      <c r="D15" s="134">
        <v>117035</v>
      </c>
      <c r="E15" s="135">
        <v>3884</v>
      </c>
      <c r="F15" s="135">
        <v>306</v>
      </c>
      <c r="G15" s="136">
        <v>381</v>
      </c>
      <c r="H15" s="136">
        <v>569</v>
      </c>
      <c r="I15" s="136">
        <v>122</v>
      </c>
      <c r="J15" s="137">
        <v>4572</v>
      </c>
      <c r="L15" s="171"/>
    </row>
    <row r="16" spans="1:12" s="138" customFormat="1" ht="13.5">
      <c r="A16" s="131"/>
      <c r="B16" s="132" t="s">
        <v>47</v>
      </c>
      <c r="C16" s="133"/>
      <c r="D16" s="134">
        <v>156880</v>
      </c>
      <c r="E16" s="135">
        <v>5201</v>
      </c>
      <c r="F16" s="135">
        <v>360</v>
      </c>
      <c r="G16" s="136">
        <v>429</v>
      </c>
      <c r="H16" s="136">
        <v>657</v>
      </c>
      <c r="I16" s="136">
        <v>168</v>
      </c>
      <c r="J16" s="137">
        <v>5893</v>
      </c>
      <c r="L16" s="171"/>
    </row>
    <row r="17" spans="1:12" s="138" customFormat="1" ht="13.5">
      <c r="A17" s="131"/>
      <c r="B17" s="132" t="s">
        <v>48</v>
      </c>
      <c r="C17" s="133"/>
      <c r="D17" s="134">
        <v>117777</v>
      </c>
      <c r="E17" s="135">
        <v>3918</v>
      </c>
      <c r="F17" s="135">
        <v>224</v>
      </c>
      <c r="G17" s="136">
        <v>362</v>
      </c>
      <c r="H17" s="136">
        <v>517</v>
      </c>
      <c r="I17" s="136">
        <v>71</v>
      </c>
      <c r="J17" s="137">
        <v>4423</v>
      </c>
      <c r="L17" s="171"/>
    </row>
    <row r="18" spans="1:12" s="138" customFormat="1" ht="13.5">
      <c r="A18" s="131"/>
      <c r="B18" s="132" t="s">
        <v>49</v>
      </c>
      <c r="C18" s="133"/>
      <c r="D18" s="134">
        <v>135260</v>
      </c>
      <c r="E18" s="135">
        <v>4472</v>
      </c>
      <c r="F18" s="135">
        <v>398</v>
      </c>
      <c r="G18" s="136">
        <v>630</v>
      </c>
      <c r="H18" s="136">
        <v>858</v>
      </c>
      <c r="I18" s="136">
        <v>151</v>
      </c>
      <c r="J18" s="137">
        <v>5095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361315</v>
      </c>
      <c r="E19" s="135">
        <v>12048</v>
      </c>
      <c r="F19" s="135">
        <v>1046</v>
      </c>
      <c r="G19" s="136">
        <v>538</v>
      </c>
      <c r="H19" s="136">
        <v>1411</v>
      </c>
      <c r="I19" s="136">
        <v>215</v>
      </c>
      <c r="J19" s="137">
        <v>13444</v>
      </c>
      <c r="L19" s="171"/>
    </row>
    <row r="20" spans="1:12" s="138" customFormat="1" ht="13.5">
      <c r="A20" s="131"/>
      <c r="B20" s="132" t="s">
        <v>51</v>
      </c>
      <c r="C20" s="133"/>
      <c r="D20" s="134">
        <v>264364</v>
      </c>
      <c r="E20" s="135">
        <v>8784</v>
      </c>
      <c r="F20" s="135">
        <v>731</v>
      </c>
      <c r="G20" s="136">
        <v>400</v>
      </c>
      <c r="H20" s="136">
        <v>1019</v>
      </c>
      <c r="I20" s="136">
        <v>117</v>
      </c>
      <c r="J20" s="137">
        <v>9637</v>
      </c>
      <c r="L20" s="171"/>
    </row>
    <row r="21" spans="1:12" s="138" customFormat="1" ht="13.5">
      <c r="A21" s="131"/>
      <c r="B21" s="132" t="s">
        <v>52</v>
      </c>
      <c r="C21" s="133"/>
      <c r="D21" s="134">
        <v>558498</v>
      </c>
      <c r="E21" s="135">
        <v>18559</v>
      </c>
      <c r="F21" s="135">
        <v>1722</v>
      </c>
      <c r="G21" s="136">
        <v>990</v>
      </c>
      <c r="H21" s="136">
        <v>2392</v>
      </c>
      <c r="I21" s="136">
        <v>333</v>
      </c>
      <c r="J21" s="137">
        <v>20355</v>
      </c>
      <c r="L21" s="171"/>
    </row>
    <row r="22" spans="1:12" s="138" customFormat="1" ht="13.5">
      <c r="A22" s="131"/>
      <c r="B22" s="132" t="s">
        <v>53</v>
      </c>
      <c r="C22" s="133"/>
      <c r="D22" s="134">
        <v>350257</v>
      </c>
      <c r="E22" s="135">
        <v>11623</v>
      </c>
      <c r="F22" s="135">
        <v>1084</v>
      </c>
      <c r="G22" s="136">
        <v>465</v>
      </c>
      <c r="H22" s="136">
        <v>1400</v>
      </c>
      <c r="I22" s="136">
        <v>167</v>
      </c>
      <c r="J22" s="137">
        <v>12712</v>
      </c>
      <c r="L22" s="171"/>
    </row>
    <row r="23" spans="1:12" s="138" customFormat="1" ht="13.5">
      <c r="A23" s="131"/>
      <c r="B23" s="132" t="s">
        <v>54</v>
      </c>
      <c r="C23" s="133"/>
      <c r="D23" s="134">
        <v>142076</v>
      </c>
      <c r="E23" s="135">
        <v>4701</v>
      </c>
      <c r="F23" s="135">
        <v>285</v>
      </c>
      <c r="G23" s="136">
        <v>496</v>
      </c>
      <c r="H23" s="136">
        <v>694</v>
      </c>
      <c r="I23" s="136">
        <v>104</v>
      </c>
      <c r="J23" s="137">
        <v>5283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152295</v>
      </c>
      <c r="E24" s="135">
        <v>5051</v>
      </c>
      <c r="F24" s="135">
        <v>524</v>
      </c>
      <c r="G24" s="136">
        <v>63</v>
      </c>
      <c r="H24" s="136">
        <v>557</v>
      </c>
      <c r="I24" s="136">
        <v>14</v>
      </c>
      <c r="J24" s="137">
        <v>5330</v>
      </c>
      <c r="L24" s="171"/>
    </row>
    <row r="25" spans="1:12" s="138" customFormat="1" ht="13.5">
      <c r="A25" s="131"/>
      <c r="B25" s="132" t="s">
        <v>56</v>
      </c>
      <c r="C25" s="133"/>
      <c r="D25" s="134">
        <v>134170</v>
      </c>
      <c r="E25" s="135">
        <v>4456</v>
      </c>
      <c r="F25" s="135">
        <v>391</v>
      </c>
      <c r="G25" s="136">
        <v>215</v>
      </c>
      <c r="H25" s="136">
        <v>569</v>
      </c>
      <c r="I25" s="136">
        <v>59</v>
      </c>
      <c r="J25" s="137">
        <v>4921</v>
      </c>
      <c r="L25" s="171"/>
    </row>
    <row r="26" spans="1:12" s="138" customFormat="1" ht="13.5">
      <c r="A26" s="131"/>
      <c r="B26" s="132" t="s">
        <v>57</v>
      </c>
      <c r="C26" s="133"/>
      <c r="D26" s="134">
        <v>67766</v>
      </c>
      <c r="E26" s="135">
        <v>2227</v>
      </c>
      <c r="F26" s="135">
        <v>391</v>
      </c>
      <c r="G26" s="136">
        <v>184</v>
      </c>
      <c r="H26" s="136">
        <v>542</v>
      </c>
      <c r="I26" s="136">
        <v>61</v>
      </c>
      <c r="J26" s="137">
        <v>2508</v>
      </c>
      <c r="L26" s="171"/>
    </row>
    <row r="27" spans="1:12" s="138" customFormat="1" ht="13.5">
      <c r="A27" s="131"/>
      <c r="B27" s="132" t="s">
        <v>58</v>
      </c>
      <c r="C27" s="133"/>
      <c r="D27" s="134">
        <v>59197</v>
      </c>
      <c r="E27" s="135">
        <v>1945</v>
      </c>
      <c r="F27" s="135">
        <v>260</v>
      </c>
      <c r="G27" s="136">
        <v>148</v>
      </c>
      <c r="H27" s="136">
        <v>400</v>
      </c>
      <c r="I27" s="136">
        <v>43</v>
      </c>
      <c r="J27" s="137">
        <v>2341</v>
      </c>
      <c r="L27" s="171"/>
    </row>
    <row r="28" spans="1:12" s="138" customFormat="1" ht="13.5">
      <c r="A28" s="131"/>
      <c r="B28" s="132" t="s">
        <v>59</v>
      </c>
      <c r="C28" s="133"/>
      <c r="D28" s="134">
        <v>102239</v>
      </c>
      <c r="E28" s="135">
        <v>3343</v>
      </c>
      <c r="F28" s="135">
        <v>595</v>
      </c>
      <c r="G28" s="136">
        <v>430</v>
      </c>
      <c r="H28" s="136">
        <v>916</v>
      </c>
      <c r="I28" s="136">
        <v>133</v>
      </c>
      <c r="J28" s="137">
        <v>3747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85151</v>
      </c>
      <c r="E29" s="135">
        <v>2789</v>
      </c>
      <c r="F29" s="135">
        <v>252</v>
      </c>
      <c r="G29" s="136">
        <v>250</v>
      </c>
      <c r="H29" s="136">
        <v>483</v>
      </c>
      <c r="I29" s="136">
        <v>56</v>
      </c>
      <c r="J29" s="137">
        <v>3461</v>
      </c>
      <c r="L29" s="171"/>
    </row>
    <row r="30" spans="1:12" s="138" customFormat="1" ht="13.5">
      <c r="A30" s="131"/>
      <c r="B30" s="132" t="s">
        <v>61</v>
      </c>
      <c r="C30" s="133"/>
      <c r="D30" s="134">
        <v>299943</v>
      </c>
      <c r="E30" s="135">
        <v>9883</v>
      </c>
      <c r="F30" s="135">
        <v>1034</v>
      </c>
      <c r="G30" s="136">
        <v>290</v>
      </c>
      <c r="H30" s="136">
        <v>1242</v>
      </c>
      <c r="I30" s="136">
        <v>113</v>
      </c>
      <c r="J30" s="137">
        <v>11255</v>
      </c>
      <c r="L30" s="171"/>
    </row>
    <row r="31" spans="1:12" s="138" customFormat="1" ht="13.5">
      <c r="A31" s="131"/>
      <c r="B31" s="132" t="s">
        <v>62</v>
      </c>
      <c r="C31" s="133"/>
      <c r="D31" s="134">
        <v>376932</v>
      </c>
      <c r="E31" s="135">
        <v>12500</v>
      </c>
      <c r="F31" s="135">
        <v>1452</v>
      </c>
      <c r="G31" s="136">
        <v>712</v>
      </c>
      <c r="H31" s="136">
        <v>1995</v>
      </c>
      <c r="I31" s="136">
        <v>214</v>
      </c>
      <c r="J31" s="137">
        <v>13884</v>
      </c>
      <c r="L31" s="171"/>
    </row>
    <row r="32" spans="1:12" s="138" customFormat="1" ht="13.5">
      <c r="A32" s="131"/>
      <c r="B32" s="132" t="s">
        <v>63</v>
      </c>
      <c r="C32" s="133"/>
      <c r="D32" s="134">
        <v>115011</v>
      </c>
      <c r="E32" s="135">
        <v>3803</v>
      </c>
      <c r="F32" s="135">
        <v>306</v>
      </c>
      <c r="G32" s="136">
        <v>437</v>
      </c>
      <c r="H32" s="136">
        <v>676</v>
      </c>
      <c r="I32" s="136">
        <v>101</v>
      </c>
      <c r="J32" s="137">
        <v>4604</v>
      </c>
      <c r="L32" s="171"/>
    </row>
    <row r="33" spans="1:12" s="138" customFormat="1" ht="13.5">
      <c r="A33" s="131"/>
      <c r="B33" s="132" t="s">
        <v>64</v>
      </c>
      <c r="C33" s="133"/>
      <c r="D33" s="134">
        <v>76152</v>
      </c>
      <c r="E33" s="135">
        <v>2536</v>
      </c>
      <c r="F33" s="135">
        <v>255</v>
      </c>
      <c r="G33" s="136">
        <v>145</v>
      </c>
      <c r="H33" s="136">
        <v>336</v>
      </c>
      <c r="I33" s="136">
        <v>60</v>
      </c>
      <c r="J33" s="137">
        <v>2937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185601</v>
      </c>
      <c r="E34" s="135">
        <v>6162</v>
      </c>
      <c r="F34" s="135">
        <v>511</v>
      </c>
      <c r="G34" s="136">
        <v>500</v>
      </c>
      <c r="H34" s="136">
        <v>856</v>
      </c>
      <c r="I34" s="136">
        <v>160</v>
      </c>
      <c r="J34" s="137">
        <v>6599</v>
      </c>
      <c r="L34" s="171"/>
    </row>
    <row r="35" spans="1:12" s="138" customFormat="1" ht="13.5">
      <c r="A35" s="131"/>
      <c r="B35" s="132" t="s">
        <v>66</v>
      </c>
      <c r="C35" s="133"/>
      <c r="D35" s="134">
        <v>649661</v>
      </c>
      <c r="E35" s="135">
        <v>21512</v>
      </c>
      <c r="F35" s="135">
        <v>1604</v>
      </c>
      <c r="G35" s="136">
        <v>1507</v>
      </c>
      <c r="H35" s="136">
        <v>2894</v>
      </c>
      <c r="I35" s="136">
        <v>322</v>
      </c>
      <c r="J35" s="137">
        <v>23513</v>
      </c>
      <c r="L35" s="171"/>
    </row>
    <row r="36" spans="1:12" s="138" customFormat="1" ht="13.5">
      <c r="A36" s="131"/>
      <c r="B36" s="132" t="s">
        <v>67</v>
      </c>
      <c r="C36" s="133"/>
      <c r="D36" s="134">
        <v>377408</v>
      </c>
      <c r="E36" s="135">
        <v>12496</v>
      </c>
      <c r="F36" s="135">
        <v>1218</v>
      </c>
      <c r="G36" s="136">
        <v>998</v>
      </c>
      <c r="H36" s="136">
        <v>2007</v>
      </c>
      <c r="I36" s="136">
        <v>234</v>
      </c>
      <c r="J36" s="137">
        <v>14320</v>
      </c>
      <c r="L36" s="171"/>
    </row>
    <row r="37" spans="1:12" s="138" customFormat="1" ht="13.5">
      <c r="A37" s="131"/>
      <c r="B37" s="132" t="s">
        <v>68</v>
      </c>
      <c r="C37" s="133"/>
      <c r="D37" s="134">
        <v>86026</v>
      </c>
      <c r="E37" s="135">
        <v>2816</v>
      </c>
      <c r="F37" s="135">
        <v>191</v>
      </c>
      <c r="G37" s="136">
        <v>313</v>
      </c>
      <c r="H37" s="136">
        <v>507</v>
      </c>
      <c r="I37" s="136">
        <v>58</v>
      </c>
      <c r="J37" s="137">
        <v>3245</v>
      </c>
      <c r="L37" s="171"/>
    </row>
    <row r="38" spans="1:12" s="138" customFormat="1" ht="13.5">
      <c r="A38" s="131"/>
      <c r="B38" s="132" t="s">
        <v>69</v>
      </c>
      <c r="C38" s="133"/>
      <c r="D38" s="134">
        <v>70362</v>
      </c>
      <c r="E38" s="135">
        <v>2328</v>
      </c>
      <c r="F38" s="135">
        <v>171</v>
      </c>
      <c r="G38" s="136">
        <v>247</v>
      </c>
      <c r="H38" s="136">
        <v>332</v>
      </c>
      <c r="I38" s="136">
        <v>101</v>
      </c>
      <c r="J38" s="137">
        <v>2699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45382</v>
      </c>
      <c r="E39" s="135">
        <v>1495</v>
      </c>
      <c r="F39" s="135">
        <v>200</v>
      </c>
      <c r="G39" s="136">
        <v>198</v>
      </c>
      <c r="H39" s="136">
        <v>356</v>
      </c>
      <c r="I39" s="136">
        <v>43</v>
      </c>
      <c r="J39" s="137">
        <v>1878</v>
      </c>
      <c r="L39" s="171"/>
    </row>
    <row r="40" spans="1:12" s="138" customFormat="1" ht="13.5">
      <c r="A40" s="131"/>
      <c r="B40" s="132" t="s">
        <v>71</v>
      </c>
      <c r="C40" s="133"/>
      <c r="D40" s="134">
        <v>66369</v>
      </c>
      <c r="E40" s="135">
        <v>2194</v>
      </c>
      <c r="F40" s="135">
        <v>316</v>
      </c>
      <c r="G40" s="136">
        <v>93</v>
      </c>
      <c r="H40" s="136">
        <v>390</v>
      </c>
      <c r="I40" s="136">
        <v>18</v>
      </c>
      <c r="J40" s="137">
        <v>2389</v>
      </c>
      <c r="L40" s="171"/>
    </row>
    <row r="41" spans="1:12" s="138" customFormat="1" ht="13.5">
      <c r="A41" s="131"/>
      <c r="B41" s="132" t="s">
        <v>72</v>
      </c>
      <c r="C41" s="133"/>
      <c r="D41" s="134">
        <v>138070</v>
      </c>
      <c r="E41" s="135">
        <v>4597</v>
      </c>
      <c r="F41" s="135">
        <v>457</v>
      </c>
      <c r="G41" s="136">
        <v>469</v>
      </c>
      <c r="H41" s="136">
        <v>793</v>
      </c>
      <c r="I41" s="136">
        <v>123</v>
      </c>
      <c r="J41" s="137">
        <v>5167</v>
      </c>
      <c r="L41" s="171"/>
    </row>
    <row r="42" spans="1:12" s="138" customFormat="1" ht="13.5">
      <c r="A42" s="131"/>
      <c r="B42" s="132" t="s">
        <v>73</v>
      </c>
      <c r="C42" s="133"/>
      <c r="D42" s="134">
        <v>290528</v>
      </c>
      <c r="E42" s="135">
        <v>9627</v>
      </c>
      <c r="F42" s="135">
        <v>1013</v>
      </c>
      <c r="G42" s="136">
        <v>708</v>
      </c>
      <c r="H42" s="136">
        <v>1557</v>
      </c>
      <c r="I42" s="136">
        <v>231</v>
      </c>
      <c r="J42" s="137">
        <v>10740</v>
      </c>
      <c r="L42" s="171"/>
    </row>
    <row r="43" spans="1:12" s="138" customFormat="1" ht="13.5">
      <c r="A43" s="131"/>
      <c r="B43" s="132" t="s">
        <v>74</v>
      </c>
      <c r="C43" s="133"/>
      <c r="D43" s="134">
        <v>271048</v>
      </c>
      <c r="E43" s="135">
        <v>9004</v>
      </c>
      <c r="F43" s="135">
        <v>659</v>
      </c>
      <c r="G43" s="136">
        <v>419</v>
      </c>
      <c r="H43" s="136">
        <v>977</v>
      </c>
      <c r="I43" s="136">
        <v>214</v>
      </c>
      <c r="J43" s="137">
        <v>9574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120949</v>
      </c>
      <c r="E44" s="135">
        <v>3997</v>
      </c>
      <c r="F44" s="135">
        <v>549</v>
      </c>
      <c r="G44" s="136">
        <v>188</v>
      </c>
      <c r="H44" s="136">
        <v>685</v>
      </c>
      <c r="I44" s="136">
        <v>86</v>
      </c>
      <c r="J44" s="137">
        <v>4569</v>
      </c>
      <c r="L44" s="171"/>
    </row>
    <row r="45" spans="1:12" s="138" customFormat="1" ht="13.5">
      <c r="A45" s="131"/>
      <c r="B45" s="132" t="s">
        <v>76</v>
      </c>
      <c r="C45" s="133"/>
      <c r="D45" s="134">
        <v>72147</v>
      </c>
      <c r="E45" s="135">
        <v>2363</v>
      </c>
      <c r="F45" s="135">
        <v>235</v>
      </c>
      <c r="G45" s="136">
        <v>139</v>
      </c>
      <c r="H45" s="136">
        <v>342</v>
      </c>
      <c r="I45" s="136">
        <v>69</v>
      </c>
      <c r="J45" s="137">
        <v>2620</v>
      </c>
      <c r="L45" s="171"/>
    </row>
    <row r="46" spans="1:12" s="138" customFormat="1" ht="13.5">
      <c r="A46" s="131"/>
      <c r="B46" s="132" t="s">
        <v>77</v>
      </c>
      <c r="C46" s="133"/>
      <c r="D46" s="134">
        <v>149112</v>
      </c>
      <c r="E46" s="135">
        <v>4956</v>
      </c>
      <c r="F46" s="135">
        <v>565</v>
      </c>
      <c r="G46" s="136">
        <v>403</v>
      </c>
      <c r="H46" s="136">
        <v>785</v>
      </c>
      <c r="I46" s="136">
        <v>121</v>
      </c>
      <c r="J46" s="137">
        <v>5490</v>
      </c>
      <c r="L46" s="171"/>
    </row>
    <row r="47" spans="1:12" s="138" customFormat="1" ht="13.5">
      <c r="A47" s="131"/>
      <c r="B47" s="132" t="s">
        <v>78</v>
      </c>
      <c r="C47" s="133"/>
      <c r="D47" s="134">
        <v>201463</v>
      </c>
      <c r="E47" s="135">
        <v>6661</v>
      </c>
      <c r="F47" s="135">
        <v>652</v>
      </c>
      <c r="G47" s="136">
        <v>330</v>
      </c>
      <c r="H47" s="136">
        <v>943</v>
      </c>
      <c r="I47" s="136">
        <v>138</v>
      </c>
      <c r="J47" s="137">
        <v>7204</v>
      </c>
      <c r="L47" s="171"/>
    </row>
    <row r="48" spans="1:12" s="138" customFormat="1" ht="13.5">
      <c r="A48" s="131"/>
      <c r="B48" s="132" t="s">
        <v>79</v>
      </c>
      <c r="C48" s="133"/>
      <c r="D48" s="134">
        <v>612932</v>
      </c>
      <c r="E48" s="135">
        <v>20369</v>
      </c>
      <c r="F48" s="135">
        <v>1913</v>
      </c>
      <c r="G48" s="136">
        <v>1605</v>
      </c>
      <c r="H48" s="136">
        <v>3131</v>
      </c>
      <c r="I48" s="136">
        <v>370</v>
      </c>
      <c r="J48" s="137">
        <v>22322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125137</v>
      </c>
      <c r="E49" s="135">
        <v>4144</v>
      </c>
      <c r="F49" s="135">
        <v>520</v>
      </c>
      <c r="G49" s="136">
        <v>349</v>
      </c>
      <c r="H49" s="136">
        <v>827</v>
      </c>
      <c r="I49" s="136">
        <v>46</v>
      </c>
      <c r="J49" s="137">
        <v>4480</v>
      </c>
      <c r="L49" s="171"/>
    </row>
    <row r="50" spans="1:12" s="138" customFormat="1" ht="13.5">
      <c r="A50" s="131"/>
      <c r="B50" s="132" t="s">
        <v>81</v>
      </c>
      <c r="C50" s="133"/>
      <c r="D50" s="134">
        <v>187915</v>
      </c>
      <c r="E50" s="135">
        <v>6240</v>
      </c>
      <c r="F50" s="135">
        <v>773</v>
      </c>
      <c r="G50" s="136">
        <v>600</v>
      </c>
      <c r="H50" s="136">
        <v>1244</v>
      </c>
      <c r="I50" s="136">
        <v>139</v>
      </c>
      <c r="J50" s="137">
        <v>6767</v>
      </c>
      <c r="L50" s="171"/>
    </row>
    <row r="51" spans="1:12" s="138" customFormat="1" ht="13.5">
      <c r="A51" s="131"/>
      <c r="B51" s="132" t="s">
        <v>82</v>
      </c>
      <c r="C51" s="133"/>
      <c r="D51" s="134">
        <v>278237</v>
      </c>
      <c r="E51" s="135">
        <v>9236</v>
      </c>
      <c r="F51" s="135">
        <v>975</v>
      </c>
      <c r="G51" s="136">
        <v>699</v>
      </c>
      <c r="H51" s="136">
        <v>1391</v>
      </c>
      <c r="I51" s="136">
        <v>303</v>
      </c>
      <c r="J51" s="137">
        <v>10040</v>
      </c>
      <c r="L51" s="171"/>
    </row>
    <row r="52" spans="1:12" s="138" customFormat="1" ht="13.5">
      <c r="A52" s="131"/>
      <c r="B52" s="132" t="s">
        <v>83</v>
      </c>
      <c r="C52" s="133"/>
      <c r="D52" s="134">
        <v>85637</v>
      </c>
      <c r="E52" s="135">
        <v>2849</v>
      </c>
      <c r="F52" s="135">
        <v>253</v>
      </c>
      <c r="G52" s="136">
        <v>406</v>
      </c>
      <c r="H52" s="136">
        <v>523</v>
      </c>
      <c r="I52" s="136">
        <v>114</v>
      </c>
      <c r="J52" s="137">
        <v>3155</v>
      </c>
      <c r="L52" s="171"/>
    </row>
    <row r="53" spans="1:12" s="138" customFormat="1" ht="13.5">
      <c r="A53" s="131"/>
      <c r="B53" s="132" t="s">
        <v>84</v>
      </c>
      <c r="C53" s="133"/>
      <c r="D53" s="134">
        <v>110626</v>
      </c>
      <c r="E53" s="135">
        <v>3670</v>
      </c>
      <c r="F53" s="135">
        <v>348</v>
      </c>
      <c r="G53" s="136">
        <v>368</v>
      </c>
      <c r="H53" s="136">
        <v>622</v>
      </c>
      <c r="I53" s="136">
        <v>125</v>
      </c>
      <c r="J53" s="137">
        <v>4141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264556</v>
      </c>
      <c r="E54" s="135">
        <v>8740</v>
      </c>
      <c r="F54" s="135">
        <v>997</v>
      </c>
      <c r="G54" s="136">
        <v>834</v>
      </c>
      <c r="H54" s="136">
        <v>1646</v>
      </c>
      <c r="I54" s="136">
        <v>237</v>
      </c>
      <c r="J54" s="137">
        <v>9742</v>
      </c>
      <c r="L54" s="171"/>
    </row>
    <row r="55" spans="1:12" s="138" customFormat="1" ht="13.5">
      <c r="A55" s="131"/>
      <c r="B55" s="132" t="s">
        <v>86</v>
      </c>
      <c r="C55" s="133"/>
      <c r="D55" s="134">
        <v>117807</v>
      </c>
      <c r="E55" s="135">
        <v>3896</v>
      </c>
      <c r="F55" s="135">
        <v>281</v>
      </c>
      <c r="G55" s="136">
        <v>234</v>
      </c>
      <c r="H55" s="136">
        <v>474</v>
      </c>
      <c r="I55" s="136">
        <v>35</v>
      </c>
      <c r="J55" s="137">
        <v>4146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8"/>
  <sheetViews>
    <sheetView workbookViewId="0" topLeftCell="A16">
      <selection activeCell="J10" sqref="J10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120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平成20年9月分</v>
      </c>
    </row>
    <row r="5" spans="1:10" ht="24.75" customHeight="1">
      <c r="A5" s="116"/>
      <c r="B5" s="117"/>
      <c r="C5" s="118"/>
      <c r="D5" s="119" t="s">
        <v>113</v>
      </c>
      <c r="E5" s="120"/>
      <c r="F5" s="120"/>
      <c r="G5" s="121"/>
      <c r="H5" s="120"/>
      <c r="I5" s="122"/>
      <c r="J5" s="174"/>
    </row>
    <row r="6" spans="1:10" ht="36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79" t="s">
        <v>138</v>
      </c>
      <c r="I7" s="179" t="s">
        <v>138</v>
      </c>
      <c r="J7" s="182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2668294</v>
      </c>
      <c r="E8" s="135">
        <v>88603</v>
      </c>
      <c r="F8" s="135">
        <v>5702</v>
      </c>
      <c r="G8" s="136">
        <v>2971</v>
      </c>
      <c r="H8" s="136">
        <v>7036</v>
      </c>
      <c r="I8" s="136">
        <v>2059</v>
      </c>
      <c r="J8" s="137">
        <v>94089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185657</v>
      </c>
      <c r="E9" s="135">
        <v>6157</v>
      </c>
      <c r="F9" s="135">
        <v>250</v>
      </c>
      <c r="G9" s="136">
        <v>200</v>
      </c>
      <c r="H9" s="136">
        <v>325</v>
      </c>
      <c r="I9" s="136">
        <v>152</v>
      </c>
      <c r="J9" s="137">
        <v>6516</v>
      </c>
      <c r="L9" s="171"/>
    </row>
    <row r="10" spans="1:12" s="138" customFormat="1" ht="13.5">
      <c r="A10" s="131"/>
      <c r="B10" s="132" t="s">
        <v>41</v>
      </c>
      <c r="C10" s="133"/>
      <c r="D10" s="134">
        <v>21862</v>
      </c>
      <c r="E10" s="135">
        <v>723</v>
      </c>
      <c r="F10" s="135">
        <v>28</v>
      </c>
      <c r="G10" s="136">
        <v>10</v>
      </c>
      <c r="H10" s="136">
        <v>42</v>
      </c>
      <c r="I10" s="136">
        <v>5</v>
      </c>
      <c r="J10" s="137">
        <v>796</v>
      </c>
      <c r="L10" s="171"/>
    </row>
    <row r="11" spans="1:12" s="138" customFormat="1" ht="13.5">
      <c r="A11" s="131"/>
      <c r="B11" s="132" t="s">
        <v>42</v>
      </c>
      <c r="C11" s="133"/>
      <c r="D11" s="134">
        <v>16706</v>
      </c>
      <c r="E11" s="135">
        <v>555</v>
      </c>
      <c r="F11" s="135">
        <v>15</v>
      </c>
      <c r="G11" s="136">
        <v>20</v>
      </c>
      <c r="H11" s="136">
        <v>32</v>
      </c>
      <c r="I11" s="136">
        <v>4</v>
      </c>
      <c r="J11" s="137">
        <v>579</v>
      </c>
      <c r="L11" s="171"/>
    </row>
    <row r="12" spans="1:12" s="138" customFormat="1" ht="13.5">
      <c r="A12" s="131"/>
      <c r="B12" s="132" t="s">
        <v>43</v>
      </c>
      <c r="C12" s="133"/>
      <c r="D12" s="134">
        <v>8974</v>
      </c>
      <c r="E12" s="135">
        <v>291</v>
      </c>
      <c r="F12" s="135">
        <v>72</v>
      </c>
      <c r="G12" s="136">
        <v>40</v>
      </c>
      <c r="H12" s="136">
        <v>101</v>
      </c>
      <c r="I12" s="136">
        <v>33</v>
      </c>
      <c r="J12" s="137">
        <v>350</v>
      </c>
      <c r="L12" s="171"/>
    </row>
    <row r="13" spans="1:12" s="138" customFormat="1" ht="13.5">
      <c r="A13" s="131"/>
      <c r="B13" s="132" t="s">
        <v>44</v>
      </c>
      <c r="C13" s="133"/>
      <c r="D13" s="134">
        <v>12874</v>
      </c>
      <c r="E13" s="135">
        <v>427</v>
      </c>
      <c r="F13" s="135">
        <v>13</v>
      </c>
      <c r="G13" s="136">
        <v>5</v>
      </c>
      <c r="H13" s="136">
        <v>17</v>
      </c>
      <c r="I13" s="136">
        <v>4</v>
      </c>
      <c r="J13" s="137">
        <v>431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4549</v>
      </c>
      <c r="E14" s="135">
        <v>151</v>
      </c>
      <c r="F14" s="135">
        <v>45</v>
      </c>
      <c r="G14" s="136">
        <v>1</v>
      </c>
      <c r="H14" s="136">
        <v>48</v>
      </c>
      <c r="I14" s="136">
        <v>1</v>
      </c>
      <c r="J14" s="137">
        <v>158</v>
      </c>
      <c r="L14" s="171"/>
    </row>
    <row r="15" spans="1:12" s="138" customFormat="1" ht="13.5">
      <c r="A15" s="131"/>
      <c r="B15" s="132" t="s">
        <v>46</v>
      </c>
      <c r="C15" s="133"/>
      <c r="D15" s="134">
        <v>23142</v>
      </c>
      <c r="E15" s="135">
        <v>762</v>
      </c>
      <c r="F15" s="135">
        <v>92</v>
      </c>
      <c r="G15" s="136">
        <v>28</v>
      </c>
      <c r="H15" s="136">
        <v>114</v>
      </c>
      <c r="I15" s="136">
        <v>19</v>
      </c>
      <c r="J15" s="137">
        <v>907</v>
      </c>
      <c r="L15" s="171"/>
    </row>
    <row r="16" spans="1:12" s="138" customFormat="1" ht="13.5">
      <c r="A16" s="131"/>
      <c r="B16" s="132" t="s">
        <v>47</v>
      </c>
      <c r="C16" s="133"/>
      <c r="D16" s="134">
        <v>37775</v>
      </c>
      <c r="E16" s="135">
        <v>1243</v>
      </c>
      <c r="F16" s="135">
        <v>55</v>
      </c>
      <c r="G16" s="136">
        <v>88</v>
      </c>
      <c r="H16" s="136">
        <v>100</v>
      </c>
      <c r="I16" s="136">
        <v>54</v>
      </c>
      <c r="J16" s="137">
        <v>1371</v>
      </c>
      <c r="L16" s="171"/>
    </row>
    <row r="17" spans="1:12" s="138" customFormat="1" ht="13.5">
      <c r="A17" s="131"/>
      <c r="B17" s="132" t="s">
        <v>48</v>
      </c>
      <c r="C17" s="133"/>
      <c r="D17" s="134">
        <v>19303</v>
      </c>
      <c r="E17" s="135">
        <v>643</v>
      </c>
      <c r="F17" s="135">
        <v>28</v>
      </c>
      <c r="G17" s="136">
        <v>16</v>
      </c>
      <c r="H17" s="136">
        <v>41</v>
      </c>
      <c r="I17" s="136">
        <v>2</v>
      </c>
      <c r="J17" s="137">
        <v>678</v>
      </c>
      <c r="L17" s="171"/>
    </row>
    <row r="18" spans="1:12" s="138" customFormat="1" ht="13.5">
      <c r="A18" s="131"/>
      <c r="B18" s="132" t="s">
        <v>49</v>
      </c>
      <c r="C18" s="133"/>
      <c r="D18" s="134">
        <v>33484</v>
      </c>
      <c r="E18" s="135">
        <v>1115</v>
      </c>
      <c r="F18" s="135">
        <v>90</v>
      </c>
      <c r="G18" s="136">
        <v>41</v>
      </c>
      <c r="H18" s="136">
        <v>108</v>
      </c>
      <c r="I18" s="136">
        <v>16</v>
      </c>
      <c r="J18" s="137">
        <v>1175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81402</v>
      </c>
      <c r="E19" s="135">
        <v>2714</v>
      </c>
      <c r="F19" s="135">
        <v>157</v>
      </c>
      <c r="G19" s="136">
        <v>103</v>
      </c>
      <c r="H19" s="136">
        <v>180</v>
      </c>
      <c r="I19" s="136">
        <v>80</v>
      </c>
      <c r="J19" s="137">
        <v>2841</v>
      </c>
      <c r="L19" s="171"/>
    </row>
    <row r="20" spans="1:12" s="138" customFormat="1" ht="13.5">
      <c r="A20" s="131"/>
      <c r="B20" s="132" t="s">
        <v>51</v>
      </c>
      <c r="C20" s="133"/>
      <c r="D20" s="134">
        <v>63759</v>
      </c>
      <c r="E20" s="135">
        <v>2120</v>
      </c>
      <c r="F20" s="135">
        <v>176</v>
      </c>
      <c r="G20" s="136">
        <v>54</v>
      </c>
      <c r="H20" s="136">
        <v>201</v>
      </c>
      <c r="I20" s="136">
        <v>40</v>
      </c>
      <c r="J20" s="137">
        <v>2231</v>
      </c>
      <c r="L20" s="171"/>
    </row>
    <row r="21" spans="1:12" s="138" customFormat="1" ht="13.5">
      <c r="A21" s="131"/>
      <c r="B21" s="132" t="s">
        <v>52</v>
      </c>
      <c r="C21" s="133"/>
      <c r="D21" s="134">
        <v>211728</v>
      </c>
      <c r="E21" s="135">
        <v>7028</v>
      </c>
      <c r="F21" s="135">
        <v>393</v>
      </c>
      <c r="G21" s="136">
        <v>169</v>
      </c>
      <c r="H21" s="136">
        <v>472</v>
      </c>
      <c r="I21" s="136">
        <v>120</v>
      </c>
      <c r="J21" s="137">
        <v>7351</v>
      </c>
      <c r="L21" s="171"/>
    </row>
    <row r="22" spans="1:12" s="138" customFormat="1" ht="13.5">
      <c r="A22" s="131"/>
      <c r="B22" s="132" t="s">
        <v>53</v>
      </c>
      <c r="C22" s="133"/>
      <c r="D22" s="134">
        <v>102829</v>
      </c>
      <c r="E22" s="135">
        <v>3413</v>
      </c>
      <c r="F22" s="135">
        <v>264</v>
      </c>
      <c r="G22" s="136">
        <v>53</v>
      </c>
      <c r="H22" s="136">
        <v>293</v>
      </c>
      <c r="I22" s="136">
        <v>37</v>
      </c>
      <c r="J22" s="137">
        <v>3665</v>
      </c>
      <c r="L22" s="171"/>
    </row>
    <row r="23" spans="1:12" s="138" customFormat="1" ht="13.5">
      <c r="A23" s="131"/>
      <c r="B23" s="132" t="s">
        <v>54</v>
      </c>
      <c r="C23" s="133"/>
      <c r="D23" s="134">
        <v>62043</v>
      </c>
      <c r="E23" s="135">
        <v>2058</v>
      </c>
      <c r="F23" s="135">
        <v>65</v>
      </c>
      <c r="G23" s="136">
        <v>77</v>
      </c>
      <c r="H23" s="136">
        <v>113</v>
      </c>
      <c r="I23" s="136">
        <v>36</v>
      </c>
      <c r="J23" s="137">
        <v>2205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72659</v>
      </c>
      <c r="E24" s="135">
        <v>2409</v>
      </c>
      <c r="F24" s="135">
        <v>169</v>
      </c>
      <c r="G24" s="136">
        <v>63</v>
      </c>
      <c r="H24" s="136">
        <v>180</v>
      </c>
      <c r="I24" s="136">
        <v>45</v>
      </c>
      <c r="J24" s="137">
        <v>2498</v>
      </c>
      <c r="L24" s="171"/>
    </row>
    <row r="25" spans="1:12" s="138" customFormat="1" ht="13.5">
      <c r="A25" s="131"/>
      <c r="B25" s="132" t="s">
        <v>56</v>
      </c>
      <c r="C25" s="133"/>
      <c r="D25" s="134">
        <v>41565</v>
      </c>
      <c r="E25" s="135">
        <v>1382</v>
      </c>
      <c r="F25" s="135">
        <v>83</v>
      </c>
      <c r="G25" s="136">
        <v>43</v>
      </c>
      <c r="H25" s="136">
        <v>95</v>
      </c>
      <c r="I25" s="136">
        <v>37</v>
      </c>
      <c r="J25" s="137">
        <v>1448</v>
      </c>
      <c r="L25" s="171"/>
    </row>
    <row r="26" spans="1:12" s="138" customFormat="1" ht="13.5">
      <c r="A26" s="131"/>
      <c r="B26" s="132" t="s">
        <v>57</v>
      </c>
      <c r="C26" s="133"/>
      <c r="D26" s="134">
        <v>20900</v>
      </c>
      <c r="E26" s="135">
        <v>687</v>
      </c>
      <c r="F26" s="135">
        <v>125</v>
      </c>
      <c r="G26" s="136">
        <v>34</v>
      </c>
      <c r="H26" s="136">
        <v>137</v>
      </c>
      <c r="I26" s="136">
        <v>27</v>
      </c>
      <c r="J26" s="137">
        <v>770</v>
      </c>
      <c r="L26" s="171"/>
    </row>
    <row r="27" spans="1:12" s="138" customFormat="1" ht="13.5">
      <c r="A27" s="131"/>
      <c r="B27" s="132" t="s">
        <v>58</v>
      </c>
      <c r="C27" s="133"/>
      <c r="D27" s="134">
        <v>5459</v>
      </c>
      <c r="E27" s="135">
        <v>179</v>
      </c>
      <c r="F27" s="135">
        <v>26</v>
      </c>
      <c r="G27" s="136">
        <v>6</v>
      </c>
      <c r="H27" s="136">
        <v>32</v>
      </c>
      <c r="I27" s="136">
        <v>2</v>
      </c>
      <c r="J27" s="137">
        <v>214</v>
      </c>
      <c r="L27" s="171"/>
    </row>
    <row r="28" spans="1:12" s="138" customFormat="1" ht="13.5">
      <c r="A28" s="131"/>
      <c r="B28" s="132" t="s">
        <v>59</v>
      </c>
      <c r="C28" s="133"/>
      <c r="D28" s="134">
        <v>40431</v>
      </c>
      <c r="E28" s="135">
        <v>1321</v>
      </c>
      <c r="F28" s="135">
        <v>222</v>
      </c>
      <c r="G28" s="136">
        <v>86</v>
      </c>
      <c r="H28" s="136">
        <v>286</v>
      </c>
      <c r="I28" s="136">
        <v>52</v>
      </c>
      <c r="J28" s="137">
        <v>1473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19456</v>
      </c>
      <c r="E29" s="135">
        <v>652</v>
      </c>
      <c r="F29" s="135">
        <v>50</v>
      </c>
      <c r="G29" s="136">
        <v>28</v>
      </c>
      <c r="H29" s="136">
        <v>55</v>
      </c>
      <c r="I29" s="136">
        <v>20</v>
      </c>
      <c r="J29" s="137">
        <v>701</v>
      </c>
      <c r="L29" s="171"/>
    </row>
    <row r="30" spans="1:12" s="138" customFormat="1" ht="13.5">
      <c r="A30" s="131"/>
      <c r="B30" s="132" t="s">
        <v>61</v>
      </c>
      <c r="C30" s="133"/>
      <c r="D30" s="134">
        <v>104009</v>
      </c>
      <c r="E30" s="135">
        <v>3433</v>
      </c>
      <c r="F30" s="135">
        <v>325</v>
      </c>
      <c r="G30" s="136">
        <v>46</v>
      </c>
      <c r="H30" s="136">
        <v>328</v>
      </c>
      <c r="I30" s="136">
        <v>43</v>
      </c>
      <c r="J30" s="137">
        <v>3699</v>
      </c>
      <c r="L30" s="171"/>
    </row>
    <row r="31" spans="1:12" s="138" customFormat="1" ht="13.5">
      <c r="A31" s="131"/>
      <c r="B31" s="132" t="s">
        <v>62</v>
      </c>
      <c r="C31" s="133"/>
      <c r="D31" s="134">
        <v>112629</v>
      </c>
      <c r="E31" s="135">
        <v>3734</v>
      </c>
      <c r="F31" s="135">
        <v>259</v>
      </c>
      <c r="G31" s="136">
        <v>115</v>
      </c>
      <c r="H31" s="136">
        <v>334</v>
      </c>
      <c r="I31" s="136">
        <v>67</v>
      </c>
      <c r="J31" s="137">
        <v>3979</v>
      </c>
      <c r="L31" s="171"/>
    </row>
    <row r="32" spans="1:12" s="138" customFormat="1" ht="13.5">
      <c r="A32" s="131"/>
      <c r="B32" s="132" t="s">
        <v>63</v>
      </c>
      <c r="C32" s="133"/>
      <c r="D32" s="134">
        <v>30760</v>
      </c>
      <c r="E32" s="135">
        <v>1015</v>
      </c>
      <c r="F32" s="135">
        <v>78</v>
      </c>
      <c r="G32" s="136">
        <v>51</v>
      </c>
      <c r="H32" s="136">
        <v>113</v>
      </c>
      <c r="I32" s="136">
        <v>26</v>
      </c>
      <c r="J32" s="137">
        <v>1086</v>
      </c>
      <c r="L32" s="171"/>
    </row>
    <row r="33" spans="1:12" s="138" customFormat="1" ht="13.5">
      <c r="A33" s="131"/>
      <c r="B33" s="132" t="s">
        <v>64</v>
      </c>
      <c r="C33" s="133"/>
      <c r="D33" s="134">
        <v>21854</v>
      </c>
      <c r="E33" s="135">
        <v>723</v>
      </c>
      <c r="F33" s="135">
        <v>85</v>
      </c>
      <c r="G33" s="136">
        <v>14</v>
      </c>
      <c r="H33" s="136">
        <v>99</v>
      </c>
      <c r="I33" s="136">
        <v>8</v>
      </c>
      <c r="J33" s="137">
        <v>822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106476</v>
      </c>
      <c r="E34" s="135">
        <v>3553</v>
      </c>
      <c r="F34" s="135">
        <v>266</v>
      </c>
      <c r="G34" s="136">
        <v>92</v>
      </c>
      <c r="H34" s="136">
        <v>307</v>
      </c>
      <c r="I34" s="136">
        <v>41</v>
      </c>
      <c r="J34" s="137">
        <v>3660</v>
      </c>
      <c r="L34" s="171"/>
    </row>
    <row r="35" spans="1:12" s="138" customFormat="1" ht="13.5">
      <c r="A35" s="131"/>
      <c r="B35" s="132" t="s">
        <v>66</v>
      </c>
      <c r="C35" s="133"/>
      <c r="D35" s="134">
        <v>173937</v>
      </c>
      <c r="E35" s="135">
        <v>5791</v>
      </c>
      <c r="F35" s="135">
        <v>335</v>
      </c>
      <c r="G35" s="136">
        <v>156</v>
      </c>
      <c r="H35" s="136">
        <v>420</v>
      </c>
      <c r="I35" s="136">
        <v>167</v>
      </c>
      <c r="J35" s="137">
        <v>6041</v>
      </c>
      <c r="L35" s="171"/>
    </row>
    <row r="36" spans="1:12" s="138" customFormat="1" ht="13.5">
      <c r="A36" s="131"/>
      <c r="B36" s="132" t="s">
        <v>67</v>
      </c>
      <c r="C36" s="133"/>
      <c r="D36" s="134">
        <v>104163</v>
      </c>
      <c r="E36" s="135">
        <v>3465</v>
      </c>
      <c r="F36" s="135">
        <v>154</v>
      </c>
      <c r="G36" s="136">
        <v>106</v>
      </c>
      <c r="H36" s="136">
        <v>209</v>
      </c>
      <c r="I36" s="136">
        <v>52</v>
      </c>
      <c r="J36" s="137">
        <v>3722</v>
      </c>
      <c r="L36" s="171"/>
    </row>
    <row r="37" spans="1:12" s="138" customFormat="1" ht="13.5">
      <c r="A37" s="131"/>
      <c r="B37" s="132" t="s">
        <v>68</v>
      </c>
      <c r="C37" s="133"/>
      <c r="D37" s="134">
        <v>27349</v>
      </c>
      <c r="E37" s="135">
        <v>907</v>
      </c>
      <c r="F37" s="135">
        <v>20</v>
      </c>
      <c r="G37" s="136">
        <v>31</v>
      </c>
      <c r="H37" s="136">
        <v>49</v>
      </c>
      <c r="I37" s="136">
        <v>10</v>
      </c>
      <c r="J37" s="137">
        <v>950</v>
      </c>
      <c r="L37" s="171"/>
    </row>
    <row r="38" spans="1:12" s="138" customFormat="1" ht="13.5">
      <c r="A38" s="131"/>
      <c r="B38" s="132" t="s">
        <v>69</v>
      </c>
      <c r="C38" s="133"/>
      <c r="D38" s="134">
        <v>18093</v>
      </c>
      <c r="E38" s="135">
        <v>598</v>
      </c>
      <c r="F38" s="135">
        <v>45</v>
      </c>
      <c r="G38" s="136">
        <v>38</v>
      </c>
      <c r="H38" s="136">
        <v>53</v>
      </c>
      <c r="I38" s="136">
        <v>34</v>
      </c>
      <c r="J38" s="137">
        <v>660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7554</v>
      </c>
      <c r="E39" s="135">
        <v>245</v>
      </c>
      <c r="F39" s="135">
        <v>40</v>
      </c>
      <c r="G39" s="136">
        <v>11</v>
      </c>
      <c r="H39" s="136">
        <v>42</v>
      </c>
      <c r="I39" s="136">
        <v>7</v>
      </c>
      <c r="J39" s="137">
        <v>287</v>
      </c>
      <c r="L39" s="171"/>
    </row>
    <row r="40" spans="1:12" s="138" customFormat="1" ht="13.5">
      <c r="A40" s="131"/>
      <c r="B40" s="132" t="s">
        <v>71</v>
      </c>
      <c r="C40" s="133"/>
      <c r="D40" s="134">
        <v>16945</v>
      </c>
      <c r="E40" s="135">
        <v>561</v>
      </c>
      <c r="F40" s="135">
        <v>138</v>
      </c>
      <c r="G40" s="136">
        <v>6</v>
      </c>
      <c r="H40" s="136">
        <v>138</v>
      </c>
      <c r="I40" s="136">
        <v>5</v>
      </c>
      <c r="J40" s="137">
        <v>622</v>
      </c>
      <c r="L40" s="171"/>
    </row>
    <row r="41" spans="1:12" s="138" customFormat="1" ht="13.5">
      <c r="A41" s="131"/>
      <c r="B41" s="132" t="s">
        <v>72</v>
      </c>
      <c r="C41" s="133"/>
      <c r="D41" s="134">
        <v>29408</v>
      </c>
      <c r="E41" s="135">
        <v>983</v>
      </c>
      <c r="F41" s="135">
        <v>117</v>
      </c>
      <c r="G41" s="136">
        <v>52</v>
      </c>
      <c r="H41" s="136">
        <v>140</v>
      </c>
      <c r="I41" s="136">
        <v>23</v>
      </c>
      <c r="J41" s="137">
        <v>1076</v>
      </c>
      <c r="L41" s="171"/>
    </row>
    <row r="42" spans="1:12" s="138" customFormat="1" ht="13.5">
      <c r="A42" s="131"/>
      <c r="B42" s="132" t="s">
        <v>73</v>
      </c>
      <c r="C42" s="133"/>
      <c r="D42" s="134">
        <v>95660</v>
      </c>
      <c r="E42" s="135">
        <v>3184</v>
      </c>
      <c r="F42" s="135">
        <v>188</v>
      </c>
      <c r="G42" s="136">
        <v>123</v>
      </c>
      <c r="H42" s="136">
        <v>238</v>
      </c>
      <c r="I42" s="136">
        <v>74</v>
      </c>
      <c r="J42" s="137">
        <v>3386</v>
      </c>
      <c r="L42" s="171"/>
    </row>
    <row r="43" spans="1:12" s="138" customFormat="1" ht="13.5">
      <c r="A43" s="131"/>
      <c r="B43" s="132" t="s">
        <v>74</v>
      </c>
      <c r="C43" s="133"/>
      <c r="D43" s="134">
        <v>92573</v>
      </c>
      <c r="E43" s="135">
        <v>3090</v>
      </c>
      <c r="F43" s="135">
        <v>85</v>
      </c>
      <c r="G43" s="136">
        <v>104</v>
      </c>
      <c r="H43" s="136">
        <v>107</v>
      </c>
      <c r="I43" s="136">
        <v>81</v>
      </c>
      <c r="J43" s="137">
        <v>3205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42564</v>
      </c>
      <c r="E44" s="135">
        <v>1413</v>
      </c>
      <c r="F44" s="135">
        <v>36</v>
      </c>
      <c r="G44" s="136">
        <v>72</v>
      </c>
      <c r="H44" s="136">
        <v>61</v>
      </c>
      <c r="I44" s="136">
        <v>62</v>
      </c>
      <c r="J44" s="137">
        <v>1533</v>
      </c>
      <c r="L44" s="171"/>
    </row>
    <row r="45" spans="1:12" s="138" customFormat="1" ht="13.5">
      <c r="A45" s="131"/>
      <c r="B45" s="132" t="s">
        <v>76</v>
      </c>
      <c r="C45" s="133"/>
      <c r="D45" s="134">
        <v>19805</v>
      </c>
      <c r="E45" s="135">
        <v>651</v>
      </c>
      <c r="F45" s="135">
        <v>40</v>
      </c>
      <c r="G45" s="136">
        <v>28</v>
      </c>
      <c r="H45" s="136">
        <v>47</v>
      </c>
      <c r="I45" s="136">
        <v>30</v>
      </c>
      <c r="J45" s="137">
        <v>721</v>
      </c>
      <c r="L45" s="171"/>
    </row>
    <row r="46" spans="1:12" s="138" customFormat="1" ht="13.5">
      <c r="A46" s="131"/>
      <c r="B46" s="132" t="s">
        <v>77</v>
      </c>
      <c r="C46" s="133"/>
      <c r="D46" s="134">
        <v>50043</v>
      </c>
      <c r="E46" s="135">
        <v>1665</v>
      </c>
      <c r="F46" s="135">
        <v>103</v>
      </c>
      <c r="G46" s="136">
        <v>67</v>
      </c>
      <c r="H46" s="136">
        <v>119</v>
      </c>
      <c r="I46" s="136">
        <v>40</v>
      </c>
      <c r="J46" s="137">
        <v>1726</v>
      </c>
      <c r="L46" s="171"/>
    </row>
    <row r="47" spans="1:12" s="138" customFormat="1" ht="13.5">
      <c r="A47" s="131"/>
      <c r="B47" s="132" t="s">
        <v>78</v>
      </c>
      <c r="C47" s="133"/>
      <c r="D47" s="134">
        <v>72245</v>
      </c>
      <c r="E47" s="135">
        <v>2394</v>
      </c>
      <c r="F47" s="135">
        <v>103</v>
      </c>
      <c r="G47" s="136">
        <v>76</v>
      </c>
      <c r="H47" s="136">
        <v>125</v>
      </c>
      <c r="I47" s="136">
        <v>75</v>
      </c>
      <c r="J47" s="137">
        <v>2526</v>
      </c>
      <c r="L47" s="171"/>
    </row>
    <row r="48" spans="1:12" s="138" customFormat="1" ht="13.5">
      <c r="A48" s="131"/>
      <c r="B48" s="132" t="s">
        <v>79</v>
      </c>
      <c r="C48" s="133"/>
      <c r="D48" s="134">
        <v>165857</v>
      </c>
      <c r="E48" s="135">
        <v>5514</v>
      </c>
      <c r="F48" s="135">
        <v>339</v>
      </c>
      <c r="G48" s="136">
        <v>183</v>
      </c>
      <c r="H48" s="136">
        <v>405</v>
      </c>
      <c r="I48" s="136">
        <v>115</v>
      </c>
      <c r="J48" s="137">
        <v>5747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36616</v>
      </c>
      <c r="E49" s="135">
        <v>1217</v>
      </c>
      <c r="F49" s="135">
        <v>72</v>
      </c>
      <c r="G49" s="136">
        <v>35</v>
      </c>
      <c r="H49" s="136">
        <v>93</v>
      </c>
      <c r="I49" s="136">
        <v>26</v>
      </c>
      <c r="J49" s="137">
        <v>1286</v>
      </c>
      <c r="L49" s="171"/>
    </row>
    <row r="50" spans="1:12" s="138" customFormat="1" ht="13.5">
      <c r="A50" s="131"/>
      <c r="B50" s="132" t="s">
        <v>81</v>
      </c>
      <c r="C50" s="133"/>
      <c r="D50" s="134">
        <v>36674</v>
      </c>
      <c r="E50" s="135">
        <v>1222</v>
      </c>
      <c r="F50" s="135">
        <v>41</v>
      </c>
      <c r="G50" s="136">
        <v>51</v>
      </c>
      <c r="H50" s="136">
        <v>86</v>
      </c>
      <c r="I50" s="136">
        <v>25</v>
      </c>
      <c r="J50" s="137">
        <v>1281</v>
      </c>
      <c r="L50" s="171"/>
    </row>
    <row r="51" spans="1:12" s="138" customFormat="1" ht="13.5">
      <c r="A51" s="131"/>
      <c r="B51" s="132" t="s">
        <v>82</v>
      </c>
      <c r="C51" s="133"/>
      <c r="D51" s="134">
        <v>96144</v>
      </c>
      <c r="E51" s="135">
        <v>3202</v>
      </c>
      <c r="F51" s="135">
        <v>188</v>
      </c>
      <c r="G51" s="136">
        <v>173</v>
      </c>
      <c r="H51" s="136">
        <v>262</v>
      </c>
      <c r="I51" s="136">
        <v>156</v>
      </c>
      <c r="J51" s="137">
        <v>3386</v>
      </c>
      <c r="L51" s="171"/>
    </row>
    <row r="52" spans="1:12" s="138" customFormat="1" ht="13.5">
      <c r="A52" s="131"/>
      <c r="B52" s="132" t="s">
        <v>83</v>
      </c>
      <c r="C52" s="133"/>
      <c r="D52" s="134">
        <v>16479</v>
      </c>
      <c r="E52" s="135">
        <v>548</v>
      </c>
      <c r="F52" s="135">
        <v>51</v>
      </c>
      <c r="G52" s="136">
        <v>38</v>
      </c>
      <c r="H52" s="136">
        <v>69</v>
      </c>
      <c r="I52" s="136">
        <v>24</v>
      </c>
      <c r="J52" s="137">
        <v>606</v>
      </c>
      <c r="L52" s="171"/>
    </row>
    <row r="53" spans="1:12" s="138" customFormat="1" ht="13.5">
      <c r="A53" s="131"/>
      <c r="B53" s="132" t="s">
        <v>84</v>
      </c>
      <c r="C53" s="133"/>
      <c r="D53" s="134">
        <v>38892</v>
      </c>
      <c r="E53" s="135">
        <v>1296</v>
      </c>
      <c r="F53" s="135">
        <v>71</v>
      </c>
      <c r="G53" s="136">
        <v>52</v>
      </c>
      <c r="H53" s="136">
        <v>87</v>
      </c>
      <c r="I53" s="136">
        <v>29</v>
      </c>
      <c r="J53" s="137">
        <v>1427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48598</v>
      </c>
      <c r="E54" s="135">
        <v>1618</v>
      </c>
      <c r="F54" s="135">
        <v>85</v>
      </c>
      <c r="G54" s="136">
        <v>67</v>
      </c>
      <c r="H54" s="136">
        <v>108</v>
      </c>
      <c r="I54" s="136">
        <v>42</v>
      </c>
      <c r="J54" s="137">
        <v>1710</v>
      </c>
      <c r="L54" s="171"/>
    </row>
    <row r="55" spans="1:12" s="138" customFormat="1" ht="13.5">
      <c r="A55" s="131"/>
      <c r="B55" s="132" t="s">
        <v>86</v>
      </c>
      <c r="C55" s="133"/>
      <c r="D55" s="134">
        <v>16410</v>
      </c>
      <c r="E55" s="135">
        <v>551</v>
      </c>
      <c r="F55" s="135">
        <v>20</v>
      </c>
      <c r="G55" s="136">
        <v>19</v>
      </c>
      <c r="H55" s="136">
        <v>25</v>
      </c>
      <c r="I55" s="136">
        <v>11</v>
      </c>
      <c r="J55" s="137">
        <v>587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8"/>
  <sheetViews>
    <sheetView workbookViewId="0" topLeftCell="A1">
      <selection activeCell="F10" sqref="F10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5" width="15.00390625" style="113" customWidth="1"/>
    <col min="6" max="6" width="15.125" style="113" customWidth="1"/>
    <col min="7" max="9" width="15.00390625" style="113" customWidth="1"/>
    <col min="10" max="11" width="12.625" style="113" customWidth="1"/>
    <col min="12" max="12" width="9.00390625" style="113" customWidth="1"/>
    <col min="13" max="13" width="11.875" style="113" bestFit="1" customWidth="1"/>
    <col min="14" max="14" width="11.375" style="113" customWidth="1"/>
    <col min="15" max="16384" width="9.00390625" style="113" customWidth="1"/>
  </cols>
  <sheetData>
    <row r="1" spans="1:11" ht="14.25">
      <c r="A1" s="225" t="s">
        <v>121</v>
      </c>
      <c r="B1" s="225"/>
      <c r="C1" s="225"/>
      <c r="D1" s="225"/>
      <c r="E1" s="225"/>
      <c r="F1" s="225"/>
      <c r="G1" s="225"/>
      <c r="H1" s="225"/>
      <c r="I1" s="225"/>
      <c r="J1" s="175"/>
      <c r="K1" s="175"/>
    </row>
    <row r="2" spans="1:9" ht="14.25" customHeight="1">
      <c r="A2" s="225"/>
      <c r="B2" s="225"/>
      <c r="C2" s="225"/>
      <c r="D2" s="225"/>
      <c r="E2" s="225"/>
      <c r="F2" s="225"/>
      <c r="G2" s="225"/>
      <c r="H2" s="225"/>
      <c r="I2" s="225"/>
    </row>
    <row r="3" ht="13.5">
      <c r="E3" s="173"/>
    </row>
    <row r="4" spans="7:11" ht="27" customHeight="1" thickBot="1">
      <c r="G4" s="114"/>
      <c r="H4" s="114"/>
      <c r="I4" s="114" t="str">
        <f>'参考表１'!$I$4</f>
        <v>平成20年9月分</v>
      </c>
      <c r="K4" s="115"/>
    </row>
    <row r="5" spans="1:9" ht="27" customHeight="1">
      <c r="A5" s="116"/>
      <c r="B5" s="117"/>
      <c r="C5" s="118"/>
      <c r="D5" s="223" t="s">
        <v>114</v>
      </c>
      <c r="E5" s="224"/>
      <c r="F5" s="223" t="s">
        <v>115</v>
      </c>
      <c r="G5" s="224"/>
      <c r="H5" s="223" t="s">
        <v>116</v>
      </c>
      <c r="I5" s="224"/>
    </row>
    <row r="6" spans="1:9" ht="13.5" customHeight="1">
      <c r="A6" s="108"/>
      <c r="B6" s="109"/>
      <c r="C6" s="110"/>
      <c r="D6" s="183"/>
      <c r="E6" s="186" t="s">
        <v>138</v>
      </c>
      <c r="F6" s="183"/>
      <c r="G6" s="186" t="s">
        <v>141</v>
      </c>
      <c r="H6" s="183"/>
      <c r="I6" s="186" t="s">
        <v>142</v>
      </c>
    </row>
    <row r="7" spans="1:9" ht="33.75" customHeight="1" thickBot="1">
      <c r="A7" s="125"/>
      <c r="B7" s="126"/>
      <c r="C7" s="127"/>
      <c r="D7" s="184" t="s">
        <v>87</v>
      </c>
      <c r="E7" s="185" t="s">
        <v>90</v>
      </c>
      <c r="F7" s="184" t="s">
        <v>87</v>
      </c>
      <c r="G7" s="185" t="s">
        <v>90</v>
      </c>
      <c r="H7" s="184" t="s">
        <v>87</v>
      </c>
      <c r="I7" s="185" t="s">
        <v>90</v>
      </c>
    </row>
    <row r="8" spans="1:9" s="138" customFormat="1" ht="20.25" customHeight="1">
      <c r="A8" s="131"/>
      <c r="B8" s="132" t="s">
        <v>39</v>
      </c>
      <c r="C8" s="133"/>
      <c r="D8" s="134">
        <v>12633</v>
      </c>
      <c r="E8" s="137">
        <v>4972</v>
      </c>
      <c r="F8" s="151">
        <v>69.8</v>
      </c>
      <c r="G8" s="154">
        <v>80.2</v>
      </c>
      <c r="H8" s="151">
        <v>103.7</v>
      </c>
      <c r="I8" s="154">
        <v>98.9</v>
      </c>
    </row>
    <row r="9" spans="1:9" s="138" customFormat="1" ht="24" customHeight="1">
      <c r="A9" s="131"/>
      <c r="B9" s="132" t="s">
        <v>40</v>
      </c>
      <c r="C9" s="133"/>
      <c r="D9" s="134">
        <v>646</v>
      </c>
      <c r="E9" s="137">
        <v>277</v>
      </c>
      <c r="F9" s="151">
        <v>63.8</v>
      </c>
      <c r="G9" s="154">
        <v>81.9</v>
      </c>
      <c r="H9" s="151">
        <v>191.9</v>
      </c>
      <c r="I9" s="154">
        <v>227.4</v>
      </c>
    </row>
    <row r="10" spans="1:9" s="138" customFormat="1" ht="13.5">
      <c r="A10" s="131"/>
      <c r="B10" s="132" t="s">
        <v>41</v>
      </c>
      <c r="C10" s="133"/>
      <c r="D10" s="134">
        <v>285</v>
      </c>
      <c r="E10" s="137">
        <v>85</v>
      </c>
      <c r="F10" s="151">
        <v>70.2</v>
      </c>
      <c r="G10" s="154">
        <v>80.6</v>
      </c>
      <c r="H10" s="151">
        <v>164.4</v>
      </c>
      <c r="I10" s="154">
        <v>213.3</v>
      </c>
    </row>
    <row r="11" spans="1:9" s="138" customFormat="1" ht="13.5">
      <c r="A11" s="131"/>
      <c r="B11" s="132" t="s">
        <v>42</v>
      </c>
      <c r="C11" s="133"/>
      <c r="D11" s="134">
        <v>203</v>
      </c>
      <c r="E11" s="137">
        <v>75</v>
      </c>
      <c r="F11" s="151">
        <v>69</v>
      </c>
      <c r="G11" s="154">
        <v>74.5</v>
      </c>
      <c r="H11" s="151">
        <v>80.6</v>
      </c>
      <c r="I11" s="154">
        <v>55.4</v>
      </c>
    </row>
    <row r="12" spans="1:9" s="138" customFormat="1" ht="13.5">
      <c r="A12" s="131"/>
      <c r="B12" s="132" t="s">
        <v>43</v>
      </c>
      <c r="C12" s="133"/>
      <c r="D12" s="134">
        <v>209</v>
      </c>
      <c r="E12" s="137">
        <v>72</v>
      </c>
      <c r="F12" s="151">
        <v>72.3</v>
      </c>
      <c r="G12" s="154">
        <v>97.3</v>
      </c>
      <c r="H12" s="151">
        <v>133.4</v>
      </c>
      <c r="I12" s="154">
        <v>93.4</v>
      </c>
    </row>
    <row r="13" spans="1:9" s="138" customFormat="1" ht="13.5">
      <c r="A13" s="131"/>
      <c r="B13" s="132" t="s">
        <v>44</v>
      </c>
      <c r="C13" s="133"/>
      <c r="D13" s="134">
        <v>129</v>
      </c>
      <c r="E13" s="137">
        <v>36</v>
      </c>
      <c r="F13" s="151">
        <v>74.9</v>
      </c>
      <c r="G13" s="154">
        <v>64.3</v>
      </c>
      <c r="H13" s="151">
        <v>388.4</v>
      </c>
      <c r="I13" s="154">
        <v>310</v>
      </c>
    </row>
    <row r="14" spans="1:9" s="138" customFormat="1" ht="24" customHeight="1">
      <c r="A14" s="131"/>
      <c r="B14" s="132" t="s">
        <v>45</v>
      </c>
      <c r="C14" s="133"/>
      <c r="D14" s="134">
        <v>147</v>
      </c>
      <c r="E14" s="137">
        <v>97</v>
      </c>
      <c r="F14" s="151">
        <v>83.2</v>
      </c>
      <c r="G14" s="154">
        <v>85.8</v>
      </c>
      <c r="H14" s="151">
        <v>144.3</v>
      </c>
      <c r="I14" s="154">
        <v>116.6</v>
      </c>
    </row>
    <row r="15" spans="1:9" s="138" customFormat="1" ht="13.5">
      <c r="A15" s="131"/>
      <c r="B15" s="132" t="s">
        <v>46</v>
      </c>
      <c r="C15" s="133"/>
      <c r="D15" s="134">
        <v>146</v>
      </c>
      <c r="E15" s="137">
        <v>72</v>
      </c>
      <c r="F15" s="151">
        <v>62.7</v>
      </c>
      <c r="G15" s="154">
        <v>76</v>
      </c>
      <c r="H15" s="151">
        <v>93.9</v>
      </c>
      <c r="I15" s="154">
        <v>720.7</v>
      </c>
    </row>
    <row r="16" spans="1:9" s="138" customFormat="1" ht="13.5">
      <c r="A16" s="131"/>
      <c r="B16" s="132" t="s">
        <v>47</v>
      </c>
      <c r="C16" s="133"/>
      <c r="D16" s="134">
        <v>201</v>
      </c>
      <c r="E16" s="137">
        <v>92</v>
      </c>
      <c r="F16" s="151">
        <v>78.6</v>
      </c>
      <c r="G16" s="154">
        <v>79.6</v>
      </c>
      <c r="H16" s="151">
        <v>280.7</v>
      </c>
      <c r="I16" s="154">
        <v>367.3</v>
      </c>
    </row>
    <row r="17" spans="1:9" s="138" customFormat="1" ht="13.5">
      <c r="A17" s="131"/>
      <c r="B17" s="132" t="s">
        <v>48</v>
      </c>
      <c r="C17" s="133"/>
      <c r="D17" s="134">
        <v>100</v>
      </c>
      <c r="E17" s="137">
        <v>37</v>
      </c>
      <c r="F17" s="151">
        <v>71.7</v>
      </c>
      <c r="G17" s="154">
        <v>90.2</v>
      </c>
      <c r="H17" s="151">
        <v>115.4</v>
      </c>
      <c r="I17" s="154">
        <v>446.4</v>
      </c>
    </row>
    <row r="18" spans="1:9" s="138" customFormat="1" ht="13.5">
      <c r="A18" s="131"/>
      <c r="B18" s="132" t="s">
        <v>49</v>
      </c>
      <c r="C18" s="133"/>
      <c r="D18" s="134">
        <v>103</v>
      </c>
      <c r="E18" s="137">
        <v>35</v>
      </c>
      <c r="F18" s="151">
        <v>85.1</v>
      </c>
      <c r="G18" s="154">
        <v>89.5</v>
      </c>
      <c r="H18" s="151">
        <v>93.4</v>
      </c>
      <c r="I18" s="154">
        <v>84.2</v>
      </c>
    </row>
    <row r="19" spans="1:9" s="138" customFormat="1" ht="24" customHeight="1">
      <c r="A19" s="131"/>
      <c r="B19" s="132" t="s">
        <v>50</v>
      </c>
      <c r="C19" s="133"/>
      <c r="D19" s="134">
        <v>31</v>
      </c>
      <c r="E19" s="137" t="s">
        <v>161</v>
      </c>
      <c r="F19" s="151">
        <v>70.5</v>
      </c>
      <c r="G19" s="154" t="s">
        <v>161</v>
      </c>
      <c r="H19" s="151">
        <v>310.7</v>
      </c>
      <c r="I19" s="154" t="s">
        <v>161</v>
      </c>
    </row>
    <row r="20" spans="1:9" s="138" customFormat="1" ht="13.5">
      <c r="A20" s="131"/>
      <c r="B20" s="132" t="s">
        <v>51</v>
      </c>
      <c r="C20" s="133"/>
      <c r="D20" s="134">
        <v>165</v>
      </c>
      <c r="E20" s="137">
        <v>69</v>
      </c>
      <c r="F20" s="151">
        <v>51.9</v>
      </c>
      <c r="G20" s="154">
        <v>86.8</v>
      </c>
      <c r="H20" s="151">
        <v>41.8</v>
      </c>
      <c r="I20" s="154">
        <v>28.7</v>
      </c>
    </row>
    <row r="21" spans="1:9" s="138" customFormat="1" ht="13.5">
      <c r="A21" s="131"/>
      <c r="B21" s="132" t="s">
        <v>52</v>
      </c>
      <c r="C21" s="133"/>
      <c r="D21" s="134">
        <v>217</v>
      </c>
      <c r="E21" s="137">
        <v>29</v>
      </c>
      <c r="F21" s="151">
        <v>85.3</v>
      </c>
      <c r="G21" s="154">
        <v>100</v>
      </c>
      <c r="H21" s="151">
        <v>94.8</v>
      </c>
      <c r="I21" s="154">
        <v>160.4</v>
      </c>
    </row>
    <row r="22" spans="1:9" s="138" customFormat="1" ht="13.5">
      <c r="A22" s="131"/>
      <c r="B22" s="132" t="s">
        <v>53</v>
      </c>
      <c r="C22" s="133"/>
      <c r="D22" s="134">
        <v>158</v>
      </c>
      <c r="E22" s="137">
        <v>47</v>
      </c>
      <c r="F22" s="151">
        <v>71.3</v>
      </c>
      <c r="G22" s="154">
        <v>91.8</v>
      </c>
      <c r="H22" s="151">
        <v>75.3</v>
      </c>
      <c r="I22" s="154">
        <v>39.9</v>
      </c>
    </row>
    <row r="23" spans="1:9" s="138" customFormat="1" ht="13.5">
      <c r="A23" s="131"/>
      <c r="B23" s="132" t="s">
        <v>54</v>
      </c>
      <c r="C23" s="133"/>
      <c r="D23" s="134">
        <v>52</v>
      </c>
      <c r="E23" s="137">
        <v>37</v>
      </c>
      <c r="F23" s="151">
        <v>66.7</v>
      </c>
      <c r="G23" s="154">
        <v>75.6</v>
      </c>
      <c r="H23" s="151">
        <v>44.9</v>
      </c>
      <c r="I23" s="154">
        <v>36.7</v>
      </c>
    </row>
    <row r="24" spans="1:9" s="138" customFormat="1" ht="24" customHeight="1">
      <c r="A24" s="131"/>
      <c r="B24" s="132" t="s">
        <v>55</v>
      </c>
      <c r="C24" s="133"/>
      <c r="D24" s="134">
        <v>136</v>
      </c>
      <c r="E24" s="137">
        <v>23</v>
      </c>
      <c r="F24" s="151">
        <v>66.7</v>
      </c>
      <c r="G24" s="154">
        <v>84.6</v>
      </c>
      <c r="H24" s="151">
        <v>69.9</v>
      </c>
      <c r="I24" s="154">
        <v>279.6</v>
      </c>
    </row>
    <row r="25" spans="1:9" s="138" customFormat="1" ht="13.5">
      <c r="A25" s="131"/>
      <c r="B25" s="132" t="s">
        <v>56</v>
      </c>
      <c r="C25" s="133"/>
      <c r="D25" s="134">
        <v>91</v>
      </c>
      <c r="E25" s="137">
        <v>20</v>
      </c>
      <c r="F25" s="151">
        <v>59.6</v>
      </c>
      <c r="G25" s="154">
        <v>100</v>
      </c>
      <c r="H25" s="151">
        <v>111.7</v>
      </c>
      <c r="I25" s="154">
        <v>50.4</v>
      </c>
    </row>
    <row r="26" spans="1:9" s="138" customFormat="1" ht="13.5">
      <c r="A26" s="131"/>
      <c r="B26" s="132" t="s">
        <v>57</v>
      </c>
      <c r="C26" s="133"/>
      <c r="D26" s="134">
        <v>157</v>
      </c>
      <c r="E26" s="137">
        <v>55</v>
      </c>
      <c r="F26" s="151">
        <v>79.2</v>
      </c>
      <c r="G26" s="154">
        <v>93.1</v>
      </c>
      <c r="H26" s="151">
        <v>96.9</v>
      </c>
      <c r="I26" s="154">
        <v>82.7</v>
      </c>
    </row>
    <row r="27" spans="1:9" s="138" customFormat="1" ht="13.5">
      <c r="A27" s="131"/>
      <c r="B27" s="132" t="s">
        <v>58</v>
      </c>
      <c r="C27" s="133"/>
      <c r="D27" s="134">
        <v>86</v>
      </c>
      <c r="E27" s="137">
        <v>21</v>
      </c>
      <c r="F27" s="151">
        <v>58.7</v>
      </c>
      <c r="G27" s="154">
        <v>76.9</v>
      </c>
      <c r="H27" s="151">
        <v>323.3</v>
      </c>
      <c r="I27" s="154">
        <v>1252</v>
      </c>
    </row>
    <row r="28" spans="1:9" s="138" customFormat="1" ht="13.5">
      <c r="A28" s="131"/>
      <c r="B28" s="132" t="s">
        <v>59</v>
      </c>
      <c r="C28" s="133"/>
      <c r="D28" s="134">
        <v>273</v>
      </c>
      <c r="E28" s="137">
        <v>202</v>
      </c>
      <c r="F28" s="151">
        <v>72.7</v>
      </c>
      <c r="G28" s="154">
        <v>93</v>
      </c>
      <c r="H28" s="151">
        <v>85.4</v>
      </c>
      <c r="I28" s="154">
        <v>91.3</v>
      </c>
    </row>
    <row r="29" spans="1:9" s="138" customFormat="1" ht="24" customHeight="1">
      <c r="A29" s="131"/>
      <c r="B29" s="132" t="s">
        <v>60</v>
      </c>
      <c r="C29" s="133"/>
      <c r="D29" s="134">
        <v>318</v>
      </c>
      <c r="E29" s="137">
        <v>136</v>
      </c>
      <c r="F29" s="151">
        <v>68.2</v>
      </c>
      <c r="G29" s="154">
        <v>84</v>
      </c>
      <c r="H29" s="151">
        <v>99.3</v>
      </c>
      <c r="I29" s="154">
        <v>73.5</v>
      </c>
    </row>
    <row r="30" spans="1:9" s="138" customFormat="1" ht="13.5">
      <c r="A30" s="131"/>
      <c r="B30" s="132" t="s">
        <v>61</v>
      </c>
      <c r="C30" s="133"/>
      <c r="D30" s="134">
        <v>96</v>
      </c>
      <c r="E30" s="137">
        <v>51</v>
      </c>
      <c r="F30" s="151">
        <v>55.8</v>
      </c>
      <c r="G30" s="154">
        <v>56.8</v>
      </c>
      <c r="H30" s="151">
        <v>39.9</v>
      </c>
      <c r="I30" s="154">
        <v>27.8</v>
      </c>
    </row>
    <row r="31" spans="1:9" s="138" customFormat="1" ht="13.5">
      <c r="A31" s="131"/>
      <c r="B31" s="132" t="s">
        <v>62</v>
      </c>
      <c r="C31" s="133"/>
      <c r="D31" s="134">
        <v>285</v>
      </c>
      <c r="E31" s="137">
        <v>118</v>
      </c>
      <c r="F31" s="151">
        <v>68.1</v>
      </c>
      <c r="G31" s="154">
        <v>74.5</v>
      </c>
      <c r="H31" s="151">
        <v>29</v>
      </c>
      <c r="I31" s="154">
        <v>14.8</v>
      </c>
    </row>
    <row r="32" spans="1:9" s="138" customFormat="1" ht="13.5">
      <c r="A32" s="131"/>
      <c r="B32" s="132" t="s">
        <v>63</v>
      </c>
      <c r="C32" s="133"/>
      <c r="D32" s="134">
        <v>270</v>
      </c>
      <c r="E32" s="137">
        <v>107</v>
      </c>
      <c r="F32" s="151">
        <v>79.3</v>
      </c>
      <c r="G32" s="154">
        <v>86.4</v>
      </c>
      <c r="H32" s="151">
        <v>77.3</v>
      </c>
      <c r="I32" s="154">
        <v>54.6</v>
      </c>
    </row>
    <row r="33" spans="1:9" s="138" customFormat="1" ht="13.5">
      <c r="A33" s="131"/>
      <c r="B33" s="132" t="s">
        <v>64</v>
      </c>
      <c r="C33" s="133"/>
      <c r="D33" s="134">
        <v>49</v>
      </c>
      <c r="E33" s="137">
        <v>30</v>
      </c>
      <c r="F33" s="151">
        <v>51.9</v>
      </c>
      <c r="G33" s="154">
        <v>64.7</v>
      </c>
      <c r="H33" s="151">
        <v>23.7</v>
      </c>
      <c r="I33" s="154">
        <v>15.4</v>
      </c>
    </row>
    <row r="34" spans="1:9" s="138" customFormat="1" ht="24" customHeight="1">
      <c r="A34" s="131"/>
      <c r="B34" s="132" t="s">
        <v>65</v>
      </c>
      <c r="C34" s="133"/>
      <c r="D34" s="134">
        <v>72</v>
      </c>
      <c r="E34" s="137">
        <v>21</v>
      </c>
      <c r="F34" s="151">
        <v>59.5</v>
      </c>
      <c r="G34" s="154">
        <v>56.7</v>
      </c>
      <c r="H34" s="151">
        <v>37.7</v>
      </c>
      <c r="I34" s="154">
        <v>16.7</v>
      </c>
    </row>
    <row r="35" spans="1:9" s="138" customFormat="1" ht="13.5">
      <c r="A35" s="131"/>
      <c r="B35" s="132" t="s">
        <v>66</v>
      </c>
      <c r="C35" s="133"/>
      <c r="D35" s="134">
        <v>65</v>
      </c>
      <c r="E35" s="137">
        <v>8</v>
      </c>
      <c r="F35" s="151">
        <v>63.3</v>
      </c>
      <c r="G35" s="154">
        <v>61.5</v>
      </c>
      <c r="H35" s="151">
        <v>168.6</v>
      </c>
      <c r="I35" s="154">
        <v>38.9</v>
      </c>
    </row>
    <row r="36" spans="1:9" s="138" customFormat="1" ht="13.5">
      <c r="A36" s="131"/>
      <c r="B36" s="132" t="s">
        <v>67</v>
      </c>
      <c r="C36" s="133"/>
      <c r="D36" s="134">
        <v>321</v>
      </c>
      <c r="E36" s="137">
        <v>189</v>
      </c>
      <c r="F36" s="151">
        <v>56.7</v>
      </c>
      <c r="G36" s="154">
        <v>71.9</v>
      </c>
      <c r="H36" s="151">
        <v>146.9</v>
      </c>
      <c r="I36" s="154">
        <v>153.6</v>
      </c>
    </row>
    <row r="37" spans="1:9" s="138" customFormat="1" ht="13.5">
      <c r="A37" s="131"/>
      <c r="B37" s="132" t="s">
        <v>68</v>
      </c>
      <c r="C37" s="133"/>
      <c r="D37" s="134">
        <v>9</v>
      </c>
      <c r="E37" s="137">
        <v>1</v>
      </c>
      <c r="F37" s="151">
        <v>92.3</v>
      </c>
      <c r="G37" s="154">
        <v>81.3</v>
      </c>
      <c r="H37" s="151">
        <v>35.4</v>
      </c>
      <c r="I37" s="154">
        <v>2.9</v>
      </c>
    </row>
    <row r="38" spans="1:9" s="138" customFormat="1" ht="13.5">
      <c r="A38" s="131"/>
      <c r="B38" s="132" t="s">
        <v>69</v>
      </c>
      <c r="C38" s="133"/>
      <c r="D38" s="134">
        <v>216</v>
      </c>
      <c r="E38" s="137">
        <v>97</v>
      </c>
      <c r="F38" s="151">
        <v>77.6</v>
      </c>
      <c r="G38" s="154">
        <v>87.5</v>
      </c>
      <c r="H38" s="151">
        <v>168.2</v>
      </c>
      <c r="I38" s="154">
        <v>528.7</v>
      </c>
    </row>
    <row r="39" spans="1:9" s="138" customFormat="1" ht="24" customHeight="1">
      <c r="A39" s="131"/>
      <c r="B39" s="132" t="s">
        <v>70</v>
      </c>
      <c r="C39" s="133"/>
      <c r="D39" s="134">
        <v>81</v>
      </c>
      <c r="E39" s="137">
        <v>33</v>
      </c>
      <c r="F39" s="151">
        <v>55.9</v>
      </c>
      <c r="G39" s="154">
        <v>70.2</v>
      </c>
      <c r="H39" s="151">
        <v>85.3</v>
      </c>
      <c r="I39" s="154">
        <v>59</v>
      </c>
    </row>
    <row r="40" spans="1:9" s="138" customFormat="1" ht="13.5">
      <c r="A40" s="131"/>
      <c r="B40" s="132" t="s">
        <v>71</v>
      </c>
      <c r="C40" s="133"/>
      <c r="D40" s="134">
        <v>174</v>
      </c>
      <c r="E40" s="137">
        <v>82</v>
      </c>
      <c r="F40" s="151">
        <v>73.2</v>
      </c>
      <c r="G40" s="154">
        <v>82.5</v>
      </c>
      <c r="H40" s="151">
        <v>141.2</v>
      </c>
      <c r="I40" s="154">
        <v>258.4</v>
      </c>
    </row>
    <row r="41" spans="1:9" s="138" customFormat="1" ht="13.5">
      <c r="A41" s="131"/>
      <c r="B41" s="132" t="s">
        <v>72</v>
      </c>
      <c r="C41" s="133"/>
      <c r="D41" s="134">
        <v>347</v>
      </c>
      <c r="E41" s="137">
        <v>60</v>
      </c>
      <c r="F41" s="151">
        <v>71.9</v>
      </c>
      <c r="G41" s="154">
        <v>64.1</v>
      </c>
      <c r="H41" s="151">
        <v>91</v>
      </c>
      <c r="I41" s="154">
        <v>34.7</v>
      </c>
    </row>
    <row r="42" spans="1:9" s="138" customFormat="1" ht="13.5">
      <c r="A42" s="131"/>
      <c r="B42" s="132" t="s">
        <v>73</v>
      </c>
      <c r="C42" s="133"/>
      <c r="D42" s="134">
        <v>530</v>
      </c>
      <c r="E42" s="137">
        <v>190</v>
      </c>
      <c r="F42" s="151">
        <v>65.8</v>
      </c>
      <c r="G42" s="154">
        <v>71.1</v>
      </c>
      <c r="H42" s="151">
        <v>99</v>
      </c>
      <c r="I42" s="154">
        <v>142.1</v>
      </c>
    </row>
    <row r="43" spans="1:9" s="138" customFormat="1" ht="13.5">
      <c r="A43" s="131"/>
      <c r="B43" s="132" t="s">
        <v>74</v>
      </c>
      <c r="C43" s="133"/>
      <c r="D43" s="134">
        <v>207</v>
      </c>
      <c r="E43" s="137">
        <v>69</v>
      </c>
      <c r="F43" s="151">
        <v>67.9</v>
      </c>
      <c r="G43" s="154">
        <v>85.9</v>
      </c>
      <c r="H43" s="151">
        <v>90</v>
      </c>
      <c r="I43" s="154">
        <v>71.2</v>
      </c>
    </row>
    <row r="44" spans="1:9" s="138" customFormat="1" ht="24" customHeight="1">
      <c r="A44" s="131"/>
      <c r="B44" s="132" t="s">
        <v>75</v>
      </c>
      <c r="C44" s="133"/>
      <c r="D44" s="134">
        <v>281</v>
      </c>
      <c r="E44" s="137">
        <v>110</v>
      </c>
      <c r="F44" s="151">
        <v>69.4</v>
      </c>
      <c r="G44" s="154">
        <v>79</v>
      </c>
      <c r="H44" s="151">
        <v>191.6</v>
      </c>
      <c r="I44" s="154">
        <v>299.8</v>
      </c>
    </row>
    <row r="45" spans="1:9" s="138" customFormat="1" ht="13.5">
      <c r="A45" s="131"/>
      <c r="B45" s="132" t="s">
        <v>76</v>
      </c>
      <c r="C45" s="133"/>
      <c r="D45" s="134">
        <v>344</v>
      </c>
      <c r="E45" s="137">
        <v>127</v>
      </c>
      <c r="F45" s="151">
        <v>62.2</v>
      </c>
      <c r="G45" s="154">
        <v>67.9</v>
      </c>
      <c r="H45" s="151">
        <v>118.1</v>
      </c>
      <c r="I45" s="154">
        <v>177.8</v>
      </c>
    </row>
    <row r="46" spans="1:9" s="138" customFormat="1" ht="13.5">
      <c r="A46" s="131"/>
      <c r="B46" s="132" t="s">
        <v>77</v>
      </c>
      <c r="C46" s="133"/>
      <c r="D46" s="134">
        <v>556</v>
      </c>
      <c r="E46" s="137">
        <v>230</v>
      </c>
      <c r="F46" s="151">
        <v>80.8</v>
      </c>
      <c r="G46" s="154">
        <v>94.2</v>
      </c>
      <c r="H46" s="151">
        <v>144.4</v>
      </c>
      <c r="I46" s="154">
        <v>166.4</v>
      </c>
    </row>
    <row r="47" spans="1:9" s="138" customFormat="1" ht="13.5">
      <c r="A47" s="131"/>
      <c r="B47" s="132" t="s">
        <v>78</v>
      </c>
      <c r="C47" s="133"/>
      <c r="D47" s="134">
        <v>74</v>
      </c>
      <c r="E47" s="137">
        <v>31</v>
      </c>
      <c r="F47" s="151">
        <v>94.8</v>
      </c>
      <c r="G47" s="154">
        <v>100</v>
      </c>
      <c r="H47" s="151">
        <v>201.2</v>
      </c>
      <c r="I47" s="154">
        <v>619.3</v>
      </c>
    </row>
    <row r="48" spans="1:9" s="138" customFormat="1" ht="13.5">
      <c r="A48" s="131"/>
      <c r="B48" s="132" t="s">
        <v>79</v>
      </c>
      <c r="C48" s="133"/>
      <c r="D48" s="134">
        <v>967</v>
      </c>
      <c r="E48" s="137">
        <v>219</v>
      </c>
      <c r="F48" s="151">
        <v>63.6</v>
      </c>
      <c r="G48" s="154">
        <v>79</v>
      </c>
      <c r="H48" s="151">
        <v>119.8</v>
      </c>
      <c r="I48" s="154">
        <v>158.6</v>
      </c>
    </row>
    <row r="49" spans="1:9" s="138" customFormat="1" ht="24" customHeight="1">
      <c r="A49" s="131"/>
      <c r="B49" s="132" t="s">
        <v>80</v>
      </c>
      <c r="C49" s="133"/>
      <c r="D49" s="134">
        <v>361</v>
      </c>
      <c r="E49" s="137">
        <v>73</v>
      </c>
      <c r="F49" s="151">
        <v>68.7</v>
      </c>
      <c r="G49" s="154">
        <v>76.1</v>
      </c>
      <c r="H49" s="151">
        <v>70.7</v>
      </c>
      <c r="I49" s="154">
        <v>244.8</v>
      </c>
    </row>
    <row r="50" spans="1:9" s="138" customFormat="1" ht="13.5">
      <c r="A50" s="131"/>
      <c r="B50" s="132" t="s">
        <v>81</v>
      </c>
      <c r="C50" s="133"/>
      <c r="D50" s="134">
        <v>697</v>
      </c>
      <c r="E50" s="137">
        <v>420</v>
      </c>
      <c r="F50" s="151">
        <v>71.2</v>
      </c>
      <c r="G50" s="154">
        <v>81.1</v>
      </c>
      <c r="H50" s="151">
        <v>108</v>
      </c>
      <c r="I50" s="154">
        <v>167</v>
      </c>
    </row>
    <row r="51" spans="1:9" s="138" customFormat="1" ht="13.5">
      <c r="A51" s="131"/>
      <c r="B51" s="132" t="s">
        <v>82</v>
      </c>
      <c r="C51" s="133"/>
      <c r="D51" s="134">
        <v>772</v>
      </c>
      <c r="E51" s="137">
        <v>317</v>
      </c>
      <c r="F51" s="151">
        <v>74.9</v>
      </c>
      <c r="G51" s="154">
        <v>83</v>
      </c>
      <c r="H51" s="151">
        <v>133.5</v>
      </c>
      <c r="I51" s="154">
        <v>131</v>
      </c>
    </row>
    <row r="52" spans="1:9" s="138" customFormat="1" ht="13.5">
      <c r="A52" s="131"/>
      <c r="B52" s="132" t="s">
        <v>83</v>
      </c>
      <c r="C52" s="133"/>
      <c r="D52" s="134">
        <v>347</v>
      </c>
      <c r="E52" s="137">
        <v>336</v>
      </c>
      <c r="F52" s="151">
        <v>78.9</v>
      </c>
      <c r="G52" s="154">
        <v>79</v>
      </c>
      <c r="H52" s="151">
        <v>352.5</v>
      </c>
      <c r="I52" s="154">
        <v>341.3</v>
      </c>
    </row>
    <row r="53" spans="1:9" s="138" customFormat="1" ht="13.5">
      <c r="A53" s="131"/>
      <c r="B53" s="132" t="s">
        <v>84</v>
      </c>
      <c r="C53" s="133"/>
      <c r="D53" s="134">
        <v>528</v>
      </c>
      <c r="E53" s="137">
        <v>258</v>
      </c>
      <c r="F53" s="151">
        <v>75</v>
      </c>
      <c r="G53" s="154">
        <v>82.4</v>
      </c>
      <c r="H53" s="151">
        <v>88.3</v>
      </c>
      <c r="I53" s="154">
        <v>140.5</v>
      </c>
    </row>
    <row r="54" spans="1:9" s="138" customFormat="1" ht="24" customHeight="1">
      <c r="A54" s="131"/>
      <c r="B54" s="132" t="s">
        <v>85</v>
      </c>
      <c r="C54" s="133"/>
      <c r="D54" s="134">
        <v>925</v>
      </c>
      <c r="E54" s="137">
        <v>172</v>
      </c>
      <c r="F54" s="151">
        <v>71.4</v>
      </c>
      <c r="G54" s="154">
        <v>75</v>
      </c>
      <c r="H54" s="151">
        <v>127.9</v>
      </c>
      <c r="I54" s="154">
        <v>235</v>
      </c>
    </row>
    <row r="55" spans="1:9" s="138" customFormat="1" ht="13.5">
      <c r="A55" s="131"/>
      <c r="B55" s="132" t="s">
        <v>86</v>
      </c>
      <c r="C55" s="133"/>
      <c r="D55" s="134">
        <v>207</v>
      </c>
      <c r="E55" s="137">
        <v>103</v>
      </c>
      <c r="F55" s="151">
        <v>79.1</v>
      </c>
      <c r="G55" s="154">
        <v>80.5</v>
      </c>
      <c r="H55" s="151">
        <v>276.3</v>
      </c>
      <c r="I55" s="154">
        <v>387.8</v>
      </c>
    </row>
    <row r="56" spans="1:9" s="138" customFormat="1" ht="9" customHeight="1" thickBot="1">
      <c r="A56" s="139"/>
      <c r="B56" s="140"/>
      <c r="C56" s="141"/>
      <c r="D56" s="146"/>
      <c r="E56" s="147"/>
      <c r="F56" s="146"/>
      <c r="G56" s="147"/>
      <c r="H56" s="146"/>
      <c r="I56" s="147"/>
    </row>
    <row r="58" ht="16.5" customHeight="1">
      <c r="B58" s="113" t="s">
        <v>140</v>
      </c>
    </row>
  </sheetData>
  <mergeCells count="4">
    <mergeCell ref="D5:E5"/>
    <mergeCell ref="F5:G5"/>
    <mergeCell ref="H5:I5"/>
    <mergeCell ref="A1:I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122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平成20年9月分</v>
      </c>
    </row>
    <row r="5" spans="1:10" ht="27" customHeight="1">
      <c r="A5" s="116"/>
      <c r="B5" s="117"/>
      <c r="C5" s="118"/>
      <c r="D5" s="119" t="s">
        <v>117</v>
      </c>
      <c r="E5" s="120"/>
      <c r="F5" s="120"/>
      <c r="G5" s="121"/>
      <c r="H5" s="120"/>
      <c r="I5" s="122"/>
      <c r="J5" s="174"/>
    </row>
    <row r="6" spans="1:10" ht="33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7.2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87" t="s">
        <v>138</v>
      </c>
      <c r="I7" s="179" t="s">
        <v>138</v>
      </c>
      <c r="J7" s="188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378983</v>
      </c>
      <c r="E8" s="135">
        <v>12332</v>
      </c>
      <c r="F8" s="135">
        <v>2438</v>
      </c>
      <c r="G8" s="136">
        <v>1130</v>
      </c>
      <c r="H8" s="136">
        <v>3374</v>
      </c>
      <c r="I8" s="136">
        <v>366</v>
      </c>
      <c r="J8" s="137">
        <v>17676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19384</v>
      </c>
      <c r="E9" s="135">
        <v>632</v>
      </c>
      <c r="F9" s="135">
        <v>61</v>
      </c>
      <c r="G9" s="136">
        <v>36</v>
      </c>
      <c r="H9" s="136">
        <v>88</v>
      </c>
      <c r="I9" s="136">
        <v>17</v>
      </c>
      <c r="J9" s="137">
        <v>991</v>
      </c>
      <c r="L9" s="171"/>
    </row>
    <row r="10" spans="1:12" s="138" customFormat="1" ht="13.5">
      <c r="A10" s="131"/>
      <c r="B10" s="132" t="s">
        <v>41</v>
      </c>
      <c r="C10" s="133"/>
      <c r="D10" s="134">
        <v>8550</v>
      </c>
      <c r="E10" s="135">
        <v>278</v>
      </c>
      <c r="F10" s="135">
        <v>37</v>
      </c>
      <c r="G10" s="136">
        <v>12</v>
      </c>
      <c r="H10" s="136">
        <v>52</v>
      </c>
      <c r="I10" s="136">
        <v>3</v>
      </c>
      <c r="J10" s="137">
        <v>396</v>
      </c>
      <c r="L10" s="171"/>
    </row>
    <row r="11" spans="1:12" s="138" customFormat="1" ht="13.5">
      <c r="A11" s="131"/>
      <c r="B11" s="132" t="s">
        <v>42</v>
      </c>
      <c r="C11" s="133"/>
      <c r="D11" s="134">
        <v>6087</v>
      </c>
      <c r="E11" s="135">
        <v>205</v>
      </c>
      <c r="F11" s="135">
        <v>44</v>
      </c>
      <c r="G11" s="136">
        <v>27</v>
      </c>
      <c r="H11" s="136">
        <v>71</v>
      </c>
      <c r="I11" s="136">
        <v>9</v>
      </c>
      <c r="J11" s="137">
        <v>297</v>
      </c>
      <c r="L11" s="171"/>
    </row>
    <row r="12" spans="1:12" s="138" customFormat="1" ht="13.5">
      <c r="A12" s="131"/>
      <c r="B12" s="132" t="s">
        <v>43</v>
      </c>
      <c r="C12" s="133"/>
      <c r="D12" s="134">
        <v>6270</v>
      </c>
      <c r="E12" s="135">
        <v>204</v>
      </c>
      <c r="F12" s="135">
        <v>37</v>
      </c>
      <c r="G12" s="136">
        <v>9</v>
      </c>
      <c r="H12" s="136">
        <v>44</v>
      </c>
      <c r="I12" s="136">
        <v>4</v>
      </c>
      <c r="J12" s="137">
        <v>282</v>
      </c>
      <c r="L12" s="171"/>
    </row>
    <row r="13" spans="1:12" s="138" customFormat="1" ht="13.5">
      <c r="A13" s="131"/>
      <c r="B13" s="132" t="s">
        <v>44</v>
      </c>
      <c r="C13" s="133"/>
      <c r="D13" s="134">
        <v>3884</v>
      </c>
      <c r="E13" s="135">
        <v>128</v>
      </c>
      <c r="F13" s="135">
        <v>4</v>
      </c>
      <c r="G13" s="136">
        <v>5</v>
      </c>
      <c r="H13" s="136">
        <v>6</v>
      </c>
      <c r="I13" s="136">
        <v>5</v>
      </c>
      <c r="J13" s="137">
        <v>171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4402</v>
      </c>
      <c r="E14" s="135">
        <v>144</v>
      </c>
      <c r="F14" s="135">
        <v>24</v>
      </c>
      <c r="G14" s="136">
        <v>5</v>
      </c>
      <c r="H14" s="136">
        <v>32</v>
      </c>
      <c r="I14" s="136" t="s">
        <v>162</v>
      </c>
      <c r="J14" s="137">
        <v>173</v>
      </c>
      <c r="L14" s="171"/>
    </row>
    <row r="15" spans="1:12" s="138" customFormat="1" ht="13.5">
      <c r="A15" s="131"/>
      <c r="B15" s="132" t="s">
        <v>46</v>
      </c>
      <c r="C15" s="133"/>
      <c r="D15" s="134">
        <v>4366</v>
      </c>
      <c r="E15" s="135">
        <v>146</v>
      </c>
      <c r="F15" s="135">
        <v>39</v>
      </c>
      <c r="G15" s="136">
        <v>12</v>
      </c>
      <c r="H15" s="136">
        <v>40</v>
      </c>
      <c r="I15" s="136">
        <v>2</v>
      </c>
      <c r="J15" s="137">
        <v>233</v>
      </c>
      <c r="L15" s="171"/>
    </row>
    <row r="16" spans="1:12" s="138" customFormat="1" ht="13.5">
      <c r="A16" s="131"/>
      <c r="B16" s="132" t="s">
        <v>47</v>
      </c>
      <c r="C16" s="133"/>
      <c r="D16" s="134">
        <v>6034</v>
      </c>
      <c r="E16" s="135">
        <v>195</v>
      </c>
      <c r="F16" s="135">
        <v>8</v>
      </c>
      <c r="G16" s="136">
        <v>9</v>
      </c>
      <c r="H16" s="136">
        <v>23</v>
      </c>
      <c r="I16" s="136">
        <v>3</v>
      </c>
      <c r="J16" s="137">
        <v>248</v>
      </c>
      <c r="L16" s="171"/>
    </row>
    <row r="17" spans="1:12" s="138" customFormat="1" ht="13.5">
      <c r="A17" s="131"/>
      <c r="B17" s="132" t="s">
        <v>48</v>
      </c>
      <c r="C17" s="133"/>
      <c r="D17" s="134">
        <v>3001</v>
      </c>
      <c r="E17" s="135">
        <v>99</v>
      </c>
      <c r="F17" s="135">
        <v>13</v>
      </c>
      <c r="G17" s="136">
        <v>16</v>
      </c>
      <c r="H17" s="136">
        <v>19</v>
      </c>
      <c r="I17" s="136">
        <v>4</v>
      </c>
      <c r="J17" s="137">
        <v>138</v>
      </c>
      <c r="L17" s="171"/>
    </row>
    <row r="18" spans="1:12" s="138" customFormat="1" ht="13.5">
      <c r="A18" s="131"/>
      <c r="B18" s="132" t="s">
        <v>49</v>
      </c>
      <c r="C18" s="133"/>
      <c r="D18" s="134">
        <v>3082</v>
      </c>
      <c r="E18" s="135">
        <v>103</v>
      </c>
      <c r="F18" s="135">
        <v>25</v>
      </c>
      <c r="G18" s="136">
        <v>9</v>
      </c>
      <c r="H18" s="136">
        <v>32</v>
      </c>
      <c r="I18" s="136" t="s">
        <v>162</v>
      </c>
      <c r="J18" s="137">
        <v>121</v>
      </c>
      <c r="L18" s="171"/>
    </row>
    <row r="19" spans="1:12" s="138" customFormat="1" ht="24" customHeight="1">
      <c r="A19" s="131"/>
      <c r="B19" s="132" t="s">
        <v>50</v>
      </c>
      <c r="C19" s="133"/>
      <c r="D19" s="134">
        <v>932</v>
      </c>
      <c r="E19" s="135">
        <v>31</v>
      </c>
      <c r="F19" s="135">
        <v>3</v>
      </c>
      <c r="G19" s="136" t="s">
        <v>162</v>
      </c>
      <c r="H19" s="136">
        <v>3</v>
      </c>
      <c r="I19" s="136" t="s">
        <v>162</v>
      </c>
      <c r="J19" s="137">
        <v>44</v>
      </c>
      <c r="L19" s="171"/>
    </row>
    <row r="20" spans="1:12" s="138" customFormat="1" ht="13.5">
      <c r="A20" s="131"/>
      <c r="B20" s="132" t="s">
        <v>51</v>
      </c>
      <c r="C20" s="133"/>
      <c r="D20" s="134">
        <v>4957</v>
      </c>
      <c r="E20" s="135">
        <v>149</v>
      </c>
      <c r="F20" s="135">
        <v>103</v>
      </c>
      <c r="G20" s="136">
        <v>7</v>
      </c>
      <c r="H20" s="136">
        <v>121</v>
      </c>
      <c r="I20" s="136">
        <v>6</v>
      </c>
      <c r="J20" s="137">
        <v>287</v>
      </c>
      <c r="L20" s="171"/>
    </row>
    <row r="21" spans="1:12" s="138" customFormat="1" ht="13.5">
      <c r="A21" s="131"/>
      <c r="B21" s="132" t="s">
        <v>52</v>
      </c>
      <c r="C21" s="133"/>
      <c r="D21" s="134">
        <v>6496</v>
      </c>
      <c r="E21" s="135">
        <v>215</v>
      </c>
      <c r="F21" s="135">
        <v>63</v>
      </c>
      <c r="G21" s="136">
        <v>7</v>
      </c>
      <c r="H21" s="136">
        <v>67</v>
      </c>
      <c r="I21" s="136" t="s">
        <v>162</v>
      </c>
      <c r="J21" s="137">
        <v>252</v>
      </c>
      <c r="L21" s="171"/>
    </row>
    <row r="22" spans="1:12" s="138" customFormat="1" ht="13.5">
      <c r="A22" s="131"/>
      <c r="B22" s="132" t="s">
        <v>53</v>
      </c>
      <c r="C22" s="133"/>
      <c r="D22" s="134">
        <v>4745</v>
      </c>
      <c r="E22" s="135">
        <v>149</v>
      </c>
      <c r="F22" s="135">
        <v>54</v>
      </c>
      <c r="G22" s="136">
        <v>14</v>
      </c>
      <c r="H22" s="136">
        <v>51</v>
      </c>
      <c r="I22" s="136">
        <v>7</v>
      </c>
      <c r="J22" s="137">
        <v>209</v>
      </c>
      <c r="L22" s="171"/>
    </row>
    <row r="23" spans="1:12" s="138" customFormat="1" ht="13.5">
      <c r="A23" s="131"/>
      <c r="B23" s="132" t="s">
        <v>54</v>
      </c>
      <c r="C23" s="133"/>
      <c r="D23" s="134">
        <v>1548</v>
      </c>
      <c r="E23" s="135">
        <v>46</v>
      </c>
      <c r="F23" s="135">
        <v>28</v>
      </c>
      <c r="G23" s="136">
        <v>3</v>
      </c>
      <c r="H23" s="136">
        <v>36</v>
      </c>
      <c r="I23" s="136">
        <v>2</v>
      </c>
      <c r="J23" s="137">
        <v>69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4092</v>
      </c>
      <c r="E24" s="135">
        <v>128</v>
      </c>
      <c r="F24" s="135">
        <v>47</v>
      </c>
      <c r="G24" s="136">
        <v>10</v>
      </c>
      <c r="H24" s="136">
        <v>58</v>
      </c>
      <c r="I24" s="136">
        <v>2</v>
      </c>
      <c r="J24" s="137">
        <v>192</v>
      </c>
      <c r="L24" s="171"/>
    </row>
    <row r="25" spans="1:12" s="138" customFormat="1" ht="13.5">
      <c r="A25" s="131"/>
      <c r="B25" s="132" t="s">
        <v>56</v>
      </c>
      <c r="C25" s="133"/>
      <c r="D25" s="134">
        <v>2737</v>
      </c>
      <c r="E25" s="135">
        <v>90</v>
      </c>
      <c r="F25" s="135">
        <v>18</v>
      </c>
      <c r="G25" s="136">
        <v>5</v>
      </c>
      <c r="H25" s="136">
        <v>26</v>
      </c>
      <c r="I25" s="136" t="s">
        <v>162</v>
      </c>
      <c r="J25" s="137">
        <v>151</v>
      </c>
      <c r="L25" s="171"/>
    </row>
    <row r="26" spans="1:12" s="138" customFormat="1" ht="13.5">
      <c r="A26" s="131"/>
      <c r="B26" s="132" t="s">
        <v>57</v>
      </c>
      <c r="C26" s="133"/>
      <c r="D26" s="134">
        <v>4700</v>
      </c>
      <c r="E26" s="135">
        <v>152</v>
      </c>
      <c r="F26" s="135">
        <v>35</v>
      </c>
      <c r="G26" s="136">
        <v>14</v>
      </c>
      <c r="H26" s="136">
        <v>45</v>
      </c>
      <c r="I26" s="136">
        <v>3</v>
      </c>
      <c r="J26" s="137">
        <v>192</v>
      </c>
      <c r="L26" s="171"/>
    </row>
    <row r="27" spans="1:12" s="138" customFormat="1" ht="13.5">
      <c r="A27" s="131"/>
      <c r="B27" s="132" t="s">
        <v>58</v>
      </c>
      <c r="C27" s="133"/>
      <c r="D27" s="134">
        <v>2586</v>
      </c>
      <c r="E27" s="135">
        <v>84</v>
      </c>
      <c r="F27" s="135">
        <v>1</v>
      </c>
      <c r="G27" s="136">
        <v>6</v>
      </c>
      <c r="H27" s="136">
        <v>8</v>
      </c>
      <c r="I27" s="136">
        <v>1</v>
      </c>
      <c r="J27" s="137">
        <v>143</v>
      </c>
      <c r="L27" s="171"/>
    </row>
    <row r="28" spans="1:12" s="138" customFormat="1" ht="13.5">
      <c r="A28" s="131"/>
      <c r="B28" s="132" t="s">
        <v>59</v>
      </c>
      <c r="C28" s="133"/>
      <c r="D28" s="134">
        <v>8196</v>
      </c>
      <c r="E28" s="135">
        <v>256</v>
      </c>
      <c r="F28" s="135">
        <v>56</v>
      </c>
      <c r="G28" s="136">
        <v>35</v>
      </c>
      <c r="H28" s="136">
        <v>90</v>
      </c>
      <c r="I28" s="136">
        <v>11</v>
      </c>
      <c r="J28" s="137">
        <v>352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9535</v>
      </c>
      <c r="E29" s="135">
        <v>306</v>
      </c>
      <c r="F29" s="135">
        <v>79</v>
      </c>
      <c r="G29" s="136">
        <v>15</v>
      </c>
      <c r="H29" s="136">
        <v>94</v>
      </c>
      <c r="I29" s="136">
        <v>4</v>
      </c>
      <c r="J29" s="137">
        <v>449</v>
      </c>
      <c r="L29" s="171"/>
    </row>
    <row r="30" spans="1:12" s="138" customFormat="1" ht="13.5">
      <c r="A30" s="131"/>
      <c r="B30" s="132" t="s">
        <v>61</v>
      </c>
      <c r="C30" s="133"/>
      <c r="D30" s="134">
        <v>2873</v>
      </c>
      <c r="E30" s="135">
        <v>91</v>
      </c>
      <c r="F30" s="135">
        <v>65</v>
      </c>
      <c r="G30" s="136">
        <v>1</v>
      </c>
      <c r="H30" s="136">
        <v>63</v>
      </c>
      <c r="I30" s="136">
        <v>15</v>
      </c>
      <c r="J30" s="137">
        <v>163</v>
      </c>
      <c r="L30" s="171"/>
    </row>
    <row r="31" spans="1:12" s="138" customFormat="1" ht="13.5">
      <c r="A31" s="131"/>
      <c r="B31" s="132" t="s">
        <v>62</v>
      </c>
      <c r="C31" s="133"/>
      <c r="D31" s="134">
        <v>8540</v>
      </c>
      <c r="E31" s="135">
        <v>275</v>
      </c>
      <c r="F31" s="135">
        <v>251</v>
      </c>
      <c r="G31" s="136">
        <v>45</v>
      </c>
      <c r="H31" s="136">
        <v>278</v>
      </c>
      <c r="I31" s="136">
        <v>14</v>
      </c>
      <c r="J31" s="137">
        <v>404</v>
      </c>
      <c r="L31" s="171"/>
    </row>
    <row r="32" spans="1:12" s="138" customFormat="1" ht="13.5">
      <c r="A32" s="131"/>
      <c r="B32" s="132" t="s">
        <v>63</v>
      </c>
      <c r="C32" s="133"/>
      <c r="D32" s="134">
        <v>8113</v>
      </c>
      <c r="E32" s="135">
        <v>256</v>
      </c>
      <c r="F32" s="135">
        <v>72</v>
      </c>
      <c r="G32" s="136">
        <v>30</v>
      </c>
      <c r="H32" s="136">
        <v>95</v>
      </c>
      <c r="I32" s="136">
        <v>13</v>
      </c>
      <c r="J32" s="137">
        <v>323</v>
      </c>
      <c r="L32" s="171"/>
    </row>
    <row r="33" spans="1:12" s="138" customFormat="1" ht="13.5">
      <c r="A33" s="131"/>
      <c r="B33" s="132" t="s">
        <v>64</v>
      </c>
      <c r="C33" s="133"/>
      <c r="D33" s="134">
        <v>1469</v>
      </c>
      <c r="E33" s="135">
        <v>41</v>
      </c>
      <c r="F33" s="135">
        <v>59</v>
      </c>
      <c r="G33" s="136">
        <v>1</v>
      </c>
      <c r="H33" s="136">
        <v>63</v>
      </c>
      <c r="I33" s="136">
        <v>1</v>
      </c>
      <c r="J33" s="137">
        <v>79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2165</v>
      </c>
      <c r="E34" s="135">
        <v>66</v>
      </c>
      <c r="F34" s="135">
        <v>48</v>
      </c>
      <c r="G34" s="136">
        <v>7</v>
      </c>
      <c r="H34" s="136">
        <v>52</v>
      </c>
      <c r="I34" s="136">
        <v>8</v>
      </c>
      <c r="J34" s="137">
        <v>111</v>
      </c>
      <c r="L34" s="171"/>
    </row>
    <row r="35" spans="1:12" s="138" customFormat="1" ht="13.5">
      <c r="A35" s="131"/>
      <c r="B35" s="132" t="s">
        <v>66</v>
      </c>
      <c r="C35" s="133"/>
      <c r="D35" s="134">
        <v>1939</v>
      </c>
      <c r="E35" s="135">
        <v>62</v>
      </c>
      <c r="F35" s="135">
        <v>9</v>
      </c>
      <c r="G35" s="136">
        <v>1</v>
      </c>
      <c r="H35" s="136">
        <v>13</v>
      </c>
      <c r="I35" s="136" t="s">
        <v>162</v>
      </c>
      <c r="J35" s="137">
        <v>98</v>
      </c>
      <c r="L35" s="171"/>
    </row>
    <row r="36" spans="1:12" s="138" customFormat="1" ht="13.5">
      <c r="A36" s="131"/>
      <c r="B36" s="132" t="s">
        <v>67</v>
      </c>
      <c r="C36" s="133"/>
      <c r="D36" s="134">
        <v>9622</v>
      </c>
      <c r="E36" s="135">
        <v>310</v>
      </c>
      <c r="F36" s="135">
        <v>47</v>
      </c>
      <c r="G36" s="136">
        <v>16</v>
      </c>
      <c r="H36" s="136">
        <v>64</v>
      </c>
      <c r="I36" s="136">
        <v>4</v>
      </c>
      <c r="J36" s="137">
        <v>547</v>
      </c>
      <c r="L36" s="171"/>
    </row>
    <row r="37" spans="1:12" s="138" customFormat="1" ht="13.5">
      <c r="A37" s="131"/>
      <c r="B37" s="132" t="s">
        <v>68</v>
      </c>
      <c r="C37" s="133"/>
      <c r="D37" s="134">
        <v>283</v>
      </c>
      <c r="E37" s="135">
        <v>24</v>
      </c>
      <c r="F37" s="135">
        <v>6</v>
      </c>
      <c r="G37" s="136">
        <v>1</v>
      </c>
      <c r="H37" s="136">
        <v>5</v>
      </c>
      <c r="I37" s="136">
        <v>4</v>
      </c>
      <c r="J37" s="137">
        <v>26</v>
      </c>
      <c r="L37" s="171"/>
    </row>
    <row r="38" spans="1:12" s="138" customFormat="1" ht="13.5">
      <c r="A38" s="131"/>
      <c r="B38" s="132" t="s">
        <v>69</v>
      </c>
      <c r="C38" s="133"/>
      <c r="D38" s="134">
        <v>6474</v>
      </c>
      <c r="E38" s="135">
        <v>218</v>
      </c>
      <c r="F38" s="135">
        <v>19</v>
      </c>
      <c r="G38" s="136">
        <v>21</v>
      </c>
      <c r="H38" s="136">
        <v>29</v>
      </c>
      <c r="I38" s="136">
        <v>8</v>
      </c>
      <c r="J38" s="137">
        <v>281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2432</v>
      </c>
      <c r="E39" s="135">
        <v>90</v>
      </c>
      <c r="F39" s="135">
        <v>20</v>
      </c>
      <c r="G39" s="136">
        <v>9</v>
      </c>
      <c r="H39" s="136">
        <v>21</v>
      </c>
      <c r="I39" s="136">
        <v>7</v>
      </c>
      <c r="J39" s="137">
        <v>161</v>
      </c>
      <c r="L39" s="171"/>
    </row>
    <row r="40" spans="1:12" s="138" customFormat="1" ht="13.5">
      <c r="A40" s="131"/>
      <c r="B40" s="132" t="s">
        <v>71</v>
      </c>
      <c r="C40" s="133"/>
      <c r="D40" s="134">
        <v>5224</v>
      </c>
      <c r="E40" s="135">
        <v>167</v>
      </c>
      <c r="F40" s="135">
        <v>19</v>
      </c>
      <c r="G40" s="136">
        <v>15</v>
      </c>
      <c r="H40" s="136">
        <v>37</v>
      </c>
      <c r="I40" s="136">
        <v>3</v>
      </c>
      <c r="J40" s="137">
        <v>228</v>
      </c>
      <c r="L40" s="171"/>
    </row>
    <row r="41" spans="1:12" s="138" customFormat="1" ht="13.5">
      <c r="A41" s="131"/>
      <c r="B41" s="132" t="s">
        <v>72</v>
      </c>
      <c r="C41" s="133"/>
      <c r="D41" s="134">
        <v>10421</v>
      </c>
      <c r="E41" s="135">
        <v>345</v>
      </c>
      <c r="F41" s="135">
        <v>92</v>
      </c>
      <c r="G41" s="136">
        <v>26</v>
      </c>
      <c r="H41" s="136">
        <v>108</v>
      </c>
      <c r="I41" s="136">
        <v>3</v>
      </c>
      <c r="J41" s="137">
        <v>480</v>
      </c>
      <c r="L41" s="171"/>
    </row>
    <row r="42" spans="1:12" s="138" customFormat="1" ht="13.5">
      <c r="A42" s="131"/>
      <c r="B42" s="132" t="s">
        <v>73</v>
      </c>
      <c r="C42" s="133"/>
      <c r="D42" s="134">
        <v>15889</v>
      </c>
      <c r="E42" s="135">
        <v>516</v>
      </c>
      <c r="F42" s="135">
        <v>79</v>
      </c>
      <c r="G42" s="136">
        <v>74</v>
      </c>
      <c r="H42" s="136">
        <v>148</v>
      </c>
      <c r="I42" s="136">
        <v>20</v>
      </c>
      <c r="J42" s="137">
        <v>784</v>
      </c>
      <c r="L42" s="171"/>
    </row>
    <row r="43" spans="1:12" s="138" customFormat="1" ht="13.5">
      <c r="A43" s="131"/>
      <c r="B43" s="132" t="s">
        <v>74</v>
      </c>
      <c r="C43" s="133"/>
      <c r="D43" s="134">
        <v>6212</v>
      </c>
      <c r="E43" s="135">
        <v>203</v>
      </c>
      <c r="F43" s="135">
        <v>48</v>
      </c>
      <c r="G43" s="136">
        <v>22</v>
      </c>
      <c r="H43" s="136">
        <v>59</v>
      </c>
      <c r="I43" s="136">
        <v>9</v>
      </c>
      <c r="J43" s="137">
        <v>299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8431</v>
      </c>
      <c r="E44" s="135">
        <v>281</v>
      </c>
      <c r="F44" s="135">
        <v>29</v>
      </c>
      <c r="G44" s="136">
        <v>14</v>
      </c>
      <c r="H44" s="136">
        <v>36</v>
      </c>
      <c r="I44" s="136">
        <v>9</v>
      </c>
      <c r="J44" s="137">
        <v>405</v>
      </c>
      <c r="L44" s="171"/>
    </row>
    <row r="45" spans="1:12" s="138" customFormat="1" ht="13.5">
      <c r="A45" s="131"/>
      <c r="B45" s="132" t="s">
        <v>76</v>
      </c>
      <c r="C45" s="133"/>
      <c r="D45" s="134">
        <v>10331</v>
      </c>
      <c r="E45" s="135">
        <v>340</v>
      </c>
      <c r="F45" s="135">
        <v>53</v>
      </c>
      <c r="G45" s="136">
        <v>32</v>
      </c>
      <c r="H45" s="136">
        <v>84</v>
      </c>
      <c r="I45" s="136">
        <v>6</v>
      </c>
      <c r="J45" s="137">
        <v>547</v>
      </c>
      <c r="L45" s="171"/>
    </row>
    <row r="46" spans="1:12" s="138" customFormat="1" ht="13.5">
      <c r="A46" s="131"/>
      <c r="B46" s="132" t="s">
        <v>77</v>
      </c>
      <c r="C46" s="133"/>
      <c r="D46" s="134">
        <v>16675</v>
      </c>
      <c r="E46" s="135">
        <v>542</v>
      </c>
      <c r="F46" s="135">
        <v>80</v>
      </c>
      <c r="G46" s="136">
        <v>31</v>
      </c>
      <c r="H46" s="136">
        <v>112</v>
      </c>
      <c r="I46" s="136">
        <v>8</v>
      </c>
      <c r="J46" s="137">
        <v>671</v>
      </c>
      <c r="L46" s="171"/>
    </row>
    <row r="47" spans="1:12" s="138" customFormat="1" ht="13.5">
      <c r="A47" s="131"/>
      <c r="B47" s="132" t="s">
        <v>78</v>
      </c>
      <c r="C47" s="133"/>
      <c r="D47" s="134">
        <v>2213</v>
      </c>
      <c r="E47" s="135">
        <v>73</v>
      </c>
      <c r="F47" s="135">
        <v>2</v>
      </c>
      <c r="G47" s="136">
        <v>9</v>
      </c>
      <c r="H47" s="136">
        <v>10</v>
      </c>
      <c r="I47" s="136">
        <v>1</v>
      </c>
      <c r="J47" s="137">
        <v>77</v>
      </c>
      <c r="L47" s="171"/>
    </row>
    <row r="48" spans="1:12" s="138" customFormat="1" ht="13.5">
      <c r="A48" s="131"/>
      <c r="B48" s="132" t="s">
        <v>79</v>
      </c>
      <c r="C48" s="133"/>
      <c r="D48" s="134">
        <v>28997</v>
      </c>
      <c r="E48" s="135">
        <v>963</v>
      </c>
      <c r="F48" s="135">
        <v>126</v>
      </c>
      <c r="G48" s="136">
        <v>115</v>
      </c>
      <c r="H48" s="136">
        <v>215</v>
      </c>
      <c r="I48" s="136">
        <v>28</v>
      </c>
      <c r="J48" s="137">
        <v>1515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10820</v>
      </c>
      <c r="E49" s="135">
        <v>346</v>
      </c>
      <c r="F49" s="135">
        <v>97</v>
      </c>
      <c r="G49" s="136">
        <v>50</v>
      </c>
      <c r="H49" s="136">
        <v>152</v>
      </c>
      <c r="I49" s="136">
        <v>7</v>
      </c>
      <c r="J49" s="137">
        <v>504</v>
      </c>
      <c r="L49" s="171"/>
    </row>
    <row r="50" spans="1:12" s="138" customFormat="1" ht="13.5">
      <c r="A50" s="131"/>
      <c r="B50" s="132" t="s">
        <v>81</v>
      </c>
      <c r="C50" s="133"/>
      <c r="D50" s="134">
        <v>20897</v>
      </c>
      <c r="E50" s="135">
        <v>671</v>
      </c>
      <c r="F50" s="135">
        <v>88</v>
      </c>
      <c r="G50" s="136">
        <v>96</v>
      </c>
      <c r="H50" s="136">
        <v>171</v>
      </c>
      <c r="I50" s="136">
        <v>32</v>
      </c>
      <c r="J50" s="137">
        <v>943</v>
      </c>
      <c r="L50" s="171"/>
    </row>
    <row r="51" spans="1:12" s="138" customFormat="1" ht="13.5">
      <c r="A51" s="131"/>
      <c r="B51" s="132" t="s">
        <v>82</v>
      </c>
      <c r="C51" s="133"/>
      <c r="D51" s="134">
        <v>23170</v>
      </c>
      <c r="E51" s="135">
        <v>754</v>
      </c>
      <c r="F51" s="135">
        <v>112</v>
      </c>
      <c r="G51" s="136">
        <v>54</v>
      </c>
      <c r="H51" s="136">
        <v>156</v>
      </c>
      <c r="I51" s="136">
        <v>25</v>
      </c>
      <c r="J51" s="137">
        <v>1007</v>
      </c>
      <c r="L51" s="171"/>
    </row>
    <row r="52" spans="1:12" s="138" customFormat="1" ht="13.5">
      <c r="A52" s="131"/>
      <c r="B52" s="132" t="s">
        <v>83</v>
      </c>
      <c r="C52" s="133"/>
      <c r="D52" s="134">
        <v>10398</v>
      </c>
      <c r="E52" s="135">
        <v>345</v>
      </c>
      <c r="F52" s="135">
        <v>18</v>
      </c>
      <c r="G52" s="136">
        <v>12</v>
      </c>
      <c r="H52" s="136">
        <v>23</v>
      </c>
      <c r="I52" s="136">
        <v>6</v>
      </c>
      <c r="J52" s="137">
        <v>437</v>
      </c>
      <c r="L52" s="171"/>
    </row>
    <row r="53" spans="1:12" s="138" customFormat="1" ht="13.5">
      <c r="A53" s="131"/>
      <c r="B53" s="132" t="s">
        <v>84</v>
      </c>
      <c r="C53" s="133"/>
      <c r="D53" s="134">
        <v>15843</v>
      </c>
      <c r="E53" s="135">
        <v>519</v>
      </c>
      <c r="F53" s="135">
        <v>76</v>
      </c>
      <c r="G53" s="136">
        <v>103</v>
      </c>
      <c r="H53" s="136">
        <v>162</v>
      </c>
      <c r="I53" s="136">
        <v>18</v>
      </c>
      <c r="J53" s="137">
        <v>692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27752</v>
      </c>
      <c r="E54" s="135">
        <v>886</v>
      </c>
      <c r="F54" s="135">
        <v>128</v>
      </c>
      <c r="G54" s="136">
        <v>80</v>
      </c>
      <c r="H54" s="136">
        <v>196</v>
      </c>
      <c r="I54" s="136">
        <v>30</v>
      </c>
      <c r="J54" s="137">
        <v>1241</v>
      </c>
      <c r="L54" s="171"/>
    </row>
    <row r="55" spans="1:12" s="138" customFormat="1" ht="13.5">
      <c r="A55" s="131"/>
      <c r="B55" s="132" t="s">
        <v>86</v>
      </c>
      <c r="C55" s="133"/>
      <c r="D55" s="134">
        <v>6216</v>
      </c>
      <c r="E55" s="135">
        <v>208</v>
      </c>
      <c r="F55" s="135">
        <v>16</v>
      </c>
      <c r="G55" s="136">
        <v>9</v>
      </c>
      <c r="H55" s="136">
        <v>16</v>
      </c>
      <c r="I55" s="136">
        <v>4</v>
      </c>
      <c r="J55" s="137">
        <v>263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3"/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4" width="12.625" style="113" customWidth="1"/>
    <col min="5" max="5" width="15.00390625" style="113" customWidth="1"/>
    <col min="6" max="6" width="12.625" style="113" customWidth="1"/>
    <col min="7" max="7" width="15.00390625" style="113" customWidth="1"/>
    <col min="8" max="10" width="12.625" style="113" customWidth="1"/>
    <col min="11" max="11" width="9.00390625" style="113" customWidth="1"/>
    <col min="12" max="12" width="11.875" style="113" bestFit="1" customWidth="1"/>
    <col min="13" max="13" width="11.375" style="113" customWidth="1"/>
    <col min="14" max="16384" width="9.00390625" style="113" customWidth="1"/>
  </cols>
  <sheetData>
    <row r="1" spans="1:10" ht="14.25">
      <c r="A1" s="111" t="s">
        <v>123</v>
      </c>
      <c r="B1" s="112"/>
      <c r="C1" s="112"/>
      <c r="D1" s="112"/>
      <c r="E1" s="112"/>
      <c r="F1" s="112"/>
      <c r="G1" s="112"/>
      <c r="H1" s="112"/>
      <c r="I1" s="112"/>
      <c r="J1" s="112"/>
    </row>
    <row r="3" ht="13.5">
      <c r="E3" s="173"/>
    </row>
    <row r="4" spans="7:10" ht="27" customHeight="1" thickBot="1">
      <c r="G4" s="114"/>
      <c r="H4" s="114"/>
      <c r="I4" s="115"/>
      <c r="J4" s="114" t="str">
        <f>'参考表１'!$I$4</f>
        <v>平成20年9月分</v>
      </c>
    </row>
    <row r="5" spans="1:10" ht="27" customHeight="1">
      <c r="A5" s="116"/>
      <c r="B5" s="117"/>
      <c r="C5" s="118"/>
      <c r="D5" s="119" t="s">
        <v>118</v>
      </c>
      <c r="E5" s="120"/>
      <c r="F5" s="120"/>
      <c r="G5" s="121"/>
      <c r="H5" s="120"/>
      <c r="I5" s="122"/>
      <c r="J5" s="174"/>
    </row>
    <row r="6" spans="1:10" ht="33.75" customHeight="1">
      <c r="A6" s="108"/>
      <c r="B6" s="109"/>
      <c r="C6" s="110"/>
      <c r="D6" s="176" t="s">
        <v>105</v>
      </c>
      <c r="E6" s="177" t="s">
        <v>106</v>
      </c>
      <c r="F6" s="177" t="s">
        <v>107</v>
      </c>
      <c r="G6" s="177" t="s">
        <v>108</v>
      </c>
      <c r="H6" s="181" t="s">
        <v>109</v>
      </c>
      <c r="I6" s="177" t="s">
        <v>110</v>
      </c>
      <c r="J6" s="180" t="s">
        <v>111</v>
      </c>
    </row>
    <row r="7" spans="1:10" ht="16.5" customHeight="1" thickBot="1">
      <c r="A7" s="125"/>
      <c r="B7" s="126"/>
      <c r="C7" s="127"/>
      <c r="D7" s="178" t="s">
        <v>138</v>
      </c>
      <c r="E7" s="179" t="s">
        <v>138</v>
      </c>
      <c r="F7" s="179" t="s">
        <v>138</v>
      </c>
      <c r="G7" s="179" t="s">
        <v>138</v>
      </c>
      <c r="H7" s="187" t="s">
        <v>138</v>
      </c>
      <c r="I7" s="179" t="s">
        <v>138</v>
      </c>
      <c r="J7" s="188" t="s">
        <v>139</v>
      </c>
    </row>
    <row r="8" spans="1:12" s="138" customFormat="1" ht="20.25" customHeight="1">
      <c r="A8" s="131"/>
      <c r="B8" s="132" t="s">
        <v>39</v>
      </c>
      <c r="C8" s="133"/>
      <c r="D8" s="134">
        <v>149153</v>
      </c>
      <c r="E8" s="135">
        <v>4874</v>
      </c>
      <c r="F8" s="135">
        <v>1220</v>
      </c>
      <c r="G8" s="136">
        <v>267</v>
      </c>
      <c r="H8" s="136">
        <v>1377</v>
      </c>
      <c r="I8" s="136">
        <v>152</v>
      </c>
      <c r="J8" s="137">
        <v>6074</v>
      </c>
      <c r="L8" s="171"/>
    </row>
    <row r="9" spans="1:12" s="138" customFormat="1" ht="24" customHeight="1">
      <c r="A9" s="131"/>
      <c r="B9" s="132" t="s">
        <v>40</v>
      </c>
      <c r="C9" s="133"/>
      <c r="D9" s="134">
        <v>8299</v>
      </c>
      <c r="E9" s="135">
        <v>272</v>
      </c>
      <c r="F9" s="135">
        <v>22</v>
      </c>
      <c r="G9" s="136">
        <v>9</v>
      </c>
      <c r="H9" s="136">
        <v>28</v>
      </c>
      <c r="I9" s="136">
        <v>14</v>
      </c>
      <c r="J9" s="137">
        <v>332</v>
      </c>
      <c r="L9" s="171"/>
    </row>
    <row r="10" spans="1:12" s="138" customFormat="1" ht="13.5">
      <c r="A10" s="131"/>
      <c r="B10" s="132" t="s">
        <v>41</v>
      </c>
      <c r="C10" s="133"/>
      <c r="D10" s="134">
        <v>2560</v>
      </c>
      <c r="E10" s="135">
        <v>83</v>
      </c>
      <c r="F10" s="135">
        <v>1</v>
      </c>
      <c r="G10" s="136">
        <v>8</v>
      </c>
      <c r="H10" s="136">
        <v>14</v>
      </c>
      <c r="I10" s="136">
        <v>1</v>
      </c>
      <c r="J10" s="137">
        <v>103</v>
      </c>
      <c r="L10" s="171"/>
    </row>
    <row r="11" spans="1:12" s="138" customFormat="1" ht="13.5">
      <c r="A11" s="131"/>
      <c r="B11" s="132" t="s">
        <v>42</v>
      </c>
      <c r="C11" s="133"/>
      <c r="D11" s="134">
        <v>2244</v>
      </c>
      <c r="E11" s="135">
        <v>76</v>
      </c>
      <c r="F11" s="135">
        <v>23</v>
      </c>
      <c r="G11" s="136">
        <v>16</v>
      </c>
      <c r="H11" s="136">
        <v>37</v>
      </c>
      <c r="I11" s="136">
        <v>5</v>
      </c>
      <c r="J11" s="137">
        <v>102</v>
      </c>
      <c r="L11" s="171"/>
    </row>
    <row r="12" spans="1:12" s="138" customFormat="1" ht="13.5">
      <c r="A12" s="131"/>
      <c r="B12" s="132" t="s">
        <v>43</v>
      </c>
      <c r="C12" s="133"/>
      <c r="D12" s="134">
        <v>2148</v>
      </c>
      <c r="E12" s="135">
        <v>72</v>
      </c>
      <c r="F12" s="135">
        <v>23</v>
      </c>
      <c r="G12" s="136" t="s">
        <v>162</v>
      </c>
      <c r="H12" s="136">
        <v>23</v>
      </c>
      <c r="I12" s="136" t="s">
        <v>162</v>
      </c>
      <c r="J12" s="137">
        <v>74</v>
      </c>
      <c r="L12" s="171"/>
    </row>
    <row r="13" spans="1:12" s="138" customFormat="1" ht="13.5">
      <c r="A13" s="131"/>
      <c r="B13" s="132" t="s">
        <v>44</v>
      </c>
      <c r="C13" s="133"/>
      <c r="D13" s="134">
        <v>1085</v>
      </c>
      <c r="E13" s="135">
        <v>36</v>
      </c>
      <c r="F13" s="135">
        <v>1</v>
      </c>
      <c r="G13" s="136">
        <v>3</v>
      </c>
      <c r="H13" s="136" t="s">
        <v>162</v>
      </c>
      <c r="I13" s="136">
        <v>3</v>
      </c>
      <c r="J13" s="137">
        <v>56</v>
      </c>
      <c r="L13" s="171"/>
    </row>
    <row r="14" spans="1:12" s="138" customFormat="1" ht="24" customHeight="1">
      <c r="A14" s="131"/>
      <c r="B14" s="132" t="s">
        <v>45</v>
      </c>
      <c r="C14" s="133"/>
      <c r="D14" s="134">
        <v>2914</v>
      </c>
      <c r="E14" s="135">
        <v>97</v>
      </c>
      <c r="F14" s="135">
        <v>22</v>
      </c>
      <c r="G14" s="136">
        <v>4</v>
      </c>
      <c r="H14" s="136">
        <v>24</v>
      </c>
      <c r="I14" s="136" t="s">
        <v>162</v>
      </c>
      <c r="J14" s="137">
        <v>113</v>
      </c>
      <c r="L14" s="171"/>
    </row>
    <row r="15" spans="1:12" s="138" customFormat="1" ht="13.5">
      <c r="A15" s="131"/>
      <c r="B15" s="132" t="s">
        <v>46</v>
      </c>
      <c r="C15" s="133"/>
      <c r="D15" s="134">
        <v>2162</v>
      </c>
      <c r="E15" s="135">
        <v>73</v>
      </c>
      <c r="F15" s="135">
        <v>4</v>
      </c>
      <c r="G15" s="136" t="s">
        <v>162</v>
      </c>
      <c r="H15" s="136">
        <v>2</v>
      </c>
      <c r="I15" s="136" t="s">
        <v>162</v>
      </c>
      <c r="J15" s="137">
        <v>96</v>
      </c>
      <c r="L15" s="171"/>
    </row>
    <row r="16" spans="1:12" s="138" customFormat="1" ht="13.5">
      <c r="A16" s="131"/>
      <c r="B16" s="132" t="s">
        <v>47</v>
      </c>
      <c r="C16" s="133"/>
      <c r="D16" s="134">
        <v>2755</v>
      </c>
      <c r="E16" s="135">
        <v>90</v>
      </c>
      <c r="F16" s="135">
        <v>4</v>
      </c>
      <c r="G16" s="136">
        <v>3</v>
      </c>
      <c r="H16" s="136">
        <v>6</v>
      </c>
      <c r="I16" s="136">
        <v>2</v>
      </c>
      <c r="J16" s="137">
        <v>113</v>
      </c>
      <c r="L16" s="171"/>
    </row>
    <row r="17" spans="1:12" s="138" customFormat="1" ht="13.5">
      <c r="A17" s="131"/>
      <c r="B17" s="132" t="s">
        <v>48</v>
      </c>
      <c r="C17" s="133"/>
      <c r="D17" s="134">
        <v>1116</v>
      </c>
      <c r="E17" s="135">
        <v>37</v>
      </c>
      <c r="F17" s="135">
        <v>1</v>
      </c>
      <c r="G17" s="136">
        <v>2</v>
      </c>
      <c r="H17" s="136">
        <v>2</v>
      </c>
      <c r="I17" s="136" t="s">
        <v>162</v>
      </c>
      <c r="J17" s="137">
        <v>41</v>
      </c>
      <c r="L17" s="171"/>
    </row>
    <row r="18" spans="1:12" s="138" customFormat="1" ht="13.5">
      <c r="A18" s="131"/>
      <c r="B18" s="132" t="s">
        <v>49</v>
      </c>
      <c r="C18" s="133"/>
      <c r="D18" s="134">
        <v>1053</v>
      </c>
      <c r="E18" s="135">
        <v>34</v>
      </c>
      <c r="F18" s="135">
        <v>11</v>
      </c>
      <c r="G18" s="136">
        <v>1</v>
      </c>
      <c r="H18" s="136">
        <v>13</v>
      </c>
      <c r="I18" s="136" t="s">
        <v>162</v>
      </c>
      <c r="J18" s="137">
        <v>38</v>
      </c>
      <c r="L18" s="171"/>
    </row>
    <row r="19" spans="1:12" s="138" customFormat="1" ht="24" customHeight="1">
      <c r="A19" s="131"/>
      <c r="B19" s="132" t="s">
        <v>50</v>
      </c>
      <c r="C19" s="133"/>
      <c r="D19" s="134" t="s">
        <v>161</v>
      </c>
      <c r="E19" s="135" t="s">
        <v>161</v>
      </c>
      <c r="F19" s="135" t="s">
        <v>161</v>
      </c>
      <c r="G19" s="136" t="s">
        <v>161</v>
      </c>
      <c r="H19" s="136" t="s">
        <v>161</v>
      </c>
      <c r="I19" s="136" t="s">
        <v>161</v>
      </c>
      <c r="J19" s="137" t="s">
        <v>162</v>
      </c>
      <c r="L19" s="171"/>
    </row>
    <row r="20" spans="1:12" s="138" customFormat="1" ht="13.5">
      <c r="A20" s="131"/>
      <c r="B20" s="132" t="s">
        <v>51</v>
      </c>
      <c r="C20" s="133"/>
      <c r="D20" s="134">
        <v>2064</v>
      </c>
      <c r="E20" s="135">
        <v>66</v>
      </c>
      <c r="F20" s="135">
        <v>71</v>
      </c>
      <c r="G20" s="136">
        <v>1</v>
      </c>
      <c r="H20" s="136">
        <v>70</v>
      </c>
      <c r="I20" s="136">
        <v>2</v>
      </c>
      <c r="J20" s="137">
        <v>76</v>
      </c>
      <c r="L20" s="171"/>
    </row>
    <row r="21" spans="1:12" s="138" customFormat="1" ht="13.5">
      <c r="A21" s="131"/>
      <c r="B21" s="132" t="s">
        <v>52</v>
      </c>
      <c r="C21" s="133"/>
      <c r="D21" s="134">
        <v>882</v>
      </c>
      <c r="E21" s="135">
        <v>30</v>
      </c>
      <c r="F21" s="135">
        <v>5</v>
      </c>
      <c r="G21" s="136">
        <v>2</v>
      </c>
      <c r="H21" s="136">
        <v>4</v>
      </c>
      <c r="I21" s="136" t="s">
        <v>162</v>
      </c>
      <c r="J21" s="137">
        <v>30</v>
      </c>
      <c r="L21" s="171"/>
    </row>
    <row r="22" spans="1:12" s="138" customFormat="1" ht="13.5">
      <c r="A22" s="131"/>
      <c r="B22" s="132" t="s">
        <v>53</v>
      </c>
      <c r="C22" s="133"/>
      <c r="D22" s="134">
        <v>1418</v>
      </c>
      <c r="E22" s="135">
        <v>45</v>
      </c>
      <c r="F22" s="135">
        <v>35</v>
      </c>
      <c r="G22" s="136">
        <v>3</v>
      </c>
      <c r="H22" s="136">
        <v>26</v>
      </c>
      <c r="I22" s="136">
        <v>7</v>
      </c>
      <c r="J22" s="137">
        <v>49</v>
      </c>
      <c r="L22" s="171"/>
    </row>
    <row r="23" spans="1:12" s="138" customFormat="1" ht="13.5">
      <c r="A23" s="131"/>
      <c r="B23" s="132" t="s">
        <v>54</v>
      </c>
      <c r="C23" s="133"/>
      <c r="D23" s="134">
        <v>1119</v>
      </c>
      <c r="E23" s="135">
        <v>34</v>
      </c>
      <c r="F23" s="135">
        <v>26</v>
      </c>
      <c r="G23" s="136">
        <v>3</v>
      </c>
      <c r="H23" s="136">
        <v>30</v>
      </c>
      <c r="I23" s="136">
        <v>2</v>
      </c>
      <c r="J23" s="137">
        <v>45</v>
      </c>
      <c r="L23" s="171"/>
    </row>
    <row r="24" spans="1:12" s="138" customFormat="1" ht="24" customHeight="1">
      <c r="A24" s="131"/>
      <c r="B24" s="132" t="s">
        <v>55</v>
      </c>
      <c r="C24" s="133"/>
      <c r="D24" s="134">
        <v>699</v>
      </c>
      <c r="E24" s="135">
        <v>22</v>
      </c>
      <c r="F24" s="135" t="s">
        <v>162</v>
      </c>
      <c r="G24" s="136">
        <v>2</v>
      </c>
      <c r="H24" s="136">
        <v>2</v>
      </c>
      <c r="I24" s="136">
        <v>1</v>
      </c>
      <c r="J24" s="137">
        <v>26</v>
      </c>
      <c r="L24" s="171"/>
    </row>
    <row r="25" spans="1:12" s="138" customFormat="1" ht="13.5">
      <c r="A25" s="131"/>
      <c r="B25" s="132" t="s">
        <v>56</v>
      </c>
      <c r="C25" s="133"/>
      <c r="D25" s="134">
        <v>605</v>
      </c>
      <c r="E25" s="135">
        <v>28</v>
      </c>
      <c r="F25" s="135">
        <v>11</v>
      </c>
      <c r="G25" s="136">
        <v>1</v>
      </c>
      <c r="H25" s="136">
        <v>12</v>
      </c>
      <c r="I25" s="136" t="s">
        <v>162</v>
      </c>
      <c r="J25" s="137">
        <v>28</v>
      </c>
      <c r="L25" s="171"/>
    </row>
    <row r="26" spans="1:12" s="138" customFormat="1" ht="13.5">
      <c r="A26" s="131"/>
      <c r="B26" s="132" t="s">
        <v>57</v>
      </c>
      <c r="C26" s="133"/>
      <c r="D26" s="134">
        <v>1653</v>
      </c>
      <c r="E26" s="135">
        <v>54</v>
      </c>
      <c r="F26" s="135">
        <v>18</v>
      </c>
      <c r="G26" s="136">
        <v>3</v>
      </c>
      <c r="H26" s="136">
        <v>18</v>
      </c>
      <c r="I26" s="136">
        <v>1</v>
      </c>
      <c r="J26" s="137">
        <v>58</v>
      </c>
      <c r="L26" s="171"/>
    </row>
    <row r="27" spans="1:12" s="138" customFormat="1" ht="13.5">
      <c r="A27" s="131"/>
      <c r="B27" s="132" t="s">
        <v>58</v>
      </c>
      <c r="C27" s="133"/>
      <c r="D27" s="134">
        <v>626</v>
      </c>
      <c r="E27" s="135">
        <v>20</v>
      </c>
      <c r="F27" s="135" t="s">
        <v>162</v>
      </c>
      <c r="G27" s="136" t="s">
        <v>162</v>
      </c>
      <c r="H27" s="136" t="s">
        <v>162</v>
      </c>
      <c r="I27" s="136">
        <v>1</v>
      </c>
      <c r="J27" s="137">
        <v>26</v>
      </c>
      <c r="L27" s="171"/>
    </row>
    <row r="28" spans="1:12" s="138" customFormat="1" ht="13.5">
      <c r="A28" s="131"/>
      <c r="B28" s="132" t="s">
        <v>59</v>
      </c>
      <c r="C28" s="133"/>
      <c r="D28" s="134">
        <v>6073</v>
      </c>
      <c r="E28" s="135">
        <v>187</v>
      </c>
      <c r="F28" s="135">
        <v>48</v>
      </c>
      <c r="G28" s="136">
        <v>13</v>
      </c>
      <c r="H28" s="136">
        <v>67</v>
      </c>
      <c r="I28" s="136">
        <v>5</v>
      </c>
      <c r="J28" s="137">
        <v>201</v>
      </c>
      <c r="L28" s="171"/>
    </row>
    <row r="29" spans="1:12" s="138" customFormat="1" ht="24" customHeight="1">
      <c r="A29" s="131"/>
      <c r="B29" s="132" t="s">
        <v>60</v>
      </c>
      <c r="C29" s="133"/>
      <c r="D29" s="134">
        <v>4079</v>
      </c>
      <c r="E29" s="135">
        <v>126</v>
      </c>
      <c r="F29" s="135">
        <v>52</v>
      </c>
      <c r="G29" s="136">
        <v>2</v>
      </c>
      <c r="H29" s="136">
        <v>54</v>
      </c>
      <c r="I29" s="136">
        <v>3</v>
      </c>
      <c r="J29" s="137">
        <v>150</v>
      </c>
      <c r="L29" s="171"/>
    </row>
    <row r="30" spans="1:12" s="138" customFormat="1" ht="13.5">
      <c r="A30" s="131"/>
      <c r="B30" s="132" t="s">
        <v>61</v>
      </c>
      <c r="C30" s="133"/>
      <c r="D30" s="134">
        <v>1516</v>
      </c>
      <c r="E30" s="135">
        <v>46</v>
      </c>
      <c r="F30" s="135">
        <v>54</v>
      </c>
      <c r="G30" s="136">
        <v>1</v>
      </c>
      <c r="H30" s="136">
        <v>54</v>
      </c>
      <c r="I30" s="136" t="s">
        <v>162</v>
      </c>
      <c r="J30" s="137">
        <v>81</v>
      </c>
      <c r="L30" s="171"/>
    </row>
    <row r="31" spans="1:12" s="138" customFormat="1" ht="13.5">
      <c r="A31" s="131"/>
      <c r="B31" s="132" t="s">
        <v>62</v>
      </c>
      <c r="C31" s="133"/>
      <c r="D31" s="134">
        <v>3549</v>
      </c>
      <c r="E31" s="135">
        <v>114</v>
      </c>
      <c r="F31" s="135">
        <v>217</v>
      </c>
      <c r="G31" s="136">
        <v>25</v>
      </c>
      <c r="H31" s="136">
        <v>231</v>
      </c>
      <c r="I31" s="136">
        <v>8</v>
      </c>
      <c r="J31" s="137">
        <v>153</v>
      </c>
      <c r="L31" s="171"/>
    </row>
    <row r="32" spans="1:12" s="138" customFormat="1" ht="13.5">
      <c r="A32" s="131"/>
      <c r="B32" s="132" t="s">
        <v>63</v>
      </c>
      <c r="C32" s="133"/>
      <c r="D32" s="134">
        <v>3221</v>
      </c>
      <c r="E32" s="135">
        <v>102</v>
      </c>
      <c r="F32" s="135">
        <v>58</v>
      </c>
      <c r="G32" s="136" t="s">
        <v>162</v>
      </c>
      <c r="H32" s="136">
        <v>59</v>
      </c>
      <c r="I32" s="136">
        <v>1</v>
      </c>
      <c r="J32" s="137">
        <v>118</v>
      </c>
      <c r="L32" s="171"/>
    </row>
    <row r="33" spans="1:12" s="138" customFormat="1" ht="13.5">
      <c r="A33" s="131"/>
      <c r="B33" s="132" t="s">
        <v>64</v>
      </c>
      <c r="C33" s="133"/>
      <c r="D33" s="134">
        <v>909</v>
      </c>
      <c r="E33" s="135">
        <v>22</v>
      </c>
      <c r="F33" s="135">
        <v>57</v>
      </c>
      <c r="G33" s="136" t="s">
        <v>162</v>
      </c>
      <c r="H33" s="136">
        <v>60</v>
      </c>
      <c r="I33" s="136">
        <v>1</v>
      </c>
      <c r="J33" s="137">
        <v>34</v>
      </c>
      <c r="L33" s="171"/>
    </row>
    <row r="34" spans="1:12" s="138" customFormat="1" ht="24" customHeight="1">
      <c r="A34" s="131"/>
      <c r="B34" s="132" t="s">
        <v>65</v>
      </c>
      <c r="C34" s="133"/>
      <c r="D34" s="134">
        <v>625</v>
      </c>
      <c r="E34" s="135">
        <v>17</v>
      </c>
      <c r="F34" s="135">
        <v>36</v>
      </c>
      <c r="G34" s="136" t="s">
        <v>162</v>
      </c>
      <c r="H34" s="136">
        <v>36</v>
      </c>
      <c r="I34" s="136">
        <v>3</v>
      </c>
      <c r="J34" s="137">
        <v>30</v>
      </c>
      <c r="L34" s="171"/>
    </row>
    <row r="35" spans="1:12" s="138" customFormat="1" ht="13.5">
      <c r="A35" s="131"/>
      <c r="B35" s="132" t="s">
        <v>66</v>
      </c>
      <c r="C35" s="133"/>
      <c r="D35" s="134">
        <v>253</v>
      </c>
      <c r="E35" s="135">
        <v>8</v>
      </c>
      <c r="F35" s="135">
        <v>6</v>
      </c>
      <c r="G35" s="136" t="s">
        <v>162</v>
      </c>
      <c r="H35" s="136">
        <v>7</v>
      </c>
      <c r="I35" s="136" t="s">
        <v>162</v>
      </c>
      <c r="J35" s="137">
        <v>13</v>
      </c>
      <c r="L35" s="171"/>
    </row>
    <row r="36" spans="1:12" s="138" customFormat="1" ht="13.5">
      <c r="A36" s="131"/>
      <c r="B36" s="132" t="s">
        <v>67</v>
      </c>
      <c r="C36" s="133"/>
      <c r="D36" s="134">
        <v>5684</v>
      </c>
      <c r="E36" s="135">
        <v>182</v>
      </c>
      <c r="F36" s="135">
        <v>30</v>
      </c>
      <c r="G36" s="136">
        <v>6</v>
      </c>
      <c r="H36" s="136">
        <v>36</v>
      </c>
      <c r="I36" s="136">
        <v>2</v>
      </c>
      <c r="J36" s="137">
        <v>253</v>
      </c>
      <c r="L36" s="171"/>
    </row>
    <row r="37" spans="1:12" s="138" customFormat="1" ht="13.5">
      <c r="A37" s="131"/>
      <c r="B37" s="132" t="s">
        <v>68</v>
      </c>
      <c r="C37" s="133"/>
      <c r="D37" s="134">
        <v>19</v>
      </c>
      <c r="E37" s="135">
        <v>13</v>
      </c>
      <c r="F37" s="135">
        <v>6</v>
      </c>
      <c r="G37" s="136">
        <v>1</v>
      </c>
      <c r="H37" s="136">
        <v>5</v>
      </c>
      <c r="I37" s="136">
        <v>1</v>
      </c>
      <c r="J37" s="137">
        <v>16</v>
      </c>
      <c r="L37" s="171"/>
    </row>
    <row r="38" spans="1:12" s="138" customFormat="1" ht="13.5">
      <c r="A38" s="131"/>
      <c r="B38" s="132" t="s">
        <v>69</v>
      </c>
      <c r="C38" s="133"/>
      <c r="D38" s="134">
        <v>2908</v>
      </c>
      <c r="E38" s="135">
        <v>98</v>
      </c>
      <c r="F38" s="135">
        <v>3</v>
      </c>
      <c r="G38" s="136">
        <v>3</v>
      </c>
      <c r="H38" s="136">
        <v>3</v>
      </c>
      <c r="I38" s="136">
        <v>2</v>
      </c>
      <c r="J38" s="137">
        <v>112</v>
      </c>
      <c r="L38" s="171"/>
    </row>
    <row r="39" spans="1:12" s="138" customFormat="1" ht="24" customHeight="1">
      <c r="A39" s="131"/>
      <c r="B39" s="132" t="s">
        <v>70</v>
      </c>
      <c r="C39" s="133"/>
      <c r="D39" s="134">
        <v>1003</v>
      </c>
      <c r="E39" s="135">
        <v>33</v>
      </c>
      <c r="F39" s="135">
        <v>10</v>
      </c>
      <c r="G39" s="136">
        <v>6</v>
      </c>
      <c r="H39" s="136">
        <v>10</v>
      </c>
      <c r="I39" s="136">
        <v>8</v>
      </c>
      <c r="J39" s="137">
        <v>47</v>
      </c>
      <c r="L39" s="171"/>
    </row>
    <row r="40" spans="1:12" s="138" customFormat="1" ht="13.5">
      <c r="A40" s="131"/>
      <c r="B40" s="132" t="s">
        <v>71</v>
      </c>
      <c r="C40" s="133"/>
      <c r="D40" s="134">
        <v>2455</v>
      </c>
      <c r="E40" s="135">
        <v>80</v>
      </c>
      <c r="F40" s="135">
        <v>7</v>
      </c>
      <c r="G40" s="136">
        <v>2</v>
      </c>
      <c r="H40" s="136">
        <v>8</v>
      </c>
      <c r="I40" s="136">
        <v>2</v>
      </c>
      <c r="J40" s="137">
        <v>97</v>
      </c>
      <c r="L40" s="171"/>
    </row>
    <row r="41" spans="1:12" s="138" customFormat="1" ht="13.5">
      <c r="A41" s="131"/>
      <c r="B41" s="132" t="s">
        <v>72</v>
      </c>
      <c r="C41" s="133"/>
      <c r="D41" s="134">
        <v>1789</v>
      </c>
      <c r="E41" s="135">
        <v>59</v>
      </c>
      <c r="F41" s="135">
        <v>54</v>
      </c>
      <c r="G41" s="136" t="s">
        <v>162</v>
      </c>
      <c r="H41" s="136">
        <v>49</v>
      </c>
      <c r="I41" s="136" t="s">
        <v>162</v>
      </c>
      <c r="J41" s="137">
        <v>92</v>
      </c>
      <c r="L41" s="171"/>
    </row>
    <row r="42" spans="1:12" s="138" customFormat="1" ht="13.5">
      <c r="A42" s="131"/>
      <c r="B42" s="132" t="s">
        <v>73</v>
      </c>
      <c r="C42" s="133"/>
      <c r="D42" s="134">
        <v>5685</v>
      </c>
      <c r="E42" s="135">
        <v>182</v>
      </c>
      <c r="F42" s="135">
        <v>18</v>
      </c>
      <c r="G42" s="136">
        <v>18</v>
      </c>
      <c r="H42" s="136">
        <v>29</v>
      </c>
      <c r="I42" s="136">
        <v>15</v>
      </c>
      <c r="J42" s="137">
        <v>256</v>
      </c>
      <c r="L42" s="171"/>
    </row>
    <row r="43" spans="1:12" s="138" customFormat="1" ht="13.5">
      <c r="A43" s="131"/>
      <c r="B43" s="132" t="s">
        <v>74</v>
      </c>
      <c r="C43" s="133"/>
      <c r="D43" s="134">
        <v>2065</v>
      </c>
      <c r="E43" s="135">
        <v>67</v>
      </c>
      <c r="F43" s="135">
        <v>22</v>
      </c>
      <c r="G43" s="136">
        <v>8</v>
      </c>
      <c r="H43" s="136">
        <v>25</v>
      </c>
      <c r="I43" s="136">
        <v>3</v>
      </c>
      <c r="J43" s="137">
        <v>78</v>
      </c>
      <c r="L43" s="171"/>
    </row>
    <row r="44" spans="1:12" s="138" customFormat="1" ht="24" customHeight="1">
      <c r="A44" s="131"/>
      <c r="B44" s="132" t="s">
        <v>75</v>
      </c>
      <c r="C44" s="133"/>
      <c r="D44" s="134">
        <v>3298</v>
      </c>
      <c r="E44" s="135">
        <v>109</v>
      </c>
      <c r="F44" s="135">
        <v>10</v>
      </c>
      <c r="G44" s="136">
        <v>1</v>
      </c>
      <c r="H44" s="136">
        <v>8</v>
      </c>
      <c r="I44" s="136">
        <v>3</v>
      </c>
      <c r="J44" s="137">
        <v>138</v>
      </c>
      <c r="L44" s="171"/>
    </row>
    <row r="45" spans="1:12" s="138" customFormat="1" ht="13.5">
      <c r="A45" s="131"/>
      <c r="B45" s="132" t="s">
        <v>76</v>
      </c>
      <c r="C45" s="133"/>
      <c r="D45" s="134">
        <v>3823</v>
      </c>
      <c r="E45" s="135">
        <v>127</v>
      </c>
      <c r="F45" s="135">
        <v>17</v>
      </c>
      <c r="G45" s="136">
        <v>5</v>
      </c>
      <c r="H45" s="136">
        <v>18</v>
      </c>
      <c r="I45" s="136">
        <v>3</v>
      </c>
      <c r="J45" s="137">
        <v>187</v>
      </c>
      <c r="L45" s="171"/>
    </row>
    <row r="46" spans="1:12" s="138" customFormat="1" ht="13.5">
      <c r="A46" s="131"/>
      <c r="B46" s="132" t="s">
        <v>77</v>
      </c>
      <c r="C46" s="133"/>
      <c r="D46" s="134">
        <v>6905</v>
      </c>
      <c r="E46" s="135">
        <v>228</v>
      </c>
      <c r="F46" s="135">
        <v>34</v>
      </c>
      <c r="G46" s="136">
        <v>9</v>
      </c>
      <c r="H46" s="136">
        <v>36</v>
      </c>
      <c r="I46" s="136">
        <v>4</v>
      </c>
      <c r="J46" s="137">
        <v>242</v>
      </c>
      <c r="L46" s="171"/>
    </row>
    <row r="47" spans="1:12" s="138" customFormat="1" ht="13.5">
      <c r="A47" s="131"/>
      <c r="B47" s="132" t="s">
        <v>78</v>
      </c>
      <c r="C47" s="133"/>
      <c r="D47" s="134">
        <v>929</v>
      </c>
      <c r="E47" s="135">
        <v>31</v>
      </c>
      <c r="F47" s="135" t="s">
        <v>162</v>
      </c>
      <c r="G47" s="136">
        <v>2</v>
      </c>
      <c r="H47" s="136">
        <v>1</v>
      </c>
      <c r="I47" s="136" t="s">
        <v>162</v>
      </c>
      <c r="J47" s="137">
        <v>31</v>
      </c>
      <c r="L47" s="171"/>
    </row>
    <row r="48" spans="1:12" s="138" customFormat="1" ht="13.5">
      <c r="A48" s="131"/>
      <c r="B48" s="132" t="s">
        <v>79</v>
      </c>
      <c r="C48" s="133"/>
      <c r="D48" s="134">
        <v>6580</v>
      </c>
      <c r="E48" s="135">
        <v>215</v>
      </c>
      <c r="F48" s="135">
        <v>27</v>
      </c>
      <c r="G48" s="136">
        <v>13</v>
      </c>
      <c r="H48" s="136">
        <v>35</v>
      </c>
      <c r="I48" s="136">
        <v>8</v>
      </c>
      <c r="J48" s="137">
        <v>272</v>
      </c>
      <c r="L48" s="171"/>
    </row>
    <row r="49" spans="1:12" s="138" customFormat="1" ht="24" customHeight="1">
      <c r="A49" s="131"/>
      <c r="B49" s="132" t="s">
        <v>80</v>
      </c>
      <c r="C49" s="133"/>
      <c r="D49" s="134">
        <v>2203</v>
      </c>
      <c r="E49" s="135">
        <v>70</v>
      </c>
      <c r="F49" s="135">
        <v>6</v>
      </c>
      <c r="G49" s="136">
        <v>2</v>
      </c>
      <c r="H49" s="136">
        <v>10</v>
      </c>
      <c r="I49" s="136" t="s">
        <v>162</v>
      </c>
      <c r="J49" s="137">
        <v>92</v>
      </c>
      <c r="L49" s="171"/>
    </row>
    <row r="50" spans="1:12" s="138" customFormat="1" ht="13.5">
      <c r="A50" s="131"/>
      <c r="B50" s="132" t="s">
        <v>81</v>
      </c>
      <c r="C50" s="133"/>
      <c r="D50" s="134">
        <v>12611</v>
      </c>
      <c r="E50" s="135">
        <v>412</v>
      </c>
      <c r="F50" s="135">
        <v>41</v>
      </c>
      <c r="G50" s="136">
        <v>30</v>
      </c>
      <c r="H50" s="136">
        <v>67</v>
      </c>
      <c r="I50" s="136">
        <v>13</v>
      </c>
      <c r="J50" s="137">
        <v>508</v>
      </c>
      <c r="L50" s="171"/>
    </row>
    <row r="51" spans="1:12" s="138" customFormat="1" ht="13.5">
      <c r="A51" s="131"/>
      <c r="B51" s="132" t="s">
        <v>82</v>
      </c>
      <c r="C51" s="133"/>
      <c r="D51" s="134">
        <v>9500</v>
      </c>
      <c r="E51" s="135">
        <v>312</v>
      </c>
      <c r="F51" s="135">
        <v>62</v>
      </c>
      <c r="G51" s="136">
        <v>9</v>
      </c>
      <c r="H51" s="136">
        <v>65</v>
      </c>
      <c r="I51" s="136">
        <v>9</v>
      </c>
      <c r="J51" s="137">
        <v>376</v>
      </c>
      <c r="L51" s="171"/>
    </row>
    <row r="52" spans="1:12" s="138" customFormat="1" ht="13.5">
      <c r="A52" s="131"/>
      <c r="B52" s="132" t="s">
        <v>83</v>
      </c>
      <c r="C52" s="133"/>
      <c r="D52" s="134">
        <v>10068</v>
      </c>
      <c r="E52" s="135">
        <v>334</v>
      </c>
      <c r="F52" s="135">
        <v>18</v>
      </c>
      <c r="G52" s="136">
        <v>12</v>
      </c>
      <c r="H52" s="136">
        <v>23</v>
      </c>
      <c r="I52" s="136">
        <v>6</v>
      </c>
      <c r="J52" s="137">
        <v>423</v>
      </c>
      <c r="L52" s="171"/>
    </row>
    <row r="53" spans="1:12" s="138" customFormat="1" ht="13.5">
      <c r="A53" s="131"/>
      <c r="B53" s="132" t="s">
        <v>84</v>
      </c>
      <c r="C53" s="133"/>
      <c r="D53" s="134">
        <v>7730</v>
      </c>
      <c r="E53" s="135">
        <v>257</v>
      </c>
      <c r="F53" s="135">
        <v>27</v>
      </c>
      <c r="G53" s="136">
        <v>31</v>
      </c>
      <c r="H53" s="136">
        <v>44</v>
      </c>
      <c r="I53" s="136">
        <v>8</v>
      </c>
      <c r="J53" s="137">
        <v>312</v>
      </c>
      <c r="L53" s="171"/>
    </row>
    <row r="54" spans="1:12" s="138" customFormat="1" ht="24" customHeight="1">
      <c r="A54" s="131"/>
      <c r="B54" s="132" t="s">
        <v>85</v>
      </c>
      <c r="C54" s="133"/>
      <c r="D54" s="134">
        <v>5169</v>
      </c>
      <c r="E54" s="135">
        <v>171</v>
      </c>
      <c r="F54" s="135">
        <v>19</v>
      </c>
      <c r="G54" s="136">
        <v>2</v>
      </c>
      <c r="H54" s="136">
        <v>21</v>
      </c>
      <c r="I54" s="136">
        <v>2</v>
      </c>
      <c r="J54" s="137">
        <v>228</v>
      </c>
      <c r="L54" s="171"/>
    </row>
    <row r="55" spans="1:12" s="138" customFormat="1" ht="13.5">
      <c r="A55" s="131"/>
      <c r="B55" s="132" t="s">
        <v>86</v>
      </c>
      <c r="C55" s="133"/>
      <c r="D55" s="134">
        <v>3102</v>
      </c>
      <c r="E55" s="135">
        <v>103</v>
      </c>
      <c r="F55" s="135">
        <v>3</v>
      </c>
      <c r="G55" s="136">
        <v>5</v>
      </c>
      <c r="H55" s="136">
        <v>5</v>
      </c>
      <c r="I55" s="136">
        <v>3</v>
      </c>
      <c r="J55" s="137">
        <v>128</v>
      </c>
      <c r="L55" s="171"/>
    </row>
    <row r="56" spans="1:10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4"/>
      <c r="J56" s="147"/>
    </row>
    <row r="58" ht="16.5" customHeight="1">
      <c r="B58" s="113" t="s">
        <v>140</v>
      </c>
    </row>
    <row r="59" ht="16.5" customHeight="1"/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54:E61"/>
  <sheetViews>
    <sheetView workbookViewId="0" topLeftCell="A1">
      <selection activeCell="L17" sqref="L17"/>
    </sheetView>
  </sheetViews>
  <sheetFormatPr defaultColWidth="9.00390625" defaultRowHeight="13.5"/>
  <cols>
    <col min="1" max="1" width="3.125" style="1" customWidth="1"/>
    <col min="2" max="8" width="10.625" style="1" customWidth="1"/>
    <col min="9" max="9" width="3.125" style="1" customWidth="1"/>
    <col min="10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C54" s="57"/>
    </row>
    <row r="55" ht="14.25"/>
    <row r="56" ht="14.25"/>
    <row r="57" ht="14.25"/>
    <row r="58" spans="1:5" s="107" customFormat="1" ht="17.25" customHeight="1">
      <c r="A58" s="1"/>
      <c r="E58" s="107" t="s">
        <v>34</v>
      </c>
    </row>
    <row r="59" spans="1:5" s="107" customFormat="1" ht="17.25" customHeight="1">
      <c r="A59" s="1"/>
      <c r="E59" s="107" t="s">
        <v>33</v>
      </c>
    </row>
    <row r="60" spans="1:5" s="107" customFormat="1" ht="17.25" customHeight="1">
      <c r="A60" s="1"/>
      <c r="E60" s="107" t="s">
        <v>35</v>
      </c>
    </row>
    <row r="61" spans="1:5" s="107" customFormat="1" ht="17.25" customHeight="1">
      <c r="A61" s="1"/>
      <c r="E61" s="107" t="s">
        <v>36</v>
      </c>
    </row>
  </sheetData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82" customWidth="1"/>
    <col min="2" max="2" width="5.625" style="82" customWidth="1"/>
    <col min="3" max="4" width="12.125" style="82" customWidth="1"/>
    <col min="5" max="6" width="11.375" style="82" customWidth="1"/>
    <col min="7" max="7" width="11.375" style="83" customWidth="1"/>
    <col min="8" max="8" width="1.875" style="82" customWidth="1"/>
    <col min="9" max="16384" width="11.375" style="82" customWidth="1"/>
  </cols>
  <sheetData>
    <row r="1" ht="13.5">
      <c r="B1" s="82" t="s">
        <v>26</v>
      </c>
    </row>
    <row r="2" spans="2:6" ht="13.5">
      <c r="B2" s="84"/>
      <c r="C2" s="84"/>
      <c r="D2" s="84"/>
      <c r="E2" s="85"/>
      <c r="F2" s="84"/>
    </row>
    <row r="3" spans="2:7" ht="29.25" customHeight="1">
      <c r="B3" s="86"/>
      <c r="C3" s="87" t="s">
        <v>20</v>
      </c>
      <c r="D3" s="88" t="s">
        <v>21</v>
      </c>
      <c r="E3" s="89" t="s">
        <v>22</v>
      </c>
      <c r="F3" s="90"/>
      <c r="G3" s="91" t="s">
        <v>23</v>
      </c>
    </row>
    <row r="4" spans="2:7" s="95" customFormat="1" ht="13.5" customHeight="1">
      <c r="B4" s="92"/>
      <c r="C4" s="93" t="s">
        <v>24</v>
      </c>
      <c r="D4" s="93" t="s">
        <v>24</v>
      </c>
      <c r="E4" s="93" t="s">
        <v>24</v>
      </c>
      <c r="F4" s="93" t="s">
        <v>27</v>
      </c>
      <c r="G4" s="94" t="s">
        <v>24</v>
      </c>
    </row>
    <row r="5" spans="2:7" ht="5.25" customHeight="1">
      <c r="B5" s="96" t="s">
        <v>28</v>
      </c>
      <c r="C5" s="96"/>
      <c r="D5" s="97"/>
      <c r="E5" s="97"/>
      <c r="F5" s="97"/>
      <c r="G5" s="98"/>
    </row>
    <row r="6" spans="2:8" ht="28.5">
      <c r="B6" s="99" t="s">
        <v>159</v>
      </c>
      <c r="C6" s="100">
        <v>1323596</v>
      </c>
      <c r="D6" s="100">
        <v>1484953</v>
      </c>
      <c r="E6" s="101">
        <v>34.2</v>
      </c>
      <c r="F6" s="101"/>
      <c r="G6" s="101">
        <v>81.5</v>
      </c>
      <c r="H6" s="102"/>
    </row>
    <row r="7" spans="2:8" ht="14.25">
      <c r="B7" s="99">
        <v>6</v>
      </c>
      <c r="C7" s="100">
        <v>1329882</v>
      </c>
      <c r="D7" s="100">
        <v>1524153</v>
      </c>
      <c r="E7" s="101">
        <v>33.4</v>
      </c>
      <c r="F7" s="101"/>
      <c r="G7" s="101">
        <v>80</v>
      </c>
      <c r="H7" s="102"/>
    </row>
    <row r="8" spans="2:8" ht="14.25">
      <c r="B8" s="99">
        <v>7</v>
      </c>
      <c r="C8" s="100">
        <v>1327853</v>
      </c>
      <c r="D8" s="100">
        <v>1484599</v>
      </c>
      <c r="E8" s="101">
        <v>34.1</v>
      </c>
      <c r="F8" s="101"/>
      <c r="G8" s="101">
        <v>81.7</v>
      </c>
      <c r="H8" s="102"/>
    </row>
    <row r="9" spans="2:8" ht="14.25">
      <c r="B9" s="99">
        <v>8</v>
      </c>
      <c r="C9" s="100">
        <v>1331296</v>
      </c>
      <c r="D9" s="100">
        <v>1507495</v>
      </c>
      <c r="E9" s="101">
        <v>33.2</v>
      </c>
      <c r="F9" s="101"/>
      <c r="G9" s="101">
        <v>81.5</v>
      </c>
      <c r="H9" s="102"/>
    </row>
    <row r="10" spans="2:8" ht="14.25">
      <c r="B10" s="99">
        <v>9</v>
      </c>
      <c r="C10" s="100">
        <v>1322441</v>
      </c>
      <c r="D10" s="100">
        <v>1385293</v>
      </c>
      <c r="E10" s="101">
        <v>35.6</v>
      </c>
      <c r="F10" s="101"/>
      <c r="G10" s="101">
        <v>79.3</v>
      </c>
      <c r="H10" s="102"/>
    </row>
    <row r="11" spans="2:8" ht="14.25">
      <c r="B11" s="99">
        <v>10</v>
      </c>
      <c r="C11" s="103">
        <v>1323744</v>
      </c>
      <c r="D11" s="103">
        <v>1543615</v>
      </c>
      <c r="E11" s="104">
        <v>33.2</v>
      </c>
      <c r="F11" s="104"/>
      <c r="G11" s="104">
        <v>81.7</v>
      </c>
      <c r="H11" s="102"/>
    </row>
    <row r="12" spans="2:8" ht="14.25">
      <c r="B12" s="99">
        <v>11</v>
      </c>
      <c r="C12" s="103">
        <v>1333399</v>
      </c>
      <c r="D12" s="103">
        <v>1526785</v>
      </c>
      <c r="E12" s="104">
        <v>33.3</v>
      </c>
      <c r="F12" s="104"/>
      <c r="G12" s="104">
        <v>82.3</v>
      </c>
      <c r="H12" s="102"/>
    </row>
    <row r="13" spans="2:8" ht="14.25">
      <c r="B13" s="99">
        <v>12</v>
      </c>
      <c r="C13" s="103">
        <v>1318780</v>
      </c>
      <c r="D13" s="103">
        <v>1446267</v>
      </c>
      <c r="E13" s="104">
        <v>33.3</v>
      </c>
      <c r="F13" s="104"/>
      <c r="G13" s="104">
        <v>73.6</v>
      </c>
      <c r="H13" s="102"/>
    </row>
    <row r="14" spans="2:8" ht="28.5">
      <c r="B14" s="99" t="s">
        <v>94</v>
      </c>
      <c r="C14" s="103">
        <v>1319213</v>
      </c>
      <c r="D14" s="103">
        <v>1358479</v>
      </c>
      <c r="E14" s="104">
        <v>36.1</v>
      </c>
      <c r="F14" s="104"/>
      <c r="G14" s="104">
        <v>83.7</v>
      </c>
      <c r="H14" s="102"/>
    </row>
    <row r="15" spans="2:8" ht="14.25">
      <c r="B15" s="99">
        <v>2</v>
      </c>
      <c r="C15" s="103">
        <v>1361567</v>
      </c>
      <c r="D15" s="103">
        <v>1472610</v>
      </c>
      <c r="E15" s="104">
        <v>34.1</v>
      </c>
      <c r="F15" s="104"/>
      <c r="G15" s="104">
        <v>83.5</v>
      </c>
      <c r="H15" s="102"/>
    </row>
    <row r="16" spans="2:8" ht="14.25">
      <c r="B16" s="99">
        <v>3</v>
      </c>
      <c r="C16" s="166">
        <v>1344015</v>
      </c>
      <c r="D16" s="167">
        <v>1440276</v>
      </c>
      <c r="E16" s="168">
        <v>34.2</v>
      </c>
      <c r="F16" s="168"/>
      <c r="G16" s="172">
        <v>80.6</v>
      </c>
      <c r="H16" s="102"/>
    </row>
    <row r="17" spans="2:8" ht="14.25">
      <c r="B17" s="99">
        <v>4</v>
      </c>
      <c r="C17" s="166">
        <v>1320579</v>
      </c>
      <c r="D17" s="167">
        <v>1454899</v>
      </c>
      <c r="E17" s="168">
        <v>33.7</v>
      </c>
      <c r="F17" s="168"/>
      <c r="G17" s="172">
        <v>80.2</v>
      </c>
      <c r="H17" s="102"/>
    </row>
    <row r="18" spans="2:8" ht="14.25">
      <c r="B18" s="99">
        <v>5</v>
      </c>
      <c r="C18" s="166">
        <v>1302571</v>
      </c>
      <c r="D18" s="167">
        <v>1391616</v>
      </c>
      <c r="E18" s="168">
        <v>34.6</v>
      </c>
      <c r="F18" s="168"/>
      <c r="G18" s="172">
        <v>79.2</v>
      </c>
      <c r="H18" s="102"/>
    </row>
    <row r="19" spans="2:8" ht="14.25">
      <c r="B19" s="99">
        <v>6</v>
      </c>
      <c r="C19" s="166">
        <v>1313018</v>
      </c>
      <c r="D19" s="167">
        <v>1446463</v>
      </c>
      <c r="E19" s="168">
        <v>33.4</v>
      </c>
      <c r="F19" s="168"/>
      <c r="G19" s="172">
        <v>80.4</v>
      </c>
      <c r="H19" s="102"/>
    </row>
    <row r="20" spans="2:8" ht="14.25">
      <c r="B20" s="99">
        <v>7</v>
      </c>
      <c r="C20" s="166">
        <v>1316390</v>
      </c>
      <c r="D20" s="167">
        <v>1483452</v>
      </c>
      <c r="E20" s="168">
        <v>32.9</v>
      </c>
      <c r="F20" s="168"/>
      <c r="G20" s="172">
        <v>82</v>
      </c>
      <c r="H20" s="102"/>
    </row>
    <row r="21" spans="2:8" ht="14.25">
      <c r="B21" s="99">
        <v>8</v>
      </c>
      <c r="C21" s="166">
        <v>1311399</v>
      </c>
      <c r="D21" s="207">
        <v>1371013</v>
      </c>
      <c r="E21" s="60">
        <v>34</v>
      </c>
      <c r="F21" s="168"/>
      <c r="G21" s="172">
        <v>78.9</v>
      </c>
      <c r="H21" s="102"/>
    </row>
    <row r="22" spans="2:9" ht="14.25">
      <c r="B22" s="99">
        <v>9</v>
      </c>
      <c r="C22" s="166">
        <v>1303889</v>
      </c>
      <c r="D22" s="207">
        <v>1436580</v>
      </c>
      <c r="E22" s="60">
        <v>34</v>
      </c>
      <c r="F22" s="208"/>
      <c r="G22" s="209">
        <v>80.3</v>
      </c>
      <c r="H22" s="102"/>
      <c r="I22" s="82" t="s">
        <v>29</v>
      </c>
    </row>
    <row r="23" spans="2:7" ht="13.5">
      <c r="B23" s="160"/>
      <c r="C23" s="161"/>
      <c r="D23" s="161"/>
      <c r="E23" s="158"/>
      <c r="F23" s="158"/>
      <c r="G23" s="158"/>
    </row>
    <row r="24" spans="2:7" ht="13.5">
      <c r="B24" s="162"/>
      <c r="C24" s="163"/>
      <c r="D24" s="164"/>
      <c r="E24" s="163"/>
      <c r="F24" s="163"/>
      <c r="G24" s="165"/>
    </row>
    <row r="25" ht="13.5">
      <c r="B25" s="105" t="s">
        <v>25</v>
      </c>
    </row>
  </sheetData>
  <printOptions/>
  <pageMargins left="1" right="0.75" top="1" bottom="1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9.00390625" defaultRowHeight="13.5"/>
  <cols>
    <col min="1" max="1" width="2.375" style="202" customWidth="1"/>
    <col min="2" max="2" width="116.00390625" style="202" bestFit="1" customWidth="1"/>
    <col min="3" max="16384" width="9.00390625" style="202" customWidth="1"/>
  </cols>
  <sheetData>
    <row r="2" ht="14.25">
      <c r="A2" s="203" t="s">
        <v>154</v>
      </c>
    </row>
    <row r="4" ht="21" customHeight="1">
      <c r="B4" s="175" t="s">
        <v>124</v>
      </c>
    </row>
    <row r="5" ht="21" customHeight="1">
      <c r="B5" s="175" t="s">
        <v>125</v>
      </c>
    </row>
    <row r="6" ht="21" customHeight="1">
      <c r="B6" s="175" t="s">
        <v>126</v>
      </c>
    </row>
    <row r="7" ht="21" customHeight="1">
      <c r="B7" s="175" t="s">
        <v>127</v>
      </c>
    </row>
    <row r="8" ht="21" customHeight="1">
      <c r="B8" s="175" t="s">
        <v>128</v>
      </c>
    </row>
    <row r="9" ht="21" customHeight="1">
      <c r="B9" s="175" t="s">
        <v>129</v>
      </c>
    </row>
    <row r="10" ht="21" customHeight="1">
      <c r="B10" s="175" t="s">
        <v>130</v>
      </c>
    </row>
    <row r="11" ht="21" customHeight="1">
      <c r="B11" s="175" t="s">
        <v>131</v>
      </c>
    </row>
    <row r="12" ht="21" customHeight="1">
      <c r="B12" s="175" t="s">
        <v>132</v>
      </c>
    </row>
    <row r="13" ht="21" customHeight="1">
      <c r="B13" s="175" t="s">
        <v>119</v>
      </c>
    </row>
    <row r="14" ht="21" customHeight="1">
      <c r="B14" s="175" t="s">
        <v>120</v>
      </c>
    </row>
    <row r="15" spans="2:10" ht="21" customHeight="1">
      <c r="B15" s="175" t="s">
        <v>121</v>
      </c>
      <c r="C15" s="175"/>
      <c r="D15" s="175"/>
      <c r="E15" s="175"/>
      <c r="F15" s="175"/>
      <c r="G15" s="175"/>
      <c r="H15" s="175"/>
      <c r="I15" s="175"/>
      <c r="J15" s="175"/>
    </row>
    <row r="16" spans="2:10" ht="21" customHeight="1">
      <c r="B16" s="175" t="s">
        <v>122</v>
      </c>
      <c r="C16" s="175"/>
      <c r="D16" s="175"/>
      <c r="E16" s="175"/>
      <c r="F16" s="175"/>
      <c r="G16" s="175"/>
      <c r="H16" s="175"/>
      <c r="I16" s="175"/>
      <c r="J16" s="175"/>
    </row>
    <row r="17" ht="21" customHeight="1">
      <c r="B17" s="175" t="s">
        <v>123</v>
      </c>
    </row>
    <row r="19" ht="13.5">
      <c r="B19" s="202" t="s">
        <v>155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124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">
        <v>158</v>
      </c>
    </row>
    <row r="5" spans="1:9" ht="27" customHeight="1">
      <c r="A5" s="116"/>
      <c r="B5" s="117"/>
      <c r="C5" s="118"/>
      <c r="D5" s="119" t="s">
        <v>95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18" t="s">
        <v>146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19"/>
    </row>
    <row r="8" spans="1:11" s="138" customFormat="1" ht="20.25" customHeight="1">
      <c r="A8" s="131"/>
      <c r="B8" s="132" t="s">
        <v>39</v>
      </c>
      <c r="C8" s="133"/>
      <c r="D8" s="134">
        <v>1303889</v>
      </c>
      <c r="E8" s="135">
        <v>315814</v>
      </c>
      <c r="F8" s="135">
        <v>3738</v>
      </c>
      <c r="G8" s="136">
        <v>306716</v>
      </c>
      <c r="H8" s="136">
        <v>677587</v>
      </c>
      <c r="I8" s="137">
        <v>88943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81720</v>
      </c>
      <c r="E9" s="135">
        <v>19361</v>
      </c>
      <c r="F9" s="135">
        <v>111</v>
      </c>
      <c r="G9" s="136">
        <v>22158</v>
      </c>
      <c r="H9" s="136">
        <v>40090</v>
      </c>
      <c r="I9" s="137">
        <v>6189</v>
      </c>
      <c r="K9" s="171"/>
    </row>
    <row r="10" spans="1:11" s="138" customFormat="1" ht="13.5">
      <c r="A10" s="131"/>
      <c r="B10" s="132" t="s">
        <v>41</v>
      </c>
      <c r="C10" s="133"/>
      <c r="D10" s="134">
        <v>14918</v>
      </c>
      <c r="E10" s="135">
        <v>4044</v>
      </c>
      <c r="F10" s="135">
        <v>32</v>
      </c>
      <c r="G10" s="136">
        <v>2537</v>
      </c>
      <c r="H10" s="136">
        <v>8305</v>
      </c>
      <c r="I10" s="137">
        <v>729</v>
      </c>
      <c r="K10" s="171"/>
    </row>
    <row r="11" spans="1:11" s="138" customFormat="1" ht="13.5">
      <c r="A11" s="131"/>
      <c r="B11" s="132" t="s">
        <v>42</v>
      </c>
      <c r="C11" s="133"/>
      <c r="D11" s="134">
        <v>14889</v>
      </c>
      <c r="E11" s="135">
        <v>4176</v>
      </c>
      <c r="F11" s="135">
        <v>35</v>
      </c>
      <c r="G11" s="136">
        <v>2548</v>
      </c>
      <c r="H11" s="136">
        <v>8130</v>
      </c>
      <c r="I11" s="137">
        <v>557</v>
      </c>
      <c r="K11" s="171"/>
    </row>
    <row r="12" spans="1:11" s="138" customFormat="1" ht="13.5">
      <c r="A12" s="131"/>
      <c r="B12" s="132" t="s">
        <v>43</v>
      </c>
      <c r="C12" s="133"/>
      <c r="D12" s="134">
        <v>20155</v>
      </c>
      <c r="E12" s="135">
        <v>5351</v>
      </c>
      <c r="F12" s="135">
        <v>41</v>
      </c>
      <c r="G12" s="136">
        <v>2789</v>
      </c>
      <c r="H12" s="136">
        <v>11971</v>
      </c>
      <c r="I12" s="137">
        <v>299</v>
      </c>
      <c r="K12" s="171"/>
    </row>
    <row r="13" spans="1:11" s="138" customFormat="1" ht="13.5">
      <c r="A13" s="131"/>
      <c r="B13" s="132" t="s">
        <v>44</v>
      </c>
      <c r="C13" s="133"/>
      <c r="D13" s="134">
        <v>13612</v>
      </c>
      <c r="E13" s="135">
        <v>3947</v>
      </c>
      <c r="F13" s="135">
        <v>13</v>
      </c>
      <c r="G13" s="136">
        <v>2247</v>
      </c>
      <c r="H13" s="136">
        <v>7405</v>
      </c>
      <c r="I13" s="137">
        <v>429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12462</v>
      </c>
      <c r="E14" s="135">
        <v>3544</v>
      </c>
      <c r="F14" s="135">
        <v>27</v>
      </c>
      <c r="G14" s="136">
        <v>1793</v>
      </c>
      <c r="H14" s="136">
        <v>7097</v>
      </c>
      <c r="I14" s="137">
        <v>152</v>
      </c>
      <c r="K14" s="171"/>
    </row>
    <row r="15" spans="1:11" s="138" customFormat="1" ht="13.5">
      <c r="A15" s="131"/>
      <c r="B15" s="132" t="s">
        <v>46</v>
      </c>
      <c r="C15" s="133"/>
      <c r="D15" s="134">
        <v>22165</v>
      </c>
      <c r="E15" s="135">
        <v>6491</v>
      </c>
      <c r="F15" s="135">
        <v>40</v>
      </c>
      <c r="G15" s="136">
        <v>3901</v>
      </c>
      <c r="H15" s="136">
        <v>11733</v>
      </c>
      <c r="I15" s="137">
        <v>771</v>
      </c>
      <c r="K15" s="171"/>
    </row>
    <row r="16" spans="1:11" s="138" customFormat="1" ht="13.5">
      <c r="A16" s="131"/>
      <c r="B16" s="132" t="s">
        <v>47</v>
      </c>
      <c r="C16" s="133"/>
      <c r="D16" s="134">
        <v>25212</v>
      </c>
      <c r="E16" s="135">
        <v>6496</v>
      </c>
      <c r="F16" s="135">
        <v>41</v>
      </c>
      <c r="G16" s="136">
        <v>5229</v>
      </c>
      <c r="H16" s="136">
        <v>13446</v>
      </c>
      <c r="I16" s="137">
        <v>1259</v>
      </c>
      <c r="K16" s="171"/>
    </row>
    <row r="17" spans="1:11" s="138" customFormat="1" ht="13.5">
      <c r="A17" s="131"/>
      <c r="B17" s="132" t="s">
        <v>48</v>
      </c>
      <c r="C17" s="133"/>
      <c r="D17" s="134">
        <v>17789</v>
      </c>
      <c r="E17" s="135">
        <v>4722</v>
      </c>
      <c r="F17" s="135">
        <v>40</v>
      </c>
      <c r="G17" s="136">
        <v>3926</v>
      </c>
      <c r="H17" s="136">
        <v>9101</v>
      </c>
      <c r="I17" s="137">
        <v>643</v>
      </c>
      <c r="K17" s="171"/>
    </row>
    <row r="18" spans="1:11" s="138" customFormat="1" ht="13.5">
      <c r="A18" s="131"/>
      <c r="B18" s="132" t="s">
        <v>49</v>
      </c>
      <c r="C18" s="133"/>
      <c r="D18" s="134">
        <v>20404</v>
      </c>
      <c r="E18" s="135">
        <v>4864</v>
      </c>
      <c r="F18" s="135">
        <v>38</v>
      </c>
      <c r="G18" s="136">
        <v>4509</v>
      </c>
      <c r="H18" s="136">
        <v>10989</v>
      </c>
      <c r="I18" s="137">
        <v>1116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50377</v>
      </c>
      <c r="E19" s="135">
        <v>13270</v>
      </c>
      <c r="F19" s="135">
        <v>108</v>
      </c>
      <c r="G19" s="136">
        <v>12044</v>
      </c>
      <c r="H19" s="136">
        <v>24951</v>
      </c>
      <c r="I19" s="137">
        <v>2713</v>
      </c>
      <c r="K19" s="171"/>
    </row>
    <row r="20" spans="1:11" s="138" customFormat="1" ht="13.5">
      <c r="A20" s="131"/>
      <c r="B20" s="132" t="s">
        <v>51</v>
      </c>
      <c r="C20" s="133"/>
      <c r="D20" s="134">
        <v>45037</v>
      </c>
      <c r="E20" s="135">
        <v>11760</v>
      </c>
      <c r="F20" s="135">
        <v>105</v>
      </c>
      <c r="G20" s="136">
        <v>8812</v>
      </c>
      <c r="H20" s="136">
        <v>24361</v>
      </c>
      <c r="I20" s="137">
        <v>2125</v>
      </c>
      <c r="K20" s="171"/>
    </row>
    <row r="21" spans="1:11" s="138" customFormat="1" ht="13.5">
      <c r="A21" s="131"/>
      <c r="B21" s="132" t="s">
        <v>52</v>
      </c>
      <c r="C21" s="133"/>
      <c r="D21" s="134">
        <v>100735</v>
      </c>
      <c r="E21" s="135">
        <v>21315</v>
      </c>
      <c r="F21" s="135">
        <v>474</v>
      </c>
      <c r="G21" s="136">
        <v>18617</v>
      </c>
      <c r="H21" s="136">
        <v>60328</v>
      </c>
      <c r="I21" s="137">
        <v>7058</v>
      </c>
      <c r="K21" s="171"/>
    </row>
    <row r="22" spans="1:11" s="138" customFormat="1" ht="13.5">
      <c r="A22" s="131"/>
      <c r="B22" s="132" t="s">
        <v>53</v>
      </c>
      <c r="C22" s="133"/>
      <c r="D22" s="134">
        <v>58851</v>
      </c>
      <c r="E22" s="135">
        <v>12350</v>
      </c>
      <c r="F22" s="135">
        <v>129</v>
      </c>
      <c r="G22" s="136">
        <v>11675</v>
      </c>
      <c r="H22" s="136">
        <v>34690</v>
      </c>
      <c r="I22" s="137">
        <v>3428</v>
      </c>
      <c r="K22" s="171"/>
    </row>
    <row r="23" spans="1:11" s="138" customFormat="1" ht="13.5">
      <c r="A23" s="131"/>
      <c r="B23" s="132" t="s">
        <v>54</v>
      </c>
      <c r="C23" s="133"/>
      <c r="D23" s="134">
        <v>24977</v>
      </c>
      <c r="E23" s="135">
        <v>6477</v>
      </c>
      <c r="F23" s="135">
        <v>34</v>
      </c>
      <c r="G23" s="136">
        <v>4736</v>
      </c>
      <c r="H23" s="136">
        <v>13730</v>
      </c>
      <c r="I23" s="137">
        <v>2068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14851</v>
      </c>
      <c r="E24" s="135">
        <v>3277</v>
      </c>
      <c r="F24" s="135">
        <v>53</v>
      </c>
      <c r="G24" s="136">
        <v>5077</v>
      </c>
      <c r="H24" s="136">
        <v>6444</v>
      </c>
      <c r="I24" s="137">
        <v>2422</v>
      </c>
      <c r="K24" s="171"/>
    </row>
    <row r="25" spans="1:11" s="138" customFormat="1" ht="13.5">
      <c r="A25" s="131"/>
      <c r="B25" s="132" t="s">
        <v>56</v>
      </c>
      <c r="C25" s="133"/>
      <c r="D25" s="134">
        <v>16060</v>
      </c>
      <c r="E25" s="135">
        <v>3599</v>
      </c>
      <c r="F25" s="135">
        <v>37</v>
      </c>
      <c r="G25" s="136">
        <v>4472</v>
      </c>
      <c r="H25" s="136">
        <v>7951</v>
      </c>
      <c r="I25" s="137">
        <v>1386</v>
      </c>
      <c r="K25" s="171"/>
    </row>
    <row r="26" spans="1:11" s="138" customFormat="1" ht="13.5">
      <c r="A26" s="131"/>
      <c r="B26" s="132" t="s">
        <v>57</v>
      </c>
      <c r="C26" s="133"/>
      <c r="D26" s="134">
        <v>9589</v>
      </c>
      <c r="E26" s="135">
        <v>2176</v>
      </c>
      <c r="F26" s="135">
        <v>30</v>
      </c>
      <c r="G26" s="136">
        <v>2259</v>
      </c>
      <c r="H26" s="136">
        <v>5120</v>
      </c>
      <c r="I26" s="137">
        <v>697</v>
      </c>
      <c r="K26" s="171"/>
    </row>
    <row r="27" spans="1:11" s="138" customFormat="1" ht="13.5">
      <c r="A27" s="131"/>
      <c r="B27" s="132" t="s">
        <v>58</v>
      </c>
      <c r="C27" s="133"/>
      <c r="D27" s="134">
        <v>8623</v>
      </c>
      <c r="E27" s="135">
        <v>2143</v>
      </c>
      <c r="F27" s="135">
        <v>6</v>
      </c>
      <c r="G27" s="136">
        <v>1973</v>
      </c>
      <c r="H27" s="136">
        <v>4501</v>
      </c>
      <c r="I27" s="137">
        <v>182</v>
      </c>
      <c r="K27" s="171"/>
    </row>
    <row r="28" spans="1:11" s="138" customFormat="1" ht="13.5">
      <c r="A28" s="131"/>
      <c r="B28" s="132" t="s">
        <v>59</v>
      </c>
      <c r="C28" s="133"/>
      <c r="D28" s="134">
        <v>19581</v>
      </c>
      <c r="E28" s="135">
        <v>4643</v>
      </c>
      <c r="F28" s="135">
        <v>32</v>
      </c>
      <c r="G28" s="136">
        <v>3408</v>
      </c>
      <c r="H28" s="136">
        <v>11497</v>
      </c>
      <c r="I28" s="137">
        <v>1348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16204</v>
      </c>
      <c r="E29" s="135">
        <v>3898</v>
      </c>
      <c r="F29" s="135">
        <v>55</v>
      </c>
      <c r="G29" s="136">
        <v>2838</v>
      </c>
      <c r="H29" s="136">
        <v>9413</v>
      </c>
      <c r="I29" s="137">
        <v>649</v>
      </c>
      <c r="K29" s="171"/>
    </row>
    <row r="30" spans="1:11" s="138" customFormat="1" ht="13.5">
      <c r="A30" s="131"/>
      <c r="B30" s="132" t="s">
        <v>61</v>
      </c>
      <c r="C30" s="133"/>
      <c r="D30" s="134">
        <v>31687</v>
      </c>
      <c r="E30" s="135">
        <v>6201</v>
      </c>
      <c r="F30" s="135">
        <v>80</v>
      </c>
      <c r="G30" s="136">
        <v>9998</v>
      </c>
      <c r="H30" s="136">
        <v>15406</v>
      </c>
      <c r="I30" s="137">
        <v>3467</v>
      </c>
      <c r="K30" s="171"/>
    </row>
    <row r="31" spans="1:11" s="138" customFormat="1" ht="13.5">
      <c r="A31" s="131"/>
      <c r="B31" s="132" t="s">
        <v>62</v>
      </c>
      <c r="C31" s="133"/>
      <c r="D31" s="134">
        <v>55521</v>
      </c>
      <c r="E31" s="135">
        <v>12337</v>
      </c>
      <c r="F31" s="135">
        <v>179</v>
      </c>
      <c r="G31" s="136">
        <v>12564</v>
      </c>
      <c r="H31" s="136">
        <v>30441</v>
      </c>
      <c r="I31" s="137">
        <v>3754</v>
      </c>
      <c r="K31" s="171"/>
    </row>
    <row r="32" spans="1:11" s="138" customFormat="1" ht="13.5">
      <c r="A32" s="131"/>
      <c r="B32" s="132" t="s">
        <v>63</v>
      </c>
      <c r="C32" s="133"/>
      <c r="D32" s="134">
        <v>16904</v>
      </c>
      <c r="E32" s="135">
        <v>4513</v>
      </c>
      <c r="F32" s="135">
        <v>28</v>
      </c>
      <c r="G32" s="136">
        <v>3834</v>
      </c>
      <c r="H32" s="136">
        <v>8529</v>
      </c>
      <c r="I32" s="137">
        <v>1025</v>
      </c>
      <c r="K32" s="171"/>
    </row>
    <row r="33" spans="1:11" s="138" customFormat="1" ht="13.5">
      <c r="A33" s="131"/>
      <c r="B33" s="132" t="s">
        <v>64</v>
      </c>
      <c r="C33" s="133"/>
      <c r="D33" s="134">
        <v>11535</v>
      </c>
      <c r="E33" s="135">
        <v>2107</v>
      </c>
      <c r="F33" s="135">
        <v>20</v>
      </c>
      <c r="G33" s="136">
        <v>2538</v>
      </c>
      <c r="H33" s="136">
        <v>6869</v>
      </c>
      <c r="I33" s="137">
        <v>728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29412</v>
      </c>
      <c r="E34" s="135">
        <v>5896</v>
      </c>
      <c r="F34" s="135">
        <v>89</v>
      </c>
      <c r="G34" s="136">
        <v>6187</v>
      </c>
      <c r="H34" s="136">
        <v>17241</v>
      </c>
      <c r="I34" s="137">
        <v>3549</v>
      </c>
      <c r="K34" s="171"/>
    </row>
    <row r="35" spans="1:11" s="138" customFormat="1" ht="13.5">
      <c r="A35" s="131"/>
      <c r="B35" s="132" t="s">
        <v>66</v>
      </c>
      <c r="C35" s="133"/>
      <c r="D35" s="134">
        <v>89956</v>
      </c>
      <c r="E35" s="135">
        <v>17877</v>
      </c>
      <c r="F35" s="135">
        <v>622</v>
      </c>
      <c r="G35" s="136">
        <v>21655</v>
      </c>
      <c r="H35" s="136">
        <v>49800</v>
      </c>
      <c r="I35" s="137">
        <v>5798</v>
      </c>
      <c r="K35" s="171"/>
    </row>
    <row r="36" spans="1:11" s="138" customFormat="1" ht="13.5">
      <c r="A36" s="131"/>
      <c r="B36" s="132" t="s">
        <v>67</v>
      </c>
      <c r="C36" s="133"/>
      <c r="D36" s="134">
        <v>52380</v>
      </c>
      <c r="E36" s="135">
        <v>10701</v>
      </c>
      <c r="F36" s="135">
        <v>147</v>
      </c>
      <c r="G36" s="136">
        <v>12580</v>
      </c>
      <c r="H36" s="136">
        <v>28951</v>
      </c>
      <c r="I36" s="137">
        <v>3472</v>
      </c>
      <c r="K36" s="171"/>
    </row>
    <row r="37" spans="1:11" s="138" customFormat="1" ht="13.5">
      <c r="A37" s="131"/>
      <c r="B37" s="132" t="s">
        <v>68</v>
      </c>
      <c r="C37" s="133"/>
      <c r="D37" s="134">
        <v>12797</v>
      </c>
      <c r="E37" s="135">
        <v>2416</v>
      </c>
      <c r="F37" s="135">
        <v>55</v>
      </c>
      <c r="G37" s="136">
        <v>2868</v>
      </c>
      <c r="H37" s="136">
        <v>7459</v>
      </c>
      <c r="I37" s="137">
        <v>912</v>
      </c>
      <c r="K37" s="171"/>
    </row>
    <row r="38" spans="1:11" s="138" customFormat="1" ht="13.5">
      <c r="A38" s="131"/>
      <c r="B38" s="132" t="s">
        <v>69</v>
      </c>
      <c r="C38" s="133"/>
      <c r="D38" s="134">
        <v>11520</v>
      </c>
      <c r="E38" s="135">
        <v>2118</v>
      </c>
      <c r="F38" s="135">
        <v>97</v>
      </c>
      <c r="G38" s="136">
        <v>2345</v>
      </c>
      <c r="H38" s="136">
        <v>6960</v>
      </c>
      <c r="I38" s="137">
        <v>603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7409</v>
      </c>
      <c r="E39" s="135">
        <v>1880</v>
      </c>
      <c r="F39" s="135">
        <v>6</v>
      </c>
      <c r="G39" s="136">
        <v>1513</v>
      </c>
      <c r="H39" s="136">
        <v>4010</v>
      </c>
      <c r="I39" s="137">
        <v>252</v>
      </c>
      <c r="K39" s="171"/>
    </row>
    <row r="40" spans="1:11" s="138" customFormat="1" ht="13.5">
      <c r="A40" s="131"/>
      <c r="B40" s="132" t="s">
        <v>71</v>
      </c>
      <c r="C40" s="133"/>
      <c r="D40" s="134">
        <v>9551</v>
      </c>
      <c r="E40" s="135">
        <v>2286</v>
      </c>
      <c r="F40" s="135">
        <v>14</v>
      </c>
      <c r="G40" s="136">
        <v>2212</v>
      </c>
      <c r="H40" s="136">
        <v>5039</v>
      </c>
      <c r="I40" s="137">
        <v>565</v>
      </c>
      <c r="K40" s="171"/>
    </row>
    <row r="41" spans="1:11" s="138" customFormat="1" ht="13.5">
      <c r="A41" s="131"/>
      <c r="B41" s="132" t="s">
        <v>72</v>
      </c>
      <c r="C41" s="133"/>
      <c r="D41" s="134">
        <v>23619</v>
      </c>
      <c r="E41" s="135">
        <v>5067</v>
      </c>
      <c r="F41" s="135">
        <v>118</v>
      </c>
      <c r="G41" s="136">
        <v>4602</v>
      </c>
      <c r="H41" s="136">
        <v>13832</v>
      </c>
      <c r="I41" s="137">
        <v>980</v>
      </c>
      <c r="K41" s="171"/>
    </row>
    <row r="42" spans="1:11" s="138" customFormat="1" ht="13.5">
      <c r="A42" s="131"/>
      <c r="B42" s="132" t="s">
        <v>73</v>
      </c>
      <c r="C42" s="133"/>
      <c r="D42" s="134">
        <v>35076</v>
      </c>
      <c r="E42" s="135">
        <v>8643</v>
      </c>
      <c r="F42" s="135">
        <v>82</v>
      </c>
      <c r="G42" s="136">
        <v>9684</v>
      </c>
      <c r="H42" s="136">
        <v>16666</v>
      </c>
      <c r="I42" s="137">
        <v>3189</v>
      </c>
      <c r="K42" s="171"/>
    </row>
    <row r="43" spans="1:11" s="138" customFormat="1" ht="13.5">
      <c r="A43" s="131"/>
      <c r="B43" s="132" t="s">
        <v>74</v>
      </c>
      <c r="C43" s="133"/>
      <c r="D43" s="134">
        <v>24368</v>
      </c>
      <c r="E43" s="135">
        <v>5860</v>
      </c>
      <c r="F43" s="135">
        <v>34</v>
      </c>
      <c r="G43" s="136">
        <v>9035</v>
      </c>
      <c r="H43" s="136">
        <v>9438</v>
      </c>
      <c r="I43" s="137">
        <v>3086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12757</v>
      </c>
      <c r="E44" s="135">
        <v>3615</v>
      </c>
      <c r="F44" s="135">
        <v>32</v>
      </c>
      <c r="G44" s="136">
        <v>4032</v>
      </c>
      <c r="H44" s="136">
        <v>5079</v>
      </c>
      <c r="I44" s="137">
        <v>1419</v>
      </c>
      <c r="K44" s="171"/>
    </row>
    <row r="45" spans="1:11" s="138" customFormat="1" ht="13.5">
      <c r="A45" s="131"/>
      <c r="B45" s="132" t="s">
        <v>76</v>
      </c>
      <c r="C45" s="133"/>
      <c r="D45" s="134">
        <v>12682</v>
      </c>
      <c r="E45" s="135">
        <v>3139</v>
      </c>
      <c r="F45" s="135">
        <v>23</v>
      </c>
      <c r="G45" s="136">
        <v>2405</v>
      </c>
      <c r="H45" s="136">
        <v>7116</v>
      </c>
      <c r="I45" s="137">
        <v>660</v>
      </c>
      <c r="K45" s="171"/>
    </row>
    <row r="46" spans="1:11" s="138" customFormat="1" ht="13.5">
      <c r="A46" s="131"/>
      <c r="B46" s="132" t="s">
        <v>77</v>
      </c>
      <c r="C46" s="133"/>
      <c r="D46" s="134">
        <v>18756</v>
      </c>
      <c r="E46" s="135">
        <v>4558</v>
      </c>
      <c r="F46" s="135">
        <v>20</v>
      </c>
      <c r="G46" s="136">
        <v>4970</v>
      </c>
      <c r="H46" s="136">
        <v>9207</v>
      </c>
      <c r="I46" s="137">
        <v>1668</v>
      </c>
      <c r="K46" s="171"/>
    </row>
    <row r="47" spans="1:11" s="138" customFormat="1" ht="13.5">
      <c r="A47" s="131"/>
      <c r="B47" s="132" t="s">
        <v>78</v>
      </c>
      <c r="C47" s="133"/>
      <c r="D47" s="134">
        <v>16246</v>
      </c>
      <c r="E47" s="135">
        <v>3338</v>
      </c>
      <c r="F47" s="135">
        <v>24</v>
      </c>
      <c r="G47" s="136">
        <v>6715</v>
      </c>
      <c r="H47" s="136">
        <v>6169</v>
      </c>
      <c r="I47" s="137">
        <v>2408</v>
      </c>
      <c r="K47" s="171"/>
    </row>
    <row r="48" spans="1:11" s="138" customFormat="1" ht="13.5">
      <c r="A48" s="131"/>
      <c r="B48" s="132" t="s">
        <v>79</v>
      </c>
      <c r="C48" s="133"/>
      <c r="D48" s="134">
        <v>74743</v>
      </c>
      <c r="E48" s="135">
        <v>20283</v>
      </c>
      <c r="F48" s="135">
        <v>222</v>
      </c>
      <c r="G48" s="136">
        <v>20431</v>
      </c>
      <c r="H48" s="136">
        <v>33807</v>
      </c>
      <c r="I48" s="137">
        <v>5529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13483</v>
      </c>
      <c r="E49" s="135">
        <v>4042</v>
      </c>
      <c r="F49" s="135">
        <v>42</v>
      </c>
      <c r="G49" s="136">
        <v>4171</v>
      </c>
      <c r="H49" s="136">
        <v>5229</v>
      </c>
      <c r="I49" s="137">
        <v>1221</v>
      </c>
      <c r="K49" s="171"/>
    </row>
    <row r="50" spans="1:11" s="138" customFormat="1" ht="13.5">
      <c r="A50" s="131"/>
      <c r="B50" s="132" t="s">
        <v>81</v>
      </c>
      <c r="C50" s="133"/>
      <c r="D50" s="134">
        <v>23714</v>
      </c>
      <c r="E50" s="135">
        <v>7415</v>
      </c>
      <c r="F50" s="135">
        <v>47</v>
      </c>
      <c r="G50" s="136">
        <v>6264</v>
      </c>
      <c r="H50" s="136">
        <v>9986</v>
      </c>
      <c r="I50" s="137">
        <v>1222</v>
      </c>
      <c r="K50" s="171"/>
    </row>
    <row r="51" spans="1:11" s="138" customFormat="1" ht="13.5">
      <c r="A51" s="131"/>
      <c r="B51" s="132" t="s">
        <v>82</v>
      </c>
      <c r="C51" s="133"/>
      <c r="D51" s="134">
        <v>30597</v>
      </c>
      <c r="E51" s="135">
        <v>8360</v>
      </c>
      <c r="F51" s="135">
        <v>54</v>
      </c>
      <c r="G51" s="136">
        <v>9275</v>
      </c>
      <c r="H51" s="136">
        <v>12909</v>
      </c>
      <c r="I51" s="137">
        <v>3205</v>
      </c>
      <c r="K51" s="171"/>
    </row>
    <row r="52" spans="1:11" s="138" customFormat="1" ht="13.5">
      <c r="A52" s="131"/>
      <c r="B52" s="132" t="s">
        <v>83</v>
      </c>
      <c r="C52" s="133"/>
      <c r="D52" s="134">
        <v>17640</v>
      </c>
      <c r="E52" s="135">
        <v>5116</v>
      </c>
      <c r="F52" s="135">
        <v>84</v>
      </c>
      <c r="G52" s="136">
        <v>2855</v>
      </c>
      <c r="H52" s="136">
        <v>9586</v>
      </c>
      <c r="I52" s="137">
        <v>549</v>
      </c>
      <c r="K52" s="171"/>
    </row>
    <row r="53" spans="1:11" s="138" customFormat="1" ht="13.5">
      <c r="A53" s="131"/>
      <c r="B53" s="132" t="s">
        <v>84</v>
      </c>
      <c r="C53" s="133"/>
      <c r="D53" s="134">
        <v>16358</v>
      </c>
      <c r="E53" s="135">
        <v>5629</v>
      </c>
      <c r="F53" s="135">
        <v>36</v>
      </c>
      <c r="G53" s="136">
        <v>3688</v>
      </c>
      <c r="H53" s="136">
        <v>7006</v>
      </c>
      <c r="I53" s="137">
        <v>1296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30076</v>
      </c>
      <c r="E54" s="135">
        <v>9365</v>
      </c>
      <c r="F54" s="135">
        <v>71</v>
      </c>
      <c r="G54" s="136">
        <v>8819</v>
      </c>
      <c r="H54" s="136">
        <v>11818</v>
      </c>
      <c r="I54" s="137">
        <v>1620</v>
      </c>
      <c r="K54" s="171"/>
    </row>
    <row r="55" spans="1:11" s="138" customFormat="1" ht="13.5">
      <c r="A55" s="131"/>
      <c r="B55" s="132" t="s">
        <v>86</v>
      </c>
      <c r="C55" s="133"/>
      <c r="D55" s="134">
        <v>16891</v>
      </c>
      <c r="E55" s="135">
        <v>5146</v>
      </c>
      <c r="F55" s="135">
        <v>33</v>
      </c>
      <c r="G55" s="136">
        <v>3927</v>
      </c>
      <c r="H55" s="136">
        <v>7785</v>
      </c>
      <c r="I55" s="137">
        <v>547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8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5.625" style="113" customWidth="1"/>
    <col min="10" max="10" width="9.00390625" style="113" customWidth="1"/>
    <col min="11" max="11" width="11.625" style="113" bestFit="1" customWidth="1"/>
    <col min="12" max="16384" width="9.00390625" style="113" customWidth="1"/>
  </cols>
  <sheetData>
    <row r="1" spans="1:9" ht="14.25">
      <c r="A1" s="111" t="s">
        <v>125</v>
      </c>
      <c r="B1" s="112"/>
      <c r="C1" s="112"/>
      <c r="D1" s="112"/>
      <c r="E1" s="112"/>
      <c r="F1" s="112"/>
      <c r="G1" s="112"/>
      <c r="H1" s="112"/>
      <c r="I1" s="112"/>
    </row>
    <row r="3" spans="5:7" ht="13.5">
      <c r="E3" s="173"/>
      <c r="G3" s="173"/>
    </row>
    <row r="4" spans="1:9" ht="27" customHeight="1" thickBot="1">
      <c r="A4" s="113" t="s">
        <v>133</v>
      </c>
      <c r="F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97</v>
      </c>
      <c r="E5" s="120"/>
      <c r="F5" s="122"/>
      <c r="G5" s="119" t="s">
        <v>98</v>
      </c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48"/>
      <c r="G6" s="216" t="s">
        <v>89</v>
      </c>
      <c r="H6" s="123"/>
      <c r="I6" s="148"/>
    </row>
    <row r="7" spans="1:9" ht="33.75" customHeight="1" thickBot="1">
      <c r="A7" s="125"/>
      <c r="B7" s="126"/>
      <c r="C7" s="127"/>
      <c r="D7" s="217"/>
      <c r="E7" s="128" t="s">
        <v>91</v>
      </c>
      <c r="F7" s="149" t="s">
        <v>92</v>
      </c>
      <c r="G7" s="217"/>
      <c r="H7" s="128" t="s">
        <v>91</v>
      </c>
      <c r="I7" s="149" t="s">
        <v>92</v>
      </c>
    </row>
    <row r="8" spans="1:11" s="138" customFormat="1" ht="20.25" customHeight="1">
      <c r="A8" s="131"/>
      <c r="B8" s="132" t="s">
        <v>39</v>
      </c>
      <c r="C8" s="133"/>
      <c r="D8" s="134">
        <v>1436580</v>
      </c>
      <c r="E8" s="135">
        <v>55386</v>
      </c>
      <c r="F8" s="137">
        <v>1381189</v>
      </c>
      <c r="G8" s="134">
        <v>43097394</v>
      </c>
      <c r="H8" s="135">
        <v>1661586</v>
      </c>
      <c r="I8" s="137">
        <v>41435665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84042</v>
      </c>
      <c r="E9" s="135">
        <v>3595</v>
      </c>
      <c r="F9" s="137">
        <v>80447</v>
      </c>
      <c r="G9" s="134">
        <v>2521252</v>
      </c>
      <c r="H9" s="135">
        <v>107838</v>
      </c>
      <c r="I9" s="137">
        <v>2413414</v>
      </c>
      <c r="K9" s="171"/>
    </row>
    <row r="10" spans="1:9" s="138" customFormat="1" ht="13.5">
      <c r="A10" s="131"/>
      <c r="B10" s="132" t="s">
        <v>41</v>
      </c>
      <c r="C10" s="133"/>
      <c r="D10" s="134">
        <v>16275</v>
      </c>
      <c r="E10" s="135">
        <v>743</v>
      </c>
      <c r="F10" s="137">
        <v>15532</v>
      </c>
      <c r="G10" s="134">
        <v>488260</v>
      </c>
      <c r="H10" s="135">
        <v>22287</v>
      </c>
      <c r="I10" s="137">
        <v>465973</v>
      </c>
    </row>
    <row r="11" spans="1:9" s="138" customFormat="1" ht="13.5">
      <c r="A11" s="131"/>
      <c r="B11" s="132" t="s">
        <v>42</v>
      </c>
      <c r="C11" s="133"/>
      <c r="D11" s="134">
        <v>15083</v>
      </c>
      <c r="E11" s="135">
        <v>766</v>
      </c>
      <c r="F11" s="137">
        <v>14316</v>
      </c>
      <c r="G11" s="134">
        <v>452480</v>
      </c>
      <c r="H11" s="135">
        <v>22987</v>
      </c>
      <c r="I11" s="137">
        <v>429493</v>
      </c>
    </row>
    <row r="12" spans="1:9" s="138" customFormat="1" ht="13.5">
      <c r="A12" s="131"/>
      <c r="B12" s="132" t="s">
        <v>43</v>
      </c>
      <c r="C12" s="133"/>
      <c r="D12" s="134">
        <v>22410</v>
      </c>
      <c r="E12" s="135">
        <v>1441</v>
      </c>
      <c r="F12" s="137">
        <v>20970</v>
      </c>
      <c r="G12" s="134">
        <v>672307</v>
      </c>
      <c r="H12" s="135">
        <v>43220</v>
      </c>
      <c r="I12" s="137">
        <v>629087</v>
      </c>
    </row>
    <row r="13" spans="1:9" s="138" customFormat="1" ht="13.5">
      <c r="A13" s="131"/>
      <c r="B13" s="132" t="s">
        <v>44</v>
      </c>
      <c r="C13" s="133"/>
      <c r="D13" s="134">
        <v>15948</v>
      </c>
      <c r="E13" s="135">
        <v>621</v>
      </c>
      <c r="F13" s="137">
        <v>15328</v>
      </c>
      <c r="G13" s="134">
        <v>478454</v>
      </c>
      <c r="H13" s="135">
        <v>18618</v>
      </c>
      <c r="I13" s="137">
        <v>459836</v>
      </c>
    </row>
    <row r="14" spans="1:9" s="138" customFormat="1" ht="24" customHeight="1">
      <c r="A14" s="131"/>
      <c r="B14" s="132" t="s">
        <v>45</v>
      </c>
      <c r="C14" s="133"/>
      <c r="D14" s="134">
        <v>12966</v>
      </c>
      <c r="E14" s="135">
        <v>900</v>
      </c>
      <c r="F14" s="137">
        <v>12066</v>
      </c>
      <c r="G14" s="134">
        <v>388978</v>
      </c>
      <c r="H14" s="135">
        <v>27004</v>
      </c>
      <c r="I14" s="137">
        <v>361974</v>
      </c>
    </row>
    <row r="15" spans="1:9" s="138" customFormat="1" ht="13.5">
      <c r="A15" s="131"/>
      <c r="B15" s="132" t="s">
        <v>46</v>
      </c>
      <c r="C15" s="133"/>
      <c r="D15" s="134">
        <v>22352</v>
      </c>
      <c r="E15" s="135">
        <v>1220</v>
      </c>
      <c r="F15" s="137">
        <v>21132</v>
      </c>
      <c r="G15" s="134">
        <v>670548</v>
      </c>
      <c r="H15" s="135">
        <v>36601</v>
      </c>
      <c r="I15" s="137">
        <v>633947</v>
      </c>
    </row>
    <row r="16" spans="1:9" s="138" customFormat="1" ht="13.5">
      <c r="A16" s="131"/>
      <c r="B16" s="132" t="s">
        <v>47</v>
      </c>
      <c r="C16" s="133"/>
      <c r="D16" s="134">
        <v>31516</v>
      </c>
      <c r="E16" s="135">
        <v>1063</v>
      </c>
      <c r="F16" s="137">
        <v>30454</v>
      </c>
      <c r="G16" s="134">
        <v>945487</v>
      </c>
      <c r="H16" s="135">
        <v>31878</v>
      </c>
      <c r="I16" s="137">
        <v>913609</v>
      </c>
    </row>
    <row r="17" spans="1:9" s="138" customFormat="1" ht="13.5">
      <c r="A17" s="131"/>
      <c r="B17" s="132" t="s">
        <v>48</v>
      </c>
      <c r="C17" s="133"/>
      <c r="D17" s="134">
        <v>20473</v>
      </c>
      <c r="E17" s="135">
        <v>1008</v>
      </c>
      <c r="F17" s="137">
        <v>19465</v>
      </c>
      <c r="G17" s="134">
        <v>614195</v>
      </c>
      <c r="H17" s="135">
        <v>30254</v>
      </c>
      <c r="I17" s="137">
        <v>583941</v>
      </c>
    </row>
    <row r="18" spans="1:9" s="138" customFormat="1" ht="13.5">
      <c r="A18" s="131"/>
      <c r="B18" s="132" t="s">
        <v>49</v>
      </c>
      <c r="C18" s="133"/>
      <c r="D18" s="134">
        <v>21161</v>
      </c>
      <c r="E18" s="135">
        <v>797</v>
      </c>
      <c r="F18" s="137">
        <v>20364</v>
      </c>
      <c r="G18" s="134">
        <v>634817</v>
      </c>
      <c r="H18" s="135">
        <v>23898</v>
      </c>
      <c r="I18" s="137">
        <v>610919</v>
      </c>
    </row>
    <row r="19" spans="1:9" s="138" customFormat="1" ht="24" customHeight="1">
      <c r="A19" s="131"/>
      <c r="B19" s="132" t="s">
        <v>50</v>
      </c>
      <c r="C19" s="133"/>
      <c r="D19" s="134">
        <v>63303</v>
      </c>
      <c r="E19" s="135">
        <v>2569</v>
      </c>
      <c r="F19" s="137">
        <v>60734</v>
      </c>
      <c r="G19" s="134">
        <v>1899086</v>
      </c>
      <c r="H19" s="135">
        <v>77060</v>
      </c>
      <c r="I19" s="137">
        <v>1822026</v>
      </c>
    </row>
    <row r="20" spans="1:9" s="138" customFormat="1" ht="13.5">
      <c r="A20" s="131"/>
      <c r="B20" s="132" t="s">
        <v>51</v>
      </c>
      <c r="C20" s="133"/>
      <c r="D20" s="134">
        <v>58116</v>
      </c>
      <c r="E20" s="135">
        <v>1676</v>
      </c>
      <c r="F20" s="137">
        <v>56440</v>
      </c>
      <c r="G20" s="134">
        <v>1743492</v>
      </c>
      <c r="H20" s="135">
        <v>50290</v>
      </c>
      <c r="I20" s="137">
        <v>1693202</v>
      </c>
    </row>
    <row r="21" spans="1:9" s="138" customFormat="1" ht="13.5">
      <c r="A21" s="131"/>
      <c r="B21" s="132" t="s">
        <v>52</v>
      </c>
      <c r="C21" s="133"/>
      <c r="D21" s="134">
        <v>147179</v>
      </c>
      <c r="E21" s="135">
        <v>2870</v>
      </c>
      <c r="F21" s="137">
        <v>144308</v>
      </c>
      <c r="G21" s="134">
        <v>4415355</v>
      </c>
      <c r="H21" s="135">
        <v>86112</v>
      </c>
      <c r="I21" s="137">
        <v>4329243</v>
      </c>
    </row>
    <row r="22" spans="1:9" s="138" customFormat="1" ht="13.5">
      <c r="A22" s="131"/>
      <c r="B22" s="132" t="s">
        <v>53</v>
      </c>
      <c r="C22" s="133"/>
      <c r="D22" s="134">
        <v>79638</v>
      </c>
      <c r="E22" s="135">
        <v>2392</v>
      </c>
      <c r="F22" s="137">
        <v>77246</v>
      </c>
      <c r="G22" s="134">
        <v>2389152</v>
      </c>
      <c r="H22" s="135">
        <v>71767</v>
      </c>
      <c r="I22" s="137">
        <v>2317385</v>
      </c>
    </row>
    <row r="23" spans="1:9" s="138" customFormat="1" ht="13.5">
      <c r="A23" s="131"/>
      <c r="B23" s="132" t="s">
        <v>54</v>
      </c>
      <c r="C23" s="133"/>
      <c r="D23" s="134">
        <v>28275</v>
      </c>
      <c r="E23" s="135">
        <v>1521</v>
      </c>
      <c r="F23" s="137">
        <v>26755</v>
      </c>
      <c r="G23" s="134">
        <v>848257</v>
      </c>
      <c r="H23" s="135">
        <v>45617</v>
      </c>
      <c r="I23" s="137">
        <v>802640</v>
      </c>
    </row>
    <row r="24" spans="1:9" s="138" customFormat="1" ht="24" customHeight="1">
      <c r="A24" s="131"/>
      <c r="B24" s="132" t="s">
        <v>55</v>
      </c>
      <c r="C24" s="133"/>
      <c r="D24" s="134">
        <v>14989</v>
      </c>
      <c r="E24" s="135">
        <v>627</v>
      </c>
      <c r="F24" s="137">
        <v>14362</v>
      </c>
      <c r="G24" s="134">
        <v>449667</v>
      </c>
      <c r="H24" s="135">
        <v>18815</v>
      </c>
      <c r="I24" s="137">
        <v>430852</v>
      </c>
    </row>
    <row r="25" spans="1:9" s="138" customFormat="1" ht="13.5">
      <c r="A25" s="131"/>
      <c r="B25" s="132" t="s">
        <v>56</v>
      </c>
      <c r="C25" s="133"/>
      <c r="D25" s="134">
        <v>16090</v>
      </c>
      <c r="E25" s="135">
        <v>620</v>
      </c>
      <c r="F25" s="137">
        <v>15470</v>
      </c>
      <c r="G25" s="134">
        <v>482697</v>
      </c>
      <c r="H25" s="135">
        <v>18595</v>
      </c>
      <c r="I25" s="137">
        <v>464102</v>
      </c>
    </row>
    <row r="26" spans="1:9" s="138" customFormat="1" ht="13.5">
      <c r="A26" s="131"/>
      <c r="B26" s="132" t="s">
        <v>57</v>
      </c>
      <c r="C26" s="133"/>
      <c r="D26" s="134">
        <v>12336</v>
      </c>
      <c r="E26" s="135">
        <v>556</v>
      </c>
      <c r="F26" s="137">
        <v>11780</v>
      </c>
      <c r="G26" s="134">
        <v>370067</v>
      </c>
      <c r="H26" s="135">
        <v>16668</v>
      </c>
      <c r="I26" s="137">
        <v>353399</v>
      </c>
    </row>
    <row r="27" spans="1:9" s="138" customFormat="1" ht="13.5">
      <c r="A27" s="131"/>
      <c r="B27" s="132" t="s">
        <v>58</v>
      </c>
      <c r="C27" s="133"/>
      <c r="D27" s="134">
        <v>9839</v>
      </c>
      <c r="E27" s="135">
        <v>554</v>
      </c>
      <c r="F27" s="137">
        <v>9285</v>
      </c>
      <c r="G27" s="134">
        <v>295167</v>
      </c>
      <c r="H27" s="135">
        <v>16621</v>
      </c>
      <c r="I27" s="137">
        <v>278546</v>
      </c>
    </row>
    <row r="28" spans="1:9" s="138" customFormat="1" ht="13.5">
      <c r="A28" s="131"/>
      <c r="B28" s="132" t="s">
        <v>59</v>
      </c>
      <c r="C28" s="133"/>
      <c r="D28" s="134">
        <v>26183</v>
      </c>
      <c r="E28" s="135">
        <v>733</v>
      </c>
      <c r="F28" s="137">
        <v>25450</v>
      </c>
      <c r="G28" s="134">
        <v>785493</v>
      </c>
      <c r="H28" s="135">
        <v>21997</v>
      </c>
      <c r="I28" s="137">
        <v>763496</v>
      </c>
    </row>
    <row r="29" spans="1:9" s="138" customFormat="1" ht="24" customHeight="1">
      <c r="A29" s="131"/>
      <c r="B29" s="132" t="s">
        <v>60</v>
      </c>
      <c r="C29" s="133"/>
      <c r="D29" s="134">
        <v>22475</v>
      </c>
      <c r="E29" s="135">
        <v>729</v>
      </c>
      <c r="F29" s="137">
        <v>21746</v>
      </c>
      <c r="G29" s="134">
        <v>674236</v>
      </c>
      <c r="H29" s="135">
        <v>21860</v>
      </c>
      <c r="I29" s="137">
        <v>652376</v>
      </c>
    </row>
    <row r="30" spans="1:9" s="138" customFormat="1" ht="13.5">
      <c r="A30" s="131"/>
      <c r="B30" s="132" t="s">
        <v>61</v>
      </c>
      <c r="C30" s="133"/>
      <c r="D30" s="134">
        <v>32125</v>
      </c>
      <c r="E30" s="135">
        <v>1340</v>
      </c>
      <c r="F30" s="137">
        <v>30785</v>
      </c>
      <c r="G30" s="134">
        <v>963757</v>
      </c>
      <c r="H30" s="135">
        <v>40212</v>
      </c>
      <c r="I30" s="137">
        <v>923545</v>
      </c>
    </row>
    <row r="31" spans="1:9" s="138" customFormat="1" ht="13.5">
      <c r="A31" s="131"/>
      <c r="B31" s="132" t="s">
        <v>62</v>
      </c>
      <c r="C31" s="133"/>
      <c r="D31" s="134">
        <v>71978</v>
      </c>
      <c r="E31" s="135">
        <v>2557</v>
      </c>
      <c r="F31" s="137">
        <v>69420</v>
      </c>
      <c r="G31" s="134">
        <v>2159327</v>
      </c>
      <c r="H31" s="135">
        <v>76722</v>
      </c>
      <c r="I31" s="137">
        <v>2082605</v>
      </c>
    </row>
    <row r="32" spans="1:9" s="138" customFormat="1" ht="13.5">
      <c r="A32" s="131"/>
      <c r="B32" s="132" t="s">
        <v>63</v>
      </c>
      <c r="C32" s="133"/>
      <c r="D32" s="134">
        <v>18540</v>
      </c>
      <c r="E32" s="135">
        <v>953</v>
      </c>
      <c r="F32" s="137">
        <v>17588</v>
      </c>
      <c r="G32" s="134">
        <v>556212</v>
      </c>
      <c r="H32" s="135">
        <v>28579</v>
      </c>
      <c r="I32" s="137">
        <v>527633</v>
      </c>
    </row>
    <row r="33" spans="1:9" s="138" customFormat="1" ht="13.5">
      <c r="A33" s="131"/>
      <c r="B33" s="132" t="s">
        <v>64</v>
      </c>
      <c r="C33" s="133"/>
      <c r="D33" s="134">
        <v>14521</v>
      </c>
      <c r="E33" s="135">
        <v>368</v>
      </c>
      <c r="F33" s="137">
        <v>14153</v>
      </c>
      <c r="G33" s="134">
        <v>435623</v>
      </c>
      <c r="H33" s="135">
        <v>11037</v>
      </c>
      <c r="I33" s="137">
        <v>424586</v>
      </c>
    </row>
    <row r="34" spans="1:9" s="138" customFormat="1" ht="24" customHeight="1">
      <c r="A34" s="131"/>
      <c r="B34" s="132" t="s">
        <v>65</v>
      </c>
      <c r="C34" s="133"/>
      <c r="D34" s="134">
        <v>33151</v>
      </c>
      <c r="E34" s="135">
        <v>439</v>
      </c>
      <c r="F34" s="137">
        <v>32712</v>
      </c>
      <c r="G34" s="134">
        <v>994525</v>
      </c>
      <c r="H34" s="135">
        <v>13158</v>
      </c>
      <c r="I34" s="137">
        <v>981367</v>
      </c>
    </row>
    <row r="35" spans="1:9" s="138" customFormat="1" ht="13.5">
      <c r="A35" s="131"/>
      <c r="B35" s="132" t="s">
        <v>66</v>
      </c>
      <c r="C35" s="133"/>
      <c r="D35" s="134">
        <v>100770</v>
      </c>
      <c r="E35" s="135">
        <v>2914</v>
      </c>
      <c r="F35" s="137">
        <v>97856</v>
      </c>
      <c r="G35" s="134">
        <v>3023106</v>
      </c>
      <c r="H35" s="135">
        <v>87422</v>
      </c>
      <c r="I35" s="137">
        <v>2935684</v>
      </c>
    </row>
    <row r="36" spans="1:9" s="138" customFormat="1" ht="13.5">
      <c r="A36" s="131"/>
      <c r="B36" s="132" t="s">
        <v>67</v>
      </c>
      <c r="C36" s="133"/>
      <c r="D36" s="134">
        <v>59189</v>
      </c>
      <c r="E36" s="135">
        <v>1367</v>
      </c>
      <c r="F36" s="137">
        <v>57821</v>
      </c>
      <c r="G36" s="134">
        <v>1775660</v>
      </c>
      <c r="H36" s="135">
        <v>41021</v>
      </c>
      <c r="I36" s="137">
        <v>1734639</v>
      </c>
    </row>
    <row r="37" spans="1:9" s="138" customFormat="1" ht="13.5">
      <c r="A37" s="131"/>
      <c r="B37" s="132" t="s">
        <v>68</v>
      </c>
      <c r="C37" s="133"/>
      <c r="D37" s="134">
        <v>15713</v>
      </c>
      <c r="E37" s="135">
        <v>149</v>
      </c>
      <c r="F37" s="137">
        <v>15564</v>
      </c>
      <c r="G37" s="134">
        <v>471394</v>
      </c>
      <c r="H37" s="135">
        <v>4472</v>
      </c>
      <c r="I37" s="137">
        <v>466922</v>
      </c>
    </row>
    <row r="38" spans="1:9" s="138" customFormat="1" ht="13.5">
      <c r="A38" s="131"/>
      <c r="B38" s="132" t="s">
        <v>69</v>
      </c>
      <c r="C38" s="133"/>
      <c r="D38" s="134">
        <v>12519</v>
      </c>
      <c r="E38" s="135">
        <v>377</v>
      </c>
      <c r="F38" s="137">
        <v>12138</v>
      </c>
      <c r="G38" s="134">
        <v>375575</v>
      </c>
      <c r="H38" s="135">
        <v>11299</v>
      </c>
      <c r="I38" s="137">
        <v>364133</v>
      </c>
    </row>
    <row r="39" spans="1:9" s="138" customFormat="1" ht="24" customHeight="1">
      <c r="A39" s="131"/>
      <c r="B39" s="132" t="s">
        <v>70</v>
      </c>
      <c r="C39" s="133"/>
      <c r="D39" s="134">
        <v>7589</v>
      </c>
      <c r="E39" s="135">
        <v>245</v>
      </c>
      <c r="F39" s="137">
        <v>7344</v>
      </c>
      <c r="G39" s="134">
        <v>227684</v>
      </c>
      <c r="H39" s="135">
        <v>7354</v>
      </c>
      <c r="I39" s="137">
        <v>220330</v>
      </c>
    </row>
    <row r="40" spans="1:9" s="138" customFormat="1" ht="13.5">
      <c r="A40" s="131"/>
      <c r="B40" s="132" t="s">
        <v>71</v>
      </c>
      <c r="C40" s="133"/>
      <c r="D40" s="134">
        <v>8161</v>
      </c>
      <c r="E40" s="135">
        <v>380</v>
      </c>
      <c r="F40" s="137">
        <v>7782</v>
      </c>
      <c r="G40" s="134">
        <v>244841</v>
      </c>
      <c r="H40" s="135">
        <v>11391</v>
      </c>
      <c r="I40" s="137">
        <v>233450</v>
      </c>
    </row>
    <row r="41" spans="1:9" s="138" customFormat="1" ht="13.5">
      <c r="A41" s="131"/>
      <c r="B41" s="132" t="s">
        <v>72</v>
      </c>
      <c r="C41" s="133"/>
      <c r="D41" s="134">
        <v>26987</v>
      </c>
      <c r="E41" s="135">
        <v>1120</v>
      </c>
      <c r="F41" s="137">
        <v>25867</v>
      </c>
      <c r="G41" s="134">
        <v>809595</v>
      </c>
      <c r="H41" s="135">
        <v>33590</v>
      </c>
      <c r="I41" s="137">
        <v>776005</v>
      </c>
    </row>
    <row r="42" spans="1:9" s="138" customFormat="1" ht="13.5">
      <c r="A42" s="131"/>
      <c r="B42" s="132" t="s">
        <v>73</v>
      </c>
      <c r="C42" s="133"/>
      <c r="D42" s="134">
        <v>35452</v>
      </c>
      <c r="E42" s="135">
        <v>1718</v>
      </c>
      <c r="F42" s="137">
        <v>33735</v>
      </c>
      <c r="G42" s="134">
        <v>1063570</v>
      </c>
      <c r="H42" s="135">
        <v>51531</v>
      </c>
      <c r="I42" s="137">
        <v>1012039</v>
      </c>
    </row>
    <row r="43" spans="1:9" s="138" customFormat="1" ht="13.5">
      <c r="A43" s="131"/>
      <c r="B43" s="132" t="s">
        <v>74</v>
      </c>
      <c r="C43" s="133"/>
      <c r="D43" s="134">
        <v>17704</v>
      </c>
      <c r="E43" s="135">
        <v>1087</v>
      </c>
      <c r="F43" s="137">
        <v>16616</v>
      </c>
      <c r="G43" s="134">
        <v>531108</v>
      </c>
      <c r="H43" s="135">
        <v>32614</v>
      </c>
      <c r="I43" s="137">
        <v>498494</v>
      </c>
    </row>
    <row r="44" spans="1:9" s="138" customFormat="1" ht="24" customHeight="1">
      <c r="A44" s="131"/>
      <c r="B44" s="132" t="s">
        <v>75</v>
      </c>
      <c r="C44" s="133"/>
      <c r="D44" s="134">
        <v>11897</v>
      </c>
      <c r="E44" s="135">
        <v>417</v>
      </c>
      <c r="F44" s="137">
        <v>11480</v>
      </c>
      <c r="G44" s="134">
        <v>356920</v>
      </c>
      <c r="H44" s="135">
        <v>12510</v>
      </c>
      <c r="I44" s="137">
        <v>344410</v>
      </c>
    </row>
    <row r="45" spans="1:9" s="138" customFormat="1" ht="13.5">
      <c r="A45" s="131"/>
      <c r="B45" s="132" t="s">
        <v>76</v>
      </c>
      <c r="C45" s="133"/>
      <c r="D45" s="134">
        <v>16206</v>
      </c>
      <c r="E45" s="135">
        <v>713</v>
      </c>
      <c r="F45" s="137">
        <v>15493</v>
      </c>
      <c r="G45" s="134">
        <v>486180</v>
      </c>
      <c r="H45" s="135">
        <v>21381</v>
      </c>
      <c r="I45" s="137">
        <v>464799</v>
      </c>
    </row>
    <row r="46" spans="1:9" s="138" customFormat="1" ht="13.5">
      <c r="A46" s="131"/>
      <c r="B46" s="132" t="s">
        <v>77</v>
      </c>
      <c r="C46" s="133"/>
      <c r="D46" s="134">
        <v>21154</v>
      </c>
      <c r="E46" s="135">
        <v>902</v>
      </c>
      <c r="F46" s="137">
        <v>20253</v>
      </c>
      <c r="G46" s="134">
        <v>634630</v>
      </c>
      <c r="H46" s="135">
        <v>27053</v>
      </c>
      <c r="I46" s="137">
        <v>607577</v>
      </c>
    </row>
    <row r="47" spans="1:9" s="138" customFormat="1" ht="13.5">
      <c r="A47" s="131"/>
      <c r="B47" s="132" t="s">
        <v>78</v>
      </c>
      <c r="C47" s="133"/>
      <c r="D47" s="134">
        <v>13943</v>
      </c>
      <c r="E47" s="135">
        <v>619</v>
      </c>
      <c r="F47" s="137">
        <v>13325</v>
      </c>
      <c r="G47" s="134">
        <v>418298</v>
      </c>
      <c r="H47" s="135">
        <v>18562</v>
      </c>
      <c r="I47" s="137">
        <v>399736</v>
      </c>
    </row>
    <row r="48" spans="1:9" s="138" customFormat="1" ht="13.5">
      <c r="A48" s="131"/>
      <c r="B48" s="132" t="s">
        <v>79</v>
      </c>
      <c r="C48" s="133"/>
      <c r="D48" s="134">
        <v>59765</v>
      </c>
      <c r="E48" s="135">
        <v>2677</v>
      </c>
      <c r="F48" s="137">
        <v>57088</v>
      </c>
      <c r="G48" s="134">
        <v>1792942</v>
      </c>
      <c r="H48" s="135">
        <v>80309</v>
      </c>
      <c r="I48" s="137">
        <v>1712633</v>
      </c>
    </row>
    <row r="49" spans="1:9" s="138" customFormat="1" ht="24" customHeight="1">
      <c r="A49" s="131"/>
      <c r="B49" s="132" t="s">
        <v>80</v>
      </c>
      <c r="C49" s="133"/>
      <c r="D49" s="134">
        <v>11186</v>
      </c>
      <c r="E49" s="135">
        <v>660</v>
      </c>
      <c r="F49" s="137">
        <v>10526</v>
      </c>
      <c r="G49" s="134">
        <v>335593</v>
      </c>
      <c r="H49" s="135">
        <v>19803</v>
      </c>
      <c r="I49" s="137">
        <v>315790</v>
      </c>
    </row>
    <row r="50" spans="1:9" s="138" customFormat="1" ht="13.5">
      <c r="A50" s="131"/>
      <c r="B50" s="132" t="s">
        <v>81</v>
      </c>
      <c r="C50" s="133"/>
      <c r="D50" s="134">
        <v>19187</v>
      </c>
      <c r="E50" s="135">
        <v>1115</v>
      </c>
      <c r="F50" s="137">
        <v>18072</v>
      </c>
      <c r="G50" s="134">
        <v>575604</v>
      </c>
      <c r="H50" s="135">
        <v>33443</v>
      </c>
      <c r="I50" s="137">
        <v>542161</v>
      </c>
    </row>
    <row r="51" spans="1:9" s="138" customFormat="1" ht="13.5">
      <c r="A51" s="131"/>
      <c r="B51" s="132" t="s">
        <v>82</v>
      </c>
      <c r="C51" s="133"/>
      <c r="D51" s="134">
        <v>22329</v>
      </c>
      <c r="E51" s="135">
        <v>1905</v>
      </c>
      <c r="F51" s="137">
        <v>20424</v>
      </c>
      <c r="G51" s="134">
        <v>669871</v>
      </c>
      <c r="H51" s="135">
        <v>57159</v>
      </c>
      <c r="I51" s="137">
        <v>612712</v>
      </c>
    </row>
    <row r="52" spans="1:9" s="138" customFormat="1" ht="13.5">
      <c r="A52" s="131"/>
      <c r="B52" s="132" t="s">
        <v>83</v>
      </c>
      <c r="C52" s="133"/>
      <c r="D52" s="134">
        <v>16058</v>
      </c>
      <c r="E52" s="135">
        <v>950</v>
      </c>
      <c r="F52" s="137">
        <v>15108</v>
      </c>
      <c r="G52" s="134">
        <v>481750</v>
      </c>
      <c r="H52" s="135">
        <v>28501</v>
      </c>
      <c r="I52" s="137">
        <v>453249</v>
      </c>
    </row>
    <row r="53" spans="1:9" s="138" customFormat="1" ht="13.5">
      <c r="A53" s="131"/>
      <c r="B53" s="132" t="s">
        <v>84</v>
      </c>
      <c r="C53" s="133"/>
      <c r="D53" s="134">
        <v>13218</v>
      </c>
      <c r="E53" s="135">
        <v>771</v>
      </c>
      <c r="F53" s="137">
        <v>12447</v>
      </c>
      <c r="G53" s="134">
        <v>396543</v>
      </c>
      <c r="H53" s="135">
        <v>23137</v>
      </c>
      <c r="I53" s="137">
        <v>373406</v>
      </c>
    </row>
    <row r="54" spans="1:9" s="138" customFormat="1" ht="24" customHeight="1">
      <c r="A54" s="131"/>
      <c r="B54" s="132" t="s">
        <v>85</v>
      </c>
      <c r="C54" s="133"/>
      <c r="D54" s="134">
        <v>22840</v>
      </c>
      <c r="E54" s="135">
        <v>1435</v>
      </c>
      <c r="F54" s="137">
        <v>21405</v>
      </c>
      <c r="G54" s="134">
        <v>685191</v>
      </c>
      <c r="H54" s="135">
        <v>43039</v>
      </c>
      <c r="I54" s="137">
        <v>642152</v>
      </c>
    </row>
    <row r="55" spans="1:9" s="138" customFormat="1" ht="13.5">
      <c r="A55" s="131"/>
      <c r="B55" s="132" t="s">
        <v>86</v>
      </c>
      <c r="C55" s="133"/>
      <c r="D55" s="134">
        <v>13748</v>
      </c>
      <c r="E55" s="135">
        <v>1210</v>
      </c>
      <c r="F55" s="137">
        <v>12538</v>
      </c>
      <c r="G55" s="134">
        <v>412448</v>
      </c>
      <c r="H55" s="135">
        <v>36300</v>
      </c>
      <c r="I55" s="137">
        <v>376148</v>
      </c>
    </row>
    <row r="56" spans="1:9" s="138" customFormat="1" ht="9" customHeight="1" thickBot="1">
      <c r="A56" s="139"/>
      <c r="B56" s="140"/>
      <c r="C56" s="141"/>
      <c r="D56" s="146"/>
      <c r="E56" s="150"/>
      <c r="F56" s="147"/>
      <c r="G56" s="146"/>
      <c r="H56" s="150"/>
      <c r="I56" s="147"/>
    </row>
    <row r="58" ht="16.5" customHeight="1">
      <c r="B58" s="3" t="s">
        <v>93</v>
      </c>
    </row>
  </sheetData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s="156" customFormat="1" ht="14.25">
      <c r="A1" s="111" t="s">
        <v>126</v>
      </c>
      <c r="B1" s="111"/>
      <c r="C1" s="111"/>
      <c r="D1" s="111"/>
      <c r="E1" s="111"/>
      <c r="F1" s="111"/>
      <c r="G1" s="111"/>
      <c r="H1" s="111"/>
      <c r="I1" s="111"/>
    </row>
    <row r="3" ht="13.5">
      <c r="E3" s="173"/>
    </row>
    <row r="4" spans="1:9" ht="27" customHeight="1" thickBot="1">
      <c r="A4" s="113" t="s">
        <v>135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99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>
        <v>80.3</v>
      </c>
      <c r="E8" s="190">
        <v>89.6</v>
      </c>
      <c r="F8" s="191">
        <v>38.2</v>
      </c>
      <c r="G8" s="192">
        <v>89.7</v>
      </c>
      <c r="H8" s="192">
        <v>73.9</v>
      </c>
      <c r="I8" s="193">
        <v>94.2</v>
      </c>
    </row>
    <row r="9" spans="1:9" s="138" customFormat="1" ht="24" customHeight="1">
      <c r="A9" s="131"/>
      <c r="B9" s="132" t="s">
        <v>40</v>
      </c>
      <c r="C9" s="133"/>
      <c r="D9">
        <v>80</v>
      </c>
      <c r="E9" s="194">
        <v>90.3</v>
      </c>
      <c r="F9" s="191">
        <v>20.6</v>
      </c>
      <c r="G9" s="192">
        <v>87.9</v>
      </c>
      <c r="H9" s="192">
        <v>73</v>
      </c>
      <c r="I9" s="193">
        <v>94.5</v>
      </c>
    </row>
    <row r="10" spans="1:9" s="138" customFormat="1" ht="13.5">
      <c r="A10" s="131"/>
      <c r="B10" s="132" t="s">
        <v>41</v>
      </c>
      <c r="C10" s="133"/>
      <c r="D10">
        <v>78.9</v>
      </c>
      <c r="E10" s="194">
        <v>85.5</v>
      </c>
      <c r="F10" s="191">
        <v>27.7</v>
      </c>
      <c r="G10" s="192">
        <v>88.6</v>
      </c>
      <c r="H10" s="192">
        <v>74.3</v>
      </c>
      <c r="I10" s="193">
        <v>90.8</v>
      </c>
    </row>
    <row r="11" spans="1:9" s="138" customFormat="1" ht="13.5">
      <c r="A11" s="131"/>
      <c r="B11" s="132" t="s">
        <v>42</v>
      </c>
      <c r="C11" s="133"/>
      <c r="D11">
        <v>78.1</v>
      </c>
      <c r="E11" s="194">
        <v>86</v>
      </c>
      <c r="F11" s="191">
        <v>17.4</v>
      </c>
      <c r="G11" s="192">
        <v>86.8</v>
      </c>
      <c r="H11" s="192">
        <v>73.5</v>
      </c>
      <c r="I11" s="193">
        <v>95.9</v>
      </c>
    </row>
    <row r="12" spans="1:9" s="138" customFormat="1" ht="13.5">
      <c r="A12" s="131"/>
      <c r="B12" s="132" t="s">
        <v>43</v>
      </c>
      <c r="C12" s="133"/>
      <c r="D12">
        <v>75.7</v>
      </c>
      <c r="E12" s="194">
        <v>84.1</v>
      </c>
      <c r="F12" s="191">
        <v>29.8</v>
      </c>
      <c r="G12" s="192">
        <v>83.9</v>
      </c>
      <c r="H12" s="192">
        <v>71.3</v>
      </c>
      <c r="I12" s="193">
        <v>83.1</v>
      </c>
    </row>
    <row r="13" spans="1:9" s="138" customFormat="1" ht="13.5">
      <c r="A13" s="131"/>
      <c r="B13" s="132" t="s">
        <v>44</v>
      </c>
      <c r="C13" s="133"/>
      <c r="D13">
        <v>81.1</v>
      </c>
      <c r="E13" s="194">
        <v>90</v>
      </c>
      <c r="F13" s="191">
        <v>21.5</v>
      </c>
      <c r="G13" s="192">
        <v>92.7</v>
      </c>
      <c r="H13" s="192">
        <v>74.9</v>
      </c>
      <c r="I13" s="193">
        <v>99.1</v>
      </c>
    </row>
    <row r="14" spans="1:9" s="138" customFormat="1" ht="24" customHeight="1">
      <c r="A14" s="131"/>
      <c r="B14" s="132" t="s">
        <v>45</v>
      </c>
      <c r="C14" s="133"/>
      <c r="D14">
        <v>80.6</v>
      </c>
      <c r="E14" s="194">
        <v>89.6</v>
      </c>
      <c r="F14" s="191">
        <v>58</v>
      </c>
      <c r="G14" s="192">
        <v>85.6</v>
      </c>
      <c r="H14" s="192">
        <v>76.1</v>
      </c>
      <c r="I14" s="193">
        <v>95.6</v>
      </c>
    </row>
    <row r="15" spans="1:9" s="138" customFormat="1" ht="13.5">
      <c r="A15" s="131"/>
      <c r="B15" s="132" t="s">
        <v>46</v>
      </c>
      <c r="C15" s="133"/>
      <c r="D15">
        <v>76</v>
      </c>
      <c r="E15" s="194">
        <v>85.6</v>
      </c>
      <c r="F15" s="191">
        <v>20</v>
      </c>
      <c r="G15" s="192">
        <v>85</v>
      </c>
      <c r="H15" s="192">
        <v>70.1</v>
      </c>
      <c r="I15" s="193">
        <v>84</v>
      </c>
    </row>
    <row r="16" spans="1:9" s="138" customFormat="1" ht="13.5">
      <c r="A16" s="131"/>
      <c r="B16" s="132" t="s">
        <v>47</v>
      </c>
      <c r="C16" s="133"/>
      <c r="D16">
        <v>76</v>
      </c>
      <c r="E16" s="194">
        <v>86.3</v>
      </c>
      <c r="F16" s="191">
        <v>24</v>
      </c>
      <c r="G16" s="192">
        <v>88.3</v>
      </c>
      <c r="H16" s="192">
        <v>69</v>
      </c>
      <c r="I16" s="193">
        <v>90.7</v>
      </c>
    </row>
    <row r="17" spans="1:9" s="138" customFormat="1" ht="13.5">
      <c r="A17" s="131"/>
      <c r="B17" s="132" t="s">
        <v>48</v>
      </c>
      <c r="C17" s="133"/>
      <c r="D17">
        <v>80.4</v>
      </c>
      <c r="E17" s="194">
        <v>88.9</v>
      </c>
      <c r="F17" s="191">
        <v>30.6</v>
      </c>
      <c r="G17" s="192">
        <v>88.6</v>
      </c>
      <c r="H17" s="192">
        <v>74.5</v>
      </c>
      <c r="I17" s="193">
        <v>94.8</v>
      </c>
    </row>
    <row r="18" spans="1:9" s="138" customFormat="1" ht="13.5">
      <c r="A18" s="131"/>
      <c r="B18" s="132" t="s">
        <v>49</v>
      </c>
      <c r="C18" s="133"/>
      <c r="D18">
        <v>80.3</v>
      </c>
      <c r="E18" s="194">
        <v>92</v>
      </c>
      <c r="F18" s="191">
        <v>44.3</v>
      </c>
      <c r="G18" s="192">
        <v>87.8</v>
      </c>
      <c r="H18" s="192">
        <v>74</v>
      </c>
      <c r="I18" s="193">
        <v>94.9</v>
      </c>
    </row>
    <row r="19" spans="1:9" s="138" customFormat="1" ht="24" customHeight="1">
      <c r="A19" s="131"/>
      <c r="B19" s="132" t="s">
        <v>50</v>
      </c>
      <c r="C19" s="133"/>
      <c r="D19">
        <v>79.4</v>
      </c>
      <c r="E19" s="194">
        <v>90.5</v>
      </c>
      <c r="F19" s="191">
        <v>49.3</v>
      </c>
      <c r="G19" s="192">
        <v>89.6</v>
      </c>
      <c r="H19" s="192">
        <v>71.1</v>
      </c>
      <c r="I19" s="193">
        <v>95.5</v>
      </c>
    </row>
    <row r="20" spans="1:9" s="138" customFormat="1" ht="13.5">
      <c r="A20" s="131"/>
      <c r="B20" s="132" t="s">
        <v>51</v>
      </c>
      <c r="C20" s="133"/>
      <c r="D20">
        <v>80.3</v>
      </c>
      <c r="E20" s="194">
        <v>89.7</v>
      </c>
      <c r="F20" s="191">
        <v>42.6</v>
      </c>
      <c r="G20" s="192">
        <v>91.1</v>
      </c>
      <c r="H20" s="192">
        <v>74</v>
      </c>
      <c r="I20" s="193">
        <v>95</v>
      </c>
    </row>
    <row r="21" spans="1:9" s="138" customFormat="1" ht="13.5">
      <c r="A21" s="131"/>
      <c r="B21" s="132" t="s">
        <v>52</v>
      </c>
      <c r="C21" s="133"/>
      <c r="D21">
        <v>78.5</v>
      </c>
      <c r="E21" s="194">
        <v>85.4</v>
      </c>
      <c r="F21" s="191">
        <v>61.8</v>
      </c>
      <c r="G21" s="192">
        <v>91.2</v>
      </c>
      <c r="H21" s="192">
        <v>73.6</v>
      </c>
      <c r="I21" s="193">
        <v>95.6</v>
      </c>
    </row>
    <row r="22" spans="1:9" s="138" customFormat="1" ht="13.5">
      <c r="A22" s="131"/>
      <c r="B22" s="132" t="s">
        <v>53</v>
      </c>
      <c r="C22" s="133"/>
      <c r="D22">
        <v>78.9</v>
      </c>
      <c r="E22" s="194">
        <v>86.9</v>
      </c>
      <c r="F22" s="191">
        <v>35</v>
      </c>
      <c r="G22" s="192">
        <v>91.4</v>
      </c>
      <c r="H22" s="192">
        <v>73.5</v>
      </c>
      <c r="I22" s="193">
        <v>93.1</v>
      </c>
    </row>
    <row r="23" spans="1:9" s="138" customFormat="1" ht="13.5">
      <c r="A23" s="131"/>
      <c r="B23" s="132" t="s">
        <v>54</v>
      </c>
      <c r="C23" s="133"/>
      <c r="D23">
        <v>82</v>
      </c>
      <c r="E23" s="194">
        <v>91.5</v>
      </c>
      <c r="F23" s="191">
        <v>38</v>
      </c>
      <c r="G23" s="192">
        <v>89</v>
      </c>
      <c r="H23" s="192">
        <v>76.4</v>
      </c>
      <c r="I23" s="193">
        <v>93.3</v>
      </c>
    </row>
    <row r="24" spans="1:9" s="138" customFormat="1" ht="24" customHeight="1">
      <c r="A24" s="131"/>
      <c r="B24" s="132" t="s">
        <v>55</v>
      </c>
      <c r="C24" s="133"/>
      <c r="D24">
        <v>81.8</v>
      </c>
      <c r="E24" s="194">
        <v>93</v>
      </c>
      <c r="F24" s="191">
        <v>42</v>
      </c>
      <c r="G24" s="192">
        <v>94.8</v>
      </c>
      <c r="H24" s="192">
        <v>70.6</v>
      </c>
      <c r="I24" s="193">
        <v>96.4</v>
      </c>
    </row>
    <row r="25" spans="1:9" s="138" customFormat="1" ht="13.5">
      <c r="A25" s="131"/>
      <c r="B25" s="132" t="s">
        <v>56</v>
      </c>
      <c r="C25" s="133"/>
      <c r="D25">
        <v>81.9</v>
      </c>
      <c r="E25" s="194">
        <v>93</v>
      </c>
      <c r="F25" s="191">
        <v>24.6</v>
      </c>
      <c r="G25" s="192">
        <v>90.6</v>
      </c>
      <c r="H25" s="192">
        <v>74.7</v>
      </c>
      <c r="I25" s="193">
        <v>95.4</v>
      </c>
    </row>
    <row r="26" spans="1:9" s="138" customFormat="1" ht="13.5">
      <c r="A26" s="131"/>
      <c r="B26" s="132" t="s">
        <v>57</v>
      </c>
      <c r="C26" s="133"/>
      <c r="D26">
        <v>81.1</v>
      </c>
      <c r="E26" s="194">
        <v>86.4</v>
      </c>
      <c r="F26" s="191">
        <v>25</v>
      </c>
      <c r="G26" s="192">
        <v>88.8</v>
      </c>
      <c r="H26" s="192">
        <v>77.3</v>
      </c>
      <c r="I26" s="193">
        <v>89.2</v>
      </c>
    </row>
    <row r="27" spans="1:9" s="138" customFormat="1" ht="13.5">
      <c r="A27" s="131"/>
      <c r="B27" s="132" t="s">
        <v>58</v>
      </c>
      <c r="C27" s="133"/>
      <c r="D27">
        <v>75.8</v>
      </c>
      <c r="E27" s="194">
        <v>87.5</v>
      </c>
      <c r="F27" s="191">
        <v>20</v>
      </c>
      <c r="G27" s="192">
        <v>83.1</v>
      </c>
      <c r="H27" s="192">
        <v>69.6</v>
      </c>
      <c r="I27" s="193">
        <v>83.6</v>
      </c>
    </row>
    <row r="28" spans="1:9" s="138" customFormat="1" ht="13.5">
      <c r="A28" s="131"/>
      <c r="B28" s="132" t="s">
        <v>59</v>
      </c>
      <c r="C28" s="133"/>
      <c r="D28">
        <v>78.3</v>
      </c>
      <c r="E28" s="194">
        <v>87.5</v>
      </c>
      <c r="F28" s="191">
        <v>23.9</v>
      </c>
      <c r="G28" s="192">
        <v>89.2</v>
      </c>
      <c r="H28" s="192">
        <v>73.3</v>
      </c>
      <c r="I28" s="193">
        <v>89.7</v>
      </c>
    </row>
    <row r="29" spans="1:9" s="138" customFormat="1" ht="24" customHeight="1">
      <c r="A29" s="131"/>
      <c r="B29" s="132" t="s">
        <v>60</v>
      </c>
      <c r="C29" s="133"/>
      <c r="D29">
        <v>76.4</v>
      </c>
      <c r="E29" s="194">
        <v>90.1</v>
      </c>
      <c r="F29" s="191">
        <v>38.2</v>
      </c>
      <c r="G29" s="192">
        <v>80.6</v>
      </c>
      <c r="H29" s="192">
        <v>71.4</v>
      </c>
      <c r="I29" s="193">
        <v>93</v>
      </c>
    </row>
    <row r="30" spans="1:9" s="138" customFormat="1" ht="13.5">
      <c r="A30" s="131"/>
      <c r="B30" s="132" t="s">
        <v>61</v>
      </c>
      <c r="C30" s="133"/>
      <c r="D30">
        <v>77.1</v>
      </c>
      <c r="E30" s="194">
        <v>87</v>
      </c>
      <c r="F30" s="191">
        <v>40.9</v>
      </c>
      <c r="G30" s="192">
        <v>87.8</v>
      </c>
      <c r="H30" s="192">
        <v>69</v>
      </c>
      <c r="I30" s="193">
        <v>92.8</v>
      </c>
    </row>
    <row r="31" spans="1:9" s="138" customFormat="1" ht="13.5">
      <c r="A31" s="131"/>
      <c r="B31" s="132" t="s">
        <v>62</v>
      </c>
      <c r="C31" s="133"/>
      <c r="D31">
        <v>80.4</v>
      </c>
      <c r="E31" s="194">
        <v>92.1</v>
      </c>
      <c r="F31" s="191">
        <v>51.4</v>
      </c>
      <c r="G31" s="192">
        <v>90</v>
      </c>
      <c r="H31" s="192">
        <v>73.7</v>
      </c>
      <c r="I31" s="193">
        <v>93.8</v>
      </c>
    </row>
    <row r="32" spans="1:9" s="138" customFormat="1" ht="13.5">
      <c r="A32" s="131"/>
      <c r="B32" s="132" t="s">
        <v>63</v>
      </c>
      <c r="C32" s="133"/>
      <c r="D32">
        <v>79.6</v>
      </c>
      <c r="E32" s="194">
        <v>92.8</v>
      </c>
      <c r="F32" s="191">
        <v>50</v>
      </c>
      <c r="G32" s="192">
        <v>82.6</v>
      </c>
      <c r="H32" s="192">
        <v>73.4</v>
      </c>
      <c r="I32" s="193">
        <v>93.5</v>
      </c>
    </row>
    <row r="33" spans="1:9" s="138" customFormat="1" ht="13.5">
      <c r="A33" s="131"/>
      <c r="B33" s="132" t="s">
        <v>64</v>
      </c>
      <c r="C33" s="133"/>
      <c r="D33">
        <v>77.3</v>
      </c>
      <c r="E33" s="194">
        <v>87.3</v>
      </c>
      <c r="F33" s="191">
        <v>20.6</v>
      </c>
      <c r="G33" s="192">
        <v>86.3</v>
      </c>
      <c r="H33" s="192">
        <v>72.9</v>
      </c>
      <c r="I33" s="193">
        <v>88</v>
      </c>
    </row>
    <row r="34" spans="1:9" s="138" customFormat="1" ht="24" customHeight="1">
      <c r="A34" s="131"/>
      <c r="B34" s="132" t="s">
        <v>65</v>
      </c>
      <c r="C34" s="133"/>
      <c r="D34">
        <v>79.7</v>
      </c>
      <c r="E34" s="194">
        <v>90.2</v>
      </c>
      <c r="F34" s="191">
        <v>25.3</v>
      </c>
      <c r="G34" s="192">
        <v>93.4</v>
      </c>
      <c r="H34" s="192">
        <v>73.8</v>
      </c>
      <c r="I34" s="193">
        <v>97.1</v>
      </c>
    </row>
    <row r="35" spans="1:9" s="138" customFormat="1" ht="13.5">
      <c r="A35" s="131"/>
      <c r="B35" s="132" t="s">
        <v>66</v>
      </c>
      <c r="C35" s="133"/>
      <c r="D35">
        <v>80.7</v>
      </c>
      <c r="E35" s="194">
        <v>90.2</v>
      </c>
      <c r="F35" s="191">
        <v>57.2</v>
      </c>
      <c r="G35" s="192">
        <v>91.5</v>
      </c>
      <c r="H35" s="192">
        <v>74.6</v>
      </c>
      <c r="I35" s="193">
        <v>95.9</v>
      </c>
    </row>
    <row r="36" spans="1:9" s="138" customFormat="1" ht="13.5">
      <c r="A36" s="131"/>
      <c r="B36" s="132" t="s">
        <v>67</v>
      </c>
      <c r="C36" s="133"/>
      <c r="D36">
        <v>77.9</v>
      </c>
      <c r="E36" s="194">
        <v>90.2</v>
      </c>
      <c r="F36" s="191">
        <v>39.9</v>
      </c>
      <c r="G36" s="192">
        <v>87.3</v>
      </c>
      <c r="H36" s="192">
        <v>71.1</v>
      </c>
      <c r="I36" s="193">
        <v>93.1</v>
      </c>
    </row>
    <row r="37" spans="1:9" s="138" customFormat="1" ht="13.5">
      <c r="A37" s="131"/>
      <c r="B37" s="132" t="s">
        <v>68</v>
      </c>
      <c r="C37" s="133"/>
      <c r="D37">
        <v>77.3</v>
      </c>
      <c r="E37" s="194">
        <v>81.5</v>
      </c>
      <c r="F37" s="191">
        <v>49</v>
      </c>
      <c r="G37" s="192">
        <v>86.8</v>
      </c>
      <c r="H37" s="192">
        <v>73.4</v>
      </c>
      <c r="I37" s="193">
        <v>95.5</v>
      </c>
    </row>
    <row r="38" spans="1:9" s="138" customFormat="1" ht="13.5">
      <c r="A38" s="131"/>
      <c r="B38" s="132" t="s">
        <v>69</v>
      </c>
      <c r="C38" s="133"/>
      <c r="D38">
        <v>80.5</v>
      </c>
      <c r="E38" s="194">
        <v>88.1</v>
      </c>
      <c r="F38" s="191">
        <v>59.6</v>
      </c>
      <c r="G38" s="192">
        <v>86.3</v>
      </c>
      <c r="H38" s="192">
        <v>77.5</v>
      </c>
      <c r="I38" s="193">
        <v>90.6</v>
      </c>
    </row>
    <row r="39" spans="1:9" s="138" customFormat="1" ht="24" customHeight="1">
      <c r="A39" s="131"/>
      <c r="B39" s="132" t="s">
        <v>70</v>
      </c>
      <c r="C39" s="133"/>
      <c r="D39">
        <v>79.6</v>
      </c>
      <c r="E39" s="194">
        <v>90</v>
      </c>
      <c r="F39" s="191">
        <v>7.7</v>
      </c>
      <c r="G39" s="192">
        <v>79.6</v>
      </c>
      <c r="H39" s="192">
        <v>76.2</v>
      </c>
      <c r="I39" s="193">
        <v>85.4</v>
      </c>
    </row>
    <row r="40" spans="1:9" s="138" customFormat="1" ht="13.5">
      <c r="A40" s="131"/>
      <c r="B40" s="132" t="s">
        <v>71</v>
      </c>
      <c r="C40" s="133"/>
      <c r="D40">
        <v>80.4</v>
      </c>
      <c r="E40" s="194">
        <v>91.4</v>
      </c>
      <c r="F40" s="191">
        <v>15.9</v>
      </c>
      <c r="G40" s="192">
        <v>91.8</v>
      </c>
      <c r="H40" s="192">
        <v>73.6</v>
      </c>
      <c r="I40" s="193">
        <v>90.2</v>
      </c>
    </row>
    <row r="41" spans="1:9" s="138" customFormat="1" ht="13.5">
      <c r="A41" s="131"/>
      <c r="B41" s="132" t="s">
        <v>72</v>
      </c>
      <c r="C41" s="133"/>
      <c r="D41">
        <v>76.5</v>
      </c>
      <c r="E41" s="194">
        <v>85.6</v>
      </c>
      <c r="F41" s="191">
        <v>41.6</v>
      </c>
      <c r="G41" s="192">
        <v>89</v>
      </c>
      <c r="H41" s="192">
        <v>70.9</v>
      </c>
      <c r="I41" s="193">
        <v>91.4</v>
      </c>
    </row>
    <row r="42" spans="1:9" s="138" customFormat="1" ht="13.5">
      <c r="A42" s="131"/>
      <c r="B42" s="132" t="s">
        <v>73</v>
      </c>
      <c r="C42" s="133"/>
      <c r="D42">
        <v>83.3</v>
      </c>
      <c r="E42" s="194">
        <v>92.3</v>
      </c>
      <c r="F42" s="191">
        <v>52.9</v>
      </c>
      <c r="G42" s="192">
        <v>89.6</v>
      </c>
      <c r="H42" s="192">
        <v>76.7</v>
      </c>
      <c r="I42" s="193">
        <v>94</v>
      </c>
    </row>
    <row r="43" spans="1:9" s="138" customFormat="1" ht="13.5">
      <c r="A43" s="131"/>
      <c r="B43" s="132" t="s">
        <v>74</v>
      </c>
      <c r="C43" s="133"/>
      <c r="D43">
        <v>87.9</v>
      </c>
      <c r="E43" s="194">
        <v>94</v>
      </c>
      <c r="F43" s="191">
        <v>25.4</v>
      </c>
      <c r="G43" s="192">
        <v>94</v>
      </c>
      <c r="H43" s="192">
        <v>80.7</v>
      </c>
      <c r="I43" s="193">
        <v>96.4</v>
      </c>
    </row>
    <row r="44" spans="1:9" s="138" customFormat="1" ht="24" customHeight="1">
      <c r="A44" s="131"/>
      <c r="B44" s="132" t="s">
        <v>75</v>
      </c>
      <c r="C44" s="133"/>
      <c r="D44">
        <v>82.3</v>
      </c>
      <c r="E44" s="194">
        <v>89.6</v>
      </c>
      <c r="F44" s="191">
        <v>28.2</v>
      </c>
      <c r="G44" s="192">
        <v>87.5</v>
      </c>
      <c r="H44" s="192">
        <v>75.4</v>
      </c>
      <c r="I44" s="193">
        <v>92.2</v>
      </c>
    </row>
    <row r="45" spans="1:9" s="138" customFormat="1" ht="13.5">
      <c r="A45" s="131"/>
      <c r="B45" s="132" t="s">
        <v>76</v>
      </c>
      <c r="C45" s="133"/>
      <c r="D45">
        <v>79.3</v>
      </c>
      <c r="E45" s="194">
        <v>87.3</v>
      </c>
      <c r="F45" s="191">
        <v>19.5</v>
      </c>
      <c r="G45" s="192">
        <v>90.2</v>
      </c>
      <c r="H45" s="192">
        <v>74.2</v>
      </c>
      <c r="I45" s="193">
        <v>90.3</v>
      </c>
    </row>
    <row r="46" spans="1:9" s="138" customFormat="1" ht="13.5">
      <c r="A46" s="131"/>
      <c r="B46" s="132" t="s">
        <v>77</v>
      </c>
      <c r="C46" s="133"/>
      <c r="D46">
        <v>80.2</v>
      </c>
      <c r="E46" s="194">
        <v>86.6</v>
      </c>
      <c r="F46" s="191">
        <v>13.7</v>
      </c>
      <c r="G46" s="192">
        <v>90.3</v>
      </c>
      <c r="H46" s="192">
        <v>74</v>
      </c>
      <c r="I46" s="193">
        <v>96.5</v>
      </c>
    </row>
    <row r="47" spans="1:9" s="138" customFormat="1" ht="13.5">
      <c r="A47" s="131"/>
      <c r="B47" s="132" t="s">
        <v>78</v>
      </c>
      <c r="C47" s="133"/>
      <c r="D47">
        <v>84.1</v>
      </c>
      <c r="E47" s="194">
        <v>86.4</v>
      </c>
      <c r="F47" s="191">
        <v>12.3</v>
      </c>
      <c r="G47" s="192">
        <v>92.5</v>
      </c>
      <c r="H47" s="192">
        <v>77.3</v>
      </c>
      <c r="I47" s="193">
        <v>94.8</v>
      </c>
    </row>
    <row r="48" spans="1:9" s="138" customFormat="1" ht="13.5">
      <c r="A48" s="131"/>
      <c r="B48" s="132" t="s">
        <v>79</v>
      </c>
      <c r="C48" s="133"/>
      <c r="D48">
        <v>84.6</v>
      </c>
      <c r="E48" s="194">
        <v>92.6</v>
      </c>
      <c r="F48" s="191">
        <v>48.3</v>
      </c>
      <c r="G48" s="192">
        <v>91.3</v>
      </c>
      <c r="H48" s="192">
        <v>77.5</v>
      </c>
      <c r="I48" s="193">
        <v>95.9</v>
      </c>
    </row>
    <row r="49" spans="1:9" s="138" customFormat="1" ht="24" customHeight="1">
      <c r="A49" s="131"/>
      <c r="B49" s="132" t="s">
        <v>80</v>
      </c>
      <c r="C49" s="133"/>
      <c r="D49">
        <v>86.4</v>
      </c>
      <c r="E49" s="194">
        <v>92.5</v>
      </c>
      <c r="F49" s="191">
        <v>51.4</v>
      </c>
      <c r="G49" s="192">
        <v>92.5</v>
      </c>
      <c r="H49" s="192">
        <v>78.7</v>
      </c>
      <c r="I49" s="193">
        <v>94.6</v>
      </c>
    </row>
    <row r="50" spans="1:9" s="138" customFormat="1" ht="13.5">
      <c r="A50" s="131"/>
      <c r="B50" s="132" t="s">
        <v>81</v>
      </c>
      <c r="C50" s="133"/>
      <c r="D50">
        <v>84.1</v>
      </c>
      <c r="E50" s="194">
        <v>91.1</v>
      </c>
      <c r="F50" s="191">
        <v>20</v>
      </c>
      <c r="G50" s="192">
        <v>92.2</v>
      </c>
      <c r="H50" s="192">
        <v>76.6</v>
      </c>
      <c r="I50" s="193">
        <v>95.4</v>
      </c>
    </row>
    <row r="51" spans="1:9" s="138" customFormat="1" ht="13.5">
      <c r="A51" s="131"/>
      <c r="B51" s="132" t="s">
        <v>82</v>
      </c>
      <c r="C51" s="133"/>
      <c r="D51">
        <v>84.8</v>
      </c>
      <c r="E51" s="194">
        <v>91.8</v>
      </c>
      <c r="F51" s="191">
        <v>17.8</v>
      </c>
      <c r="G51" s="192">
        <v>92</v>
      </c>
      <c r="H51" s="192">
        <v>77.9</v>
      </c>
      <c r="I51" s="193">
        <v>94.6</v>
      </c>
    </row>
    <row r="52" spans="1:9" s="138" customFormat="1" ht="13.5">
      <c r="A52" s="131"/>
      <c r="B52" s="132" t="s">
        <v>83</v>
      </c>
      <c r="C52" s="133"/>
      <c r="D52">
        <v>83.2</v>
      </c>
      <c r="E52" s="194">
        <v>94.3</v>
      </c>
      <c r="F52" s="191">
        <v>56.7</v>
      </c>
      <c r="G52" s="192">
        <v>90.3</v>
      </c>
      <c r="H52" s="192">
        <v>77.1</v>
      </c>
      <c r="I52" s="193">
        <v>90.4</v>
      </c>
    </row>
    <row r="53" spans="1:9" s="138" customFormat="1" ht="13.5">
      <c r="A53" s="131"/>
      <c r="B53" s="132" t="s">
        <v>84</v>
      </c>
      <c r="C53" s="133"/>
      <c r="D53">
        <v>81.3</v>
      </c>
      <c r="E53" s="194">
        <v>90.2</v>
      </c>
      <c r="F53" s="191">
        <v>30.9</v>
      </c>
      <c r="G53" s="192">
        <v>88.6</v>
      </c>
      <c r="H53" s="192">
        <v>73.1</v>
      </c>
      <c r="I53" s="193">
        <v>90.8</v>
      </c>
    </row>
    <row r="54" spans="1:9" s="138" customFormat="1" ht="24" customHeight="1">
      <c r="A54" s="131"/>
      <c r="B54" s="132" t="s">
        <v>85</v>
      </c>
      <c r="C54" s="133"/>
      <c r="D54">
        <v>83.9</v>
      </c>
      <c r="E54" s="194">
        <v>93.3</v>
      </c>
      <c r="F54" s="191">
        <v>30.9</v>
      </c>
      <c r="G54" s="192">
        <v>89.7</v>
      </c>
      <c r="H54" s="192">
        <v>75.1</v>
      </c>
      <c r="I54" s="193">
        <v>94.6</v>
      </c>
    </row>
    <row r="55" spans="1:9" s="138" customFormat="1" ht="13.5">
      <c r="A55" s="131"/>
      <c r="B55" s="132" t="s">
        <v>86</v>
      </c>
      <c r="C55" s="133"/>
      <c r="D55">
        <v>86.5</v>
      </c>
      <c r="E55" s="194">
        <v>92.9</v>
      </c>
      <c r="F55" s="191">
        <v>43.2</v>
      </c>
      <c r="G55" s="192">
        <v>94</v>
      </c>
      <c r="H55" s="192">
        <v>80.2</v>
      </c>
      <c r="I55" s="193">
        <v>93.9</v>
      </c>
    </row>
    <row r="56" spans="1:9" s="138" customFormat="1" ht="9" customHeight="1" thickBot="1">
      <c r="A56" s="139"/>
      <c r="B56" s="140"/>
      <c r="C56" s="141"/>
      <c r="D56" s="189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6384" width="9.00390625" style="113" customWidth="1"/>
  </cols>
  <sheetData>
    <row r="1" spans="1:9" ht="14.25">
      <c r="A1" s="111" t="s">
        <v>127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136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102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9" s="138" customFormat="1" ht="20.25" customHeight="1">
      <c r="A8" s="131"/>
      <c r="B8" s="132" t="s">
        <v>39</v>
      </c>
      <c r="C8" s="133"/>
      <c r="D8" s="151">
        <v>34</v>
      </c>
      <c r="E8" s="152">
        <v>305</v>
      </c>
      <c r="F8" s="152">
        <v>73.9</v>
      </c>
      <c r="G8" s="153">
        <v>180.5</v>
      </c>
      <c r="H8" s="153">
        <v>18.8</v>
      </c>
      <c r="I8" s="154">
        <v>300.3</v>
      </c>
    </row>
    <row r="9" spans="1:9" s="138" customFormat="1" ht="24" customHeight="1">
      <c r="A9" s="131"/>
      <c r="B9" s="132" t="s">
        <v>40</v>
      </c>
      <c r="C9" s="133"/>
      <c r="D9" s="151">
        <v>39.2</v>
      </c>
      <c r="E9" s="152">
        <v>307.2</v>
      </c>
      <c r="F9" s="152">
        <v>63.4</v>
      </c>
      <c r="G9" s="153">
        <v>234.9</v>
      </c>
      <c r="H9" s="153">
        <v>20.5</v>
      </c>
      <c r="I9" s="154">
        <v>400.6</v>
      </c>
    </row>
    <row r="10" spans="1:9" s="138" customFormat="1" ht="13.5">
      <c r="A10" s="131"/>
      <c r="B10" s="132" t="s">
        <v>41</v>
      </c>
      <c r="C10" s="133"/>
      <c r="D10" s="151">
        <v>35.9</v>
      </c>
      <c r="E10" s="152">
        <v>266.9</v>
      </c>
      <c r="F10" s="152">
        <v>74.5</v>
      </c>
      <c r="G10" s="153">
        <v>140</v>
      </c>
      <c r="H10" s="153">
        <v>21.4</v>
      </c>
      <c r="I10" s="154">
        <v>514.4</v>
      </c>
    </row>
    <row r="11" spans="1:9" s="138" customFormat="1" ht="13.5">
      <c r="A11" s="131"/>
      <c r="B11" s="132" t="s">
        <v>42</v>
      </c>
      <c r="C11" s="133"/>
      <c r="D11" s="151">
        <v>37</v>
      </c>
      <c r="E11" s="152">
        <v>296.2</v>
      </c>
      <c r="F11" s="152">
        <v>83.8</v>
      </c>
      <c r="G11" s="153">
        <v>189.4</v>
      </c>
      <c r="H11" s="153">
        <v>21.4</v>
      </c>
      <c r="I11" s="154">
        <v>470.6</v>
      </c>
    </row>
    <row r="12" spans="1:9" s="138" customFormat="1" ht="13.5">
      <c r="A12" s="131"/>
      <c r="B12" s="132" t="s">
        <v>43</v>
      </c>
      <c r="C12" s="133"/>
      <c r="D12" s="151">
        <v>28.5</v>
      </c>
      <c r="E12" s="152">
        <v>305.2</v>
      </c>
      <c r="F12" s="152">
        <v>85.2</v>
      </c>
      <c r="G12" s="153">
        <v>101.2</v>
      </c>
      <c r="H12" s="153">
        <v>17.8</v>
      </c>
      <c r="I12" s="154">
        <v>73</v>
      </c>
    </row>
    <row r="13" spans="1:9" s="138" customFormat="1" ht="13.5">
      <c r="A13" s="131"/>
      <c r="B13" s="132" t="s">
        <v>44</v>
      </c>
      <c r="C13" s="133"/>
      <c r="D13" s="151">
        <v>34.8</v>
      </c>
      <c r="E13" s="152">
        <v>302.4</v>
      </c>
      <c r="F13" s="152">
        <v>83.8</v>
      </c>
      <c r="G13" s="153">
        <v>227.8</v>
      </c>
      <c r="H13" s="153">
        <v>20</v>
      </c>
      <c r="I13" s="154">
        <v>660.2</v>
      </c>
    </row>
    <row r="14" spans="1:9" s="138" customFormat="1" ht="24" customHeight="1">
      <c r="A14" s="131"/>
      <c r="B14" s="132" t="s">
        <v>45</v>
      </c>
      <c r="C14" s="133"/>
      <c r="D14" s="151">
        <v>30</v>
      </c>
      <c r="E14" s="152">
        <v>263.9</v>
      </c>
      <c r="F14" s="152">
        <v>181.3</v>
      </c>
      <c r="G14" s="153">
        <v>120.6</v>
      </c>
      <c r="H14" s="153">
        <v>18.1</v>
      </c>
      <c r="I14" s="154">
        <v>95.8</v>
      </c>
    </row>
    <row r="15" spans="1:9" s="138" customFormat="1" ht="13.5">
      <c r="A15" s="131"/>
      <c r="B15" s="132" t="s">
        <v>46</v>
      </c>
      <c r="C15" s="133"/>
      <c r="D15" s="151">
        <v>35.1</v>
      </c>
      <c r="E15" s="152">
        <v>360.9</v>
      </c>
      <c r="F15" s="152">
        <v>75.6</v>
      </c>
      <c r="G15" s="153">
        <v>169.9</v>
      </c>
      <c r="H15" s="153">
        <v>19.6</v>
      </c>
      <c r="I15" s="154">
        <v>182.9</v>
      </c>
    </row>
    <row r="16" spans="1:9" s="138" customFormat="1" ht="13.5">
      <c r="A16" s="131"/>
      <c r="B16" s="132" t="s">
        <v>47</v>
      </c>
      <c r="C16" s="133"/>
      <c r="D16" s="151">
        <v>33</v>
      </c>
      <c r="E16" s="152">
        <v>411.6</v>
      </c>
      <c r="F16" s="152">
        <v>82.3</v>
      </c>
      <c r="G16" s="153">
        <v>194.4</v>
      </c>
      <c r="H16" s="153">
        <v>18.4</v>
      </c>
      <c r="I16" s="154">
        <v>254.4</v>
      </c>
    </row>
    <row r="17" spans="1:9" s="138" customFormat="1" ht="13.5">
      <c r="A17" s="131"/>
      <c r="B17" s="132" t="s">
        <v>48</v>
      </c>
      <c r="C17" s="133"/>
      <c r="D17" s="151">
        <v>34.9</v>
      </c>
      <c r="E17" s="152">
        <v>389.7</v>
      </c>
      <c r="F17" s="152">
        <v>72.8</v>
      </c>
      <c r="G17" s="153">
        <v>200.6</v>
      </c>
      <c r="H17" s="153">
        <v>18.7</v>
      </c>
      <c r="I17" s="154">
        <v>443.7</v>
      </c>
    </row>
    <row r="18" spans="1:9" s="138" customFormat="1" ht="13.5">
      <c r="A18" s="131"/>
      <c r="B18" s="132" t="s">
        <v>49</v>
      </c>
      <c r="C18" s="133"/>
      <c r="D18" s="151">
        <v>32.6</v>
      </c>
      <c r="E18" s="152">
        <v>369.9</v>
      </c>
      <c r="F18" s="152">
        <v>83.7</v>
      </c>
      <c r="G18" s="153">
        <v>132.8</v>
      </c>
      <c r="H18" s="153">
        <v>18.6</v>
      </c>
      <c r="I18" s="154">
        <v>262.6</v>
      </c>
    </row>
    <row r="19" spans="1:9" s="138" customFormat="1" ht="24" customHeight="1">
      <c r="A19" s="131"/>
      <c r="B19" s="132" t="s">
        <v>50</v>
      </c>
      <c r="C19" s="133"/>
      <c r="D19" s="151">
        <v>34.7</v>
      </c>
      <c r="E19" s="152">
        <v>302.3</v>
      </c>
      <c r="F19" s="152">
        <v>50.9</v>
      </c>
      <c r="G19" s="153">
        <v>225.1</v>
      </c>
      <c r="H19" s="153">
        <v>18.3</v>
      </c>
      <c r="I19" s="154">
        <v>313.1</v>
      </c>
    </row>
    <row r="20" spans="1:9" s="138" customFormat="1" ht="13.5">
      <c r="A20" s="131"/>
      <c r="B20" s="132" t="s">
        <v>51</v>
      </c>
      <c r="C20" s="133"/>
      <c r="D20" s="151">
        <v>31.1</v>
      </c>
      <c r="E20" s="152">
        <v>352.6</v>
      </c>
      <c r="F20" s="152">
        <v>58.2</v>
      </c>
      <c r="G20" s="153">
        <v>233.2</v>
      </c>
      <c r="H20" s="153">
        <v>17.6</v>
      </c>
      <c r="I20" s="154">
        <v>270.7</v>
      </c>
    </row>
    <row r="21" spans="1:9" s="138" customFormat="1" ht="13.5">
      <c r="A21" s="131"/>
      <c r="B21" s="132" t="s">
        <v>52</v>
      </c>
      <c r="C21" s="133"/>
      <c r="D21" s="151">
        <v>26.1</v>
      </c>
      <c r="E21" s="152">
        <v>215.8</v>
      </c>
      <c r="F21" s="152">
        <v>95</v>
      </c>
      <c r="G21" s="153">
        <v>205.4</v>
      </c>
      <c r="H21" s="153">
        <v>16.4</v>
      </c>
      <c r="I21" s="154">
        <v>366.9</v>
      </c>
    </row>
    <row r="22" spans="1:9" s="138" customFormat="1" ht="13.5">
      <c r="A22" s="131"/>
      <c r="B22" s="132" t="s">
        <v>53</v>
      </c>
      <c r="C22" s="133"/>
      <c r="D22" s="151">
        <v>26.5</v>
      </c>
      <c r="E22" s="152">
        <v>244.6</v>
      </c>
      <c r="F22" s="152">
        <v>63.9</v>
      </c>
      <c r="G22" s="153">
        <v>224.8</v>
      </c>
      <c r="H22" s="153">
        <v>16.3</v>
      </c>
      <c r="I22" s="154">
        <v>317.9</v>
      </c>
    </row>
    <row r="23" spans="1:9" s="138" customFormat="1" ht="13.5">
      <c r="A23" s="131"/>
      <c r="B23" s="132" t="s">
        <v>54</v>
      </c>
      <c r="C23" s="133"/>
      <c r="D23" s="151">
        <v>34.5</v>
      </c>
      <c r="E23" s="152">
        <v>348.5</v>
      </c>
      <c r="F23" s="152">
        <v>68.6</v>
      </c>
      <c r="G23" s="153">
        <v>180</v>
      </c>
      <c r="H23" s="153">
        <v>19.9</v>
      </c>
      <c r="I23" s="154">
        <v>426.4</v>
      </c>
    </row>
    <row r="24" spans="1:9" s="138" customFormat="1" ht="24" customHeight="1">
      <c r="A24" s="131"/>
      <c r="B24" s="132" t="s">
        <v>55</v>
      </c>
      <c r="C24" s="133"/>
      <c r="D24" s="151">
        <v>38.5</v>
      </c>
      <c r="E24" s="152">
        <v>359.5</v>
      </c>
      <c r="F24" s="152">
        <v>105.2</v>
      </c>
      <c r="G24" s="153">
        <v>263</v>
      </c>
      <c r="H24" s="153">
        <v>18</v>
      </c>
      <c r="I24" s="154">
        <v>318</v>
      </c>
    </row>
    <row r="25" spans="1:9" s="138" customFormat="1" ht="13.5">
      <c r="A25" s="131"/>
      <c r="B25" s="132" t="s">
        <v>56</v>
      </c>
      <c r="C25" s="133"/>
      <c r="D25" s="151">
        <v>37.5</v>
      </c>
      <c r="E25" s="152">
        <v>289.8</v>
      </c>
      <c r="F25" s="152">
        <v>111.7</v>
      </c>
      <c r="G25" s="153">
        <v>217.5</v>
      </c>
      <c r="H25" s="153">
        <v>19.9</v>
      </c>
      <c r="I25" s="154">
        <v>322.2</v>
      </c>
    </row>
    <row r="26" spans="1:9" s="138" customFormat="1" ht="13.5">
      <c r="A26" s="131"/>
      <c r="B26" s="132" t="s">
        <v>57</v>
      </c>
      <c r="C26" s="133"/>
      <c r="D26" s="151">
        <v>32.7</v>
      </c>
      <c r="E26" s="152">
        <v>212.9</v>
      </c>
      <c r="F26" s="152">
        <v>30.6</v>
      </c>
      <c r="G26" s="153">
        <v>115.1</v>
      </c>
      <c r="H26" s="153">
        <v>19.2</v>
      </c>
      <c r="I26" s="154">
        <v>129.4</v>
      </c>
    </row>
    <row r="27" spans="1:9" s="138" customFormat="1" ht="13.5">
      <c r="A27" s="131"/>
      <c r="B27" s="132" t="s">
        <v>58</v>
      </c>
      <c r="C27" s="133"/>
      <c r="D27" s="151">
        <v>34.3</v>
      </c>
      <c r="E27" s="152">
        <v>314.4</v>
      </c>
      <c r="F27" s="152">
        <v>55.3</v>
      </c>
      <c r="G27" s="153">
        <v>139.1</v>
      </c>
      <c r="H27" s="153">
        <v>19.2</v>
      </c>
      <c r="I27" s="154">
        <v>165.4</v>
      </c>
    </row>
    <row r="28" spans="1:9" s="138" customFormat="1" ht="13.5">
      <c r="A28" s="131"/>
      <c r="B28" s="132" t="s">
        <v>59</v>
      </c>
      <c r="C28" s="133"/>
      <c r="D28" s="151">
        <v>26.6</v>
      </c>
      <c r="E28" s="152">
        <v>232.6</v>
      </c>
      <c r="F28" s="152">
        <v>77.3</v>
      </c>
      <c r="G28" s="153">
        <v>98.6</v>
      </c>
      <c r="H28" s="153">
        <v>16.7</v>
      </c>
      <c r="I28" s="154">
        <v>125.2</v>
      </c>
    </row>
    <row r="29" spans="1:9" s="138" customFormat="1" ht="24" customHeight="1">
      <c r="A29" s="131"/>
      <c r="B29" s="132" t="s">
        <v>60</v>
      </c>
      <c r="C29" s="133"/>
      <c r="D29" s="151">
        <v>27.7</v>
      </c>
      <c r="E29" s="152">
        <v>314.3</v>
      </c>
      <c r="F29" s="152">
        <v>114.1</v>
      </c>
      <c r="G29" s="153">
        <v>163.6</v>
      </c>
      <c r="H29" s="153">
        <v>16.8</v>
      </c>
      <c r="I29" s="154">
        <v>254.3</v>
      </c>
    </row>
    <row r="30" spans="1:9" s="138" customFormat="1" ht="13.5">
      <c r="A30" s="131"/>
      <c r="B30" s="132" t="s">
        <v>61</v>
      </c>
      <c r="C30" s="133"/>
      <c r="D30" s="151">
        <v>32.2</v>
      </c>
      <c r="E30" s="152">
        <v>290.5</v>
      </c>
      <c r="F30" s="152">
        <v>74.2</v>
      </c>
      <c r="G30" s="153">
        <v>223.9</v>
      </c>
      <c r="H30" s="153">
        <v>16.7</v>
      </c>
      <c r="I30" s="154">
        <v>280.3</v>
      </c>
    </row>
    <row r="31" spans="1:9" s="138" customFormat="1" ht="13.5">
      <c r="A31" s="131"/>
      <c r="B31" s="132" t="s">
        <v>62</v>
      </c>
      <c r="C31" s="133"/>
      <c r="D31" s="151">
        <v>28.9</v>
      </c>
      <c r="E31" s="152">
        <v>281.1</v>
      </c>
      <c r="F31" s="152">
        <v>66</v>
      </c>
      <c r="G31" s="153">
        <v>172.4</v>
      </c>
      <c r="H31" s="153">
        <v>16.8</v>
      </c>
      <c r="I31" s="154">
        <v>290.7</v>
      </c>
    </row>
    <row r="32" spans="1:9" s="138" customFormat="1" ht="13.5">
      <c r="A32" s="131"/>
      <c r="B32" s="132" t="s">
        <v>63</v>
      </c>
      <c r="C32" s="133"/>
      <c r="D32" s="151">
        <v>34.3</v>
      </c>
      <c r="E32" s="152">
        <v>328.3</v>
      </c>
      <c r="F32" s="152">
        <v>83.8</v>
      </c>
      <c r="G32" s="153">
        <v>151.3</v>
      </c>
      <c r="H32" s="153">
        <v>18.5</v>
      </c>
      <c r="I32" s="154">
        <v>229.6</v>
      </c>
    </row>
    <row r="33" spans="1:9" s="138" customFormat="1" ht="13.5">
      <c r="A33" s="131"/>
      <c r="B33" s="132" t="s">
        <v>64</v>
      </c>
      <c r="C33" s="133"/>
      <c r="D33" s="151">
        <v>30.3</v>
      </c>
      <c r="E33" s="152">
        <v>267.3</v>
      </c>
      <c r="F33" s="152">
        <v>67.6</v>
      </c>
      <c r="G33" s="153">
        <v>191.3</v>
      </c>
      <c r="H33" s="153">
        <v>19</v>
      </c>
      <c r="I33" s="154">
        <v>212.2</v>
      </c>
    </row>
    <row r="34" spans="1:9" s="138" customFormat="1" ht="24" customHeight="1">
      <c r="A34" s="131"/>
      <c r="B34" s="132" t="s">
        <v>65</v>
      </c>
      <c r="C34" s="133"/>
      <c r="D34" s="151">
        <v>34.5</v>
      </c>
      <c r="E34" s="152">
        <v>332.8</v>
      </c>
      <c r="F34" s="152">
        <v>69.4</v>
      </c>
      <c r="G34" s="153">
        <v>183.1</v>
      </c>
      <c r="H34" s="153">
        <v>21.3</v>
      </c>
      <c r="I34" s="154">
        <v>301.6</v>
      </c>
    </row>
    <row r="35" spans="1:9" s="138" customFormat="1" ht="13.5">
      <c r="A35" s="131"/>
      <c r="B35" s="132" t="s">
        <v>66</v>
      </c>
      <c r="C35" s="133"/>
      <c r="D35" s="151">
        <v>31.8</v>
      </c>
      <c r="E35" s="152">
        <v>267.4</v>
      </c>
      <c r="F35" s="152">
        <v>84.8</v>
      </c>
      <c r="G35" s="153">
        <v>205.4</v>
      </c>
      <c r="H35" s="153">
        <v>18.6</v>
      </c>
      <c r="I35" s="154">
        <v>322.7</v>
      </c>
    </row>
    <row r="36" spans="1:9" s="138" customFormat="1" ht="13.5">
      <c r="A36" s="131"/>
      <c r="B36" s="132" t="s">
        <v>67</v>
      </c>
      <c r="C36" s="133"/>
      <c r="D36" s="151">
        <v>32.6</v>
      </c>
      <c r="E36" s="152">
        <v>401</v>
      </c>
      <c r="F36" s="152">
        <v>69.9</v>
      </c>
      <c r="G36" s="153">
        <v>169.4</v>
      </c>
      <c r="H36" s="153">
        <v>19</v>
      </c>
      <c r="I36" s="154">
        <v>399.9</v>
      </c>
    </row>
    <row r="37" spans="1:9" s="138" customFormat="1" ht="13.5">
      <c r="A37" s="131"/>
      <c r="B37" s="132" t="s">
        <v>68</v>
      </c>
      <c r="C37" s="133"/>
      <c r="D37" s="151">
        <v>32.2</v>
      </c>
      <c r="E37" s="152">
        <v>290</v>
      </c>
      <c r="F37" s="152">
        <v>65.6</v>
      </c>
      <c r="G37" s="153">
        <v>160.9</v>
      </c>
      <c r="H37" s="153">
        <v>19.8</v>
      </c>
      <c r="I37" s="154">
        <v>497.3</v>
      </c>
    </row>
    <row r="38" spans="1:9" s="138" customFormat="1" ht="13.5">
      <c r="A38" s="131"/>
      <c r="B38" s="132" t="s">
        <v>69</v>
      </c>
      <c r="C38" s="133"/>
      <c r="D38" s="151">
        <v>34.7</v>
      </c>
      <c r="E38" s="152">
        <v>373.7</v>
      </c>
      <c r="F38" s="152">
        <v>103.8</v>
      </c>
      <c r="G38" s="153">
        <v>165.4</v>
      </c>
      <c r="H38" s="153">
        <v>22</v>
      </c>
      <c r="I38" s="154">
        <v>212.9</v>
      </c>
    </row>
    <row r="39" spans="1:9" s="138" customFormat="1" ht="24" customHeight="1">
      <c r="A39" s="131"/>
      <c r="B39" s="132" t="s">
        <v>70</v>
      </c>
      <c r="C39" s="133"/>
      <c r="D39" s="151">
        <v>33.6</v>
      </c>
      <c r="E39" s="152">
        <v>350.3</v>
      </c>
      <c r="F39" s="152">
        <v>36.6</v>
      </c>
      <c r="G39" s="153">
        <v>113.9</v>
      </c>
      <c r="H39" s="153">
        <v>19.5</v>
      </c>
      <c r="I39" s="154">
        <v>151.1</v>
      </c>
    </row>
    <row r="40" spans="1:9" s="138" customFormat="1" ht="13.5">
      <c r="A40" s="131"/>
      <c r="B40" s="132" t="s">
        <v>71</v>
      </c>
      <c r="C40" s="133"/>
      <c r="D40" s="151">
        <v>34.7</v>
      </c>
      <c r="E40" s="152">
        <v>253.1</v>
      </c>
      <c r="F40" s="152">
        <v>45.2</v>
      </c>
      <c r="G40" s="153">
        <v>162.5</v>
      </c>
      <c r="H40" s="153">
        <v>19.8</v>
      </c>
      <c r="I40" s="154">
        <v>118.1</v>
      </c>
    </row>
    <row r="41" spans="1:9" s="138" customFormat="1" ht="13.5">
      <c r="A41" s="131"/>
      <c r="B41" s="132" t="s">
        <v>72</v>
      </c>
      <c r="C41" s="133"/>
      <c r="D41" s="151">
        <v>33.7</v>
      </c>
      <c r="E41" s="152">
        <v>250</v>
      </c>
      <c r="F41" s="152">
        <v>69.5</v>
      </c>
      <c r="G41" s="153">
        <v>149.9</v>
      </c>
      <c r="H41" s="153">
        <v>21</v>
      </c>
      <c r="I41" s="154">
        <v>177.2</v>
      </c>
    </row>
    <row r="42" spans="1:9" s="138" customFormat="1" ht="13.5">
      <c r="A42" s="131"/>
      <c r="B42" s="132" t="s">
        <v>73</v>
      </c>
      <c r="C42" s="133"/>
      <c r="D42" s="151">
        <v>36.9</v>
      </c>
      <c r="E42" s="152">
        <v>312.8</v>
      </c>
      <c r="F42" s="152">
        <v>79.8</v>
      </c>
      <c r="G42" s="153">
        <v>165.6</v>
      </c>
      <c r="H42" s="153">
        <v>18.9</v>
      </c>
      <c r="I42" s="154">
        <v>307.1</v>
      </c>
    </row>
    <row r="43" spans="1:9" s="138" customFormat="1" ht="13.5">
      <c r="A43" s="131"/>
      <c r="B43" s="132" t="s">
        <v>74</v>
      </c>
      <c r="C43" s="133"/>
      <c r="D43" s="151">
        <v>48</v>
      </c>
      <c r="E43" s="152">
        <v>382.2</v>
      </c>
      <c r="F43" s="152">
        <v>47.6</v>
      </c>
      <c r="G43" s="153">
        <v>238.9</v>
      </c>
      <c r="H43" s="153">
        <v>20.3</v>
      </c>
      <c r="I43" s="154">
        <v>491.1</v>
      </c>
    </row>
    <row r="44" spans="1:9" s="138" customFormat="1" ht="24" customHeight="1">
      <c r="A44" s="131"/>
      <c r="B44" s="132" t="s">
        <v>75</v>
      </c>
      <c r="C44" s="133"/>
      <c r="D44" s="151">
        <v>46.6</v>
      </c>
      <c r="E44" s="152">
        <v>392.2</v>
      </c>
      <c r="F44" s="152">
        <v>67.7</v>
      </c>
      <c r="G44" s="153">
        <v>160.4</v>
      </c>
      <c r="H44" s="153">
        <v>20.9</v>
      </c>
      <c r="I44" s="154">
        <v>368.5</v>
      </c>
    </row>
    <row r="45" spans="1:9" s="138" customFormat="1" ht="13.5">
      <c r="A45" s="131"/>
      <c r="B45" s="132" t="s">
        <v>76</v>
      </c>
      <c r="C45" s="133"/>
      <c r="D45" s="151">
        <v>34.2</v>
      </c>
      <c r="E45" s="152">
        <v>371.5</v>
      </c>
      <c r="F45" s="152">
        <v>68.2</v>
      </c>
      <c r="G45" s="153">
        <v>183.8</v>
      </c>
      <c r="H45" s="153">
        <v>20.2</v>
      </c>
      <c r="I45" s="154">
        <v>273.2</v>
      </c>
    </row>
    <row r="46" spans="1:9" s="138" customFormat="1" ht="13.5">
      <c r="A46" s="131"/>
      <c r="B46" s="132" t="s">
        <v>77</v>
      </c>
      <c r="C46" s="133"/>
      <c r="D46" s="151">
        <v>39.3</v>
      </c>
      <c r="E46" s="152">
        <v>339.7</v>
      </c>
      <c r="F46" s="152">
        <v>48.4</v>
      </c>
      <c r="G46" s="153">
        <v>159.1</v>
      </c>
      <c r="H46" s="153">
        <v>20.9</v>
      </c>
      <c r="I46" s="154">
        <v>304.2</v>
      </c>
    </row>
    <row r="47" spans="1:9" s="138" customFormat="1" ht="13.5">
      <c r="A47" s="131"/>
      <c r="B47" s="132" t="s">
        <v>78</v>
      </c>
      <c r="C47" s="133"/>
      <c r="D47" s="151">
        <v>53.9</v>
      </c>
      <c r="E47" s="152">
        <v>242.2</v>
      </c>
      <c r="F47" s="152">
        <v>42.7</v>
      </c>
      <c r="G47" s="153">
        <v>195.3</v>
      </c>
      <c r="H47" s="153">
        <v>23.7</v>
      </c>
      <c r="I47" s="154">
        <v>381.2</v>
      </c>
    </row>
    <row r="48" spans="1:9" s="138" customFormat="1" ht="13.5">
      <c r="A48" s="131"/>
      <c r="B48" s="132" t="s">
        <v>79</v>
      </c>
      <c r="C48" s="133"/>
      <c r="D48" s="151">
        <v>41.4</v>
      </c>
      <c r="E48" s="152">
        <v>338.4</v>
      </c>
      <c r="F48" s="152">
        <v>66.3</v>
      </c>
      <c r="G48" s="153">
        <v>174.6</v>
      </c>
      <c r="H48" s="153">
        <v>20.4</v>
      </c>
      <c r="I48" s="154">
        <v>318.3</v>
      </c>
    </row>
    <row r="49" spans="1:9" s="138" customFormat="1" ht="24" customHeight="1">
      <c r="A49" s="131"/>
      <c r="B49" s="132" t="s">
        <v>80</v>
      </c>
      <c r="C49" s="133"/>
      <c r="D49" s="151">
        <v>51.5</v>
      </c>
      <c r="E49" s="152">
        <v>336.3</v>
      </c>
      <c r="F49" s="152">
        <v>61.4</v>
      </c>
      <c r="G49" s="153">
        <v>143.7</v>
      </c>
      <c r="H49" s="153">
        <v>23.1</v>
      </c>
      <c r="I49" s="154">
        <v>324</v>
      </c>
    </row>
    <row r="50" spans="1:9" s="138" customFormat="1" ht="13.5">
      <c r="A50" s="131"/>
      <c r="B50" s="132" t="s">
        <v>81</v>
      </c>
      <c r="C50" s="133"/>
      <c r="D50" s="151">
        <v>44.5</v>
      </c>
      <c r="E50" s="152">
        <v>342.7</v>
      </c>
      <c r="F50" s="152">
        <v>59.4</v>
      </c>
      <c r="G50" s="153">
        <v>136.4</v>
      </c>
      <c r="H50" s="153">
        <v>20.9</v>
      </c>
      <c r="I50" s="154">
        <v>361.3</v>
      </c>
    </row>
    <row r="51" spans="1:9" s="138" customFormat="1" ht="13.5">
      <c r="A51" s="131"/>
      <c r="B51" s="132" t="s">
        <v>82</v>
      </c>
      <c r="C51" s="133"/>
      <c r="D51" s="151">
        <v>46.7</v>
      </c>
      <c r="E51" s="152">
        <v>295.9</v>
      </c>
      <c r="F51" s="152">
        <v>57.4</v>
      </c>
      <c r="G51" s="153">
        <v>165.2</v>
      </c>
      <c r="H51" s="153">
        <v>22</v>
      </c>
      <c r="I51" s="154">
        <v>246.8</v>
      </c>
    </row>
    <row r="52" spans="1:9" s="138" customFormat="1" ht="13.5">
      <c r="A52" s="131"/>
      <c r="B52" s="132" t="s">
        <v>83</v>
      </c>
      <c r="C52" s="133"/>
      <c r="D52" s="151">
        <v>36.6</v>
      </c>
      <c r="E52" s="152">
        <v>389.5</v>
      </c>
      <c r="F52" s="152">
        <v>83.7</v>
      </c>
      <c r="G52" s="153">
        <v>132.2</v>
      </c>
      <c r="H52" s="153">
        <v>21.1</v>
      </c>
      <c r="I52" s="154">
        <v>181.1</v>
      </c>
    </row>
    <row r="53" spans="1:9" s="138" customFormat="1" ht="13.5">
      <c r="A53" s="131"/>
      <c r="B53" s="132" t="s">
        <v>84</v>
      </c>
      <c r="C53" s="133"/>
      <c r="D53" s="151">
        <v>43.4</v>
      </c>
      <c r="E53" s="152">
        <v>391.4</v>
      </c>
      <c r="F53" s="152">
        <v>67.3</v>
      </c>
      <c r="G53" s="153">
        <v>151.2</v>
      </c>
      <c r="H53" s="153">
        <v>20.3</v>
      </c>
      <c r="I53" s="154">
        <v>325.5</v>
      </c>
    </row>
    <row r="54" spans="1:9" s="138" customFormat="1" ht="24" customHeight="1">
      <c r="A54" s="131"/>
      <c r="B54" s="132" t="s">
        <v>85</v>
      </c>
      <c r="C54" s="133"/>
      <c r="D54" s="151">
        <v>49.4</v>
      </c>
      <c r="E54" s="152">
        <v>444.9</v>
      </c>
      <c r="F54" s="152">
        <v>119.1</v>
      </c>
      <c r="G54" s="153">
        <v>142.5</v>
      </c>
      <c r="H54" s="153">
        <v>21.8</v>
      </c>
      <c r="I54" s="154">
        <v>321.8</v>
      </c>
    </row>
    <row r="55" spans="1:9" s="138" customFormat="1" ht="13.5">
      <c r="A55" s="131"/>
      <c r="B55" s="132" t="s">
        <v>86</v>
      </c>
      <c r="C55" s="133"/>
      <c r="D55" s="151">
        <v>35.4</v>
      </c>
      <c r="E55" s="152">
        <v>270.6</v>
      </c>
      <c r="F55" s="152">
        <v>75.4</v>
      </c>
      <c r="G55" s="153">
        <v>230.1</v>
      </c>
      <c r="H55" s="153">
        <v>17.5</v>
      </c>
      <c r="I55" s="154">
        <v>437.6</v>
      </c>
    </row>
    <row r="56" spans="1:9" s="138" customFormat="1" ht="9" customHeight="1" thickBot="1">
      <c r="A56" s="139"/>
      <c r="B56" s="140"/>
      <c r="C56" s="141"/>
      <c r="D56" s="146"/>
      <c r="E56" s="150"/>
      <c r="F56" s="150"/>
      <c r="G56" s="155"/>
      <c r="H56" s="155"/>
      <c r="I56" s="147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workbookViewId="0" topLeftCell="A1">
      <selection activeCell="A1" sqref="A1"/>
    </sheetView>
  </sheetViews>
  <sheetFormatPr defaultColWidth="9.00390625" defaultRowHeight="13.5"/>
  <cols>
    <col min="1" max="1" width="2.125" style="113" customWidth="1"/>
    <col min="2" max="2" width="12.625" style="113" customWidth="1"/>
    <col min="3" max="3" width="2.125" style="113" customWidth="1"/>
    <col min="4" max="9" width="12.625" style="113" customWidth="1"/>
    <col min="10" max="10" width="9.00390625" style="113" customWidth="1"/>
    <col min="11" max="11" width="11.875" style="113" bestFit="1" customWidth="1"/>
    <col min="12" max="12" width="11.375" style="113" customWidth="1"/>
    <col min="13" max="16384" width="9.00390625" style="113" customWidth="1"/>
  </cols>
  <sheetData>
    <row r="1" spans="1:9" ht="14.25">
      <c r="A1" s="111" t="s">
        <v>128</v>
      </c>
      <c r="B1" s="112"/>
      <c r="C1" s="112"/>
      <c r="D1" s="112"/>
      <c r="E1" s="112"/>
      <c r="F1" s="112"/>
      <c r="G1" s="112"/>
      <c r="H1" s="112"/>
      <c r="I1" s="112"/>
    </row>
    <row r="3" ht="13.5">
      <c r="E3" s="173"/>
    </row>
    <row r="4" spans="1:9" ht="27" customHeight="1" thickBot="1">
      <c r="A4" s="113" t="s">
        <v>133</v>
      </c>
      <c r="G4" s="114"/>
      <c r="H4" s="114"/>
      <c r="I4" s="114" t="str">
        <f>'参考表１'!$I$4</f>
        <v>平成20年9月分</v>
      </c>
    </row>
    <row r="5" spans="1:9" ht="27" customHeight="1">
      <c r="A5" s="116"/>
      <c r="B5" s="117"/>
      <c r="C5" s="118"/>
      <c r="D5" s="119" t="s">
        <v>96</v>
      </c>
      <c r="E5" s="120"/>
      <c r="F5" s="120"/>
      <c r="G5" s="121"/>
      <c r="H5" s="120"/>
      <c r="I5" s="122"/>
    </row>
    <row r="6" spans="1:9" ht="13.5" customHeight="1">
      <c r="A6" s="108"/>
      <c r="B6" s="109"/>
      <c r="C6" s="110"/>
      <c r="D6" s="216" t="s">
        <v>89</v>
      </c>
      <c r="E6" s="123"/>
      <c r="F6" s="123"/>
      <c r="G6" s="124"/>
      <c r="H6" s="123"/>
      <c r="I6" s="220" t="s">
        <v>90</v>
      </c>
    </row>
    <row r="7" spans="1:9" ht="33.75" customHeight="1" thickBot="1">
      <c r="A7" s="125"/>
      <c r="B7" s="126"/>
      <c r="C7" s="127"/>
      <c r="D7" s="217"/>
      <c r="E7" s="128" t="s">
        <v>37</v>
      </c>
      <c r="F7" s="128" t="s">
        <v>38</v>
      </c>
      <c r="G7" s="129" t="s">
        <v>87</v>
      </c>
      <c r="H7" s="130" t="s">
        <v>88</v>
      </c>
      <c r="I7" s="221"/>
    </row>
    <row r="8" spans="1:11" s="138" customFormat="1" ht="20.25" customHeight="1">
      <c r="A8" s="131"/>
      <c r="B8" s="132" t="s">
        <v>39</v>
      </c>
      <c r="C8" s="133"/>
      <c r="D8" s="134">
        <v>39116668</v>
      </c>
      <c r="E8" s="135">
        <v>9474415</v>
      </c>
      <c r="F8" s="135">
        <v>112125</v>
      </c>
      <c r="G8" s="136">
        <v>9201470</v>
      </c>
      <c r="H8" s="136">
        <v>20327598</v>
      </c>
      <c r="I8" s="137">
        <v>2668294</v>
      </c>
      <c r="K8" s="171"/>
    </row>
    <row r="9" spans="1:11" s="138" customFormat="1" ht="24" customHeight="1">
      <c r="A9" s="131"/>
      <c r="B9" s="132" t="s">
        <v>40</v>
      </c>
      <c r="C9" s="133"/>
      <c r="D9" s="134">
        <v>2451594</v>
      </c>
      <c r="E9" s="135">
        <v>580827</v>
      </c>
      <c r="F9" s="135">
        <v>3329</v>
      </c>
      <c r="G9" s="136">
        <v>664726</v>
      </c>
      <c r="H9" s="136">
        <v>1202712</v>
      </c>
      <c r="I9" s="137">
        <v>185657</v>
      </c>
      <c r="K9" s="171"/>
    </row>
    <row r="10" spans="1:11" s="138" customFormat="1" ht="13.5">
      <c r="A10" s="131"/>
      <c r="B10" s="132" t="s">
        <v>41</v>
      </c>
      <c r="C10" s="133"/>
      <c r="D10" s="134">
        <v>447544</v>
      </c>
      <c r="E10" s="135">
        <v>121314</v>
      </c>
      <c r="F10" s="135">
        <v>968</v>
      </c>
      <c r="G10" s="136">
        <v>76110</v>
      </c>
      <c r="H10" s="136">
        <v>249152</v>
      </c>
      <c r="I10" s="137">
        <v>21862</v>
      </c>
      <c r="K10" s="171"/>
    </row>
    <row r="11" spans="1:11" s="138" customFormat="1" ht="13.5">
      <c r="A11" s="131"/>
      <c r="B11" s="132" t="s">
        <v>42</v>
      </c>
      <c r="C11" s="133"/>
      <c r="D11" s="134">
        <v>446670</v>
      </c>
      <c r="E11" s="135">
        <v>125285</v>
      </c>
      <c r="F11" s="135">
        <v>1047</v>
      </c>
      <c r="G11" s="136">
        <v>76442</v>
      </c>
      <c r="H11" s="136">
        <v>243896</v>
      </c>
      <c r="I11" s="137">
        <v>16706</v>
      </c>
      <c r="K11" s="171"/>
    </row>
    <row r="12" spans="1:11" s="138" customFormat="1" ht="13.5">
      <c r="A12" s="131"/>
      <c r="B12" s="132" t="s">
        <v>43</v>
      </c>
      <c r="C12" s="133"/>
      <c r="D12" s="134">
        <v>604657</v>
      </c>
      <c r="E12" s="135">
        <v>160543</v>
      </c>
      <c r="F12" s="135">
        <v>1236</v>
      </c>
      <c r="G12" s="136">
        <v>83681</v>
      </c>
      <c r="H12" s="136">
        <v>359121</v>
      </c>
      <c r="I12" s="137">
        <v>8974</v>
      </c>
      <c r="K12" s="171"/>
    </row>
    <row r="13" spans="1:11" s="138" customFormat="1" ht="13.5">
      <c r="A13" s="131"/>
      <c r="B13" s="132" t="s">
        <v>44</v>
      </c>
      <c r="C13" s="133"/>
      <c r="D13" s="134">
        <v>408347</v>
      </c>
      <c r="E13" s="135">
        <v>118409</v>
      </c>
      <c r="F13" s="135">
        <v>377</v>
      </c>
      <c r="G13" s="136">
        <v>67424</v>
      </c>
      <c r="H13" s="136">
        <v>222137</v>
      </c>
      <c r="I13" s="137">
        <v>12874</v>
      </c>
      <c r="K13" s="171"/>
    </row>
    <row r="14" spans="1:11" s="138" customFormat="1" ht="24" customHeight="1">
      <c r="A14" s="131"/>
      <c r="B14" s="132" t="s">
        <v>45</v>
      </c>
      <c r="C14" s="133"/>
      <c r="D14" s="134">
        <v>373855</v>
      </c>
      <c r="E14" s="135">
        <v>106332</v>
      </c>
      <c r="F14" s="135">
        <v>816</v>
      </c>
      <c r="G14" s="136">
        <v>53796</v>
      </c>
      <c r="H14" s="136">
        <v>212911</v>
      </c>
      <c r="I14" s="137">
        <v>4549</v>
      </c>
      <c r="K14" s="171"/>
    </row>
    <row r="15" spans="1:11" s="138" customFormat="1" ht="13.5">
      <c r="A15" s="131"/>
      <c r="B15" s="132" t="s">
        <v>46</v>
      </c>
      <c r="C15" s="133"/>
      <c r="D15" s="134">
        <v>664964</v>
      </c>
      <c r="E15" s="135">
        <v>194732</v>
      </c>
      <c r="F15" s="135">
        <v>1210</v>
      </c>
      <c r="G15" s="136">
        <v>117035</v>
      </c>
      <c r="H15" s="136">
        <v>351987</v>
      </c>
      <c r="I15" s="137">
        <v>23142</v>
      </c>
      <c r="K15" s="171"/>
    </row>
    <row r="16" spans="1:11" s="138" customFormat="1" ht="13.5">
      <c r="A16" s="131"/>
      <c r="B16" s="132" t="s">
        <v>47</v>
      </c>
      <c r="C16" s="133"/>
      <c r="D16" s="134">
        <v>756368</v>
      </c>
      <c r="E16" s="135">
        <v>194877</v>
      </c>
      <c r="F16" s="135">
        <v>1235</v>
      </c>
      <c r="G16" s="136">
        <v>156880</v>
      </c>
      <c r="H16" s="136">
        <v>403376</v>
      </c>
      <c r="I16" s="137">
        <v>37775</v>
      </c>
      <c r="K16" s="171"/>
    </row>
    <row r="17" spans="1:11" s="138" customFormat="1" ht="13.5">
      <c r="A17" s="131"/>
      <c r="B17" s="132" t="s">
        <v>48</v>
      </c>
      <c r="C17" s="133"/>
      <c r="D17" s="134">
        <v>533684</v>
      </c>
      <c r="E17" s="135">
        <v>141666</v>
      </c>
      <c r="F17" s="135">
        <v>1201</v>
      </c>
      <c r="G17" s="136">
        <v>117777</v>
      </c>
      <c r="H17" s="136">
        <v>273040</v>
      </c>
      <c r="I17" s="137">
        <v>19303</v>
      </c>
      <c r="K17" s="171"/>
    </row>
    <row r="18" spans="1:11" s="138" customFormat="1" ht="13.5">
      <c r="A18" s="131"/>
      <c r="B18" s="132" t="s">
        <v>49</v>
      </c>
      <c r="C18" s="133"/>
      <c r="D18" s="134">
        <v>612111</v>
      </c>
      <c r="E18" s="135">
        <v>145926</v>
      </c>
      <c r="F18" s="135">
        <v>1130</v>
      </c>
      <c r="G18" s="136">
        <v>135260</v>
      </c>
      <c r="H18" s="136">
        <v>329681</v>
      </c>
      <c r="I18" s="137">
        <v>33484</v>
      </c>
      <c r="K18" s="171"/>
    </row>
    <row r="19" spans="1:11" s="138" customFormat="1" ht="24" customHeight="1">
      <c r="A19" s="131"/>
      <c r="B19" s="132" t="s">
        <v>50</v>
      </c>
      <c r="C19" s="133"/>
      <c r="D19" s="134">
        <v>1511319</v>
      </c>
      <c r="E19" s="135">
        <v>398097</v>
      </c>
      <c r="F19" s="135">
        <v>3233</v>
      </c>
      <c r="G19" s="136">
        <v>361315</v>
      </c>
      <c r="H19" s="136">
        <v>748516</v>
      </c>
      <c r="I19" s="137">
        <v>81402</v>
      </c>
      <c r="K19" s="171"/>
    </row>
    <row r="20" spans="1:11" s="138" customFormat="1" ht="13.5">
      <c r="A20" s="131"/>
      <c r="B20" s="132" t="s">
        <v>51</v>
      </c>
      <c r="C20" s="133"/>
      <c r="D20" s="134">
        <v>1351115</v>
      </c>
      <c r="E20" s="135">
        <v>352786</v>
      </c>
      <c r="F20" s="135">
        <v>3141</v>
      </c>
      <c r="G20" s="136">
        <v>264364</v>
      </c>
      <c r="H20" s="136">
        <v>730824</v>
      </c>
      <c r="I20" s="137">
        <v>63759</v>
      </c>
      <c r="K20" s="171"/>
    </row>
    <row r="21" spans="1:11" s="138" customFormat="1" ht="13.5">
      <c r="A21" s="131"/>
      <c r="B21" s="132" t="s">
        <v>52</v>
      </c>
      <c r="C21" s="133"/>
      <c r="D21" s="134">
        <v>3022051</v>
      </c>
      <c r="E21" s="135">
        <v>639441</v>
      </c>
      <c r="F21" s="135">
        <v>14209</v>
      </c>
      <c r="G21" s="136">
        <v>558498</v>
      </c>
      <c r="H21" s="136">
        <v>1809838</v>
      </c>
      <c r="I21" s="137">
        <v>211728</v>
      </c>
      <c r="K21" s="171"/>
    </row>
    <row r="22" spans="1:11" s="138" customFormat="1" ht="13.5">
      <c r="A22" s="131"/>
      <c r="B22" s="132" t="s">
        <v>53</v>
      </c>
      <c r="C22" s="133"/>
      <c r="D22" s="134">
        <v>1765527</v>
      </c>
      <c r="E22" s="135">
        <v>370506</v>
      </c>
      <c r="F22" s="135">
        <v>3865</v>
      </c>
      <c r="G22" s="136">
        <v>350257</v>
      </c>
      <c r="H22" s="136">
        <v>1040712</v>
      </c>
      <c r="I22" s="137">
        <v>102829</v>
      </c>
      <c r="K22" s="171"/>
    </row>
    <row r="23" spans="1:11" s="138" customFormat="1" ht="13.5">
      <c r="A23" s="131"/>
      <c r="B23" s="132" t="s">
        <v>54</v>
      </c>
      <c r="C23" s="133"/>
      <c r="D23" s="134">
        <v>749303</v>
      </c>
      <c r="E23" s="135">
        <v>194309</v>
      </c>
      <c r="F23" s="135">
        <v>1029</v>
      </c>
      <c r="G23" s="136">
        <v>142076</v>
      </c>
      <c r="H23" s="136">
        <v>411889</v>
      </c>
      <c r="I23" s="137">
        <v>62043</v>
      </c>
      <c r="K23" s="171"/>
    </row>
    <row r="24" spans="1:11" s="138" customFormat="1" ht="24" customHeight="1">
      <c r="A24" s="131"/>
      <c r="B24" s="132" t="s">
        <v>55</v>
      </c>
      <c r="C24" s="133"/>
      <c r="D24" s="134">
        <v>445522</v>
      </c>
      <c r="E24" s="135">
        <v>98318</v>
      </c>
      <c r="F24" s="135">
        <v>1578</v>
      </c>
      <c r="G24" s="136">
        <v>152295</v>
      </c>
      <c r="H24" s="136">
        <v>193331</v>
      </c>
      <c r="I24" s="137">
        <v>72659</v>
      </c>
      <c r="K24" s="171"/>
    </row>
    <row r="25" spans="1:11" s="138" customFormat="1" ht="13.5">
      <c r="A25" s="131"/>
      <c r="B25" s="132" t="s">
        <v>56</v>
      </c>
      <c r="C25" s="133"/>
      <c r="D25" s="134">
        <v>481789</v>
      </c>
      <c r="E25" s="135">
        <v>107962</v>
      </c>
      <c r="F25" s="135">
        <v>1117</v>
      </c>
      <c r="G25" s="136">
        <v>134170</v>
      </c>
      <c r="H25" s="136">
        <v>238540</v>
      </c>
      <c r="I25" s="137">
        <v>41565</v>
      </c>
      <c r="K25" s="171"/>
    </row>
    <row r="26" spans="1:11" s="138" customFormat="1" ht="13.5">
      <c r="A26" s="131"/>
      <c r="B26" s="132" t="s">
        <v>57</v>
      </c>
      <c r="C26" s="133"/>
      <c r="D26" s="134">
        <v>287670</v>
      </c>
      <c r="E26" s="135">
        <v>65268</v>
      </c>
      <c r="F26" s="135">
        <v>904</v>
      </c>
      <c r="G26" s="136">
        <v>67766</v>
      </c>
      <c r="H26" s="136">
        <v>153588</v>
      </c>
      <c r="I26" s="137">
        <v>20900</v>
      </c>
      <c r="K26" s="171"/>
    </row>
    <row r="27" spans="1:11" s="138" customFormat="1" ht="13.5">
      <c r="A27" s="131"/>
      <c r="B27" s="132" t="s">
        <v>58</v>
      </c>
      <c r="C27" s="133"/>
      <c r="D27" s="134">
        <v>258682</v>
      </c>
      <c r="E27" s="135">
        <v>64295</v>
      </c>
      <c r="F27" s="135">
        <v>166</v>
      </c>
      <c r="G27" s="136">
        <v>59197</v>
      </c>
      <c r="H27" s="136">
        <v>135024</v>
      </c>
      <c r="I27" s="137">
        <v>5459</v>
      </c>
      <c r="K27" s="171"/>
    </row>
    <row r="28" spans="1:11" s="138" customFormat="1" ht="13.5">
      <c r="A28" s="131"/>
      <c r="B28" s="132" t="s">
        <v>59</v>
      </c>
      <c r="C28" s="133"/>
      <c r="D28" s="134">
        <v>587421</v>
      </c>
      <c r="E28" s="135">
        <v>139300</v>
      </c>
      <c r="F28" s="135">
        <v>966</v>
      </c>
      <c r="G28" s="136">
        <v>102239</v>
      </c>
      <c r="H28" s="136">
        <v>344916</v>
      </c>
      <c r="I28" s="137">
        <v>40431</v>
      </c>
      <c r="K28" s="171"/>
    </row>
    <row r="29" spans="1:11" s="138" customFormat="1" ht="24" customHeight="1">
      <c r="A29" s="131"/>
      <c r="B29" s="132" t="s">
        <v>60</v>
      </c>
      <c r="C29" s="133"/>
      <c r="D29" s="134">
        <v>486117</v>
      </c>
      <c r="E29" s="135">
        <v>116933</v>
      </c>
      <c r="F29" s="135">
        <v>1654</v>
      </c>
      <c r="G29" s="136">
        <v>85151</v>
      </c>
      <c r="H29" s="136">
        <v>282379</v>
      </c>
      <c r="I29" s="137">
        <v>19456</v>
      </c>
      <c r="K29" s="171"/>
    </row>
    <row r="30" spans="1:11" s="138" customFormat="1" ht="13.5">
      <c r="A30" s="131"/>
      <c r="B30" s="132" t="s">
        <v>61</v>
      </c>
      <c r="C30" s="133"/>
      <c r="D30" s="134">
        <v>950604</v>
      </c>
      <c r="E30" s="135">
        <v>186040</v>
      </c>
      <c r="F30" s="135">
        <v>2410</v>
      </c>
      <c r="G30" s="136">
        <v>299943</v>
      </c>
      <c r="H30" s="136">
        <v>462175</v>
      </c>
      <c r="I30" s="137">
        <v>104009</v>
      </c>
      <c r="K30" s="171"/>
    </row>
    <row r="31" spans="1:11" s="138" customFormat="1" ht="13.5">
      <c r="A31" s="131"/>
      <c r="B31" s="132" t="s">
        <v>62</v>
      </c>
      <c r="C31" s="133"/>
      <c r="D31" s="134">
        <v>1665634</v>
      </c>
      <c r="E31" s="135">
        <v>370107</v>
      </c>
      <c r="F31" s="135">
        <v>5375</v>
      </c>
      <c r="G31" s="136">
        <v>376932</v>
      </c>
      <c r="H31" s="136">
        <v>913220</v>
      </c>
      <c r="I31" s="137">
        <v>112629</v>
      </c>
      <c r="K31" s="171"/>
    </row>
    <row r="32" spans="1:11" s="138" customFormat="1" ht="13.5">
      <c r="A32" s="131"/>
      <c r="B32" s="132" t="s">
        <v>63</v>
      </c>
      <c r="C32" s="133"/>
      <c r="D32" s="134">
        <v>507127</v>
      </c>
      <c r="E32" s="135">
        <v>135404</v>
      </c>
      <c r="F32" s="135">
        <v>838</v>
      </c>
      <c r="G32" s="136">
        <v>115011</v>
      </c>
      <c r="H32" s="136">
        <v>255874</v>
      </c>
      <c r="I32" s="137">
        <v>30760</v>
      </c>
      <c r="K32" s="171"/>
    </row>
    <row r="33" spans="1:11" s="138" customFormat="1" ht="13.5">
      <c r="A33" s="131"/>
      <c r="B33" s="132" t="s">
        <v>64</v>
      </c>
      <c r="C33" s="133"/>
      <c r="D33" s="134">
        <v>346040</v>
      </c>
      <c r="E33" s="135">
        <v>63205</v>
      </c>
      <c r="F33" s="135">
        <v>608</v>
      </c>
      <c r="G33" s="136">
        <v>76152</v>
      </c>
      <c r="H33" s="136">
        <v>206075</v>
      </c>
      <c r="I33" s="137">
        <v>21854</v>
      </c>
      <c r="K33" s="171"/>
    </row>
    <row r="34" spans="1:11" s="138" customFormat="1" ht="24" customHeight="1">
      <c r="A34" s="131"/>
      <c r="B34" s="132" t="s">
        <v>65</v>
      </c>
      <c r="C34" s="133"/>
      <c r="D34" s="134">
        <v>882369</v>
      </c>
      <c r="E34" s="135">
        <v>176880</v>
      </c>
      <c r="F34" s="135">
        <v>2671</v>
      </c>
      <c r="G34" s="136">
        <v>185601</v>
      </c>
      <c r="H34" s="136">
        <v>517217</v>
      </c>
      <c r="I34" s="137">
        <v>106476</v>
      </c>
      <c r="K34" s="171"/>
    </row>
    <row r="35" spans="1:11" s="138" customFormat="1" ht="13.5">
      <c r="A35" s="131"/>
      <c r="B35" s="132" t="s">
        <v>66</v>
      </c>
      <c r="C35" s="133"/>
      <c r="D35" s="134">
        <v>2698694</v>
      </c>
      <c r="E35" s="135">
        <v>536314</v>
      </c>
      <c r="F35" s="135">
        <v>18655</v>
      </c>
      <c r="G35" s="136">
        <v>649661</v>
      </c>
      <c r="H35" s="136">
        <v>1494005</v>
      </c>
      <c r="I35" s="137">
        <v>173937</v>
      </c>
      <c r="K35" s="171"/>
    </row>
    <row r="36" spans="1:11" s="138" customFormat="1" ht="13.5">
      <c r="A36" s="131"/>
      <c r="B36" s="132" t="s">
        <v>67</v>
      </c>
      <c r="C36" s="133"/>
      <c r="D36" s="134">
        <v>1571386</v>
      </c>
      <c r="E36" s="135">
        <v>321025</v>
      </c>
      <c r="F36" s="135">
        <v>4406</v>
      </c>
      <c r="G36" s="136">
        <v>377408</v>
      </c>
      <c r="H36" s="136">
        <v>868517</v>
      </c>
      <c r="I36" s="137">
        <v>104163</v>
      </c>
      <c r="K36" s="171"/>
    </row>
    <row r="37" spans="1:11" s="138" customFormat="1" ht="13.5">
      <c r="A37" s="131"/>
      <c r="B37" s="132" t="s">
        <v>68</v>
      </c>
      <c r="C37" s="133"/>
      <c r="D37" s="134">
        <v>383919</v>
      </c>
      <c r="E37" s="135">
        <v>72490</v>
      </c>
      <c r="F37" s="135">
        <v>1640</v>
      </c>
      <c r="G37" s="136">
        <v>86026</v>
      </c>
      <c r="H37" s="136">
        <v>223759</v>
      </c>
      <c r="I37" s="137">
        <v>27349</v>
      </c>
      <c r="K37" s="171"/>
    </row>
    <row r="38" spans="1:11" s="138" customFormat="1" ht="13.5">
      <c r="A38" s="131"/>
      <c r="B38" s="132" t="s">
        <v>69</v>
      </c>
      <c r="C38" s="133"/>
      <c r="D38" s="134">
        <v>345595</v>
      </c>
      <c r="E38" s="135">
        <v>63535</v>
      </c>
      <c r="F38" s="135">
        <v>2906</v>
      </c>
      <c r="G38" s="136">
        <v>70362</v>
      </c>
      <c r="H38" s="136">
        <v>208792</v>
      </c>
      <c r="I38" s="137">
        <v>18093</v>
      </c>
      <c r="K38" s="171"/>
    </row>
    <row r="39" spans="1:11" s="138" customFormat="1" ht="24" customHeight="1">
      <c r="A39" s="131"/>
      <c r="B39" s="132" t="s">
        <v>70</v>
      </c>
      <c r="C39" s="133"/>
      <c r="D39" s="134">
        <v>222261</v>
      </c>
      <c r="E39" s="135">
        <v>56398</v>
      </c>
      <c r="F39" s="135">
        <v>183</v>
      </c>
      <c r="G39" s="136">
        <v>45382</v>
      </c>
      <c r="H39" s="136">
        <v>120298</v>
      </c>
      <c r="I39" s="137">
        <v>7554</v>
      </c>
      <c r="K39" s="171"/>
    </row>
    <row r="40" spans="1:11" s="138" customFormat="1" ht="13.5">
      <c r="A40" s="131"/>
      <c r="B40" s="132" t="s">
        <v>71</v>
      </c>
      <c r="C40" s="133"/>
      <c r="D40" s="134">
        <v>286540</v>
      </c>
      <c r="E40" s="135">
        <v>68587</v>
      </c>
      <c r="F40" s="135">
        <v>407</v>
      </c>
      <c r="G40" s="136">
        <v>66369</v>
      </c>
      <c r="H40" s="136">
        <v>151177</v>
      </c>
      <c r="I40" s="137">
        <v>16945</v>
      </c>
      <c r="K40" s="171"/>
    </row>
    <row r="41" spans="1:11" s="138" customFormat="1" ht="13.5">
      <c r="A41" s="131"/>
      <c r="B41" s="132" t="s">
        <v>72</v>
      </c>
      <c r="C41" s="133"/>
      <c r="D41" s="134">
        <v>708578</v>
      </c>
      <c r="E41" s="135">
        <v>152008</v>
      </c>
      <c r="F41" s="135">
        <v>3544</v>
      </c>
      <c r="G41" s="136">
        <v>138070</v>
      </c>
      <c r="H41" s="136">
        <v>414956</v>
      </c>
      <c r="I41" s="137">
        <v>29408</v>
      </c>
      <c r="K41" s="171"/>
    </row>
    <row r="42" spans="1:11" s="138" customFormat="1" ht="13.5">
      <c r="A42" s="131"/>
      <c r="B42" s="132" t="s">
        <v>73</v>
      </c>
      <c r="C42" s="133"/>
      <c r="D42" s="134">
        <v>1052268</v>
      </c>
      <c r="E42" s="135">
        <v>259298</v>
      </c>
      <c r="F42" s="135">
        <v>2474</v>
      </c>
      <c r="G42" s="136">
        <v>290528</v>
      </c>
      <c r="H42" s="136">
        <v>499968</v>
      </c>
      <c r="I42" s="137">
        <v>95660</v>
      </c>
      <c r="K42" s="171"/>
    </row>
    <row r="43" spans="1:11" s="138" customFormat="1" ht="13.5">
      <c r="A43" s="131"/>
      <c r="B43" s="132" t="s">
        <v>74</v>
      </c>
      <c r="C43" s="133"/>
      <c r="D43" s="134">
        <v>731028</v>
      </c>
      <c r="E43" s="135">
        <v>175802</v>
      </c>
      <c r="F43" s="135">
        <v>1024</v>
      </c>
      <c r="G43" s="136">
        <v>271048</v>
      </c>
      <c r="H43" s="136">
        <v>283154</v>
      </c>
      <c r="I43" s="137">
        <v>92573</v>
      </c>
      <c r="K43" s="171"/>
    </row>
    <row r="44" spans="1:11" s="138" customFormat="1" ht="24" customHeight="1">
      <c r="A44" s="131"/>
      <c r="B44" s="132" t="s">
        <v>75</v>
      </c>
      <c r="C44" s="133"/>
      <c r="D44" s="134">
        <v>382708</v>
      </c>
      <c r="E44" s="135">
        <v>108450</v>
      </c>
      <c r="F44" s="135">
        <v>948</v>
      </c>
      <c r="G44" s="136">
        <v>120949</v>
      </c>
      <c r="H44" s="136">
        <v>152361</v>
      </c>
      <c r="I44" s="137">
        <v>42564</v>
      </c>
      <c r="K44" s="171"/>
    </row>
    <row r="45" spans="1:11" s="138" customFormat="1" ht="13.5">
      <c r="A45" s="131"/>
      <c r="B45" s="132" t="s">
        <v>76</v>
      </c>
      <c r="C45" s="133"/>
      <c r="D45" s="134">
        <v>380474</v>
      </c>
      <c r="E45" s="135">
        <v>94173</v>
      </c>
      <c r="F45" s="135">
        <v>682</v>
      </c>
      <c r="G45" s="136">
        <v>72147</v>
      </c>
      <c r="H45" s="136">
        <v>213472</v>
      </c>
      <c r="I45" s="137">
        <v>19805</v>
      </c>
      <c r="K45" s="171"/>
    </row>
    <row r="46" spans="1:11" s="138" customFormat="1" ht="13.5">
      <c r="A46" s="131"/>
      <c r="B46" s="132" t="s">
        <v>77</v>
      </c>
      <c r="C46" s="133"/>
      <c r="D46" s="134">
        <v>562671</v>
      </c>
      <c r="E46" s="135">
        <v>136748</v>
      </c>
      <c r="F46" s="135">
        <v>605</v>
      </c>
      <c r="G46" s="136">
        <v>149112</v>
      </c>
      <c r="H46" s="136">
        <v>276206</v>
      </c>
      <c r="I46" s="137">
        <v>50043</v>
      </c>
      <c r="K46" s="171"/>
    </row>
    <row r="47" spans="1:11" s="138" customFormat="1" ht="13.5">
      <c r="A47" s="131"/>
      <c r="B47" s="132" t="s">
        <v>78</v>
      </c>
      <c r="C47" s="133"/>
      <c r="D47" s="134">
        <v>487381</v>
      </c>
      <c r="E47" s="135">
        <v>100138</v>
      </c>
      <c r="F47" s="135">
        <v>705</v>
      </c>
      <c r="G47" s="136">
        <v>201463</v>
      </c>
      <c r="H47" s="136">
        <v>185075</v>
      </c>
      <c r="I47" s="137">
        <v>72245</v>
      </c>
      <c r="K47" s="171"/>
    </row>
    <row r="48" spans="1:11" s="138" customFormat="1" ht="13.5">
      <c r="A48" s="131"/>
      <c r="B48" s="132" t="s">
        <v>79</v>
      </c>
      <c r="C48" s="133"/>
      <c r="D48" s="134">
        <v>2242298</v>
      </c>
      <c r="E48" s="135">
        <v>608504</v>
      </c>
      <c r="F48" s="135">
        <v>6660</v>
      </c>
      <c r="G48" s="136">
        <v>612932</v>
      </c>
      <c r="H48" s="136">
        <v>1014202</v>
      </c>
      <c r="I48" s="137">
        <v>165857</v>
      </c>
      <c r="K48" s="171"/>
    </row>
    <row r="49" spans="1:11" s="138" customFormat="1" ht="24" customHeight="1">
      <c r="A49" s="131"/>
      <c r="B49" s="132" t="s">
        <v>80</v>
      </c>
      <c r="C49" s="133"/>
      <c r="D49" s="134">
        <v>404499</v>
      </c>
      <c r="E49" s="135">
        <v>121247</v>
      </c>
      <c r="F49" s="135">
        <v>1258</v>
      </c>
      <c r="G49" s="136">
        <v>125137</v>
      </c>
      <c r="H49" s="136">
        <v>156857</v>
      </c>
      <c r="I49" s="137">
        <v>36616</v>
      </c>
      <c r="K49" s="171"/>
    </row>
    <row r="50" spans="1:11" s="138" customFormat="1" ht="13.5">
      <c r="A50" s="131"/>
      <c r="B50" s="132" t="s">
        <v>81</v>
      </c>
      <c r="C50" s="133"/>
      <c r="D50" s="134">
        <v>711427</v>
      </c>
      <c r="E50" s="135">
        <v>222444</v>
      </c>
      <c r="F50" s="135">
        <v>1397</v>
      </c>
      <c r="G50" s="136">
        <v>187915</v>
      </c>
      <c r="H50" s="136">
        <v>299588</v>
      </c>
      <c r="I50" s="137">
        <v>36674</v>
      </c>
      <c r="K50" s="171"/>
    </row>
    <row r="51" spans="1:11" s="138" customFormat="1" ht="13.5">
      <c r="A51" s="131"/>
      <c r="B51" s="132" t="s">
        <v>82</v>
      </c>
      <c r="C51" s="133"/>
      <c r="D51" s="134">
        <v>917909</v>
      </c>
      <c r="E51" s="135">
        <v>250809</v>
      </c>
      <c r="F51" s="135">
        <v>1608</v>
      </c>
      <c r="G51" s="136">
        <v>278237</v>
      </c>
      <c r="H51" s="136">
        <v>387255</v>
      </c>
      <c r="I51" s="137">
        <v>96144</v>
      </c>
      <c r="K51" s="171"/>
    </row>
    <row r="52" spans="1:11" s="138" customFormat="1" ht="13.5">
      <c r="A52" s="131"/>
      <c r="B52" s="132" t="s">
        <v>83</v>
      </c>
      <c r="C52" s="133"/>
      <c r="D52" s="134">
        <v>529197</v>
      </c>
      <c r="E52" s="135">
        <v>153474</v>
      </c>
      <c r="F52" s="135">
        <v>2510</v>
      </c>
      <c r="G52" s="136">
        <v>85637</v>
      </c>
      <c r="H52" s="136">
        <v>287576</v>
      </c>
      <c r="I52" s="137">
        <v>16479</v>
      </c>
      <c r="K52" s="171"/>
    </row>
    <row r="53" spans="1:11" s="138" customFormat="1" ht="13.5">
      <c r="A53" s="131"/>
      <c r="B53" s="132" t="s">
        <v>84</v>
      </c>
      <c r="C53" s="133"/>
      <c r="D53" s="134">
        <v>490751</v>
      </c>
      <c r="E53" s="135">
        <v>168879</v>
      </c>
      <c r="F53" s="135">
        <v>1076</v>
      </c>
      <c r="G53" s="136">
        <v>110626</v>
      </c>
      <c r="H53" s="136">
        <v>210170</v>
      </c>
      <c r="I53" s="137">
        <v>38892</v>
      </c>
      <c r="K53" s="171"/>
    </row>
    <row r="54" spans="1:11" s="138" customFormat="1" ht="24" customHeight="1">
      <c r="A54" s="131"/>
      <c r="B54" s="132" t="s">
        <v>85</v>
      </c>
      <c r="C54" s="133"/>
      <c r="D54" s="134">
        <v>902279</v>
      </c>
      <c r="E54" s="135">
        <v>280944</v>
      </c>
      <c r="F54" s="135">
        <v>2144</v>
      </c>
      <c r="G54" s="136">
        <v>264556</v>
      </c>
      <c r="H54" s="136">
        <v>354531</v>
      </c>
      <c r="I54" s="137">
        <v>48598</v>
      </c>
      <c r="K54" s="171"/>
    </row>
    <row r="55" spans="1:11" s="138" customFormat="1" ht="13.5">
      <c r="A55" s="131"/>
      <c r="B55" s="132" t="s">
        <v>86</v>
      </c>
      <c r="C55" s="133"/>
      <c r="D55" s="134">
        <v>506721</v>
      </c>
      <c r="E55" s="135">
        <v>154386</v>
      </c>
      <c r="F55" s="135">
        <v>980</v>
      </c>
      <c r="G55" s="136">
        <v>117807</v>
      </c>
      <c r="H55" s="136">
        <v>233548</v>
      </c>
      <c r="I55" s="137">
        <v>16410</v>
      </c>
      <c r="K55" s="171"/>
    </row>
    <row r="56" spans="1:9" s="138" customFormat="1" ht="9" customHeight="1" thickBot="1">
      <c r="A56" s="139"/>
      <c r="B56" s="140"/>
      <c r="C56" s="141"/>
      <c r="D56" s="142"/>
      <c r="E56" s="143"/>
      <c r="F56" s="143"/>
      <c r="G56" s="144"/>
      <c r="H56" s="144"/>
      <c r="I56" s="145"/>
    </row>
    <row r="58" ht="16.5" customHeight="1">
      <c r="B58" s="3" t="s">
        <v>134</v>
      </c>
    </row>
    <row r="59" ht="16.5" customHeight="1">
      <c r="B59" s="173"/>
    </row>
  </sheetData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2009-02-09T01:49:11Z</cp:lastPrinted>
  <dcterms:created xsi:type="dcterms:W3CDTF">2008-10-27T01:27:04Z</dcterms:created>
  <dcterms:modified xsi:type="dcterms:W3CDTF">2009-02-20T06:21:45Z</dcterms:modified>
  <cp:category/>
  <cp:version/>
  <cp:contentType/>
  <cp:contentStatus/>
</cp:coreProperties>
</file>