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30" windowWidth="9105" windowHeight="3960" activeTab="2"/>
  </bookViews>
  <sheets>
    <sheet name="表" sheetId="1" r:id="rId1"/>
    <sheet name="ｸﾞﾗﾌ" sheetId="2" r:id="rId2"/>
    <sheet name="ﾃﾞｰﾀ" sheetId="3" r:id="rId3"/>
    <sheet name="参考１" sheetId="4" r:id="rId4"/>
    <sheet name="参考２" sheetId="5" r:id="rId5"/>
    <sheet name="参考３" sheetId="6" r:id="rId6"/>
    <sheet name="参考４" sheetId="7" r:id="rId7"/>
    <sheet name="参考５" sheetId="8" r:id="rId8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<sst xmlns="http://schemas.openxmlformats.org/spreadsheetml/2006/main" count="368" uniqueCount="124">
  <si>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</si>
  <si>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</si>
  <si>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</si>
  <si>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</si>
  <si>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</si>
  <si>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</si>
  <si>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</si>
  <si>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</si>
  <si>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</si>
  <si>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</si>
  <si>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</si>
  <si>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</si>
  <si>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</si>
  <si>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</si>
  <si>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</si>
  <si>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</si>
  <si>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</si>
  <si>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</si>
  <si>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</si>
  <si>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</si>
  <si>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</si>
  <si>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</si>
  <si>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</si>
  <si>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</si>
  <si>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</si>
  <si>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</si>
  <si>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</si>
  <si>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</si>
  <si>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</si>
  <si>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</si>
  <si>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</si>
  <si>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</si>
  <si>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</si>
  <si>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</si>
  <si>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</si>
  <si>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</si>
  <si>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</si>
  <si>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</si>
  <si>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</si>
  <si>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</si>
  <si>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</si>
  <si>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</si>
  <si>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</si>
  <si>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</si>
  <si>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</si>
  <si>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</si>
  <si>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</si>
  <si>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</si>
  <si>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</si>
  <si>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</si>
  <si>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</si>
  <si>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</si>
  <si>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</si>
  <si>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</si>
  <si>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</si>
  <si>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</si>
  <si>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</si>
  <si>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</si>
  <si>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</si>
  <si>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</si>
  <si>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</si>
  <si>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</si>
  <si>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</si>
  <si>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</si>
  <si>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</si>
  <si>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</si>
  <si>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</si>
  <si>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</si>
  <si>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</si>
  <si>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</si>
  <si>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</si>
  <si>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</si>
  <si>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</si>
  <si>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</si>
  <si>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</si>
  <si>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</si>
  <si>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</si>
  <si>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</si>
  <si>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</si>
  <si>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</si>
  <si>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</si>
  <si>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</si>
  <si>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</si>
  <si>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</si>
  <si>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</si>
  <si>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</si>
  <si>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</si>
  <si>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</si>
  <si>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</si>
  <si>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</si>
  <si>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</si>
  <si>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</si>
  <si>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</si>
  <si>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</si>
  <si>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</si>
  <si>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</si>
  <si>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</si>
  <si>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</si>
  <si>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</si>
  <si>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</si>
  <si>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</si>
  <si>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</si>
  <si>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</si>
  <si>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</si>
  <si>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</si>
  <si>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</si>
  <si>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</si>
  <si>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</si>
  <si>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</si>
  <si>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</si>
  <si>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</si>
  <si>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</si>
  <si>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</si>
  <si>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</si>
  <si>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</si>
  <si>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平成20年1月</t>
  </si>
  <si>
    <t>平成20年2月</t>
  </si>
  <si>
    <t>平成20年3月</t>
  </si>
  <si>
    <t>平成20年3月分</t>
  </si>
  <si>
    <t>11
18年</t>
  </si>
  <si>
    <t>1
19年</t>
  </si>
  <si>
    <t>1
20年</t>
  </si>
  <si>
    <t>.</t>
  </si>
  <si>
    <t>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</si>
</sst>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6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0" fontId="5" fillId="0" borderId="31" xfId="22" applyFont="1" applyBorder="1">
      <alignment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34" xfId="22" applyFont="1" applyBorder="1" applyAlignment="1">
      <alignment horizontal="distributed" vertical="center"/>
      <protection/>
    </xf>
    <xf numFmtId="0" fontId="5" fillId="0" borderId="35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79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84" fontId="5" fillId="0" borderId="17" xfId="21" applyNumberFormat="1" applyFont="1" applyBorder="1" applyAlignment="1">
      <alignment horizontal="right"/>
      <protection/>
    </xf>
    <xf numFmtId="176" fontId="6" fillId="0" borderId="36" xfId="21" applyNumberFormat="1" applyFont="1" applyBorder="1" applyAlignment="1">
      <alignment vertical="center"/>
      <protection/>
    </xf>
    <xf numFmtId="176" fontId="5" fillId="0" borderId="36" xfId="21" applyNumberFormat="1" applyFont="1" applyFill="1" applyBorder="1" applyAlignment="1">
      <alignment vertical="center"/>
      <protection/>
    </xf>
    <xf numFmtId="177" fontId="6" fillId="0" borderId="36" xfId="21" applyNumberFormat="1" applyFont="1" applyBorder="1" applyAlignment="1">
      <alignment/>
      <protection/>
    </xf>
    <xf numFmtId="176" fontId="5" fillId="0" borderId="36" xfId="21" applyNumberFormat="1" applyFont="1" applyBorder="1" applyAlignment="1">
      <alignment vertical="center"/>
      <protection/>
    </xf>
    <xf numFmtId="176" fontId="5" fillId="0" borderId="36" xfId="21" applyNumberFormat="1" applyFont="1" applyBorder="1" applyAlignment="1">
      <alignment horizontal="right" vertical="top"/>
      <protection/>
    </xf>
    <xf numFmtId="180" fontId="5" fillId="0" borderId="18" xfId="21" applyNumberFormat="1" applyFont="1" applyBorder="1" applyAlignment="1">
      <alignment horizontal="right" vertical="center"/>
      <protection/>
    </xf>
    <xf numFmtId="184" fontId="5" fillId="0" borderId="18" xfId="21" applyNumberFormat="1" applyFont="1" applyBorder="1" applyAlignment="1">
      <alignment horizontal="right"/>
      <protection/>
    </xf>
    <xf numFmtId="176" fontId="15" fillId="0" borderId="17" xfId="21" applyNumberFormat="1" applyFont="1" applyBorder="1" applyAlignment="1">
      <alignment vertical="center"/>
      <protection/>
    </xf>
    <xf numFmtId="185" fontId="5" fillId="0" borderId="18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1" fillId="0" borderId="0" xfId="21" applyBorder="1" applyAlignment="1">
      <alignment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6" xfId="22" applyFont="1" applyBorder="1" applyAlignment="1">
      <alignment horizontal="distributed" vertical="center"/>
      <protection/>
    </xf>
    <xf numFmtId="0" fontId="5" fillId="0" borderId="3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  <xf numFmtId="0" fontId="1" fillId="0" borderId="0" xfId="21" applyFill="1" applyAlignment="1">
      <alignment vertical="center"/>
      <protection/>
    </xf>
    <xf numFmtId="0" fontId="1" fillId="0" borderId="0" xfId="21" applyFill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375"/>
          <c:w val="0.9232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440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18年</c:v>
                </c:pt>
                <c:pt idx="2">
                  <c:v>12</c:v>
                </c:pt>
                <c:pt idx="3">
                  <c:v>1
19年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20年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1548768</c:v>
                </c:pt>
                <c:pt idx="2">
                  <c:v>1503458</c:v>
                </c:pt>
                <c:pt idx="3">
                  <c:v>1376503</c:v>
                </c:pt>
                <c:pt idx="4">
                  <c:v>1518243</c:v>
                </c:pt>
                <c:pt idx="5">
                  <c:v>1542123</c:v>
                </c:pt>
                <c:pt idx="6">
                  <c:v>1442515</c:v>
                </c:pt>
                <c:pt idx="7">
                  <c:v>1484953</c:v>
                </c:pt>
                <c:pt idx="8">
                  <c:v>1524153</c:v>
                </c:pt>
                <c:pt idx="9">
                  <c:v>1484599</c:v>
                </c:pt>
                <c:pt idx="10">
                  <c:v>1507495</c:v>
                </c:pt>
                <c:pt idx="11">
                  <c:v>1385293</c:v>
                </c:pt>
                <c:pt idx="12">
                  <c:v>1543615</c:v>
                </c:pt>
                <c:pt idx="13">
                  <c:v>1526785</c:v>
                </c:pt>
                <c:pt idx="14">
                  <c:v>1446267</c:v>
                </c:pt>
                <c:pt idx="15">
                  <c:v>1358479</c:v>
                </c:pt>
                <c:pt idx="16">
                  <c:v>1472610</c:v>
                </c:pt>
                <c:pt idx="17">
                  <c:v>1440276</c:v>
                </c:pt>
              </c:numCache>
            </c:numRef>
          </c:val>
          <c:smooth val="0"/>
        </c:ser>
        <c:marker val="1"/>
        <c:axId val="16091870"/>
        <c:axId val="10609103"/>
      </c:lineChart>
      <c:catAx>
        <c:axId val="16091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609103"/>
        <c:crossesAt val="1000000"/>
        <c:auto val="0"/>
        <c:lblOffset val="100"/>
        <c:tickLblSkip val="1"/>
        <c:noMultiLvlLbl val="0"/>
      </c:catAx>
      <c:valAx>
        <c:axId val="1060910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091870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75"/>
          <c:w val="0.9252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344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18年</c:v>
                </c:pt>
                <c:pt idx="2">
                  <c:v>12</c:v>
                </c:pt>
                <c:pt idx="3">
                  <c:v>1
19年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20年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1346511</c:v>
                </c:pt>
                <c:pt idx="2">
                  <c:v>1333409</c:v>
                </c:pt>
                <c:pt idx="3">
                  <c:v>1329515</c:v>
                </c:pt>
                <c:pt idx="4">
                  <c:v>1365886</c:v>
                </c:pt>
                <c:pt idx="5">
                  <c:v>1354037</c:v>
                </c:pt>
                <c:pt idx="6">
                  <c:v>1333002</c:v>
                </c:pt>
                <c:pt idx="7">
                  <c:v>1323596</c:v>
                </c:pt>
                <c:pt idx="8">
                  <c:v>1329882</c:v>
                </c:pt>
                <c:pt idx="9">
                  <c:v>1327853</c:v>
                </c:pt>
                <c:pt idx="10">
                  <c:v>1331296</c:v>
                </c:pt>
                <c:pt idx="11">
                  <c:v>1322441</c:v>
                </c:pt>
                <c:pt idx="12">
                  <c:v>1323744</c:v>
                </c:pt>
                <c:pt idx="13">
                  <c:v>1333399</c:v>
                </c:pt>
                <c:pt idx="14">
                  <c:v>1318780</c:v>
                </c:pt>
                <c:pt idx="15">
                  <c:v>1319213</c:v>
                </c:pt>
                <c:pt idx="16">
                  <c:v>1361567</c:v>
                </c:pt>
                <c:pt idx="17">
                  <c:v>1344015</c:v>
                </c:pt>
              </c:numCache>
            </c:numRef>
          </c:val>
          <c:smooth val="0"/>
        </c:ser>
        <c:marker val="1"/>
        <c:axId val="28373064"/>
        <c:axId val="54030985"/>
      </c:lineChart>
      <c:catAx>
        <c:axId val="28373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030985"/>
        <c:crossesAt val="120000"/>
        <c:auto val="0"/>
        <c:lblOffset val="100"/>
        <c:tickLblSkip val="1"/>
        <c:noMultiLvlLbl val="0"/>
      </c:catAx>
      <c:valAx>
        <c:axId val="54030985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37306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475"/>
          <c:w val="0.910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18年</c:v>
                </c:pt>
                <c:pt idx="2">
                  <c:v>12</c:v>
                </c:pt>
                <c:pt idx="3">
                  <c:v>1
19年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20年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83.3</c:v>
                </c:pt>
                <c:pt idx="2">
                  <c:v>73.9</c:v>
                </c:pt>
                <c:pt idx="3">
                  <c:v>83.9</c:v>
                </c:pt>
                <c:pt idx="4">
                  <c:v>83.5</c:v>
                </c:pt>
                <c:pt idx="5">
                  <c:v>80.6</c:v>
                </c:pt>
                <c:pt idx="6">
                  <c:v>79.6</c:v>
                </c:pt>
                <c:pt idx="7">
                  <c:v>81.5</c:v>
                </c:pt>
                <c:pt idx="8">
                  <c:v>80</c:v>
                </c:pt>
                <c:pt idx="9">
                  <c:v>81.7</c:v>
                </c:pt>
                <c:pt idx="10">
                  <c:v>81.5</c:v>
                </c:pt>
                <c:pt idx="11">
                  <c:v>79.3</c:v>
                </c:pt>
                <c:pt idx="12">
                  <c:v>81.7</c:v>
                </c:pt>
                <c:pt idx="13">
                  <c:v>82.3</c:v>
                </c:pt>
                <c:pt idx="14">
                  <c:v>73.6</c:v>
                </c:pt>
                <c:pt idx="15">
                  <c:v>83.7</c:v>
                </c:pt>
                <c:pt idx="16">
                  <c:v>83.5</c:v>
                </c:pt>
                <c:pt idx="17">
                  <c:v>80.6</c:v>
                </c:pt>
              </c:numCache>
            </c:numRef>
          </c:val>
          <c:smooth val="0"/>
        </c:ser>
        <c:marker val="1"/>
        <c:axId val="16516818"/>
        <c:axId val="14433635"/>
      </c:lineChart>
      <c:catAx>
        <c:axId val="16516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433635"/>
        <c:crosses val="autoZero"/>
        <c:auto val="0"/>
        <c:lblOffset val="100"/>
        <c:tickLblSkip val="1"/>
        <c:noMultiLvlLbl val="0"/>
      </c:catAx>
      <c:valAx>
        <c:axId val="1443363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516818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775"/>
          <c:w val="0.9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18年</c:v>
                </c:pt>
                <c:pt idx="2">
                  <c:v>12</c:v>
                </c:pt>
                <c:pt idx="3">
                  <c:v>1
19年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20年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33.8</c:v>
                </c:pt>
                <c:pt idx="2">
                  <c:v>33</c:v>
                </c:pt>
                <c:pt idx="3">
                  <c:v>36.2</c:v>
                </c:pt>
                <c:pt idx="4">
                  <c:v>34.3</c:v>
                </c:pt>
                <c:pt idx="5">
                  <c:v>33.7</c:v>
                </c:pt>
                <c:pt idx="6">
                  <c:v>34.6</c:v>
                </c:pt>
                <c:pt idx="7">
                  <c:v>34.2</c:v>
                </c:pt>
                <c:pt idx="8">
                  <c:v>33.4</c:v>
                </c:pt>
                <c:pt idx="9">
                  <c:v>34.1</c:v>
                </c:pt>
                <c:pt idx="10">
                  <c:v>33.2</c:v>
                </c:pt>
                <c:pt idx="11">
                  <c:v>35.6</c:v>
                </c:pt>
                <c:pt idx="12">
                  <c:v>33.2</c:v>
                </c:pt>
                <c:pt idx="13">
                  <c:v>33.3</c:v>
                </c:pt>
                <c:pt idx="14">
                  <c:v>33.3</c:v>
                </c:pt>
                <c:pt idx="15">
                  <c:v>36.1</c:v>
                </c:pt>
                <c:pt idx="16">
                  <c:v>34.1</c:v>
                </c:pt>
                <c:pt idx="17">
                  <c:v>34.2</c:v>
                </c:pt>
              </c:numCache>
            </c:numRef>
          </c:val>
          <c:smooth val="0"/>
        </c:ser>
        <c:marker val="1"/>
        <c:axId val="62793852"/>
        <c:axId val="28273757"/>
      </c:lineChart>
      <c:catAx>
        <c:axId val="62793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8273757"/>
        <c:crossesAt val="25"/>
        <c:auto val="1"/>
        <c:lblOffset val="100"/>
        <c:tickLblSkip val="1"/>
        <c:noMultiLvlLbl val="0"/>
      </c:catAx>
      <c:valAx>
        <c:axId val="28273757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6279385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0.05325</cdr:y>
    </cdr:from>
    <cdr:to>
      <cdr:x>0.6905</cdr:x>
      <cdr:y>0.1585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0225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0.0965</cdr:y>
    </cdr:from>
    <cdr:to>
      <cdr:x>0.105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0.64925</cdr:y>
    </cdr:from>
    <cdr:to>
      <cdr:x>0.10975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409700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0.74375</cdr:y>
    </cdr:from>
    <cdr:to>
      <cdr:x>0.9805</cdr:x>
      <cdr:y>0.9235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9700" y="1609725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0.906</cdr:x>
      <cdr:y>0.65175</cdr:y>
    </cdr:from>
    <cdr:to>
      <cdr:x>0.9535</cdr:x>
      <cdr:y>0.743</cdr:y>
    </cdr:to>
    <cdr:sp>
      <cdr:nvSpPr>
        <cdr:cNvPr id="5" name="Rectangle 5"/>
        <cdr:cNvSpPr>
          <a:spLocks/>
        </cdr:cNvSpPr>
      </cdr:nvSpPr>
      <cdr:spPr>
        <a:xfrm>
          <a:off x="5133975" y="140970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0.62275</cdr:y>
    </cdr:from>
    <cdr:to>
      <cdr:x>0.10225</cdr:x>
      <cdr:y>0.6535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343025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0.62275</cdr:y>
    </cdr:from>
    <cdr:to>
      <cdr:x>0.11725</cdr:x>
      <cdr:y>0.649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343025"/>
          <a:ext cx="209550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0.62325</cdr:y>
    </cdr:from>
    <cdr:to>
      <cdr:x>0.1175</cdr:x>
      <cdr:y>0.62325</cdr:y>
    </cdr:to>
    <cdr:sp>
      <cdr:nvSpPr>
        <cdr:cNvPr id="8" name="Line 8"/>
        <cdr:cNvSpPr>
          <a:spLocks/>
        </cdr:cNvSpPr>
      </cdr:nvSpPr>
      <cdr:spPr>
        <a:xfrm>
          <a:off x="485775" y="13525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0.6475</cdr:y>
    </cdr:from>
    <cdr:to>
      <cdr:x>0.094</cdr:x>
      <cdr:y>0.77675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400175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0.6715</cdr:y>
    </cdr:from>
    <cdr:to>
      <cdr:x>0.1175</cdr:x>
      <cdr:y>0.6715</cdr:y>
    </cdr:to>
    <cdr:sp>
      <cdr:nvSpPr>
        <cdr:cNvPr id="10" name="Line 10"/>
        <cdr:cNvSpPr>
          <a:spLocks/>
        </cdr:cNvSpPr>
      </cdr:nvSpPr>
      <cdr:spPr>
        <a:xfrm>
          <a:off x="485775" y="14573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0.0625</cdr:y>
    </cdr:from>
    <cdr:to>
      <cdr:x>0.7045</cdr:x>
      <cdr:y>0.16725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0.0865</cdr:y>
    </cdr:from>
    <cdr:to>
      <cdr:x>0.10775</cdr:x>
      <cdr:y>0.21325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0.6155</cdr:y>
    </cdr:from>
    <cdr:to>
      <cdr:x>0.10825</cdr:x>
      <cdr:y>0.65925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3335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0.65875</cdr:y>
    </cdr:from>
    <cdr:to>
      <cdr:x>0.08775</cdr:x>
      <cdr:y>0.8335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42875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0.91525</cdr:x>
      <cdr:y>0.74975</cdr:y>
    </cdr:from>
    <cdr:to>
      <cdr:x>0.98075</cdr:x>
      <cdr:y>0.9025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181600" y="162877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0.6155</cdr:y>
    </cdr:from>
    <cdr:to>
      <cdr:x>0.11725</cdr:x>
      <cdr:y>0.6155</cdr:y>
    </cdr:to>
    <cdr:sp>
      <cdr:nvSpPr>
        <cdr:cNvPr id="6" name="Line 6"/>
        <cdr:cNvSpPr>
          <a:spLocks/>
        </cdr:cNvSpPr>
      </cdr:nvSpPr>
      <cdr:spPr>
        <a:xfrm>
          <a:off x="485775" y="13335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0.65875</cdr:y>
    </cdr:from>
    <cdr:to>
      <cdr:x>0.11725</cdr:x>
      <cdr:y>0.65875</cdr:y>
    </cdr:to>
    <cdr:sp>
      <cdr:nvSpPr>
        <cdr:cNvPr id="7" name="Line 7"/>
        <cdr:cNvSpPr>
          <a:spLocks/>
        </cdr:cNvSpPr>
      </cdr:nvSpPr>
      <cdr:spPr>
        <a:xfrm flipV="1">
          <a:off x="485775" y="14287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0.6345</cdr:y>
    </cdr:from>
    <cdr:to>
      <cdr:x>0.949</cdr:x>
      <cdr:y>0.72125</cdr:y>
    </cdr:to>
    <cdr:sp>
      <cdr:nvSpPr>
        <cdr:cNvPr id="8" name="Rectangle 8"/>
        <cdr:cNvSpPr>
          <a:spLocks/>
        </cdr:cNvSpPr>
      </cdr:nvSpPr>
      <cdr:spPr>
        <a:xfrm>
          <a:off x="5133975" y="138112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0.67225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28800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0.0965</cdr:y>
    </cdr:from>
    <cdr:to>
      <cdr:x>0.11675</cdr:x>
      <cdr:y>0.1885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0.66675</cdr:y>
    </cdr:from>
    <cdr:to>
      <cdr:x>0.08475</cdr:x>
      <cdr:y>0.7895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447800"/>
          <a:ext cx="30480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0.92025</cdr:x>
      <cdr:y>0.7535</cdr:y>
    </cdr:from>
    <cdr:to>
      <cdr:x>0.9825</cdr:x>
      <cdr:y>0.89375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0175" y="16287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</cdr:x>
      <cdr:y>0.61375</cdr:y>
    </cdr:from>
    <cdr:to>
      <cdr:x>0.95625</cdr:x>
      <cdr:y>0.735</cdr:y>
    </cdr:to>
    <cdr:sp>
      <cdr:nvSpPr>
        <cdr:cNvPr id="5" name="Rectangle 5"/>
        <cdr:cNvSpPr>
          <a:spLocks/>
        </cdr:cNvSpPr>
      </cdr:nvSpPr>
      <cdr:spPr>
        <a:xfrm>
          <a:off x="5162550" y="1323975"/>
          <a:ext cx="257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0.638</cdr:y>
    </cdr:from>
    <cdr:to>
      <cdr:x>0.11675</cdr:x>
      <cdr:y>0.66875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38112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0.66675</cdr:y>
    </cdr:from>
    <cdr:to>
      <cdr:x>0.1215</cdr:x>
      <cdr:y>0.66725</cdr:y>
    </cdr:to>
    <cdr:sp>
      <cdr:nvSpPr>
        <cdr:cNvPr id="7" name="Line 7"/>
        <cdr:cNvSpPr>
          <a:spLocks/>
        </cdr:cNvSpPr>
      </cdr:nvSpPr>
      <cdr:spPr>
        <a:xfrm flipV="1">
          <a:off x="476250" y="14478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</cdr:y>
    </cdr:from>
    <cdr:to>
      <cdr:x>0.12075</cdr:x>
      <cdr:y>0.638</cdr:y>
    </cdr:to>
    <cdr:sp>
      <cdr:nvSpPr>
        <cdr:cNvPr id="8" name="Line 8"/>
        <cdr:cNvSpPr>
          <a:spLocks/>
        </cdr:cNvSpPr>
      </cdr:nvSpPr>
      <cdr:spPr>
        <a:xfrm>
          <a:off x="476250" y="13811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0.66325</cdr:y>
    </cdr:from>
    <cdr:to>
      <cdr:x>0.0985</cdr:x>
      <cdr:y>0.77675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438275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0.099</cdr:y>
    </cdr:from>
    <cdr:to>
      <cdr:x>0.11575</cdr:x>
      <cdr:y>0.19075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0.916</cdr:x>
      <cdr:y>0.77825</cdr:y>
    </cdr:from>
    <cdr:to>
      <cdr:x>0.97825</cdr:x>
      <cdr:y>0.87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91125" y="169545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0.90775</cdr:x>
      <cdr:y>0.65325</cdr:y>
    </cdr:from>
    <cdr:to>
      <cdr:x>0.95675</cdr:x>
      <cdr:y>0.7675</cdr:y>
    </cdr:to>
    <cdr:sp>
      <cdr:nvSpPr>
        <cdr:cNvPr id="4" name="Rectangle 4"/>
        <cdr:cNvSpPr>
          <a:spLocks/>
        </cdr:cNvSpPr>
      </cdr:nvSpPr>
      <cdr:spPr>
        <a:xfrm>
          <a:off x="5143500" y="14192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0.6195</cdr:y>
    </cdr:from>
    <cdr:to>
      <cdr:x>0.13225</cdr:x>
      <cdr:y>0.66325</cdr:y>
    </cdr:to>
    <cdr:sp>
      <cdr:nvSpPr>
        <cdr:cNvPr id="5" name="Rectangle 5"/>
        <cdr:cNvSpPr>
          <a:spLocks/>
        </cdr:cNvSpPr>
      </cdr:nvSpPr>
      <cdr:spPr>
        <a:xfrm>
          <a:off x="314325" y="1343025"/>
          <a:ext cx="428625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0.66325</cdr:y>
    </cdr:from>
    <cdr:to>
      <cdr:x>0.133</cdr:x>
      <cdr:y>0.66325</cdr:y>
    </cdr:to>
    <cdr:sp>
      <cdr:nvSpPr>
        <cdr:cNvPr id="6" name="Line 6"/>
        <cdr:cNvSpPr>
          <a:spLocks/>
        </cdr:cNvSpPr>
      </cdr:nvSpPr>
      <cdr:spPr>
        <a:xfrm flipV="1">
          <a:off x="552450" y="1438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0.6195</cdr:y>
    </cdr:from>
    <cdr:to>
      <cdr:x>0.133</cdr:x>
      <cdr:y>0.6195</cdr:y>
    </cdr:to>
    <cdr:sp>
      <cdr:nvSpPr>
        <cdr:cNvPr id="7" name="Line 7"/>
        <cdr:cNvSpPr>
          <a:spLocks/>
        </cdr:cNvSpPr>
      </cdr:nvSpPr>
      <cdr:spPr>
        <a:xfrm>
          <a:off x="552450" y="1343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9525</xdr:rowOff>
    </xdr:to>
    <xdr:graphicFrame>
      <xdr:nvGraphicFramePr>
        <xdr:cNvPr id="2" name="Chart 2"/>
        <xdr:cNvGraphicFramePr/>
      </xdr:nvGraphicFramePr>
      <xdr:xfrm>
        <a:off x="238125" y="161925"/>
        <a:ext cx="5667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41</xdr:row>
      <xdr:rowOff>9525</xdr:rowOff>
    </xdr:to>
    <xdr:graphicFrame>
      <xdr:nvGraphicFramePr>
        <xdr:cNvPr id="3" name="Chart 3"/>
        <xdr:cNvGraphicFramePr/>
      </xdr:nvGraphicFramePr>
      <xdr:xfrm>
        <a:off x="238125" y="5219700"/>
        <a:ext cx="56673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59155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55</xdr:row>
      <xdr:rowOff>9525</xdr:rowOff>
    </xdr:to>
    <xdr:graphicFrame>
      <xdr:nvGraphicFramePr>
        <xdr:cNvPr id="5" name="Chart 5"/>
        <xdr:cNvGraphicFramePr/>
      </xdr:nvGraphicFramePr>
      <xdr:xfrm>
        <a:off x="238125" y="7734300"/>
        <a:ext cx="5667375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workbookViewId="0" topLeftCell="A1">
      <selection activeCell="K54" sqref="K54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7" t="s">
        <v>36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117</v>
      </c>
      <c r="K3" s="15" t="s">
        <v>116</v>
      </c>
      <c r="L3" s="16" t="s">
        <v>115</v>
      </c>
      <c r="M3" s="17" t="str">
        <f>J3</f>
        <v>平成20年3月</v>
      </c>
      <c r="N3" s="18" t="str">
        <f>K3</f>
        <v>平成20年2月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198" t="s">
        <v>9</v>
      </c>
      <c r="E5" s="198"/>
      <c r="F5" s="198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98" t="s">
        <v>10</v>
      </c>
      <c r="F6" s="198"/>
      <c r="G6" s="198"/>
      <c r="H6" s="26"/>
      <c r="I6" s="21"/>
      <c r="J6" s="27">
        <v>1344015</v>
      </c>
      <c r="K6" s="27">
        <v>1361567</v>
      </c>
      <c r="L6" s="27">
        <v>1319213</v>
      </c>
      <c r="M6" s="188">
        <f aca="true" t="shared" si="0" ref="M6:N12">ROUND(J6-K6,0)</f>
        <v>-17552</v>
      </c>
      <c r="N6" s="195">
        <f t="shared" si="0"/>
        <v>42354</v>
      </c>
      <c r="P6" s="31"/>
    </row>
    <row r="7" spans="2:14" s="25" customFormat="1" ht="13.5" customHeight="1">
      <c r="B7" s="19"/>
      <c r="C7" s="20"/>
      <c r="D7" s="20"/>
      <c r="E7" s="20"/>
      <c r="F7" s="198" t="s">
        <v>11</v>
      </c>
      <c r="G7" s="198"/>
      <c r="H7" s="202"/>
      <c r="I7" s="21"/>
      <c r="J7" s="34">
        <v>315774</v>
      </c>
      <c r="K7" s="34">
        <v>316552</v>
      </c>
      <c r="L7" s="33">
        <v>315395</v>
      </c>
      <c r="M7" s="35">
        <f t="shared" si="0"/>
        <v>-778</v>
      </c>
      <c r="N7" s="37">
        <f t="shared" si="0"/>
        <v>1157</v>
      </c>
    </row>
    <row r="8" spans="2:14" s="25" customFormat="1" ht="13.5" customHeight="1">
      <c r="B8" s="19"/>
      <c r="C8" s="20"/>
      <c r="D8" s="20"/>
      <c r="E8" s="20"/>
      <c r="F8" s="198" t="s">
        <v>12</v>
      </c>
      <c r="G8" s="198"/>
      <c r="H8" s="202"/>
      <c r="I8" s="21"/>
      <c r="J8" s="34">
        <v>3731</v>
      </c>
      <c r="K8" s="34">
        <v>3763</v>
      </c>
      <c r="L8" s="33">
        <v>3765</v>
      </c>
      <c r="M8" s="42">
        <f t="shared" si="0"/>
        <v>-32</v>
      </c>
      <c r="N8" s="36">
        <f t="shared" si="0"/>
        <v>-2</v>
      </c>
    </row>
    <row r="9" spans="2:14" s="25" customFormat="1" ht="13.5" customHeight="1">
      <c r="B9" s="19"/>
      <c r="C9" s="20"/>
      <c r="D9" s="20"/>
      <c r="E9" s="20"/>
      <c r="F9" s="198" t="s">
        <v>13</v>
      </c>
      <c r="G9" s="198"/>
      <c r="H9" s="202"/>
      <c r="I9" s="21"/>
      <c r="J9" s="34">
        <v>312763</v>
      </c>
      <c r="K9" s="34">
        <v>313687</v>
      </c>
      <c r="L9" s="33">
        <v>310482</v>
      </c>
      <c r="M9" s="35">
        <f t="shared" si="0"/>
        <v>-924</v>
      </c>
      <c r="N9" s="37">
        <f t="shared" si="0"/>
        <v>3205</v>
      </c>
    </row>
    <row r="10" spans="2:14" s="25" customFormat="1" ht="13.5" customHeight="1">
      <c r="B10" s="19"/>
      <c r="C10" s="20"/>
      <c r="D10" s="20"/>
      <c r="E10" s="20"/>
      <c r="F10" s="198" t="s">
        <v>14</v>
      </c>
      <c r="G10" s="198"/>
      <c r="H10" s="202"/>
      <c r="I10" s="21"/>
      <c r="J10" s="34">
        <v>711695</v>
      </c>
      <c r="K10" s="34">
        <v>727515</v>
      </c>
      <c r="L10" s="33">
        <v>689522</v>
      </c>
      <c r="M10" s="188">
        <f t="shared" si="0"/>
        <v>-15820</v>
      </c>
      <c r="N10" s="37">
        <f t="shared" si="0"/>
        <v>37993</v>
      </c>
    </row>
    <row r="11" spans="2:14" s="25" customFormat="1" ht="13.5" customHeight="1">
      <c r="B11" s="19"/>
      <c r="C11" s="20"/>
      <c r="D11" s="20"/>
      <c r="E11" s="198" t="s">
        <v>15</v>
      </c>
      <c r="F11" s="200"/>
      <c r="G11" s="200"/>
      <c r="H11" s="32"/>
      <c r="I11" s="21"/>
      <c r="J11" s="34">
        <v>94037</v>
      </c>
      <c r="K11" s="34">
        <v>94573</v>
      </c>
      <c r="L11" s="33">
        <v>94679</v>
      </c>
      <c r="M11" s="35">
        <f t="shared" si="0"/>
        <v>-536</v>
      </c>
      <c r="N11" s="197">
        <f t="shared" si="0"/>
        <v>-106</v>
      </c>
    </row>
    <row r="12" spans="2:14" s="25" customFormat="1" ht="13.5" customHeight="1">
      <c r="B12" s="19"/>
      <c r="C12" s="20"/>
      <c r="D12" s="198" t="s">
        <v>16</v>
      </c>
      <c r="E12" s="198"/>
      <c r="F12" s="198"/>
      <c r="G12" s="26"/>
      <c r="H12" s="20"/>
      <c r="I12" s="21"/>
      <c r="J12" s="28">
        <v>1440276</v>
      </c>
      <c r="K12" s="28">
        <v>1472610</v>
      </c>
      <c r="L12" s="27">
        <v>1358479</v>
      </c>
      <c r="M12" s="38">
        <f t="shared" si="0"/>
        <v>-32334</v>
      </c>
      <c r="N12" s="39">
        <f t="shared" si="0"/>
        <v>114131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198" t="s">
        <v>18</v>
      </c>
      <c r="E14" s="198"/>
      <c r="F14" s="198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6"/>
      <c r="E15" s="198" t="s">
        <v>19</v>
      </c>
      <c r="F15" s="198"/>
      <c r="G15" s="198"/>
      <c r="H15" s="20"/>
      <c r="I15" s="21"/>
      <c r="J15" s="41">
        <v>13647</v>
      </c>
      <c r="K15" s="41">
        <v>13980</v>
      </c>
      <c r="L15" s="41">
        <v>13583</v>
      </c>
      <c r="M15" s="35">
        <f>ROUND(J15-K15,0)</f>
        <v>-333</v>
      </c>
      <c r="N15" s="37">
        <f>ROUND(K15-L15,0)</f>
        <v>397</v>
      </c>
    </row>
    <row r="16" spans="2:14" s="25" customFormat="1" ht="13.5" customHeight="1">
      <c r="B16" s="19"/>
      <c r="C16" s="20"/>
      <c r="D16" s="26"/>
      <c r="E16" s="198" t="s">
        <v>15</v>
      </c>
      <c r="F16" s="198"/>
      <c r="G16" s="198"/>
      <c r="H16" s="20"/>
      <c r="I16" s="21"/>
      <c r="J16" s="41">
        <v>5215</v>
      </c>
      <c r="K16" s="41">
        <v>5340</v>
      </c>
      <c r="L16" s="41">
        <v>5309</v>
      </c>
      <c r="M16" s="35">
        <f>ROUND(J16-K16,0)</f>
        <v>-125</v>
      </c>
      <c r="N16" s="36">
        <f>ROUND(K16-L16,0)</f>
        <v>31</v>
      </c>
    </row>
    <row r="17" spans="2:14" s="25" customFormat="1" ht="6.75" customHeight="1" thickBot="1">
      <c r="B17" s="43"/>
      <c r="C17" s="44"/>
      <c r="D17" s="199"/>
      <c r="E17" s="199"/>
      <c r="F17" s="199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7" t="s">
        <v>37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1" t="str">
        <f>J3</f>
        <v>平成20年3月</v>
      </c>
      <c r="K24" s="17" t="str">
        <f>K3</f>
        <v>平成20年2月</v>
      </c>
      <c r="L24" s="53" t="str">
        <f>L3</f>
        <v>平成20年1月</v>
      </c>
      <c r="M24" s="16" t="str">
        <f>M3</f>
        <v>平成20年3月</v>
      </c>
      <c r="N24" s="54" t="str">
        <f>N3</f>
        <v>平成20年2月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186"/>
      <c r="K25" s="23"/>
      <c r="L25" s="55"/>
      <c r="M25" s="23"/>
      <c r="N25" s="24"/>
    </row>
    <row r="26" spans="2:14" ht="13.5" customHeight="1">
      <c r="B26" s="56"/>
      <c r="C26" s="57"/>
      <c r="D26" s="201" t="s">
        <v>22</v>
      </c>
      <c r="E26" s="201"/>
      <c r="F26" s="201"/>
      <c r="G26" s="58"/>
      <c r="H26" s="59"/>
      <c r="I26" s="59"/>
      <c r="J26" s="192">
        <v>80.6</v>
      </c>
      <c r="K26" s="61">
        <v>83.5</v>
      </c>
      <c r="L26" s="61">
        <v>83.7</v>
      </c>
      <c r="M26" s="67">
        <f aca="true" t="shared" si="1" ref="M26:N31">ROUND(J26-K26,1)</f>
        <v>-2.9</v>
      </c>
      <c r="N26" s="62">
        <f t="shared" si="1"/>
        <v>-0.2</v>
      </c>
    </row>
    <row r="27" spans="2:14" ht="13.5" customHeight="1">
      <c r="B27" s="56"/>
      <c r="C27" s="57"/>
      <c r="D27" s="57"/>
      <c r="E27" s="198" t="s">
        <v>23</v>
      </c>
      <c r="F27" s="200"/>
      <c r="G27" s="200"/>
      <c r="H27" s="32"/>
      <c r="I27" s="59"/>
      <c r="J27" s="189">
        <v>89.3</v>
      </c>
      <c r="K27" s="64">
        <v>90</v>
      </c>
      <c r="L27" s="64">
        <v>89.9</v>
      </c>
      <c r="M27" s="67">
        <f t="shared" si="1"/>
        <v>-0.7</v>
      </c>
      <c r="N27" s="194">
        <f t="shared" si="1"/>
        <v>0.1</v>
      </c>
    </row>
    <row r="28" spans="2:14" ht="13.5" customHeight="1">
      <c r="B28" s="56"/>
      <c r="C28" s="57"/>
      <c r="D28" s="57"/>
      <c r="E28" s="198" t="s">
        <v>24</v>
      </c>
      <c r="F28" s="200"/>
      <c r="G28" s="200"/>
      <c r="H28" s="32"/>
      <c r="I28" s="59"/>
      <c r="J28" s="189">
        <v>35.6</v>
      </c>
      <c r="K28" s="64">
        <v>37</v>
      </c>
      <c r="L28" s="64">
        <v>37</v>
      </c>
      <c r="M28" s="67">
        <f t="shared" si="1"/>
        <v>-1.4</v>
      </c>
      <c r="N28" s="194">
        <f t="shared" si="1"/>
        <v>0</v>
      </c>
    </row>
    <row r="29" spans="2:14" ht="13.5" customHeight="1">
      <c r="B29" s="56"/>
      <c r="C29" s="57"/>
      <c r="D29" s="57"/>
      <c r="E29" s="198" t="s">
        <v>25</v>
      </c>
      <c r="F29" s="200"/>
      <c r="G29" s="200"/>
      <c r="H29" s="32"/>
      <c r="I29" s="59"/>
      <c r="J29" s="189">
        <v>90.2</v>
      </c>
      <c r="K29" s="64">
        <v>91.6</v>
      </c>
      <c r="L29" s="64">
        <v>91.1</v>
      </c>
      <c r="M29" s="67">
        <f t="shared" si="1"/>
        <v>-1.4</v>
      </c>
      <c r="N29" s="194">
        <f t="shared" si="1"/>
        <v>0.5</v>
      </c>
    </row>
    <row r="30" spans="2:14" ht="13.5" customHeight="1">
      <c r="B30" s="56"/>
      <c r="C30" s="57"/>
      <c r="D30" s="57"/>
      <c r="E30" s="198" t="s">
        <v>26</v>
      </c>
      <c r="F30" s="200"/>
      <c r="G30" s="200"/>
      <c r="H30" s="32"/>
      <c r="I30" s="59"/>
      <c r="J30" s="190">
        <v>74.2</v>
      </c>
      <c r="K30" s="66">
        <v>78.7</v>
      </c>
      <c r="L30" s="66">
        <v>79.2</v>
      </c>
      <c r="M30" s="67">
        <f t="shared" si="1"/>
        <v>-4.5</v>
      </c>
      <c r="N30" s="62">
        <f t="shared" si="1"/>
        <v>-0.5</v>
      </c>
    </row>
    <row r="31" spans="2:14" ht="13.5" customHeight="1">
      <c r="B31" s="56"/>
      <c r="C31" s="57"/>
      <c r="D31" s="198" t="s">
        <v>15</v>
      </c>
      <c r="E31" s="200"/>
      <c r="F31" s="200"/>
      <c r="G31" s="26"/>
      <c r="H31" s="32"/>
      <c r="I31" s="59"/>
      <c r="J31" s="189">
        <v>93.2</v>
      </c>
      <c r="K31" s="64">
        <v>93.8</v>
      </c>
      <c r="L31" s="64">
        <v>93.6</v>
      </c>
      <c r="M31" s="67">
        <f t="shared" si="1"/>
        <v>-0.6</v>
      </c>
      <c r="N31" s="62">
        <f t="shared" si="1"/>
        <v>0.2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0"/>
      <c r="J32" s="191"/>
      <c r="K32" s="34"/>
      <c r="L32" s="34"/>
      <c r="M32" s="175"/>
      <c r="N32" s="168"/>
    </row>
    <row r="33" spans="2:14" s="25" customFormat="1" ht="13.5" customHeight="1">
      <c r="B33" s="19"/>
      <c r="C33" s="20"/>
      <c r="D33" s="198" t="s">
        <v>19</v>
      </c>
      <c r="E33" s="198"/>
      <c r="F33" s="198"/>
      <c r="G33" s="26"/>
      <c r="H33" s="26"/>
      <c r="I33" s="20"/>
      <c r="J33" s="193">
        <v>71.4</v>
      </c>
      <c r="K33" s="69">
        <v>73.4</v>
      </c>
      <c r="L33" s="69">
        <v>72.8</v>
      </c>
      <c r="M33" s="67">
        <f>ROUND(J33-K33,1)</f>
        <v>-2</v>
      </c>
      <c r="N33" s="194">
        <f>ROUND(K33-L33,1)</f>
        <v>0.6</v>
      </c>
    </row>
    <row r="34" spans="2:14" s="25" customFormat="1" ht="13.5" customHeight="1">
      <c r="B34" s="19"/>
      <c r="C34" s="20"/>
      <c r="D34" s="198" t="s">
        <v>15</v>
      </c>
      <c r="E34" s="198"/>
      <c r="F34" s="198"/>
      <c r="G34" s="26"/>
      <c r="H34" s="26"/>
      <c r="I34" s="21"/>
      <c r="J34" s="68">
        <v>76.8</v>
      </c>
      <c r="K34" s="69">
        <v>78.3</v>
      </c>
      <c r="L34" s="69">
        <v>78</v>
      </c>
      <c r="M34" s="67">
        <f>ROUND(J34-K34,1)</f>
        <v>-1.5</v>
      </c>
      <c r="N34" s="194">
        <f>ROUND(K34-L34,1)</f>
        <v>0.3</v>
      </c>
    </row>
    <row r="35" spans="2:14" s="25" customFormat="1" ht="6.75" customHeight="1" thickBot="1">
      <c r="B35" s="43"/>
      <c r="C35" s="44"/>
      <c r="D35" s="199"/>
      <c r="E35" s="199"/>
      <c r="F35" s="199"/>
      <c r="G35" s="45"/>
      <c r="H35" s="44"/>
      <c r="I35" s="46"/>
      <c r="J35" s="70"/>
      <c r="K35" s="48"/>
      <c r="L35" s="48"/>
      <c r="M35" s="49"/>
      <c r="N35" s="50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7" t="s">
        <v>38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1" t="str">
        <f>J3</f>
        <v>平成20年3月</v>
      </c>
      <c r="K42" s="17" t="str">
        <f>K3</f>
        <v>平成20年2月</v>
      </c>
      <c r="L42" s="17" t="str">
        <f>L3</f>
        <v>平成20年1月</v>
      </c>
      <c r="M42" s="17" t="str">
        <f>M3</f>
        <v>平成20年3月</v>
      </c>
      <c r="N42" s="72" t="str">
        <f>N3</f>
        <v>平成20年2月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73"/>
      <c r="K43" s="74"/>
      <c r="L43" s="74"/>
      <c r="M43" s="74"/>
      <c r="N43" s="75"/>
    </row>
    <row r="44" spans="2:14" ht="13.5" customHeight="1">
      <c r="B44" s="56"/>
      <c r="C44" s="57"/>
      <c r="D44" s="201" t="s">
        <v>22</v>
      </c>
      <c r="E44" s="201"/>
      <c r="F44" s="201"/>
      <c r="G44" s="58"/>
      <c r="H44" s="59"/>
      <c r="I44" s="59"/>
      <c r="J44" s="60">
        <v>34.2</v>
      </c>
      <c r="K44" s="61">
        <v>34.1</v>
      </c>
      <c r="L44" s="61">
        <v>36.1</v>
      </c>
      <c r="M44" s="185">
        <f aca="true" t="shared" si="2" ref="M44:N49">ROUND(J44-K44,1)</f>
        <v>0.1</v>
      </c>
      <c r="N44" s="77">
        <f t="shared" si="2"/>
        <v>-2</v>
      </c>
    </row>
    <row r="45" spans="2:14" ht="13.5" customHeight="1">
      <c r="B45" s="56"/>
      <c r="C45" s="57"/>
      <c r="D45" s="57"/>
      <c r="E45" s="198" t="s">
        <v>23</v>
      </c>
      <c r="F45" s="200"/>
      <c r="G45" s="200"/>
      <c r="H45" s="32"/>
      <c r="I45" s="59"/>
      <c r="J45" s="63">
        <v>309.8</v>
      </c>
      <c r="K45" s="64">
        <v>317.6</v>
      </c>
      <c r="L45" s="64">
        <v>339</v>
      </c>
      <c r="M45" s="67">
        <f t="shared" si="2"/>
        <v>-7.8</v>
      </c>
      <c r="N45" s="76">
        <f t="shared" si="2"/>
        <v>-21.4</v>
      </c>
    </row>
    <row r="46" spans="2:14" ht="13.5" customHeight="1">
      <c r="B46" s="56"/>
      <c r="C46" s="57"/>
      <c r="D46" s="57"/>
      <c r="E46" s="198" t="s">
        <v>24</v>
      </c>
      <c r="F46" s="200"/>
      <c r="G46" s="200"/>
      <c r="H46" s="32"/>
      <c r="I46" s="59"/>
      <c r="J46" s="78">
        <v>73.6</v>
      </c>
      <c r="K46" s="79">
        <v>70.3</v>
      </c>
      <c r="L46" s="79">
        <v>79.1</v>
      </c>
      <c r="M46" s="185">
        <f t="shared" si="2"/>
        <v>3.3</v>
      </c>
      <c r="N46" s="77">
        <f t="shared" si="2"/>
        <v>-8.8</v>
      </c>
    </row>
    <row r="47" spans="2:14" ht="13.5" customHeight="1">
      <c r="B47" s="56"/>
      <c r="C47" s="57"/>
      <c r="D47" s="57"/>
      <c r="E47" s="198" t="s">
        <v>25</v>
      </c>
      <c r="F47" s="200"/>
      <c r="G47" s="200"/>
      <c r="H47" s="32"/>
      <c r="I47" s="59"/>
      <c r="J47" s="60">
        <v>171.8</v>
      </c>
      <c r="K47" s="61">
        <v>173.5</v>
      </c>
      <c r="L47" s="61">
        <v>187.1</v>
      </c>
      <c r="M47" s="67">
        <f t="shared" si="2"/>
        <v>-1.7</v>
      </c>
      <c r="N47" s="76">
        <f t="shared" si="2"/>
        <v>-13.6</v>
      </c>
    </row>
    <row r="48" spans="2:14" ht="13.5" customHeight="1">
      <c r="B48" s="56"/>
      <c r="C48" s="57"/>
      <c r="D48" s="57"/>
      <c r="E48" s="198" t="s">
        <v>26</v>
      </c>
      <c r="F48" s="200"/>
      <c r="G48" s="200"/>
      <c r="H48" s="32"/>
      <c r="I48" s="59"/>
      <c r="J48" s="65">
        <v>19.3</v>
      </c>
      <c r="K48" s="66">
        <v>19.4</v>
      </c>
      <c r="L48" s="66">
        <v>20</v>
      </c>
      <c r="M48" s="67">
        <f t="shared" si="2"/>
        <v>-0.1</v>
      </c>
      <c r="N48" s="77">
        <f t="shared" si="2"/>
        <v>-0.6</v>
      </c>
    </row>
    <row r="49" spans="2:14" ht="13.5" customHeight="1">
      <c r="B49" s="56"/>
      <c r="C49" s="57"/>
      <c r="D49" s="198" t="s">
        <v>15</v>
      </c>
      <c r="E49" s="200"/>
      <c r="F49" s="200"/>
      <c r="G49" s="26"/>
      <c r="H49" s="32"/>
      <c r="I49" s="59"/>
      <c r="J49" s="65">
        <v>280.3</v>
      </c>
      <c r="K49" s="66">
        <v>287.6</v>
      </c>
      <c r="L49" s="66">
        <v>308.6</v>
      </c>
      <c r="M49" s="67">
        <f t="shared" si="2"/>
        <v>-7.3</v>
      </c>
      <c r="N49" s="76">
        <f t="shared" si="2"/>
        <v>-21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80"/>
      <c r="K50" s="81"/>
      <c r="L50" s="81"/>
      <c r="M50" s="67"/>
      <c r="N50" s="77"/>
    </row>
    <row r="51" spans="2:14" s="2" customFormat="1" ht="13.5" customHeight="1">
      <c r="B51" s="19"/>
      <c r="C51" s="20"/>
      <c r="D51" s="198" t="s">
        <v>19</v>
      </c>
      <c r="E51" s="198"/>
      <c r="F51" s="198"/>
      <c r="G51" s="26"/>
      <c r="H51" s="26"/>
      <c r="I51" s="20"/>
      <c r="J51" s="68">
        <v>103.5</v>
      </c>
      <c r="K51" s="69">
        <v>105.7</v>
      </c>
      <c r="L51" s="69">
        <v>113.1</v>
      </c>
      <c r="M51" s="67">
        <f>ROUND(J51-K51,1)</f>
        <v>-2.2</v>
      </c>
      <c r="N51" s="77">
        <f>ROUND(K51-L51,1)</f>
        <v>-7.4</v>
      </c>
    </row>
    <row r="52" spans="2:14" s="2" customFormat="1" ht="13.5" customHeight="1">
      <c r="B52" s="19"/>
      <c r="C52" s="20"/>
      <c r="D52" s="198" t="s">
        <v>15</v>
      </c>
      <c r="E52" s="198"/>
      <c r="F52" s="198"/>
      <c r="G52" s="26"/>
      <c r="H52" s="26"/>
      <c r="I52" s="20"/>
      <c r="J52" s="68">
        <v>106.1</v>
      </c>
      <c r="K52" s="69">
        <v>105.8</v>
      </c>
      <c r="L52" s="69">
        <v>116.3</v>
      </c>
      <c r="M52" s="67">
        <f>ROUND(J52-K52,1)</f>
        <v>0.3</v>
      </c>
      <c r="N52" s="76">
        <f>ROUND(K52-L52,1)</f>
        <v>-10.5</v>
      </c>
    </row>
    <row r="53" spans="2:14" ht="6.75" customHeight="1" thickBot="1">
      <c r="B53" s="43"/>
      <c r="C53" s="44"/>
      <c r="D53" s="199"/>
      <c r="E53" s="199"/>
      <c r="F53" s="199"/>
      <c r="G53" s="45"/>
      <c r="H53" s="44"/>
      <c r="I53" s="44"/>
      <c r="J53" s="11"/>
      <c r="K53" s="82"/>
      <c r="L53" s="82"/>
      <c r="M53" s="82"/>
      <c r="N53" s="83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12:F12"/>
    <mergeCell ref="D5:F5"/>
    <mergeCell ref="F7:H7"/>
    <mergeCell ref="F8:H8"/>
    <mergeCell ref="F9:H9"/>
    <mergeCell ref="F10:H10"/>
    <mergeCell ref="E6:G6"/>
    <mergeCell ref="E11:G11"/>
    <mergeCell ref="E27:G27"/>
    <mergeCell ref="E28:G28"/>
    <mergeCell ref="E29:G29"/>
    <mergeCell ref="D31:F31"/>
    <mergeCell ref="D53:F53"/>
    <mergeCell ref="D44:F44"/>
    <mergeCell ref="E47:G47"/>
    <mergeCell ref="E48:G48"/>
    <mergeCell ref="E45:G45"/>
    <mergeCell ref="E46:G46"/>
    <mergeCell ref="D52:F52"/>
    <mergeCell ref="D49:F49"/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35">
      <selection activeCell="L21" sqref="L2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8" spans="1:5" s="108" customFormat="1" ht="17.25" customHeight="1">
      <c r="A58" s="1"/>
      <c r="E58" s="108" t="s">
        <v>40</v>
      </c>
    </row>
    <row r="59" spans="1:5" s="108" customFormat="1" ht="17.25" customHeight="1">
      <c r="A59" s="1"/>
      <c r="E59" s="108" t="s">
        <v>39</v>
      </c>
    </row>
    <row r="60" spans="1:5" s="108" customFormat="1" ht="17.25" customHeight="1">
      <c r="A60" s="1"/>
      <c r="E60" s="108" t="s">
        <v>41</v>
      </c>
    </row>
    <row r="61" spans="1:5" s="108" customFormat="1" ht="17.25" customHeight="1">
      <c r="A61" s="1"/>
      <c r="E61" s="108" t="s">
        <v>42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H25"/>
  <sheetViews>
    <sheetView tabSelected="1" workbookViewId="0" topLeftCell="A1">
      <selection activeCell="I22" sqref="I22"/>
    </sheetView>
  </sheetViews>
  <sheetFormatPr defaultColWidth="9.00390625" defaultRowHeight="13.5"/>
  <cols>
    <col min="1" max="1" width="9.00390625" style="84" customWidth="1"/>
    <col min="2" max="2" width="5.625" style="84" customWidth="1"/>
    <col min="3" max="4" width="12.125" style="84" customWidth="1"/>
    <col min="5" max="6" width="11.375" style="84" customWidth="1"/>
    <col min="7" max="7" width="11.375" style="85" customWidth="1"/>
    <col min="8" max="8" width="1.875" style="213" customWidth="1"/>
    <col min="9" max="16384" width="11.375" style="84" customWidth="1"/>
  </cols>
  <sheetData>
    <row r="1" ht="13.5">
      <c r="B1" s="84" t="s">
        <v>33</v>
      </c>
    </row>
    <row r="2" spans="2:6" ht="13.5">
      <c r="B2" s="86"/>
      <c r="C2" s="86"/>
      <c r="D2" s="86"/>
      <c r="E2" s="87"/>
      <c r="F2" s="86"/>
    </row>
    <row r="3" spans="2:7" ht="29.25" customHeight="1">
      <c r="B3" s="88"/>
      <c r="C3" s="89" t="s">
        <v>27</v>
      </c>
      <c r="D3" s="90" t="s">
        <v>28</v>
      </c>
      <c r="E3" s="91" t="s">
        <v>29</v>
      </c>
      <c r="F3" s="92"/>
      <c r="G3" s="93" t="s">
        <v>30</v>
      </c>
    </row>
    <row r="4" spans="2:8" s="97" customFormat="1" ht="13.5" customHeight="1">
      <c r="B4" s="94"/>
      <c r="C4" s="95" t="s">
        <v>31</v>
      </c>
      <c r="D4" s="95" t="s">
        <v>31</v>
      </c>
      <c r="E4" s="95" t="s">
        <v>31</v>
      </c>
      <c r="F4" s="95" t="s">
        <v>34</v>
      </c>
      <c r="G4" s="96" t="s">
        <v>31</v>
      </c>
      <c r="H4" s="214"/>
    </row>
    <row r="5" spans="2:7" ht="5.25" customHeight="1">
      <c r="B5" s="98" t="s">
        <v>35</v>
      </c>
      <c r="C5" s="98"/>
      <c r="D5" s="99"/>
      <c r="E5" s="99"/>
      <c r="F5" s="99"/>
      <c r="G5" s="100"/>
    </row>
    <row r="6" spans="2:7" ht="28.5">
      <c r="B6" s="101" t="s">
        <v>119</v>
      </c>
      <c r="C6" s="102">
        <v>1346511</v>
      </c>
      <c r="D6" s="102">
        <v>1548768</v>
      </c>
      <c r="E6" s="103">
        <v>33.8</v>
      </c>
      <c r="F6" s="103"/>
      <c r="G6" s="103">
        <v>83.3</v>
      </c>
    </row>
    <row r="7" spans="2:7" ht="14.25">
      <c r="B7" s="101">
        <v>12</v>
      </c>
      <c r="C7" s="102">
        <v>1333409</v>
      </c>
      <c r="D7" s="102">
        <v>1503458</v>
      </c>
      <c r="E7" s="103">
        <v>33</v>
      </c>
      <c r="F7" s="103"/>
      <c r="G7" s="103">
        <v>73.9</v>
      </c>
    </row>
    <row r="8" spans="2:7" ht="28.5">
      <c r="B8" s="101" t="s">
        <v>120</v>
      </c>
      <c r="C8" s="102">
        <v>1329515</v>
      </c>
      <c r="D8" s="102">
        <v>1376503</v>
      </c>
      <c r="E8" s="103">
        <v>36.2</v>
      </c>
      <c r="F8" s="103"/>
      <c r="G8" s="103">
        <v>83.9</v>
      </c>
    </row>
    <row r="9" spans="2:7" ht="14.25">
      <c r="B9" s="101">
        <v>2</v>
      </c>
      <c r="C9" s="102">
        <v>1365886</v>
      </c>
      <c r="D9" s="102">
        <v>1518243</v>
      </c>
      <c r="E9" s="103">
        <v>34.3</v>
      </c>
      <c r="F9" s="103"/>
      <c r="G9" s="103">
        <v>83.5</v>
      </c>
    </row>
    <row r="10" spans="2:7" ht="14.25">
      <c r="B10" s="101">
        <v>3</v>
      </c>
      <c r="C10" s="102">
        <v>1354037</v>
      </c>
      <c r="D10" s="102">
        <v>1542123</v>
      </c>
      <c r="E10" s="103">
        <v>33.7</v>
      </c>
      <c r="F10" s="103"/>
      <c r="G10" s="103">
        <v>80.6</v>
      </c>
    </row>
    <row r="11" spans="2:7" ht="14.25">
      <c r="B11" s="101">
        <v>4</v>
      </c>
      <c r="C11" s="102">
        <v>1333002</v>
      </c>
      <c r="D11" s="102">
        <v>1442515</v>
      </c>
      <c r="E11" s="103">
        <v>34.6</v>
      </c>
      <c r="F11" s="103"/>
      <c r="G11" s="103">
        <v>79.6</v>
      </c>
    </row>
    <row r="12" spans="2:7" ht="14.25">
      <c r="B12" s="101">
        <v>5</v>
      </c>
      <c r="C12" s="102">
        <v>1323596</v>
      </c>
      <c r="D12" s="102">
        <v>1484953</v>
      </c>
      <c r="E12" s="103">
        <v>34.2</v>
      </c>
      <c r="F12" s="103"/>
      <c r="G12" s="103">
        <v>81.5</v>
      </c>
    </row>
    <row r="13" spans="2:7" ht="14.25">
      <c r="B13" s="101">
        <v>6</v>
      </c>
      <c r="C13" s="102">
        <v>1329882</v>
      </c>
      <c r="D13" s="102">
        <v>1524153</v>
      </c>
      <c r="E13" s="103">
        <v>33.4</v>
      </c>
      <c r="F13" s="103"/>
      <c r="G13" s="103">
        <v>80</v>
      </c>
    </row>
    <row r="14" spans="2:7" ht="14.25">
      <c r="B14" s="101">
        <v>7</v>
      </c>
      <c r="C14" s="104">
        <v>1327853</v>
      </c>
      <c r="D14" s="104">
        <v>1484599</v>
      </c>
      <c r="E14" s="105">
        <v>34.1</v>
      </c>
      <c r="F14" s="105"/>
      <c r="G14" s="105">
        <v>81.7</v>
      </c>
    </row>
    <row r="15" spans="2:7" ht="14.25">
      <c r="B15" s="101">
        <v>8</v>
      </c>
      <c r="C15" s="104">
        <v>1331296</v>
      </c>
      <c r="D15" s="104">
        <v>1507495</v>
      </c>
      <c r="E15" s="105">
        <v>33.2</v>
      </c>
      <c r="F15" s="105"/>
      <c r="G15" s="105">
        <v>81.5</v>
      </c>
    </row>
    <row r="16" spans="2:7" ht="14.25">
      <c r="B16" s="101">
        <v>9</v>
      </c>
      <c r="C16" s="104">
        <v>1322441</v>
      </c>
      <c r="D16" s="104">
        <v>1385293</v>
      </c>
      <c r="E16" s="105">
        <v>35.6</v>
      </c>
      <c r="F16" s="105"/>
      <c r="G16" s="105">
        <v>79.3</v>
      </c>
    </row>
    <row r="17" spans="2:7" ht="14.25">
      <c r="B17" s="101">
        <v>10</v>
      </c>
      <c r="C17" s="104">
        <v>1323744</v>
      </c>
      <c r="D17" s="104">
        <v>1543615</v>
      </c>
      <c r="E17" s="105">
        <v>33.2</v>
      </c>
      <c r="F17" s="105"/>
      <c r="G17" s="105">
        <v>81.7</v>
      </c>
    </row>
    <row r="18" spans="2:7" ht="14.25">
      <c r="B18" s="101">
        <v>11</v>
      </c>
      <c r="C18" s="104">
        <v>1333399</v>
      </c>
      <c r="D18" s="104">
        <v>1526785</v>
      </c>
      <c r="E18" s="105">
        <v>33.3</v>
      </c>
      <c r="F18" s="105"/>
      <c r="G18" s="105">
        <v>82.3</v>
      </c>
    </row>
    <row r="19" spans="2:7" ht="14.25">
      <c r="B19" s="101">
        <v>12</v>
      </c>
      <c r="C19" s="182">
        <v>1318780</v>
      </c>
      <c r="D19" s="183">
        <v>1446267</v>
      </c>
      <c r="E19" s="184">
        <v>33.3</v>
      </c>
      <c r="F19" s="184"/>
      <c r="G19" s="196">
        <v>73.6</v>
      </c>
    </row>
    <row r="20" spans="2:7" ht="28.5">
      <c r="B20" s="101" t="s">
        <v>121</v>
      </c>
      <c r="C20" s="182">
        <v>1319213</v>
      </c>
      <c r="D20" s="183">
        <v>1358479</v>
      </c>
      <c r="E20" s="184">
        <v>36.1</v>
      </c>
      <c r="F20" s="184"/>
      <c r="G20" s="196">
        <v>83.7</v>
      </c>
    </row>
    <row r="21" spans="2:7" ht="14.25">
      <c r="B21" s="101">
        <v>2</v>
      </c>
      <c r="C21" s="182">
        <v>1361567</v>
      </c>
      <c r="D21" s="183">
        <v>1472610</v>
      </c>
      <c r="E21" s="184">
        <v>34.1</v>
      </c>
      <c r="F21" s="184"/>
      <c r="G21" s="196">
        <v>83.5</v>
      </c>
    </row>
    <row r="22" spans="2:7" ht="14.25">
      <c r="B22" s="101">
        <v>3</v>
      </c>
      <c r="C22" s="182">
        <v>1344015</v>
      </c>
      <c r="D22" s="183">
        <v>1440276</v>
      </c>
      <c r="E22" s="184">
        <v>34.2</v>
      </c>
      <c r="F22" s="184"/>
      <c r="G22" s="196">
        <v>80.6</v>
      </c>
    </row>
    <row r="23" spans="2:7" ht="13.5">
      <c r="B23" s="176"/>
      <c r="C23" s="177"/>
      <c r="D23" s="177"/>
      <c r="E23" s="174"/>
      <c r="F23" s="174"/>
      <c r="G23" s="174"/>
    </row>
    <row r="24" spans="2:7" ht="13.5">
      <c r="B24" s="178"/>
      <c r="C24" s="179"/>
      <c r="D24" s="180"/>
      <c r="E24" s="179"/>
      <c r="F24" s="179"/>
      <c r="G24" s="181"/>
    </row>
    <row r="25" ht="13.5">
      <c r="B25" s="106" t="s">
        <v>32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11" width="12.625" style="114" customWidth="1"/>
    <col min="12" max="12" width="9.00390625" style="114" customWidth="1"/>
    <col min="13" max="13" width="11.875" style="114" bestFit="1" customWidth="1"/>
    <col min="14" max="14" width="11.375" style="114" customWidth="1"/>
    <col min="15" max="16384" width="9.00390625" style="114" customWidth="1"/>
  </cols>
  <sheetData>
    <row r="1" spans="1:11" ht="14.25">
      <c r="A1" s="112" t="s">
        <v>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4" spans="1:11" ht="27" customHeight="1" thickBot="1">
      <c r="A4" s="114" t="s">
        <v>103</v>
      </c>
      <c r="G4" s="115"/>
      <c r="H4" s="115"/>
      <c r="I4" s="116"/>
      <c r="K4" s="115" t="s">
        <v>118</v>
      </c>
    </row>
    <row r="5" spans="1:11" ht="27" customHeight="1">
      <c r="A5" s="117"/>
      <c r="B5" s="118"/>
      <c r="C5" s="119"/>
      <c r="D5" s="120" t="s">
        <v>98</v>
      </c>
      <c r="E5" s="121"/>
      <c r="F5" s="121"/>
      <c r="G5" s="122"/>
      <c r="H5" s="121"/>
      <c r="I5" s="123"/>
      <c r="J5" s="120" t="s">
        <v>99</v>
      </c>
      <c r="K5" s="124"/>
    </row>
    <row r="6" spans="1:11" ht="13.5" customHeight="1">
      <c r="A6" s="109"/>
      <c r="B6" s="110"/>
      <c r="C6" s="111"/>
      <c r="D6" s="203" t="s">
        <v>96</v>
      </c>
      <c r="E6" s="125"/>
      <c r="F6" s="125"/>
      <c r="G6" s="126"/>
      <c r="H6" s="125"/>
      <c r="I6" s="205" t="s">
        <v>97</v>
      </c>
      <c r="J6" s="207" t="s">
        <v>93</v>
      </c>
      <c r="K6" s="209" t="s">
        <v>97</v>
      </c>
    </row>
    <row r="7" spans="1:11" ht="33.75" customHeight="1" thickBot="1">
      <c r="A7" s="127"/>
      <c r="B7" s="128"/>
      <c r="C7" s="129"/>
      <c r="D7" s="204"/>
      <c r="E7" s="130" t="s">
        <v>43</v>
      </c>
      <c r="F7" s="130" t="s">
        <v>44</v>
      </c>
      <c r="G7" s="131" t="s">
        <v>93</v>
      </c>
      <c r="H7" s="132" t="s">
        <v>94</v>
      </c>
      <c r="I7" s="206"/>
      <c r="J7" s="208"/>
      <c r="K7" s="210"/>
    </row>
    <row r="8" spans="1:13" s="140" customFormat="1" ht="20.25" customHeight="1">
      <c r="A8" s="133"/>
      <c r="B8" s="134" t="s">
        <v>45</v>
      </c>
      <c r="C8" s="135"/>
      <c r="D8" s="136">
        <v>1344015</v>
      </c>
      <c r="E8" s="137">
        <v>315774</v>
      </c>
      <c r="F8" s="137">
        <v>3731</v>
      </c>
      <c r="G8" s="138">
        <v>312763</v>
      </c>
      <c r="H8" s="138">
        <v>711695</v>
      </c>
      <c r="I8" s="139">
        <v>94037</v>
      </c>
      <c r="J8" s="136">
        <v>13647</v>
      </c>
      <c r="K8" s="139">
        <v>5215</v>
      </c>
      <c r="M8" s="187"/>
    </row>
    <row r="9" spans="1:13" s="140" customFormat="1" ht="24" customHeight="1">
      <c r="A9" s="133"/>
      <c r="B9" s="134" t="s">
        <v>46</v>
      </c>
      <c r="C9" s="135"/>
      <c r="D9" s="136">
        <v>84836</v>
      </c>
      <c r="E9" s="137">
        <v>19493</v>
      </c>
      <c r="F9" s="137">
        <v>116</v>
      </c>
      <c r="G9" s="138">
        <v>23242</v>
      </c>
      <c r="H9" s="138">
        <v>41986</v>
      </c>
      <c r="I9" s="139">
        <v>6835</v>
      </c>
      <c r="J9" s="136">
        <v>742</v>
      </c>
      <c r="K9" s="139">
        <v>285</v>
      </c>
      <c r="M9" s="187"/>
    </row>
    <row r="10" spans="1:13" s="140" customFormat="1" ht="13.5">
      <c r="A10" s="133"/>
      <c r="B10" s="134" t="s">
        <v>47</v>
      </c>
      <c r="C10" s="135"/>
      <c r="D10" s="136">
        <v>15414</v>
      </c>
      <c r="E10" s="137">
        <v>3967</v>
      </c>
      <c r="F10" s="137">
        <v>33</v>
      </c>
      <c r="G10" s="138">
        <v>2721</v>
      </c>
      <c r="H10" s="138">
        <v>8693</v>
      </c>
      <c r="I10" s="139">
        <v>796</v>
      </c>
      <c r="J10" s="136">
        <v>328</v>
      </c>
      <c r="K10" s="139">
        <v>100</v>
      </c>
      <c r="M10" s="187"/>
    </row>
    <row r="11" spans="1:13" s="140" customFormat="1" ht="13.5">
      <c r="A11" s="133"/>
      <c r="B11" s="134" t="s">
        <v>48</v>
      </c>
      <c r="C11" s="135"/>
      <c r="D11" s="136">
        <v>15522</v>
      </c>
      <c r="E11" s="137">
        <v>4223</v>
      </c>
      <c r="F11" s="137">
        <v>44</v>
      </c>
      <c r="G11" s="138">
        <v>2626</v>
      </c>
      <c r="H11" s="138">
        <v>8629</v>
      </c>
      <c r="I11" s="139">
        <v>578</v>
      </c>
      <c r="J11" s="136">
        <v>264</v>
      </c>
      <c r="K11" s="139">
        <v>92</v>
      </c>
      <c r="M11" s="187"/>
    </row>
    <row r="12" spans="1:13" s="140" customFormat="1" ht="13.5">
      <c r="A12" s="133"/>
      <c r="B12" s="134" t="s">
        <v>49</v>
      </c>
      <c r="C12" s="135"/>
      <c r="D12" s="136">
        <v>20873</v>
      </c>
      <c r="E12" s="137">
        <v>5363</v>
      </c>
      <c r="F12" s="137">
        <v>40</v>
      </c>
      <c r="G12" s="138">
        <v>2836</v>
      </c>
      <c r="H12" s="138">
        <v>12634</v>
      </c>
      <c r="I12" s="139">
        <v>346</v>
      </c>
      <c r="J12" s="136">
        <v>234</v>
      </c>
      <c r="K12" s="139">
        <v>71</v>
      </c>
      <c r="M12" s="187"/>
    </row>
    <row r="13" spans="1:13" s="140" customFormat="1" ht="13.5">
      <c r="A13" s="133"/>
      <c r="B13" s="134" t="s">
        <v>50</v>
      </c>
      <c r="C13" s="135"/>
      <c r="D13" s="136">
        <v>14100</v>
      </c>
      <c r="E13" s="137">
        <v>3903</v>
      </c>
      <c r="F13" s="137">
        <v>15</v>
      </c>
      <c r="G13" s="138">
        <v>2301</v>
      </c>
      <c r="H13" s="138">
        <v>7881</v>
      </c>
      <c r="I13" s="139">
        <v>504</v>
      </c>
      <c r="J13" s="136">
        <v>147</v>
      </c>
      <c r="K13" s="139">
        <v>48</v>
      </c>
      <c r="M13" s="187"/>
    </row>
    <row r="14" spans="1:13" s="140" customFormat="1" ht="24" customHeight="1">
      <c r="A14" s="133"/>
      <c r="B14" s="134" t="s">
        <v>51</v>
      </c>
      <c r="C14" s="135"/>
      <c r="D14" s="136">
        <v>12873</v>
      </c>
      <c r="E14" s="137">
        <v>3536</v>
      </c>
      <c r="F14" s="137">
        <v>28</v>
      </c>
      <c r="G14" s="138">
        <v>1777</v>
      </c>
      <c r="H14" s="138">
        <v>7532</v>
      </c>
      <c r="I14" s="139">
        <v>207</v>
      </c>
      <c r="J14" s="136">
        <v>147</v>
      </c>
      <c r="K14" s="139">
        <v>101</v>
      </c>
      <c r="M14" s="187"/>
    </row>
    <row r="15" spans="1:13" s="140" customFormat="1" ht="13.5">
      <c r="A15" s="133"/>
      <c r="B15" s="134" t="s">
        <v>52</v>
      </c>
      <c r="C15" s="135"/>
      <c r="D15" s="136">
        <v>23147</v>
      </c>
      <c r="E15" s="137">
        <v>6585</v>
      </c>
      <c r="F15" s="137">
        <v>32</v>
      </c>
      <c r="G15" s="138">
        <v>3937</v>
      </c>
      <c r="H15" s="138">
        <v>12593</v>
      </c>
      <c r="I15" s="139">
        <v>756</v>
      </c>
      <c r="J15" s="136">
        <v>176</v>
      </c>
      <c r="K15" s="139">
        <v>68</v>
      </c>
      <c r="M15" s="187"/>
    </row>
    <row r="16" spans="1:13" s="140" customFormat="1" ht="13.5">
      <c r="A16" s="133"/>
      <c r="B16" s="134" t="s">
        <v>53</v>
      </c>
      <c r="C16" s="135"/>
      <c r="D16" s="136">
        <v>25986</v>
      </c>
      <c r="E16" s="137">
        <v>6469</v>
      </c>
      <c r="F16" s="137">
        <v>29</v>
      </c>
      <c r="G16" s="138">
        <v>5347</v>
      </c>
      <c r="H16" s="138">
        <v>14140</v>
      </c>
      <c r="I16" s="139">
        <v>1300</v>
      </c>
      <c r="J16" s="136">
        <v>211</v>
      </c>
      <c r="K16" s="139">
        <v>95</v>
      </c>
      <c r="M16" s="187"/>
    </row>
    <row r="17" spans="1:13" s="140" customFormat="1" ht="13.5">
      <c r="A17" s="133"/>
      <c r="B17" s="134" t="s">
        <v>54</v>
      </c>
      <c r="C17" s="135"/>
      <c r="D17" s="136">
        <v>18427</v>
      </c>
      <c r="E17" s="137">
        <v>4722</v>
      </c>
      <c r="F17" s="137">
        <v>42</v>
      </c>
      <c r="G17" s="138">
        <v>4084</v>
      </c>
      <c r="H17" s="138">
        <v>9578</v>
      </c>
      <c r="I17" s="139">
        <v>656</v>
      </c>
      <c r="J17" s="136">
        <v>99</v>
      </c>
      <c r="K17" s="139">
        <v>38</v>
      </c>
      <c r="M17" s="187"/>
    </row>
    <row r="18" spans="1:13" s="140" customFormat="1" ht="13.5">
      <c r="A18" s="133"/>
      <c r="B18" s="134" t="s">
        <v>55</v>
      </c>
      <c r="C18" s="135"/>
      <c r="D18" s="136">
        <v>21641</v>
      </c>
      <c r="E18" s="137">
        <v>4859</v>
      </c>
      <c r="F18" s="137">
        <v>43</v>
      </c>
      <c r="G18" s="138">
        <v>4752</v>
      </c>
      <c r="H18" s="138">
        <v>11984</v>
      </c>
      <c r="I18" s="139">
        <v>1121</v>
      </c>
      <c r="J18" s="136">
        <v>125</v>
      </c>
      <c r="K18" s="139">
        <v>35</v>
      </c>
      <c r="M18" s="187"/>
    </row>
    <row r="19" spans="1:13" s="140" customFormat="1" ht="24" customHeight="1">
      <c r="A19" s="133"/>
      <c r="B19" s="134" t="s">
        <v>56</v>
      </c>
      <c r="C19" s="135"/>
      <c r="D19" s="136">
        <v>51605</v>
      </c>
      <c r="E19" s="137">
        <v>13122</v>
      </c>
      <c r="F19" s="137">
        <v>95</v>
      </c>
      <c r="G19" s="138">
        <v>12181</v>
      </c>
      <c r="H19" s="138">
        <v>26199</v>
      </c>
      <c r="I19" s="139">
        <v>2965</v>
      </c>
      <c r="J19" s="136">
        <v>32</v>
      </c>
      <c r="K19" s="139" t="s">
        <v>122</v>
      </c>
      <c r="M19" s="187"/>
    </row>
    <row r="20" spans="1:13" s="140" customFormat="1" ht="13.5">
      <c r="A20" s="133"/>
      <c r="B20" s="134" t="s">
        <v>57</v>
      </c>
      <c r="C20" s="135"/>
      <c r="D20" s="136">
        <v>45975</v>
      </c>
      <c r="E20" s="137">
        <v>11690</v>
      </c>
      <c r="F20" s="137">
        <v>118</v>
      </c>
      <c r="G20" s="138">
        <v>8840</v>
      </c>
      <c r="H20" s="138">
        <v>25326</v>
      </c>
      <c r="I20" s="139">
        <v>2349</v>
      </c>
      <c r="J20" s="136">
        <v>200</v>
      </c>
      <c r="K20" s="139">
        <v>65</v>
      </c>
      <c r="M20" s="187"/>
    </row>
    <row r="21" spans="1:13" s="140" customFormat="1" ht="13.5">
      <c r="A21" s="133"/>
      <c r="B21" s="134" t="s">
        <v>58</v>
      </c>
      <c r="C21" s="135"/>
      <c r="D21" s="136">
        <v>103759</v>
      </c>
      <c r="E21" s="137">
        <v>21253</v>
      </c>
      <c r="F21" s="137">
        <v>469</v>
      </c>
      <c r="G21" s="138">
        <v>18753</v>
      </c>
      <c r="H21" s="138">
        <v>63270</v>
      </c>
      <c r="I21" s="139">
        <v>7160</v>
      </c>
      <c r="J21" s="136">
        <v>238</v>
      </c>
      <c r="K21" s="139">
        <v>27</v>
      </c>
      <c r="M21" s="187"/>
    </row>
    <row r="22" spans="1:13" s="140" customFormat="1" ht="13.5">
      <c r="A22" s="133"/>
      <c r="B22" s="134" t="s">
        <v>59</v>
      </c>
      <c r="C22" s="135"/>
      <c r="D22" s="136">
        <v>60174</v>
      </c>
      <c r="E22" s="137">
        <v>12280</v>
      </c>
      <c r="F22" s="137">
        <v>127</v>
      </c>
      <c r="G22" s="138">
        <v>11752</v>
      </c>
      <c r="H22" s="138">
        <v>36005</v>
      </c>
      <c r="I22" s="139">
        <v>3582</v>
      </c>
      <c r="J22" s="136">
        <v>147</v>
      </c>
      <c r="K22" s="139">
        <v>46</v>
      </c>
      <c r="M22" s="187"/>
    </row>
    <row r="23" spans="1:13" s="140" customFormat="1" ht="13.5">
      <c r="A23" s="133"/>
      <c r="B23" s="134" t="s">
        <v>60</v>
      </c>
      <c r="C23" s="135"/>
      <c r="D23" s="136">
        <v>25838</v>
      </c>
      <c r="E23" s="137">
        <v>6501</v>
      </c>
      <c r="F23" s="137">
        <v>42</v>
      </c>
      <c r="G23" s="138">
        <v>4831</v>
      </c>
      <c r="H23" s="138">
        <v>14465</v>
      </c>
      <c r="I23" s="139">
        <v>2168</v>
      </c>
      <c r="J23" s="136">
        <v>57</v>
      </c>
      <c r="K23" s="139">
        <v>39</v>
      </c>
      <c r="M23" s="187"/>
    </row>
    <row r="24" spans="1:13" s="140" customFormat="1" ht="24" customHeight="1">
      <c r="A24" s="133"/>
      <c r="B24" s="134" t="s">
        <v>61</v>
      </c>
      <c r="C24" s="135"/>
      <c r="D24" s="136">
        <v>15468</v>
      </c>
      <c r="E24" s="137">
        <v>3283</v>
      </c>
      <c r="F24" s="137">
        <v>47</v>
      </c>
      <c r="G24" s="138">
        <v>5115</v>
      </c>
      <c r="H24" s="138">
        <v>7023</v>
      </c>
      <c r="I24" s="139">
        <v>2421</v>
      </c>
      <c r="J24" s="136">
        <v>147</v>
      </c>
      <c r="K24" s="139">
        <v>30</v>
      </c>
      <c r="M24" s="187"/>
    </row>
    <row r="25" spans="1:13" s="140" customFormat="1" ht="13.5">
      <c r="A25" s="133"/>
      <c r="B25" s="134" t="s">
        <v>62</v>
      </c>
      <c r="C25" s="135"/>
      <c r="D25" s="136">
        <v>16646</v>
      </c>
      <c r="E25" s="137">
        <v>3629</v>
      </c>
      <c r="F25" s="137">
        <v>34</v>
      </c>
      <c r="G25" s="138">
        <v>4490</v>
      </c>
      <c r="H25" s="138">
        <v>8493</v>
      </c>
      <c r="I25" s="139">
        <v>1443</v>
      </c>
      <c r="J25" s="136">
        <v>97</v>
      </c>
      <c r="K25" s="139">
        <v>27</v>
      </c>
      <c r="M25" s="187"/>
    </row>
    <row r="26" spans="1:13" s="140" customFormat="1" ht="13.5">
      <c r="A26" s="133"/>
      <c r="B26" s="134" t="s">
        <v>63</v>
      </c>
      <c r="C26" s="135"/>
      <c r="D26" s="136">
        <v>9979</v>
      </c>
      <c r="E26" s="137">
        <v>2210</v>
      </c>
      <c r="F26" s="137">
        <v>35</v>
      </c>
      <c r="G26" s="138">
        <v>2332</v>
      </c>
      <c r="H26" s="138">
        <v>5396</v>
      </c>
      <c r="I26" s="139">
        <v>761</v>
      </c>
      <c r="J26" s="136">
        <v>175</v>
      </c>
      <c r="K26" s="139">
        <v>68</v>
      </c>
      <c r="M26" s="187"/>
    </row>
    <row r="27" spans="1:13" s="140" customFormat="1" ht="13.5">
      <c r="A27" s="133"/>
      <c r="B27" s="134" t="s">
        <v>64</v>
      </c>
      <c r="C27" s="135"/>
      <c r="D27" s="136">
        <v>9206</v>
      </c>
      <c r="E27" s="137">
        <v>2143</v>
      </c>
      <c r="F27" s="137">
        <v>15</v>
      </c>
      <c r="G27" s="138">
        <v>2142</v>
      </c>
      <c r="H27" s="138">
        <v>4905</v>
      </c>
      <c r="I27" s="139">
        <v>191</v>
      </c>
      <c r="J27" s="136">
        <v>83</v>
      </c>
      <c r="K27" s="139">
        <v>23</v>
      </c>
      <c r="M27" s="187"/>
    </row>
    <row r="28" spans="1:13" s="140" customFormat="1" ht="13.5">
      <c r="A28" s="133"/>
      <c r="B28" s="134" t="s">
        <v>65</v>
      </c>
      <c r="C28" s="135"/>
      <c r="D28" s="136">
        <v>20510</v>
      </c>
      <c r="E28" s="137">
        <v>4696</v>
      </c>
      <c r="F28" s="137">
        <v>40</v>
      </c>
      <c r="G28" s="138">
        <v>3526</v>
      </c>
      <c r="H28" s="138">
        <v>12248</v>
      </c>
      <c r="I28" s="139">
        <v>1425</v>
      </c>
      <c r="J28" s="136">
        <v>291</v>
      </c>
      <c r="K28" s="139">
        <v>201</v>
      </c>
      <c r="M28" s="187"/>
    </row>
    <row r="29" spans="1:13" s="140" customFormat="1" ht="24" customHeight="1">
      <c r="A29" s="133"/>
      <c r="B29" s="134" t="s">
        <v>66</v>
      </c>
      <c r="C29" s="135"/>
      <c r="D29" s="136">
        <v>16946</v>
      </c>
      <c r="E29" s="137">
        <v>3902</v>
      </c>
      <c r="F29" s="137">
        <v>56</v>
      </c>
      <c r="G29" s="138">
        <v>3020</v>
      </c>
      <c r="H29" s="138">
        <v>9968</v>
      </c>
      <c r="I29" s="139">
        <v>837</v>
      </c>
      <c r="J29" s="136">
        <v>308</v>
      </c>
      <c r="K29" s="139">
        <v>128</v>
      </c>
      <c r="M29" s="187"/>
    </row>
    <row r="30" spans="1:13" s="140" customFormat="1" ht="13.5">
      <c r="A30" s="133"/>
      <c r="B30" s="134" t="s">
        <v>67</v>
      </c>
      <c r="C30" s="135"/>
      <c r="D30" s="136">
        <v>32816</v>
      </c>
      <c r="E30" s="137">
        <v>6141</v>
      </c>
      <c r="F30" s="137">
        <v>70</v>
      </c>
      <c r="G30" s="138">
        <v>10089</v>
      </c>
      <c r="H30" s="138">
        <v>16513</v>
      </c>
      <c r="I30" s="139">
        <v>3449</v>
      </c>
      <c r="J30" s="136">
        <v>115</v>
      </c>
      <c r="K30" s="139">
        <v>48</v>
      </c>
      <c r="M30" s="187"/>
    </row>
    <row r="31" spans="1:13" s="140" customFormat="1" ht="13.5">
      <c r="A31" s="133"/>
      <c r="B31" s="134" t="s">
        <v>68</v>
      </c>
      <c r="C31" s="135"/>
      <c r="D31" s="136">
        <v>57342</v>
      </c>
      <c r="E31" s="137">
        <v>12262</v>
      </c>
      <c r="F31" s="137">
        <v>180</v>
      </c>
      <c r="G31" s="138">
        <v>12785</v>
      </c>
      <c r="H31" s="138">
        <v>32115</v>
      </c>
      <c r="I31" s="139">
        <v>3938</v>
      </c>
      <c r="J31" s="136">
        <v>298</v>
      </c>
      <c r="K31" s="139">
        <v>114</v>
      </c>
      <c r="M31" s="187"/>
    </row>
    <row r="32" spans="1:13" s="140" customFormat="1" ht="13.5">
      <c r="A32" s="133"/>
      <c r="B32" s="134" t="s">
        <v>69</v>
      </c>
      <c r="C32" s="135"/>
      <c r="D32" s="136">
        <v>17491</v>
      </c>
      <c r="E32" s="137">
        <v>4484</v>
      </c>
      <c r="F32" s="137">
        <v>33</v>
      </c>
      <c r="G32" s="138">
        <v>4075</v>
      </c>
      <c r="H32" s="138">
        <v>8898</v>
      </c>
      <c r="I32" s="139">
        <v>1124</v>
      </c>
      <c r="J32" s="136">
        <v>271</v>
      </c>
      <c r="K32" s="139">
        <v>110</v>
      </c>
      <c r="M32" s="187"/>
    </row>
    <row r="33" spans="1:13" s="140" customFormat="1" ht="13.5">
      <c r="A33" s="133"/>
      <c r="B33" s="134" t="s">
        <v>70</v>
      </c>
      <c r="C33" s="135"/>
      <c r="D33" s="136">
        <v>11986</v>
      </c>
      <c r="E33" s="137">
        <v>2115</v>
      </c>
      <c r="F33" s="137">
        <v>19</v>
      </c>
      <c r="G33" s="138">
        <v>2665</v>
      </c>
      <c r="H33" s="138">
        <v>7186</v>
      </c>
      <c r="I33" s="139">
        <v>801</v>
      </c>
      <c r="J33" s="136">
        <v>35</v>
      </c>
      <c r="K33" s="139">
        <v>15</v>
      </c>
      <c r="M33" s="187"/>
    </row>
    <row r="34" spans="1:13" s="140" customFormat="1" ht="24" customHeight="1">
      <c r="A34" s="133"/>
      <c r="B34" s="134" t="s">
        <v>71</v>
      </c>
      <c r="C34" s="135"/>
      <c r="D34" s="136">
        <v>30123</v>
      </c>
      <c r="E34" s="137">
        <v>5894</v>
      </c>
      <c r="F34" s="137">
        <v>92</v>
      </c>
      <c r="G34" s="138">
        <v>6200</v>
      </c>
      <c r="H34" s="138">
        <v>17937</v>
      </c>
      <c r="I34" s="139">
        <v>3696</v>
      </c>
      <c r="J34" s="136">
        <v>80</v>
      </c>
      <c r="K34" s="139">
        <v>22</v>
      </c>
      <c r="M34" s="187"/>
    </row>
    <row r="35" spans="1:13" s="140" customFormat="1" ht="13.5">
      <c r="A35" s="133"/>
      <c r="B35" s="134" t="s">
        <v>72</v>
      </c>
      <c r="C35" s="135"/>
      <c r="D35" s="136">
        <v>92709</v>
      </c>
      <c r="E35" s="137">
        <v>17934</v>
      </c>
      <c r="F35" s="137">
        <v>627</v>
      </c>
      <c r="G35" s="138">
        <v>21628</v>
      </c>
      <c r="H35" s="138">
        <v>52519</v>
      </c>
      <c r="I35" s="139">
        <v>6439</v>
      </c>
      <c r="J35" s="136">
        <v>75</v>
      </c>
      <c r="K35" s="139">
        <v>11</v>
      </c>
      <c r="M35" s="187"/>
    </row>
    <row r="36" spans="1:13" s="140" customFormat="1" ht="13.5">
      <c r="A36" s="133"/>
      <c r="B36" s="134" t="s">
        <v>73</v>
      </c>
      <c r="C36" s="135"/>
      <c r="D36" s="136">
        <v>53147</v>
      </c>
      <c r="E36" s="137">
        <v>10951</v>
      </c>
      <c r="F36" s="137">
        <v>138</v>
      </c>
      <c r="G36" s="138">
        <v>13188</v>
      </c>
      <c r="H36" s="138">
        <v>28869</v>
      </c>
      <c r="I36" s="139">
        <v>3930</v>
      </c>
      <c r="J36" s="136">
        <v>332</v>
      </c>
      <c r="K36" s="139">
        <v>190</v>
      </c>
      <c r="M36" s="187"/>
    </row>
    <row r="37" spans="1:13" s="140" customFormat="1" ht="13.5">
      <c r="A37" s="133"/>
      <c r="B37" s="134" t="s">
        <v>74</v>
      </c>
      <c r="C37" s="135"/>
      <c r="D37" s="136">
        <v>13340</v>
      </c>
      <c r="E37" s="137">
        <v>2399</v>
      </c>
      <c r="F37" s="137">
        <v>61</v>
      </c>
      <c r="G37" s="138">
        <v>2999</v>
      </c>
      <c r="H37" s="138">
        <v>7881</v>
      </c>
      <c r="I37" s="139">
        <v>940</v>
      </c>
      <c r="J37" s="136">
        <v>10</v>
      </c>
      <c r="K37" s="139">
        <v>1</v>
      </c>
      <c r="M37" s="187"/>
    </row>
    <row r="38" spans="1:13" s="140" customFormat="1" ht="13.5">
      <c r="A38" s="133"/>
      <c r="B38" s="134" t="s">
        <v>75</v>
      </c>
      <c r="C38" s="135"/>
      <c r="D38" s="136">
        <v>12043</v>
      </c>
      <c r="E38" s="137">
        <v>2106</v>
      </c>
      <c r="F38" s="137">
        <v>97</v>
      </c>
      <c r="G38" s="138">
        <v>2354</v>
      </c>
      <c r="H38" s="138">
        <v>7486</v>
      </c>
      <c r="I38" s="139">
        <v>656</v>
      </c>
      <c r="J38" s="136">
        <v>224</v>
      </c>
      <c r="K38" s="139">
        <v>98</v>
      </c>
      <c r="M38" s="187"/>
    </row>
    <row r="39" spans="1:13" s="140" customFormat="1" ht="24" customHeight="1">
      <c r="A39" s="133"/>
      <c r="B39" s="134" t="s">
        <v>76</v>
      </c>
      <c r="C39" s="135"/>
      <c r="D39" s="136">
        <v>7869</v>
      </c>
      <c r="E39" s="137">
        <v>1904</v>
      </c>
      <c r="F39" s="137">
        <v>7</v>
      </c>
      <c r="G39" s="138">
        <v>1577</v>
      </c>
      <c r="H39" s="138">
        <v>4381</v>
      </c>
      <c r="I39" s="139">
        <v>251</v>
      </c>
      <c r="J39" s="136">
        <v>94</v>
      </c>
      <c r="K39" s="139">
        <v>39</v>
      </c>
      <c r="M39" s="187"/>
    </row>
    <row r="40" spans="1:13" s="140" customFormat="1" ht="13.5">
      <c r="A40" s="133"/>
      <c r="B40" s="134" t="s">
        <v>77</v>
      </c>
      <c r="C40" s="135"/>
      <c r="D40" s="136">
        <v>10008</v>
      </c>
      <c r="E40" s="137">
        <v>2369</v>
      </c>
      <c r="F40" s="137">
        <v>10</v>
      </c>
      <c r="G40" s="138">
        <v>2229</v>
      </c>
      <c r="H40" s="138">
        <v>5400</v>
      </c>
      <c r="I40" s="139">
        <v>642</v>
      </c>
      <c r="J40" s="136">
        <v>179</v>
      </c>
      <c r="K40" s="139">
        <v>80</v>
      </c>
      <c r="M40" s="187"/>
    </row>
    <row r="41" spans="1:13" s="140" customFormat="1" ht="13.5">
      <c r="A41" s="133"/>
      <c r="B41" s="134" t="s">
        <v>78</v>
      </c>
      <c r="C41" s="135"/>
      <c r="D41" s="136">
        <v>24386</v>
      </c>
      <c r="E41" s="137">
        <v>5069</v>
      </c>
      <c r="F41" s="137">
        <v>116</v>
      </c>
      <c r="G41" s="138">
        <v>4549</v>
      </c>
      <c r="H41" s="138">
        <v>14651</v>
      </c>
      <c r="I41" s="139">
        <v>1072</v>
      </c>
      <c r="J41" s="136">
        <v>386</v>
      </c>
      <c r="K41" s="139">
        <v>68</v>
      </c>
      <c r="M41" s="187"/>
    </row>
    <row r="42" spans="1:13" s="140" customFormat="1" ht="13.5">
      <c r="A42" s="133"/>
      <c r="B42" s="134" t="s">
        <v>79</v>
      </c>
      <c r="C42" s="135"/>
      <c r="D42" s="136">
        <v>36086</v>
      </c>
      <c r="E42" s="137">
        <v>8608</v>
      </c>
      <c r="F42" s="137">
        <v>83</v>
      </c>
      <c r="G42" s="138">
        <v>9909</v>
      </c>
      <c r="H42" s="138">
        <v>17485</v>
      </c>
      <c r="I42" s="139">
        <v>3221</v>
      </c>
      <c r="J42" s="136">
        <v>591</v>
      </c>
      <c r="K42" s="139">
        <v>212</v>
      </c>
      <c r="M42" s="187"/>
    </row>
    <row r="43" spans="1:13" s="140" customFormat="1" ht="13.5">
      <c r="A43" s="133"/>
      <c r="B43" s="134" t="s">
        <v>80</v>
      </c>
      <c r="C43" s="135"/>
      <c r="D43" s="136">
        <v>24956</v>
      </c>
      <c r="E43" s="137">
        <v>5853</v>
      </c>
      <c r="F43" s="137">
        <v>36</v>
      </c>
      <c r="G43" s="138">
        <v>9221</v>
      </c>
      <c r="H43" s="138">
        <v>9847</v>
      </c>
      <c r="I43" s="139">
        <v>3227</v>
      </c>
      <c r="J43" s="136">
        <v>243</v>
      </c>
      <c r="K43" s="139">
        <v>82</v>
      </c>
      <c r="M43" s="187"/>
    </row>
    <row r="44" spans="1:13" s="140" customFormat="1" ht="24" customHeight="1">
      <c r="A44" s="133"/>
      <c r="B44" s="134" t="s">
        <v>81</v>
      </c>
      <c r="C44" s="135"/>
      <c r="D44" s="136">
        <v>12983</v>
      </c>
      <c r="E44" s="137">
        <v>3607</v>
      </c>
      <c r="F44" s="137">
        <v>26</v>
      </c>
      <c r="G44" s="138">
        <v>4060</v>
      </c>
      <c r="H44" s="138">
        <v>5291</v>
      </c>
      <c r="I44" s="139">
        <v>1454</v>
      </c>
      <c r="J44" s="136">
        <v>287</v>
      </c>
      <c r="K44" s="139">
        <v>122</v>
      </c>
      <c r="M44" s="187"/>
    </row>
    <row r="45" spans="1:13" s="140" customFormat="1" ht="13.5">
      <c r="A45" s="133"/>
      <c r="B45" s="134" t="s">
        <v>82</v>
      </c>
      <c r="C45" s="135"/>
      <c r="D45" s="136">
        <v>13235</v>
      </c>
      <c r="E45" s="137">
        <v>3224</v>
      </c>
      <c r="F45" s="137">
        <v>27</v>
      </c>
      <c r="G45" s="138">
        <v>2416</v>
      </c>
      <c r="H45" s="138">
        <v>7567</v>
      </c>
      <c r="I45" s="139">
        <v>691</v>
      </c>
      <c r="J45" s="136">
        <v>378</v>
      </c>
      <c r="K45" s="139">
        <v>129</v>
      </c>
      <c r="M45" s="187"/>
    </row>
    <row r="46" spans="1:13" s="140" customFormat="1" ht="13.5">
      <c r="A46" s="133"/>
      <c r="B46" s="134" t="s">
        <v>83</v>
      </c>
      <c r="C46" s="135"/>
      <c r="D46" s="136">
        <v>19515</v>
      </c>
      <c r="E46" s="137">
        <v>4542</v>
      </c>
      <c r="F46" s="137">
        <v>28</v>
      </c>
      <c r="G46" s="138">
        <v>5116</v>
      </c>
      <c r="H46" s="138">
        <v>9830</v>
      </c>
      <c r="I46" s="139">
        <v>1793</v>
      </c>
      <c r="J46" s="136">
        <v>583</v>
      </c>
      <c r="K46" s="139">
        <v>223</v>
      </c>
      <c r="M46" s="187"/>
    </row>
    <row r="47" spans="1:13" s="140" customFormat="1" ht="13.5">
      <c r="A47" s="133"/>
      <c r="B47" s="134" t="s">
        <v>84</v>
      </c>
      <c r="C47" s="135"/>
      <c r="D47" s="136">
        <v>16576</v>
      </c>
      <c r="E47" s="137">
        <v>3353</v>
      </c>
      <c r="F47" s="137">
        <v>35</v>
      </c>
      <c r="G47" s="138">
        <v>6868</v>
      </c>
      <c r="H47" s="138">
        <v>6321</v>
      </c>
      <c r="I47" s="139">
        <v>2423</v>
      </c>
      <c r="J47" s="136">
        <v>81</v>
      </c>
      <c r="K47" s="139">
        <v>28</v>
      </c>
      <c r="M47" s="187"/>
    </row>
    <row r="48" spans="1:13" s="140" customFormat="1" ht="13.5">
      <c r="A48" s="133"/>
      <c r="B48" s="134" t="s">
        <v>85</v>
      </c>
      <c r="C48" s="135"/>
      <c r="D48" s="136">
        <v>76258</v>
      </c>
      <c r="E48" s="137">
        <v>20119</v>
      </c>
      <c r="F48" s="137">
        <v>226</v>
      </c>
      <c r="G48" s="138">
        <v>20660</v>
      </c>
      <c r="H48" s="138">
        <v>35253</v>
      </c>
      <c r="I48" s="139">
        <v>5830</v>
      </c>
      <c r="J48" s="136">
        <v>1032</v>
      </c>
      <c r="K48" s="139">
        <v>247</v>
      </c>
      <c r="M48" s="187"/>
    </row>
    <row r="49" spans="1:13" s="140" customFormat="1" ht="24" customHeight="1">
      <c r="A49" s="133"/>
      <c r="B49" s="134" t="s">
        <v>86</v>
      </c>
      <c r="C49" s="135"/>
      <c r="D49" s="136">
        <v>13714</v>
      </c>
      <c r="E49" s="137">
        <v>4039</v>
      </c>
      <c r="F49" s="137">
        <v>30</v>
      </c>
      <c r="G49" s="138">
        <v>4331</v>
      </c>
      <c r="H49" s="138">
        <v>5314</v>
      </c>
      <c r="I49" s="139">
        <v>1246</v>
      </c>
      <c r="J49" s="136">
        <v>387</v>
      </c>
      <c r="K49" s="139">
        <v>69</v>
      </c>
      <c r="M49" s="187"/>
    </row>
    <row r="50" spans="1:13" s="140" customFormat="1" ht="13.5">
      <c r="A50" s="133"/>
      <c r="B50" s="134" t="s">
        <v>87</v>
      </c>
      <c r="C50" s="135"/>
      <c r="D50" s="136">
        <v>24456</v>
      </c>
      <c r="E50" s="137">
        <v>7399</v>
      </c>
      <c r="F50" s="137">
        <v>44</v>
      </c>
      <c r="G50" s="138">
        <v>6333</v>
      </c>
      <c r="H50" s="138">
        <v>10677</v>
      </c>
      <c r="I50" s="139">
        <v>1312</v>
      </c>
      <c r="J50" s="136">
        <v>764</v>
      </c>
      <c r="K50" s="139">
        <v>479</v>
      </c>
      <c r="M50" s="187"/>
    </row>
    <row r="51" spans="1:13" s="140" customFormat="1" ht="13.5">
      <c r="A51" s="133"/>
      <c r="B51" s="134" t="s">
        <v>88</v>
      </c>
      <c r="C51" s="135"/>
      <c r="D51" s="136">
        <v>31265</v>
      </c>
      <c r="E51" s="137">
        <v>8391</v>
      </c>
      <c r="F51" s="137">
        <v>48</v>
      </c>
      <c r="G51" s="138">
        <v>9301</v>
      </c>
      <c r="H51" s="138">
        <v>13525</v>
      </c>
      <c r="I51" s="139">
        <v>3427</v>
      </c>
      <c r="J51" s="136">
        <v>845</v>
      </c>
      <c r="K51" s="139">
        <v>337</v>
      </c>
      <c r="M51" s="187"/>
    </row>
    <row r="52" spans="1:13" s="140" customFormat="1" ht="13.5">
      <c r="A52" s="133"/>
      <c r="B52" s="134" t="s">
        <v>89</v>
      </c>
      <c r="C52" s="135"/>
      <c r="D52" s="136">
        <v>18108</v>
      </c>
      <c r="E52" s="137">
        <v>5117</v>
      </c>
      <c r="F52" s="137">
        <v>77</v>
      </c>
      <c r="G52" s="138">
        <v>2941</v>
      </c>
      <c r="H52" s="138">
        <v>9973</v>
      </c>
      <c r="I52" s="139">
        <v>559</v>
      </c>
      <c r="J52" s="136">
        <v>364</v>
      </c>
      <c r="K52" s="139">
        <v>351</v>
      </c>
      <c r="M52" s="187"/>
    </row>
    <row r="53" spans="1:13" s="140" customFormat="1" ht="13.5">
      <c r="A53" s="133"/>
      <c r="B53" s="134" t="s">
        <v>90</v>
      </c>
      <c r="C53" s="135"/>
      <c r="D53" s="136">
        <v>16742</v>
      </c>
      <c r="E53" s="137">
        <v>5560</v>
      </c>
      <c r="F53" s="137">
        <v>29</v>
      </c>
      <c r="G53" s="138">
        <v>3705</v>
      </c>
      <c r="H53" s="138">
        <v>7447</v>
      </c>
      <c r="I53" s="139">
        <v>1326</v>
      </c>
      <c r="J53" s="136">
        <v>567</v>
      </c>
      <c r="K53" s="139">
        <v>268</v>
      </c>
      <c r="M53" s="187"/>
    </row>
    <row r="54" spans="1:13" s="140" customFormat="1" ht="24" customHeight="1">
      <c r="A54" s="133"/>
      <c r="B54" s="134" t="s">
        <v>91</v>
      </c>
      <c r="C54" s="135"/>
      <c r="D54" s="136">
        <v>30738</v>
      </c>
      <c r="E54" s="137">
        <v>9360</v>
      </c>
      <c r="F54" s="137">
        <v>63</v>
      </c>
      <c r="G54" s="138">
        <v>9072</v>
      </c>
      <c r="H54" s="138">
        <v>12241</v>
      </c>
      <c r="I54" s="139">
        <v>1652</v>
      </c>
      <c r="J54" s="136">
        <v>962</v>
      </c>
      <c r="K54" s="139">
        <v>161</v>
      </c>
      <c r="M54" s="187"/>
    </row>
    <row r="55" spans="1:13" s="140" customFormat="1" ht="13.5">
      <c r="A55" s="133"/>
      <c r="B55" s="134" t="s">
        <v>92</v>
      </c>
      <c r="C55" s="135"/>
      <c r="D55" s="136">
        <v>17200</v>
      </c>
      <c r="E55" s="137">
        <v>5142</v>
      </c>
      <c r="F55" s="137">
        <v>26</v>
      </c>
      <c r="G55" s="138">
        <v>3890</v>
      </c>
      <c r="H55" s="138">
        <v>8141</v>
      </c>
      <c r="I55" s="139">
        <v>534</v>
      </c>
      <c r="J55" s="136">
        <v>217</v>
      </c>
      <c r="K55" s="139">
        <v>122</v>
      </c>
      <c r="M55" s="187"/>
    </row>
    <row r="56" spans="1:11" s="140" customFormat="1" ht="9" customHeight="1" thickBot="1">
      <c r="A56" s="141"/>
      <c r="B56" s="142"/>
      <c r="C56" s="143"/>
      <c r="D56" s="144"/>
      <c r="E56" s="145"/>
      <c r="F56" s="145"/>
      <c r="G56" s="146"/>
      <c r="H56" s="146"/>
      <c r="I56" s="147"/>
      <c r="J56" s="148"/>
      <c r="K56" s="149"/>
    </row>
    <row r="58" ht="16.5" customHeight="1">
      <c r="B58" s="3" t="s">
        <v>106</v>
      </c>
    </row>
    <row r="59" ht="16.5" customHeight="1">
      <c r="B59" s="114" t="s">
        <v>107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D8" sqref="D8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6" width="15.625" style="114" customWidth="1"/>
    <col min="7" max="16384" width="9.00390625" style="114" customWidth="1"/>
  </cols>
  <sheetData>
    <row r="1" spans="1:6" ht="14.25">
      <c r="A1" s="112" t="s">
        <v>102</v>
      </c>
      <c r="B1" s="113"/>
      <c r="C1" s="113"/>
      <c r="D1" s="113"/>
      <c r="E1" s="113"/>
      <c r="F1" s="113"/>
    </row>
    <row r="4" spans="1:6" ht="27" customHeight="1" thickBot="1">
      <c r="A4" s="114" t="s">
        <v>103</v>
      </c>
      <c r="F4" s="115" t="str">
        <f>'参考１'!$K$4</f>
        <v>平成20年3月分</v>
      </c>
    </row>
    <row r="5" spans="1:6" ht="27" customHeight="1">
      <c r="A5" s="117"/>
      <c r="B5" s="118"/>
      <c r="C5" s="119"/>
      <c r="D5" s="120" t="s">
        <v>98</v>
      </c>
      <c r="E5" s="121"/>
      <c r="F5" s="123"/>
    </row>
    <row r="6" spans="1:6" ht="13.5" customHeight="1">
      <c r="A6" s="109"/>
      <c r="B6" s="110"/>
      <c r="C6" s="111"/>
      <c r="D6" s="203" t="s">
        <v>96</v>
      </c>
      <c r="E6" s="125"/>
      <c r="F6" s="150"/>
    </row>
    <row r="7" spans="1:6" ht="33.75" customHeight="1" thickBot="1">
      <c r="A7" s="127"/>
      <c r="B7" s="128"/>
      <c r="C7" s="129"/>
      <c r="D7" s="204"/>
      <c r="E7" s="130" t="s">
        <v>104</v>
      </c>
      <c r="F7" s="151" t="s">
        <v>105</v>
      </c>
    </row>
    <row r="8" spans="1:6" s="140" customFormat="1" ht="20.25" customHeight="1">
      <c r="A8" s="133"/>
      <c r="B8" s="134" t="s">
        <v>45</v>
      </c>
      <c r="C8" s="135"/>
      <c r="D8" s="136">
        <v>1440276</v>
      </c>
      <c r="E8" s="137">
        <v>54122</v>
      </c>
      <c r="F8" s="139">
        <v>1386149</v>
      </c>
    </row>
    <row r="9" spans="1:6" s="140" customFormat="1" ht="24" customHeight="1">
      <c r="A9" s="133"/>
      <c r="B9" s="134" t="s">
        <v>46</v>
      </c>
      <c r="C9" s="135"/>
      <c r="D9" s="136">
        <v>84323</v>
      </c>
      <c r="E9" s="137">
        <v>3525</v>
      </c>
      <c r="F9" s="139">
        <v>80798</v>
      </c>
    </row>
    <row r="10" spans="1:6" s="140" customFormat="1" ht="13.5">
      <c r="A10" s="133"/>
      <c r="B10" s="134" t="s">
        <v>47</v>
      </c>
      <c r="C10" s="135"/>
      <c r="D10" s="136">
        <v>16261</v>
      </c>
      <c r="E10" s="137">
        <v>706</v>
      </c>
      <c r="F10" s="139">
        <v>15554</v>
      </c>
    </row>
    <row r="11" spans="1:6" s="140" customFormat="1" ht="13.5">
      <c r="A11" s="133"/>
      <c r="B11" s="134" t="s">
        <v>48</v>
      </c>
      <c r="C11" s="135"/>
      <c r="D11" s="136">
        <v>14982</v>
      </c>
      <c r="E11" s="137">
        <v>732</v>
      </c>
      <c r="F11" s="139">
        <v>14251</v>
      </c>
    </row>
    <row r="12" spans="1:6" s="140" customFormat="1" ht="13.5">
      <c r="A12" s="133"/>
      <c r="B12" s="134" t="s">
        <v>49</v>
      </c>
      <c r="C12" s="135"/>
      <c r="D12" s="136">
        <v>21818</v>
      </c>
      <c r="E12" s="137">
        <v>1348</v>
      </c>
      <c r="F12" s="139">
        <v>20470</v>
      </c>
    </row>
    <row r="13" spans="1:6" s="140" customFormat="1" ht="13.5">
      <c r="A13" s="133"/>
      <c r="B13" s="134" t="s">
        <v>50</v>
      </c>
      <c r="C13" s="135"/>
      <c r="D13" s="136">
        <v>16055</v>
      </c>
      <c r="E13" s="137">
        <v>625</v>
      </c>
      <c r="F13" s="139">
        <v>15431</v>
      </c>
    </row>
    <row r="14" spans="1:6" s="140" customFormat="1" ht="24" customHeight="1">
      <c r="A14" s="133"/>
      <c r="B14" s="134" t="s">
        <v>51</v>
      </c>
      <c r="C14" s="135"/>
      <c r="D14" s="136">
        <v>12570</v>
      </c>
      <c r="E14" s="137">
        <v>890</v>
      </c>
      <c r="F14" s="139">
        <v>11681</v>
      </c>
    </row>
    <row r="15" spans="1:6" s="140" customFormat="1" ht="13.5">
      <c r="A15" s="133"/>
      <c r="B15" s="134" t="s">
        <v>52</v>
      </c>
      <c r="C15" s="135"/>
      <c r="D15" s="136">
        <v>22366</v>
      </c>
      <c r="E15" s="137">
        <v>1222</v>
      </c>
      <c r="F15" s="139">
        <v>21143</v>
      </c>
    </row>
    <row r="16" spans="1:6" s="140" customFormat="1" ht="13.5">
      <c r="A16" s="133"/>
      <c r="B16" s="134" t="s">
        <v>53</v>
      </c>
      <c r="C16" s="135"/>
      <c r="D16" s="136">
        <v>32041</v>
      </c>
      <c r="E16" s="137">
        <v>1054</v>
      </c>
      <c r="F16" s="139">
        <v>30987</v>
      </c>
    </row>
    <row r="17" spans="1:6" s="140" customFormat="1" ht="13.5">
      <c r="A17" s="133"/>
      <c r="B17" s="134" t="s">
        <v>54</v>
      </c>
      <c r="C17" s="135"/>
      <c r="D17" s="136">
        <v>20521</v>
      </c>
      <c r="E17" s="137">
        <v>1001</v>
      </c>
      <c r="F17" s="139">
        <v>19519</v>
      </c>
    </row>
    <row r="18" spans="1:6" s="140" customFormat="1" ht="13.5">
      <c r="A18" s="133"/>
      <c r="B18" s="134" t="s">
        <v>55</v>
      </c>
      <c r="C18" s="135"/>
      <c r="D18" s="136">
        <v>20794</v>
      </c>
      <c r="E18" s="137">
        <v>797</v>
      </c>
      <c r="F18" s="139">
        <v>19997</v>
      </c>
    </row>
    <row r="19" spans="1:6" s="140" customFormat="1" ht="24" customHeight="1">
      <c r="A19" s="133"/>
      <c r="B19" s="134" t="s">
        <v>56</v>
      </c>
      <c r="C19" s="135"/>
      <c r="D19" s="136">
        <v>64006</v>
      </c>
      <c r="E19" s="137">
        <v>2568</v>
      </c>
      <c r="F19" s="139">
        <v>61438</v>
      </c>
    </row>
    <row r="20" spans="1:6" s="140" customFormat="1" ht="13.5">
      <c r="A20" s="133"/>
      <c r="B20" s="134" t="s">
        <v>57</v>
      </c>
      <c r="C20" s="135"/>
      <c r="D20" s="136">
        <v>58931</v>
      </c>
      <c r="E20" s="137">
        <v>1714</v>
      </c>
      <c r="F20" s="139">
        <v>57217</v>
      </c>
    </row>
    <row r="21" spans="1:6" s="140" customFormat="1" ht="13.5">
      <c r="A21" s="133"/>
      <c r="B21" s="134" t="s">
        <v>58</v>
      </c>
      <c r="C21" s="135"/>
      <c r="D21" s="136">
        <v>148416</v>
      </c>
      <c r="E21" s="137">
        <v>2761</v>
      </c>
      <c r="F21" s="139">
        <v>145655</v>
      </c>
    </row>
    <row r="22" spans="1:6" s="140" customFormat="1" ht="13.5">
      <c r="A22" s="133"/>
      <c r="B22" s="134" t="s">
        <v>59</v>
      </c>
      <c r="C22" s="135"/>
      <c r="D22" s="136">
        <v>81220</v>
      </c>
      <c r="E22" s="137">
        <v>2277</v>
      </c>
      <c r="F22" s="139">
        <v>78943</v>
      </c>
    </row>
    <row r="23" spans="1:6" s="140" customFormat="1" ht="13.5">
      <c r="A23" s="133"/>
      <c r="B23" s="134" t="s">
        <v>60</v>
      </c>
      <c r="C23" s="135"/>
      <c r="D23" s="136">
        <v>27741</v>
      </c>
      <c r="E23" s="137">
        <v>1206</v>
      </c>
      <c r="F23" s="139">
        <v>26535</v>
      </c>
    </row>
    <row r="24" spans="1:6" s="140" customFormat="1" ht="24" customHeight="1">
      <c r="A24" s="133"/>
      <c r="B24" s="134" t="s">
        <v>61</v>
      </c>
      <c r="C24" s="135"/>
      <c r="D24" s="136">
        <v>15045</v>
      </c>
      <c r="E24" s="137">
        <v>608</v>
      </c>
      <c r="F24" s="139">
        <v>14437</v>
      </c>
    </row>
    <row r="25" spans="1:6" s="140" customFormat="1" ht="13.5">
      <c r="A25" s="133"/>
      <c r="B25" s="134" t="s">
        <v>62</v>
      </c>
      <c r="C25" s="135"/>
      <c r="D25" s="136">
        <v>16191</v>
      </c>
      <c r="E25" s="137">
        <v>628</v>
      </c>
      <c r="F25" s="139">
        <v>15563</v>
      </c>
    </row>
    <row r="26" spans="1:6" s="140" customFormat="1" ht="13.5">
      <c r="A26" s="133"/>
      <c r="B26" s="134" t="s">
        <v>63</v>
      </c>
      <c r="C26" s="135"/>
      <c r="D26" s="136">
        <v>12514</v>
      </c>
      <c r="E26" s="137">
        <v>575</v>
      </c>
      <c r="F26" s="139">
        <v>11939</v>
      </c>
    </row>
    <row r="27" spans="1:6" s="140" customFormat="1" ht="13.5">
      <c r="A27" s="133"/>
      <c r="B27" s="134" t="s">
        <v>64</v>
      </c>
      <c r="C27" s="135"/>
      <c r="D27" s="136">
        <v>9730</v>
      </c>
      <c r="E27" s="137">
        <v>548</v>
      </c>
      <c r="F27" s="139">
        <v>9181</v>
      </c>
    </row>
    <row r="28" spans="1:6" s="140" customFormat="1" ht="13.5">
      <c r="A28" s="133"/>
      <c r="B28" s="134" t="s">
        <v>65</v>
      </c>
      <c r="C28" s="135"/>
      <c r="D28" s="136">
        <v>26138</v>
      </c>
      <c r="E28" s="137">
        <v>738</v>
      </c>
      <c r="F28" s="139">
        <v>25400</v>
      </c>
    </row>
    <row r="29" spans="1:6" s="140" customFormat="1" ht="24" customHeight="1">
      <c r="A29" s="133"/>
      <c r="B29" s="134" t="s">
        <v>66</v>
      </c>
      <c r="C29" s="135"/>
      <c r="D29" s="136">
        <v>22291</v>
      </c>
      <c r="E29" s="137">
        <v>724</v>
      </c>
      <c r="F29" s="139">
        <v>21567</v>
      </c>
    </row>
    <row r="30" spans="1:6" s="140" customFormat="1" ht="13.5">
      <c r="A30" s="133"/>
      <c r="B30" s="134" t="s">
        <v>67</v>
      </c>
      <c r="C30" s="135"/>
      <c r="D30" s="136">
        <v>32131</v>
      </c>
      <c r="E30" s="137">
        <v>1381</v>
      </c>
      <c r="F30" s="139">
        <v>30750</v>
      </c>
    </row>
    <row r="31" spans="1:6" s="140" customFormat="1" ht="13.5">
      <c r="A31" s="133"/>
      <c r="B31" s="134" t="s">
        <v>68</v>
      </c>
      <c r="C31" s="135"/>
      <c r="D31" s="136">
        <v>71973</v>
      </c>
      <c r="E31" s="137">
        <v>2544</v>
      </c>
      <c r="F31" s="139">
        <v>69429</v>
      </c>
    </row>
    <row r="32" spans="1:6" s="140" customFormat="1" ht="13.5">
      <c r="A32" s="133"/>
      <c r="B32" s="134" t="s">
        <v>69</v>
      </c>
      <c r="C32" s="135"/>
      <c r="D32" s="136">
        <v>18496</v>
      </c>
      <c r="E32" s="137">
        <v>922</v>
      </c>
      <c r="F32" s="139">
        <v>17575</v>
      </c>
    </row>
    <row r="33" spans="1:6" s="140" customFormat="1" ht="13.5">
      <c r="A33" s="133"/>
      <c r="B33" s="134" t="s">
        <v>70</v>
      </c>
      <c r="C33" s="135"/>
      <c r="D33" s="136">
        <v>14693</v>
      </c>
      <c r="E33" s="137">
        <v>380</v>
      </c>
      <c r="F33" s="139">
        <v>14313</v>
      </c>
    </row>
    <row r="34" spans="1:6" s="140" customFormat="1" ht="24" customHeight="1">
      <c r="A34" s="133"/>
      <c r="B34" s="134" t="s">
        <v>71</v>
      </c>
      <c r="C34" s="135"/>
      <c r="D34" s="136">
        <v>33383</v>
      </c>
      <c r="E34" s="137">
        <v>434</v>
      </c>
      <c r="F34" s="139">
        <v>32949</v>
      </c>
    </row>
    <row r="35" spans="1:6" s="140" customFormat="1" ht="13.5">
      <c r="A35" s="133"/>
      <c r="B35" s="134" t="s">
        <v>72</v>
      </c>
      <c r="C35" s="135"/>
      <c r="D35" s="136">
        <v>101616</v>
      </c>
      <c r="E35" s="137">
        <v>2842</v>
      </c>
      <c r="F35" s="139">
        <v>98774</v>
      </c>
    </row>
    <row r="36" spans="1:6" s="140" customFormat="1" ht="13.5">
      <c r="A36" s="133"/>
      <c r="B36" s="134" t="s">
        <v>73</v>
      </c>
      <c r="C36" s="135"/>
      <c r="D36" s="136">
        <v>58955</v>
      </c>
      <c r="E36" s="137">
        <v>1367</v>
      </c>
      <c r="F36" s="139">
        <v>57587</v>
      </c>
    </row>
    <row r="37" spans="1:6" s="140" customFormat="1" ht="13.5">
      <c r="A37" s="133"/>
      <c r="B37" s="134" t="s">
        <v>74</v>
      </c>
      <c r="C37" s="135"/>
      <c r="D37" s="136">
        <v>16074</v>
      </c>
      <c r="E37" s="137">
        <v>150</v>
      </c>
      <c r="F37" s="139">
        <v>15923</v>
      </c>
    </row>
    <row r="38" spans="1:6" s="140" customFormat="1" ht="13.5">
      <c r="A38" s="133"/>
      <c r="B38" s="134" t="s">
        <v>75</v>
      </c>
      <c r="C38" s="135"/>
      <c r="D38" s="136">
        <v>12328</v>
      </c>
      <c r="E38" s="137">
        <v>368</v>
      </c>
      <c r="F38" s="139">
        <v>11954</v>
      </c>
    </row>
    <row r="39" spans="1:6" s="140" customFormat="1" ht="24" customHeight="1">
      <c r="A39" s="133"/>
      <c r="B39" s="134" t="s">
        <v>76</v>
      </c>
      <c r="C39" s="135"/>
      <c r="D39" s="136">
        <v>7439</v>
      </c>
      <c r="E39" s="137">
        <v>236</v>
      </c>
      <c r="F39" s="139">
        <v>7203</v>
      </c>
    </row>
    <row r="40" spans="1:6" s="140" customFormat="1" ht="13.5">
      <c r="A40" s="133"/>
      <c r="B40" s="134" t="s">
        <v>77</v>
      </c>
      <c r="C40" s="135"/>
      <c r="D40" s="136">
        <v>8089</v>
      </c>
      <c r="E40" s="137">
        <v>390</v>
      </c>
      <c r="F40" s="139">
        <v>7698</v>
      </c>
    </row>
    <row r="41" spans="1:6" s="140" customFormat="1" ht="13.5">
      <c r="A41" s="133"/>
      <c r="B41" s="134" t="s">
        <v>78</v>
      </c>
      <c r="C41" s="135"/>
      <c r="D41" s="136">
        <v>27003</v>
      </c>
      <c r="E41" s="137">
        <v>1140</v>
      </c>
      <c r="F41" s="139">
        <v>25863</v>
      </c>
    </row>
    <row r="42" spans="1:6" s="140" customFormat="1" ht="13.5">
      <c r="A42" s="133"/>
      <c r="B42" s="134" t="s">
        <v>79</v>
      </c>
      <c r="C42" s="135"/>
      <c r="D42" s="136">
        <v>35398</v>
      </c>
      <c r="E42" s="137">
        <v>1674</v>
      </c>
      <c r="F42" s="139">
        <v>33724</v>
      </c>
    </row>
    <row r="43" spans="1:6" s="140" customFormat="1" ht="13.5">
      <c r="A43" s="133"/>
      <c r="B43" s="134" t="s">
        <v>80</v>
      </c>
      <c r="C43" s="135"/>
      <c r="D43" s="136">
        <v>17276</v>
      </c>
      <c r="E43" s="137">
        <v>1061</v>
      </c>
      <c r="F43" s="139">
        <v>16215</v>
      </c>
    </row>
    <row r="44" spans="1:6" s="140" customFormat="1" ht="24" customHeight="1">
      <c r="A44" s="133"/>
      <c r="B44" s="134" t="s">
        <v>81</v>
      </c>
      <c r="C44" s="135"/>
      <c r="D44" s="136">
        <v>11785</v>
      </c>
      <c r="E44" s="137">
        <v>410</v>
      </c>
      <c r="F44" s="139">
        <v>11375</v>
      </c>
    </row>
    <row r="45" spans="1:6" s="140" customFormat="1" ht="13.5">
      <c r="A45" s="133"/>
      <c r="B45" s="134" t="s">
        <v>82</v>
      </c>
      <c r="C45" s="135"/>
      <c r="D45" s="136">
        <v>16266</v>
      </c>
      <c r="E45" s="137">
        <v>643</v>
      </c>
      <c r="F45" s="139">
        <v>15624</v>
      </c>
    </row>
    <row r="46" spans="1:6" s="140" customFormat="1" ht="13.5">
      <c r="A46" s="133"/>
      <c r="B46" s="134" t="s">
        <v>83</v>
      </c>
      <c r="C46" s="135"/>
      <c r="D46" s="136">
        <v>21002</v>
      </c>
      <c r="E46" s="137">
        <v>863</v>
      </c>
      <c r="F46" s="139">
        <v>20139</v>
      </c>
    </row>
    <row r="47" spans="1:6" s="140" customFormat="1" ht="13.5">
      <c r="A47" s="133"/>
      <c r="B47" s="134" t="s">
        <v>84</v>
      </c>
      <c r="C47" s="135"/>
      <c r="D47" s="136">
        <v>13923</v>
      </c>
      <c r="E47" s="137">
        <v>630</v>
      </c>
      <c r="F47" s="139">
        <v>13293</v>
      </c>
    </row>
    <row r="48" spans="1:6" s="140" customFormat="1" ht="13.5">
      <c r="A48" s="133"/>
      <c r="B48" s="134" t="s">
        <v>85</v>
      </c>
      <c r="C48" s="135"/>
      <c r="D48" s="136">
        <v>59281</v>
      </c>
      <c r="E48" s="137">
        <v>2612</v>
      </c>
      <c r="F48" s="139">
        <v>56669</v>
      </c>
    </row>
    <row r="49" spans="1:6" s="140" customFormat="1" ht="24" customHeight="1">
      <c r="A49" s="133"/>
      <c r="B49" s="134" t="s">
        <v>86</v>
      </c>
      <c r="C49" s="135"/>
      <c r="D49" s="136">
        <v>11258</v>
      </c>
      <c r="E49" s="137">
        <v>644</v>
      </c>
      <c r="F49" s="139">
        <v>10614</v>
      </c>
    </row>
    <row r="50" spans="1:6" s="140" customFormat="1" ht="13.5">
      <c r="A50" s="133"/>
      <c r="B50" s="134" t="s">
        <v>87</v>
      </c>
      <c r="C50" s="135"/>
      <c r="D50" s="136">
        <v>18937</v>
      </c>
      <c r="E50" s="137">
        <v>1092</v>
      </c>
      <c r="F50" s="139">
        <v>17845</v>
      </c>
    </row>
    <row r="51" spans="1:6" s="140" customFormat="1" ht="13.5">
      <c r="A51" s="133"/>
      <c r="B51" s="134" t="s">
        <v>88</v>
      </c>
      <c r="C51" s="135"/>
      <c r="D51" s="136">
        <v>22271</v>
      </c>
      <c r="E51" s="137">
        <v>1842</v>
      </c>
      <c r="F51" s="139">
        <v>20429</v>
      </c>
    </row>
    <row r="52" spans="1:6" s="140" customFormat="1" ht="13.5">
      <c r="A52" s="133"/>
      <c r="B52" s="134" t="s">
        <v>89</v>
      </c>
      <c r="C52" s="135"/>
      <c r="D52" s="136">
        <v>16009</v>
      </c>
      <c r="E52" s="137">
        <v>929</v>
      </c>
      <c r="F52" s="139">
        <v>15080</v>
      </c>
    </row>
    <row r="53" spans="1:6" s="140" customFormat="1" ht="13.5">
      <c r="A53" s="133"/>
      <c r="B53" s="134" t="s">
        <v>90</v>
      </c>
      <c r="C53" s="135"/>
      <c r="D53" s="136">
        <v>13355</v>
      </c>
      <c r="E53" s="137">
        <v>727</v>
      </c>
      <c r="F53" s="139">
        <v>12628</v>
      </c>
    </row>
    <row r="54" spans="1:6" s="140" customFormat="1" ht="24" customHeight="1">
      <c r="A54" s="133"/>
      <c r="B54" s="134" t="s">
        <v>91</v>
      </c>
      <c r="C54" s="135"/>
      <c r="D54" s="136">
        <v>23202</v>
      </c>
      <c r="E54" s="137">
        <v>1402</v>
      </c>
      <c r="F54" s="139">
        <v>21800</v>
      </c>
    </row>
    <row r="55" spans="1:6" s="140" customFormat="1" ht="13.5">
      <c r="A55" s="133"/>
      <c r="B55" s="134" t="s">
        <v>92</v>
      </c>
      <c r="C55" s="135"/>
      <c r="D55" s="136">
        <v>14180</v>
      </c>
      <c r="E55" s="137">
        <v>1193</v>
      </c>
      <c r="F55" s="139">
        <v>12988</v>
      </c>
    </row>
    <row r="56" spans="1:6" s="140" customFormat="1" ht="9" customHeight="1" thickBot="1">
      <c r="A56" s="141"/>
      <c r="B56" s="142"/>
      <c r="C56" s="143"/>
      <c r="D56" s="148"/>
      <c r="E56" s="152"/>
      <c r="F56" s="149"/>
    </row>
    <row r="58" ht="16.5" customHeight="1">
      <c r="B58" s="3" t="s">
        <v>108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D8" sqref="D8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11" width="12.625" style="114" customWidth="1"/>
    <col min="12" max="16384" width="9.00390625" style="114" customWidth="1"/>
  </cols>
  <sheetData>
    <row r="1" spans="1:11" s="158" customFormat="1" ht="14.25">
      <c r="A1" s="112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4" spans="1:11" ht="27" customHeight="1" thickBot="1">
      <c r="A4" s="114" t="s">
        <v>113</v>
      </c>
      <c r="G4" s="115"/>
      <c r="H4" s="115"/>
      <c r="I4" s="116"/>
      <c r="K4" s="115" t="str">
        <f>'参考１'!$K$4</f>
        <v>平成20年3月分</v>
      </c>
    </row>
    <row r="5" spans="1:11" ht="27" customHeight="1">
      <c r="A5" s="117"/>
      <c r="B5" s="118"/>
      <c r="C5" s="119"/>
      <c r="D5" s="120" t="s">
        <v>98</v>
      </c>
      <c r="E5" s="121"/>
      <c r="F5" s="121"/>
      <c r="G5" s="122"/>
      <c r="H5" s="121"/>
      <c r="I5" s="123"/>
      <c r="J5" s="120" t="s">
        <v>99</v>
      </c>
      <c r="K5" s="124"/>
    </row>
    <row r="6" spans="1:11" ht="13.5" customHeight="1">
      <c r="A6" s="109"/>
      <c r="B6" s="110"/>
      <c r="C6" s="111"/>
      <c r="D6" s="203" t="s">
        <v>96</v>
      </c>
      <c r="E6" s="125"/>
      <c r="F6" s="125"/>
      <c r="G6" s="126"/>
      <c r="H6" s="125"/>
      <c r="I6" s="205" t="s">
        <v>97</v>
      </c>
      <c r="J6" s="207" t="s">
        <v>93</v>
      </c>
      <c r="K6" s="209" t="s">
        <v>97</v>
      </c>
    </row>
    <row r="7" spans="1:11" ht="33.75" customHeight="1" thickBot="1">
      <c r="A7" s="127"/>
      <c r="B7" s="128"/>
      <c r="C7" s="129"/>
      <c r="D7" s="204"/>
      <c r="E7" s="130" t="s">
        <v>43</v>
      </c>
      <c r="F7" s="130" t="s">
        <v>44</v>
      </c>
      <c r="G7" s="131" t="s">
        <v>93</v>
      </c>
      <c r="H7" s="132" t="s">
        <v>94</v>
      </c>
      <c r="I7" s="206"/>
      <c r="J7" s="208"/>
      <c r="K7" s="210"/>
    </row>
    <row r="8" spans="1:11" s="140" customFormat="1" ht="20.25" customHeight="1">
      <c r="A8" s="133"/>
      <c r="B8" s="134" t="s">
        <v>45</v>
      </c>
      <c r="C8" s="135"/>
      <c r="D8" s="153">
        <v>80.6</v>
      </c>
      <c r="E8" s="154">
        <v>89.3</v>
      </c>
      <c r="F8" s="154">
        <v>35.6</v>
      </c>
      <c r="G8" s="155">
        <v>90.2</v>
      </c>
      <c r="H8" s="155">
        <v>74.2</v>
      </c>
      <c r="I8" s="156">
        <v>93.2</v>
      </c>
      <c r="J8" s="153">
        <v>71.4</v>
      </c>
      <c r="K8" s="156">
        <v>76.8</v>
      </c>
    </row>
    <row r="9" spans="1:11" s="140" customFormat="1" ht="24" customHeight="1">
      <c r="A9" s="133"/>
      <c r="B9" s="134" t="s">
        <v>46</v>
      </c>
      <c r="C9" s="135"/>
      <c r="D9" s="153">
        <v>80.1</v>
      </c>
      <c r="E9" s="154">
        <v>91.2</v>
      </c>
      <c r="F9" s="154">
        <v>22.1</v>
      </c>
      <c r="G9" s="155">
        <v>89.2</v>
      </c>
      <c r="H9" s="155">
        <v>72.3</v>
      </c>
      <c r="I9" s="156">
        <v>93.4</v>
      </c>
      <c r="J9" s="153">
        <v>67.5</v>
      </c>
      <c r="K9" s="156">
        <v>78.3</v>
      </c>
    </row>
    <row r="10" spans="1:11" s="140" customFormat="1" ht="13.5">
      <c r="A10" s="133"/>
      <c r="B10" s="134" t="s">
        <v>47</v>
      </c>
      <c r="C10" s="135"/>
      <c r="D10" s="153">
        <v>78.7</v>
      </c>
      <c r="E10" s="154">
        <v>85.3</v>
      </c>
      <c r="F10" s="154">
        <v>24.1</v>
      </c>
      <c r="G10" s="155">
        <v>90.6</v>
      </c>
      <c r="H10" s="155">
        <v>73.6</v>
      </c>
      <c r="I10" s="156">
        <v>91.8</v>
      </c>
      <c r="J10" s="153">
        <v>73.5</v>
      </c>
      <c r="K10" s="156">
        <v>84.6</v>
      </c>
    </row>
    <row r="11" spans="1:11" s="140" customFormat="1" ht="13.5">
      <c r="A11" s="133"/>
      <c r="B11" s="134" t="s">
        <v>48</v>
      </c>
      <c r="C11" s="135"/>
      <c r="D11" s="153">
        <v>78.1</v>
      </c>
      <c r="E11" s="154">
        <v>87.1</v>
      </c>
      <c r="F11" s="154">
        <v>20.8</v>
      </c>
      <c r="G11" s="155">
        <v>85.7</v>
      </c>
      <c r="H11" s="155">
        <v>73.7</v>
      </c>
      <c r="I11" s="156">
        <v>88.9</v>
      </c>
      <c r="J11" s="153">
        <v>68.2</v>
      </c>
      <c r="K11" s="156">
        <v>71.4</v>
      </c>
    </row>
    <row r="12" spans="1:11" s="140" customFormat="1" ht="13.5">
      <c r="A12" s="133"/>
      <c r="B12" s="134" t="s">
        <v>49</v>
      </c>
      <c r="C12" s="135"/>
      <c r="D12" s="153">
        <v>76.1</v>
      </c>
      <c r="E12" s="154">
        <v>86</v>
      </c>
      <c r="F12" s="154">
        <v>30</v>
      </c>
      <c r="G12" s="155">
        <v>83.3</v>
      </c>
      <c r="H12" s="155">
        <v>71.6</v>
      </c>
      <c r="I12" s="156">
        <v>84.1</v>
      </c>
      <c r="J12" s="153">
        <v>74.3</v>
      </c>
      <c r="K12" s="156">
        <v>94.6</v>
      </c>
    </row>
    <row r="13" spans="1:11" s="140" customFormat="1" ht="13.5">
      <c r="A13" s="133"/>
      <c r="B13" s="134" t="s">
        <v>50</v>
      </c>
      <c r="C13" s="135"/>
      <c r="D13" s="153">
        <v>82</v>
      </c>
      <c r="E13" s="154">
        <v>89</v>
      </c>
      <c r="F13" s="154">
        <v>20</v>
      </c>
      <c r="G13" s="155">
        <v>93.1</v>
      </c>
      <c r="H13" s="155">
        <v>76.8</v>
      </c>
      <c r="I13" s="156">
        <v>98.8</v>
      </c>
      <c r="J13" s="153">
        <v>76</v>
      </c>
      <c r="K13" s="156">
        <v>64.3</v>
      </c>
    </row>
    <row r="14" spans="1:11" s="140" customFormat="1" ht="24" customHeight="1">
      <c r="A14" s="133"/>
      <c r="B14" s="134" t="s">
        <v>51</v>
      </c>
      <c r="C14" s="135"/>
      <c r="D14" s="153">
        <v>79.5</v>
      </c>
      <c r="E14" s="154">
        <v>86.9</v>
      </c>
      <c r="F14" s="154">
        <v>52</v>
      </c>
      <c r="G14" s="155">
        <v>89.4</v>
      </c>
      <c r="H14" s="155">
        <v>74.7</v>
      </c>
      <c r="I14" s="156">
        <v>89.2</v>
      </c>
      <c r="J14" s="153">
        <v>84.9</v>
      </c>
      <c r="K14" s="156">
        <v>79.8</v>
      </c>
    </row>
    <row r="15" spans="1:11" s="140" customFormat="1" ht="13.5">
      <c r="A15" s="133"/>
      <c r="B15" s="134" t="s">
        <v>52</v>
      </c>
      <c r="C15" s="135"/>
      <c r="D15" s="153">
        <v>76.7</v>
      </c>
      <c r="E15" s="154">
        <v>86.2</v>
      </c>
      <c r="F15" s="154">
        <v>12</v>
      </c>
      <c r="G15" s="155">
        <v>87.2</v>
      </c>
      <c r="H15" s="155">
        <v>70.8</v>
      </c>
      <c r="I15" s="156">
        <v>85.9</v>
      </c>
      <c r="J15" s="153">
        <v>73.2</v>
      </c>
      <c r="K15" s="156">
        <v>52.3</v>
      </c>
    </row>
    <row r="16" spans="1:11" s="140" customFormat="1" ht="13.5">
      <c r="A16" s="133"/>
      <c r="B16" s="134" t="s">
        <v>53</v>
      </c>
      <c r="C16" s="135"/>
      <c r="D16" s="153">
        <v>75.6</v>
      </c>
      <c r="E16" s="154">
        <v>85.2</v>
      </c>
      <c r="F16" s="154">
        <v>12.7</v>
      </c>
      <c r="G16" s="155">
        <v>88.6</v>
      </c>
      <c r="H16" s="155">
        <v>68.8</v>
      </c>
      <c r="I16" s="156">
        <v>90.9</v>
      </c>
      <c r="J16" s="153">
        <v>78.6</v>
      </c>
      <c r="K16" s="156">
        <v>72.8</v>
      </c>
    </row>
    <row r="17" spans="1:11" s="140" customFormat="1" ht="13.5">
      <c r="A17" s="133"/>
      <c r="B17" s="134" t="s">
        <v>54</v>
      </c>
      <c r="C17" s="135"/>
      <c r="D17" s="153">
        <v>80</v>
      </c>
      <c r="E17" s="154">
        <v>88.4</v>
      </c>
      <c r="F17" s="154">
        <v>26.9</v>
      </c>
      <c r="G17" s="155">
        <v>87.1</v>
      </c>
      <c r="H17" s="155">
        <v>74.4</v>
      </c>
      <c r="I17" s="156">
        <v>90.6</v>
      </c>
      <c r="J17" s="153">
        <v>69.6</v>
      </c>
      <c r="K17" s="156">
        <v>87.8</v>
      </c>
    </row>
    <row r="18" spans="1:11" s="140" customFormat="1" ht="13.5">
      <c r="A18" s="133"/>
      <c r="B18" s="134" t="s">
        <v>55</v>
      </c>
      <c r="C18" s="135"/>
      <c r="D18" s="153">
        <v>80.6</v>
      </c>
      <c r="E18" s="154">
        <v>91.6</v>
      </c>
      <c r="F18" s="154">
        <v>43</v>
      </c>
      <c r="G18" s="155">
        <v>90.7</v>
      </c>
      <c r="H18" s="155">
        <v>73.7</v>
      </c>
      <c r="I18" s="156">
        <v>94.2</v>
      </c>
      <c r="J18" s="153">
        <v>88.6</v>
      </c>
      <c r="K18" s="156">
        <v>92.1</v>
      </c>
    </row>
    <row r="19" spans="1:11" s="140" customFormat="1" ht="24" customHeight="1">
      <c r="A19" s="133"/>
      <c r="B19" s="134" t="s">
        <v>56</v>
      </c>
      <c r="C19" s="135"/>
      <c r="D19" s="153">
        <v>79.6</v>
      </c>
      <c r="E19" s="154">
        <v>90.2</v>
      </c>
      <c r="F19" s="154">
        <v>35.2</v>
      </c>
      <c r="G19" s="155">
        <v>89.9</v>
      </c>
      <c r="H19" s="155">
        <v>71.6</v>
      </c>
      <c r="I19" s="156">
        <v>94.9</v>
      </c>
      <c r="J19" s="153">
        <v>72.7</v>
      </c>
      <c r="K19" s="156" t="s">
        <v>122</v>
      </c>
    </row>
    <row r="20" spans="1:11" s="140" customFormat="1" ht="13.5">
      <c r="A20" s="133"/>
      <c r="B20" s="134" t="s">
        <v>57</v>
      </c>
      <c r="C20" s="135"/>
      <c r="D20" s="153">
        <v>78.7</v>
      </c>
      <c r="E20" s="154">
        <v>88</v>
      </c>
      <c r="F20" s="154">
        <v>40.2</v>
      </c>
      <c r="G20" s="155">
        <v>89.9</v>
      </c>
      <c r="H20" s="155">
        <v>72.2</v>
      </c>
      <c r="I20" s="156">
        <v>88.5</v>
      </c>
      <c r="J20" s="153">
        <v>57.9</v>
      </c>
      <c r="K20" s="156">
        <v>64.9</v>
      </c>
    </row>
    <row r="21" spans="1:11" s="140" customFormat="1" ht="13.5">
      <c r="A21" s="133"/>
      <c r="B21" s="134" t="s">
        <v>58</v>
      </c>
      <c r="C21" s="135"/>
      <c r="D21" s="153">
        <v>79</v>
      </c>
      <c r="E21" s="154">
        <v>85.1</v>
      </c>
      <c r="F21" s="154">
        <v>57</v>
      </c>
      <c r="G21" s="155">
        <v>91.2</v>
      </c>
      <c r="H21" s="155">
        <v>74.5</v>
      </c>
      <c r="I21" s="156">
        <v>94.7</v>
      </c>
      <c r="J21" s="153">
        <v>82.2</v>
      </c>
      <c r="K21" s="156">
        <v>67.5</v>
      </c>
    </row>
    <row r="22" spans="1:11" s="140" customFormat="1" ht="13.5">
      <c r="A22" s="133"/>
      <c r="B22" s="134" t="s">
        <v>59</v>
      </c>
      <c r="C22" s="135"/>
      <c r="D22" s="153">
        <v>78.4</v>
      </c>
      <c r="E22" s="154">
        <v>86.2</v>
      </c>
      <c r="F22" s="154">
        <v>38.3</v>
      </c>
      <c r="G22" s="155">
        <v>92</v>
      </c>
      <c r="H22" s="155">
        <v>72.8</v>
      </c>
      <c r="I22" s="156">
        <v>90.9</v>
      </c>
      <c r="J22" s="153">
        <v>68.4</v>
      </c>
      <c r="K22" s="156">
        <v>87.8</v>
      </c>
    </row>
    <row r="23" spans="1:11" s="140" customFormat="1" ht="13.5">
      <c r="A23" s="133"/>
      <c r="B23" s="134" t="s">
        <v>60</v>
      </c>
      <c r="C23" s="135"/>
      <c r="D23" s="153">
        <v>83.3</v>
      </c>
      <c r="E23" s="154">
        <v>91.2</v>
      </c>
      <c r="F23" s="154">
        <v>36</v>
      </c>
      <c r="G23" s="155">
        <v>90.6</v>
      </c>
      <c r="H23" s="155">
        <v>78.4</v>
      </c>
      <c r="I23" s="156">
        <v>94.7</v>
      </c>
      <c r="J23" s="153">
        <v>81.2</v>
      </c>
      <c r="K23" s="156">
        <v>82.2</v>
      </c>
    </row>
    <row r="24" spans="1:11" s="140" customFormat="1" ht="24" customHeight="1">
      <c r="A24" s="133"/>
      <c r="B24" s="134" t="s">
        <v>61</v>
      </c>
      <c r="C24" s="135"/>
      <c r="D24" s="153">
        <v>82.5</v>
      </c>
      <c r="E24" s="154">
        <v>93.3</v>
      </c>
      <c r="F24" s="154">
        <v>41.1</v>
      </c>
      <c r="G24" s="155">
        <v>95.3</v>
      </c>
      <c r="H24" s="155">
        <v>71.6</v>
      </c>
      <c r="I24" s="156">
        <v>96.3</v>
      </c>
      <c r="J24" s="153">
        <v>67.8</v>
      </c>
      <c r="K24" s="156">
        <v>93.5</v>
      </c>
    </row>
    <row r="25" spans="1:11" s="140" customFormat="1" ht="13.5">
      <c r="A25" s="133"/>
      <c r="B25" s="134" t="s">
        <v>62</v>
      </c>
      <c r="C25" s="135"/>
      <c r="D25" s="153">
        <v>82.9</v>
      </c>
      <c r="E25" s="154">
        <v>93.3</v>
      </c>
      <c r="F25" s="154">
        <v>23.9</v>
      </c>
      <c r="G25" s="155">
        <v>90.1</v>
      </c>
      <c r="H25" s="155">
        <v>76.6</v>
      </c>
      <c r="I25" s="156">
        <v>95.2</v>
      </c>
      <c r="J25" s="153">
        <v>53.8</v>
      </c>
      <c r="K25" s="156">
        <v>70.3</v>
      </c>
    </row>
    <row r="26" spans="1:11" s="140" customFormat="1" ht="13.5">
      <c r="A26" s="133"/>
      <c r="B26" s="134" t="s">
        <v>63</v>
      </c>
      <c r="C26" s="135"/>
      <c r="D26" s="153">
        <v>81.1</v>
      </c>
      <c r="E26" s="154">
        <v>88.9</v>
      </c>
      <c r="F26" s="154">
        <v>36.1</v>
      </c>
      <c r="G26" s="155">
        <v>88.4</v>
      </c>
      <c r="H26" s="155">
        <v>76.3</v>
      </c>
      <c r="I26" s="156">
        <v>89.8</v>
      </c>
      <c r="J26" s="153">
        <v>78.9</v>
      </c>
      <c r="K26" s="156">
        <v>82.7</v>
      </c>
    </row>
    <row r="27" spans="1:11" s="140" customFormat="1" ht="13.5">
      <c r="A27" s="133"/>
      <c r="B27" s="134" t="s">
        <v>64</v>
      </c>
      <c r="C27" s="135"/>
      <c r="D27" s="153">
        <v>78.8</v>
      </c>
      <c r="E27" s="154">
        <v>87.6</v>
      </c>
      <c r="F27" s="154">
        <v>17</v>
      </c>
      <c r="G27" s="155">
        <v>86.6</v>
      </c>
      <c r="H27" s="155">
        <v>73.7</v>
      </c>
      <c r="I27" s="156">
        <v>80.1</v>
      </c>
      <c r="J27" s="153">
        <v>55</v>
      </c>
      <c r="K27" s="156">
        <v>84.6</v>
      </c>
    </row>
    <row r="28" spans="1:11" s="140" customFormat="1" ht="13.5">
      <c r="A28" s="133"/>
      <c r="B28" s="134" t="s">
        <v>65</v>
      </c>
      <c r="C28" s="135"/>
      <c r="D28" s="153">
        <v>79.3</v>
      </c>
      <c r="E28" s="154">
        <v>88.7</v>
      </c>
      <c r="F28" s="154">
        <v>29.1</v>
      </c>
      <c r="G28" s="155">
        <v>90.4</v>
      </c>
      <c r="H28" s="155">
        <v>74.2</v>
      </c>
      <c r="I28" s="156">
        <v>90.3</v>
      </c>
      <c r="J28" s="153">
        <v>75.3</v>
      </c>
      <c r="K28" s="156">
        <v>88.1</v>
      </c>
    </row>
    <row r="29" spans="1:11" s="140" customFormat="1" ht="24" customHeight="1">
      <c r="A29" s="133"/>
      <c r="B29" s="134" t="s">
        <v>66</v>
      </c>
      <c r="C29" s="135"/>
      <c r="D29" s="153">
        <v>76.5</v>
      </c>
      <c r="E29" s="154">
        <v>89.6</v>
      </c>
      <c r="F29" s="154">
        <v>38.2</v>
      </c>
      <c r="G29" s="155">
        <v>78</v>
      </c>
      <c r="H29" s="155">
        <v>72.4</v>
      </c>
      <c r="I29" s="156">
        <v>89.4</v>
      </c>
      <c r="J29" s="153">
        <v>77.6</v>
      </c>
      <c r="K29" s="156">
        <v>84.1</v>
      </c>
    </row>
    <row r="30" spans="1:11" s="140" customFormat="1" ht="13.5">
      <c r="A30" s="133"/>
      <c r="B30" s="134" t="s">
        <v>67</v>
      </c>
      <c r="C30" s="135"/>
      <c r="D30" s="153">
        <v>77.6</v>
      </c>
      <c r="E30" s="154">
        <v>85.6</v>
      </c>
      <c r="F30" s="154">
        <v>34.8</v>
      </c>
      <c r="G30" s="155">
        <v>88.2</v>
      </c>
      <c r="H30" s="155">
        <v>70.1</v>
      </c>
      <c r="I30" s="156">
        <v>92</v>
      </c>
      <c r="J30" s="153">
        <v>56.8</v>
      </c>
      <c r="K30" s="156">
        <v>53.9</v>
      </c>
    </row>
    <row r="31" spans="1:11" s="140" customFormat="1" ht="13.5">
      <c r="A31" s="133"/>
      <c r="B31" s="134" t="s">
        <v>68</v>
      </c>
      <c r="C31" s="135"/>
      <c r="D31" s="153">
        <v>81.2</v>
      </c>
      <c r="E31" s="154">
        <v>91.6</v>
      </c>
      <c r="F31" s="154">
        <v>50.3</v>
      </c>
      <c r="G31" s="155">
        <v>90.2</v>
      </c>
      <c r="H31" s="155">
        <v>75.1</v>
      </c>
      <c r="I31" s="156">
        <v>93.5</v>
      </c>
      <c r="J31" s="153">
        <v>69.4</v>
      </c>
      <c r="K31" s="156">
        <v>65.6</v>
      </c>
    </row>
    <row r="32" spans="1:11" s="140" customFormat="1" ht="13.5">
      <c r="A32" s="133"/>
      <c r="B32" s="134" t="s">
        <v>69</v>
      </c>
      <c r="C32" s="135"/>
      <c r="D32" s="153">
        <v>80.2</v>
      </c>
      <c r="E32" s="154">
        <v>91.5</v>
      </c>
      <c r="F32" s="154">
        <v>45</v>
      </c>
      <c r="G32" s="155">
        <v>85.4</v>
      </c>
      <c r="H32" s="155">
        <v>73.7</v>
      </c>
      <c r="I32" s="156">
        <v>93.8</v>
      </c>
      <c r="J32" s="153">
        <v>80</v>
      </c>
      <c r="K32" s="156">
        <v>89.7</v>
      </c>
    </row>
    <row r="33" spans="1:11" s="140" customFormat="1" ht="13.5">
      <c r="A33" s="133"/>
      <c r="B33" s="134" t="s">
        <v>70</v>
      </c>
      <c r="C33" s="135"/>
      <c r="D33" s="153">
        <v>77.5</v>
      </c>
      <c r="E33" s="154">
        <v>87.2</v>
      </c>
      <c r="F33" s="154">
        <v>11.8</v>
      </c>
      <c r="G33" s="155">
        <v>89.7</v>
      </c>
      <c r="H33" s="155">
        <v>72.2</v>
      </c>
      <c r="I33" s="156">
        <v>89.9</v>
      </c>
      <c r="J33" s="153">
        <v>48.5</v>
      </c>
      <c r="K33" s="156">
        <v>86.7</v>
      </c>
    </row>
    <row r="34" spans="1:11" s="140" customFormat="1" ht="24" customHeight="1">
      <c r="A34" s="133"/>
      <c r="B34" s="134" t="s">
        <v>71</v>
      </c>
      <c r="C34" s="135"/>
      <c r="D34" s="153">
        <v>79.5</v>
      </c>
      <c r="E34" s="154">
        <v>89.8</v>
      </c>
      <c r="F34" s="154">
        <v>23.3</v>
      </c>
      <c r="G34" s="155">
        <v>92.8</v>
      </c>
      <c r="H34" s="155">
        <v>73.8</v>
      </c>
      <c r="I34" s="156">
        <v>95.6</v>
      </c>
      <c r="J34" s="153">
        <v>63.2</v>
      </c>
      <c r="K34" s="156">
        <v>59.3</v>
      </c>
    </row>
    <row r="35" spans="1:11" s="140" customFormat="1" ht="13.5">
      <c r="A35" s="133"/>
      <c r="B35" s="134" t="s">
        <v>72</v>
      </c>
      <c r="C35" s="135"/>
      <c r="D35" s="153">
        <v>80.8</v>
      </c>
      <c r="E35" s="154">
        <v>90</v>
      </c>
      <c r="F35" s="154">
        <v>54.2</v>
      </c>
      <c r="G35" s="155">
        <v>90.6</v>
      </c>
      <c r="H35" s="155">
        <v>75.1</v>
      </c>
      <c r="I35" s="156">
        <v>95.1</v>
      </c>
      <c r="J35" s="153">
        <v>64.8</v>
      </c>
      <c r="K35" s="156">
        <v>69.2</v>
      </c>
    </row>
    <row r="36" spans="1:11" s="140" customFormat="1" ht="13.5">
      <c r="A36" s="133"/>
      <c r="B36" s="134" t="s">
        <v>73</v>
      </c>
      <c r="C36" s="135"/>
      <c r="D36" s="153">
        <v>79.5</v>
      </c>
      <c r="E36" s="154">
        <v>91.6</v>
      </c>
      <c r="F36" s="154">
        <v>32.2</v>
      </c>
      <c r="G36" s="155">
        <v>89.7</v>
      </c>
      <c r="H36" s="155">
        <v>72.4</v>
      </c>
      <c r="I36" s="156">
        <v>93.3</v>
      </c>
      <c r="J36" s="153">
        <v>58.2</v>
      </c>
      <c r="K36" s="156">
        <v>71.9</v>
      </c>
    </row>
    <row r="37" spans="1:11" s="140" customFormat="1" ht="13.5">
      <c r="A37" s="133"/>
      <c r="B37" s="134" t="s">
        <v>74</v>
      </c>
      <c r="C37" s="135"/>
      <c r="D37" s="153">
        <v>77.5</v>
      </c>
      <c r="E37" s="154">
        <v>81.8</v>
      </c>
      <c r="F37" s="154">
        <v>61</v>
      </c>
      <c r="G37" s="155">
        <v>88.5</v>
      </c>
      <c r="H37" s="155">
        <v>73</v>
      </c>
      <c r="I37" s="156">
        <v>91.6</v>
      </c>
      <c r="J37" s="153">
        <v>100</v>
      </c>
      <c r="K37" s="156">
        <v>87.5</v>
      </c>
    </row>
    <row r="38" spans="1:11" s="140" customFormat="1" ht="13.5">
      <c r="A38" s="133"/>
      <c r="B38" s="134" t="s">
        <v>75</v>
      </c>
      <c r="C38" s="135"/>
      <c r="D38" s="153">
        <v>81.4</v>
      </c>
      <c r="E38" s="154">
        <v>88.4</v>
      </c>
      <c r="F38" s="154">
        <v>59</v>
      </c>
      <c r="G38" s="155">
        <v>86</v>
      </c>
      <c r="H38" s="155">
        <v>78.8</v>
      </c>
      <c r="I38" s="156">
        <v>91</v>
      </c>
      <c r="J38" s="153">
        <v>75.3</v>
      </c>
      <c r="K38" s="156">
        <v>77</v>
      </c>
    </row>
    <row r="39" spans="1:11" s="140" customFormat="1" ht="24" customHeight="1">
      <c r="A39" s="133"/>
      <c r="B39" s="134" t="s">
        <v>76</v>
      </c>
      <c r="C39" s="135"/>
      <c r="D39" s="153">
        <v>81.7</v>
      </c>
      <c r="E39" s="154">
        <v>91.5</v>
      </c>
      <c r="F39" s="154">
        <v>17.9</v>
      </c>
      <c r="G39" s="155">
        <v>80.2</v>
      </c>
      <c r="H39" s="155">
        <v>79.1</v>
      </c>
      <c r="I39" s="156">
        <v>82.2</v>
      </c>
      <c r="J39" s="153">
        <v>60.1</v>
      </c>
      <c r="K39" s="156">
        <v>69.6</v>
      </c>
    </row>
    <row r="40" spans="1:11" s="140" customFormat="1" ht="13.5">
      <c r="A40" s="133"/>
      <c r="B40" s="134" t="s">
        <v>77</v>
      </c>
      <c r="C40" s="135"/>
      <c r="D40" s="153">
        <v>80.7</v>
      </c>
      <c r="E40" s="154">
        <v>90.4</v>
      </c>
      <c r="F40" s="154">
        <v>9.1</v>
      </c>
      <c r="G40" s="155">
        <v>88.6</v>
      </c>
      <c r="H40" s="155">
        <v>75.5</v>
      </c>
      <c r="I40" s="156">
        <v>88.3</v>
      </c>
      <c r="J40" s="153">
        <v>77.2</v>
      </c>
      <c r="K40" s="156">
        <v>70.2</v>
      </c>
    </row>
    <row r="41" spans="1:11" s="140" customFormat="1" ht="13.5">
      <c r="A41" s="133"/>
      <c r="B41" s="134" t="s">
        <v>78</v>
      </c>
      <c r="C41" s="135"/>
      <c r="D41" s="153">
        <v>77.5</v>
      </c>
      <c r="E41" s="154">
        <v>85</v>
      </c>
      <c r="F41" s="154">
        <v>38.8</v>
      </c>
      <c r="G41" s="155">
        <v>87.4</v>
      </c>
      <c r="H41" s="155">
        <v>73.3</v>
      </c>
      <c r="I41" s="156">
        <v>88.2</v>
      </c>
      <c r="J41" s="153">
        <v>66.3</v>
      </c>
      <c r="K41" s="156">
        <v>65.7</v>
      </c>
    </row>
    <row r="42" spans="1:11" s="140" customFormat="1" ht="13.5">
      <c r="A42" s="133"/>
      <c r="B42" s="134" t="s">
        <v>79</v>
      </c>
      <c r="C42" s="135"/>
      <c r="D42" s="153">
        <v>83.5</v>
      </c>
      <c r="E42" s="154">
        <v>90.7</v>
      </c>
      <c r="F42" s="154">
        <v>54.2</v>
      </c>
      <c r="G42" s="155">
        <v>90.2</v>
      </c>
      <c r="H42" s="155">
        <v>77.4</v>
      </c>
      <c r="I42" s="156">
        <v>92.9</v>
      </c>
      <c r="J42" s="153">
        <v>71.4</v>
      </c>
      <c r="K42" s="156">
        <v>73.1</v>
      </c>
    </row>
    <row r="43" spans="1:11" s="140" customFormat="1" ht="13.5">
      <c r="A43" s="133"/>
      <c r="B43" s="134" t="s">
        <v>80</v>
      </c>
      <c r="C43" s="135"/>
      <c r="D43" s="153">
        <v>87.3</v>
      </c>
      <c r="E43" s="154">
        <v>93.7</v>
      </c>
      <c r="F43" s="154">
        <v>22.1</v>
      </c>
      <c r="G43" s="155">
        <v>94.4</v>
      </c>
      <c r="H43" s="155">
        <v>79.2</v>
      </c>
      <c r="I43" s="156">
        <v>96.1</v>
      </c>
      <c r="J43" s="153">
        <v>73.2</v>
      </c>
      <c r="K43" s="156">
        <v>89.7</v>
      </c>
    </row>
    <row r="44" spans="1:11" s="140" customFormat="1" ht="24" customHeight="1">
      <c r="A44" s="133"/>
      <c r="B44" s="134" t="s">
        <v>81</v>
      </c>
      <c r="C44" s="135"/>
      <c r="D44" s="153">
        <v>82.5</v>
      </c>
      <c r="E44" s="154">
        <v>87.7</v>
      </c>
      <c r="F44" s="154">
        <v>26.2</v>
      </c>
      <c r="G44" s="155">
        <v>88</v>
      </c>
      <c r="H44" s="155">
        <v>76.6</v>
      </c>
      <c r="I44" s="156">
        <v>92.2</v>
      </c>
      <c r="J44" s="153">
        <v>68.4</v>
      </c>
      <c r="K44" s="156">
        <v>73.6</v>
      </c>
    </row>
    <row r="45" spans="1:11" s="140" customFormat="1" ht="13.5">
      <c r="A45" s="133"/>
      <c r="B45" s="134" t="s">
        <v>82</v>
      </c>
      <c r="C45" s="135"/>
      <c r="D45" s="153">
        <v>78.8</v>
      </c>
      <c r="E45" s="154">
        <v>82.2</v>
      </c>
      <c r="F45" s="154">
        <v>20</v>
      </c>
      <c r="G45" s="155">
        <v>91.6</v>
      </c>
      <c r="H45" s="155">
        <v>75</v>
      </c>
      <c r="I45" s="156">
        <v>90.1</v>
      </c>
      <c r="J45" s="153">
        <v>64.3</v>
      </c>
      <c r="K45" s="156">
        <v>61.7</v>
      </c>
    </row>
    <row r="46" spans="1:11" s="140" customFormat="1" ht="13.5">
      <c r="A46" s="133"/>
      <c r="B46" s="134" t="s">
        <v>83</v>
      </c>
      <c r="C46" s="135"/>
      <c r="D46" s="153">
        <v>81</v>
      </c>
      <c r="E46" s="154">
        <v>85.9</v>
      </c>
      <c r="F46" s="154">
        <v>16.3</v>
      </c>
      <c r="G46" s="155">
        <v>91</v>
      </c>
      <c r="H46" s="155">
        <v>75.4</v>
      </c>
      <c r="I46" s="156">
        <v>95.9</v>
      </c>
      <c r="J46" s="153">
        <v>80.3</v>
      </c>
      <c r="K46" s="156">
        <v>92.9</v>
      </c>
    </row>
    <row r="47" spans="1:11" s="140" customFormat="1" ht="13.5">
      <c r="A47" s="133"/>
      <c r="B47" s="134" t="s">
        <v>84</v>
      </c>
      <c r="C47" s="135"/>
      <c r="D47" s="153">
        <v>84.4</v>
      </c>
      <c r="E47" s="154">
        <v>85.3</v>
      </c>
      <c r="F47" s="154">
        <v>15.6</v>
      </c>
      <c r="G47" s="155">
        <v>92.8</v>
      </c>
      <c r="H47" s="155">
        <v>78.1</v>
      </c>
      <c r="I47" s="156">
        <v>93.6</v>
      </c>
      <c r="J47" s="153">
        <v>81.1</v>
      </c>
      <c r="K47" s="156">
        <v>69.4</v>
      </c>
    </row>
    <row r="48" spans="1:11" s="140" customFormat="1" ht="13.5">
      <c r="A48" s="133"/>
      <c r="B48" s="134" t="s">
        <v>85</v>
      </c>
      <c r="C48" s="135"/>
      <c r="D48" s="153">
        <v>83.8</v>
      </c>
      <c r="E48" s="154">
        <v>91.8</v>
      </c>
      <c r="F48" s="154">
        <v>48.3</v>
      </c>
      <c r="G48" s="155">
        <v>92.2</v>
      </c>
      <c r="H48" s="155">
        <v>76</v>
      </c>
      <c r="I48" s="156">
        <v>93.6</v>
      </c>
      <c r="J48" s="153">
        <v>64.8</v>
      </c>
      <c r="K48" s="156">
        <v>77.1</v>
      </c>
    </row>
    <row r="49" spans="1:11" s="140" customFormat="1" ht="24" customHeight="1">
      <c r="A49" s="133"/>
      <c r="B49" s="134" t="s">
        <v>86</v>
      </c>
      <c r="C49" s="135"/>
      <c r="D49" s="153">
        <v>86.2</v>
      </c>
      <c r="E49" s="154">
        <v>92.1</v>
      </c>
      <c r="F49" s="154">
        <v>36.3</v>
      </c>
      <c r="G49" s="155">
        <v>94.2</v>
      </c>
      <c r="H49" s="155">
        <v>77.5</v>
      </c>
      <c r="I49" s="156">
        <v>94.4</v>
      </c>
      <c r="J49" s="153">
        <v>67</v>
      </c>
      <c r="K49" s="156">
        <v>71.4</v>
      </c>
    </row>
    <row r="50" spans="1:11" s="140" customFormat="1" ht="13.5">
      <c r="A50" s="133"/>
      <c r="B50" s="134" t="s">
        <v>87</v>
      </c>
      <c r="C50" s="135"/>
      <c r="D50" s="153">
        <v>85.2</v>
      </c>
      <c r="E50" s="154">
        <v>91</v>
      </c>
      <c r="F50" s="154">
        <v>17.6</v>
      </c>
      <c r="G50" s="155">
        <v>92.7</v>
      </c>
      <c r="H50" s="155">
        <v>78.9</v>
      </c>
      <c r="I50" s="156">
        <v>95.8</v>
      </c>
      <c r="J50" s="153">
        <v>75.2</v>
      </c>
      <c r="K50" s="156">
        <v>81.1</v>
      </c>
    </row>
    <row r="51" spans="1:11" s="140" customFormat="1" ht="13.5">
      <c r="A51" s="133"/>
      <c r="B51" s="134" t="s">
        <v>88</v>
      </c>
      <c r="C51" s="135"/>
      <c r="D51" s="153">
        <v>84.4</v>
      </c>
      <c r="E51" s="154">
        <v>92</v>
      </c>
      <c r="F51" s="154">
        <v>15.9</v>
      </c>
      <c r="G51" s="155">
        <v>92.1</v>
      </c>
      <c r="H51" s="155">
        <v>77.1</v>
      </c>
      <c r="I51" s="156">
        <v>94.7</v>
      </c>
      <c r="J51" s="153">
        <v>79</v>
      </c>
      <c r="K51" s="156">
        <v>83.7</v>
      </c>
    </row>
    <row r="52" spans="1:11" s="140" customFormat="1" ht="13.5">
      <c r="A52" s="133"/>
      <c r="B52" s="134" t="s">
        <v>89</v>
      </c>
      <c r="C52" s="135"/>
      <c r="D52" s="153">
        <v>84</v>
      </c>
      <c r="E52" s="154">
        <v>94.5</v>
      </c>
      <c r="F52" s="154">
        <v>49.4</v>
      </c>
      <c r="G52" s="155">
        <v>91.8</v>
      </c>
      <c r="H52" s="155">
        <v>78.1</v>
      </c>
      <c r="I52" s="156">
        <v>90.3</v>
      </c>
      <c r="J52" s="153">
        <v>76.3</v>
      </c>
      <c r="K52" s="156">
        <v>75.7</v>
      </c>
    </row>
    <row r="53" spans="1:11" s="140" customFormat="1" ht="13.5">
      <c r="A53" s="133"/>
      <c r="B53" s="134" t="s">
        <v>90</v>
      </c>
      <c r="C53" s="135"/>
      <c r="D53" s="153">
        <v>81.1</v>
      </c>
      <c r="E53" s="154">
        <v>91.9</v>
      </c>
      <c r="F53" s="154">
        <v>23.6</v>
      </c>
      <c r="G53" s="155">
        <v>84.7</v>
      </c>
      <c r="H53" s="155">
        <v>73.7</v>
      </c>
      <c r="I53" s="156">
        <v>89.2</v>
      </c>
      <c r="J53" s="153">
        <v>73.3</v>
      </c>
      <c r="K53" s="156">
        <v>72.9</v>
      </c>
    </row>
    <row r="54" spans="1:11" s="140" customFormat="1" ht="24" customHeight="1">
      <c r="A54" s="133"/>
      <c r="B54" s="134" t="s">
        <v>91</v>
      </c>
      <c r="C54" s="135"/>
      <c r="D54" s="153">
        <v>84.5</v>
      </c>
      <c r="E54" s="154">
        <v>93.5</v>
      </c>
      <c r="F54" s="154">
        <v>27.8</v>
      </c>
      <c r="G54" s="155">
        <v>91</v>
      </c>
      <c r="H54" s="155">
        <v>75.6</v>
      </c>
      <c r="I54" s="156">
        <v>93.9</v>
      </c>
      <c r="J54" s="153">
        <v>73.6</v>
      </c>
      <c r="K54" s="156">
        <v>70.6</v>
      </c>
    </row>
    <row r="55" spans="1:11" s="140" customFormat="1" ht="13.5">
      <c r="A55" s="133"/>
      <c r="B55" s="134" t="s">
        <v>92</v>
      </c>
      <c r="C55" s="135"/>
      <c r="D55" s="153">
        <v>85.9</v>
      </c>
      <c r="E55" s="154">
        <v>92.4</v>
      </c>
      <c r="F55" s="154">
        <v>25.9</v>
      </c>
      <c r="G55" s="155">
        <v>94.3</v>
      </c>
      <c r="H55" s="155">
        <v>79.4</v>
      </c>
      <c r="I55" s="156">
        <v>92.3</v>
      </c>
      <c r="J55" s="153">
        <v>79.8</v>
      </c>
      <c r="K55" s="156">
        <v>86.2</v>
      </c>
    </row>
    <row r="56" spans="1:11" s="140" customFormat="1" ht="9" customHeight="1" thickBot="1">
      <c r="A56" s="141"/>
      <c r="B56" s="142"/>
      <c r="C56" s="143"/>
      <c r="D56" s="148"/>
      <c r="E56" s="152"/>
      <c r="F56" s="152"/>
      <c r="G56" s="157"/>
      <c r="H56" s="157"/>
      <c r="I56" s="149"/>
      <c r="J56" s="148"/>
      <c r="K56" s="149"/>
    </row>
    <row r="58" ht="16.5" customHeight="1">
      <c r="B58" s="3" t="s">
        <v>106</v>
      </c>
    </row>
    <row r="59" ht="16.5" customHeight="1">
      <c r="B59" s="114" t="s">
        <v>107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D8" sqref="D8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10" width="12.625" style="114" customWidth="1"/>
    <col min="11" max="11" width="12.625" style="173" customWidth="1"/>
    <col min="12" max="16384" width="9.00390625" style="114" customWidth="1"/>
  </cols>
  <sheetData>
    <row r="1" spans="1:11" ht="14.25">
      <c r="A1" s="112" t="s">
        <v>101</v>
      </c>
      <c r="B1" s="113"/>
      <c r="C1" s="113"/>
      <c r="D1" s="113"/>
      <c r="E1" s="113"/>
      <c r="F1" s="113"/>
      <c r="G1" s="113"/>
      <c r="H1" s="113"/>
      <c r="I1" s="113"/>
      <c r="J1" s="113"/>
      <c r="K1" s="170"/>
    </row>
    <row r="4" spans="1:11" ht="27" customHeight="1" thickBot="1">
      <c r="A4" s="114" t="s">
        <v>114</v>
      </c>
      <c r="G4" s="115"/>
      <c r="H4" s="115"/>
      <c r="I4" s="116"/>
      <c r="K4" s="115" t="str">
        <f>'参考１'!$K$4</f>
        <v>平成20年3月分</v>
      </c>
    </row>
    <row r="5" spans="1:11" ht="27" customHeight="1">
      <c r="A5" s="117"/>
      <c r="B5" s="118"/>
      <c r="C5" s="119"/>
      <c r="D5" s="120" t="s">
        <v>98</v>
      </c>
      <c r="E5" s="121"/>
      <c r="F5" s="121"/>
      <c r="G5" s="122"/>
      <c r="H5" s="121"/>
      <c r="I5" s="123"/>
      <c r="J5" s="120" t="s">
        <v>99</v>
      </c>
      <c r="K5" s="171"/>
    </row>
    <row r="6" spans="1:11" ht="13.5" customHeight="1">
      <c r="A6" s="109"/>
      <c r="B6" s="110"/>
      <c r="C6" s="111"/>
      <c r="D6" s="203" t="s">
        <v>96</v>
      </c>
      <c r="E6" s="125"/>
      <c r="F6" s="125"/>
      <c r="G6" s="126"/>
      <c r="H6" s="125"/>
      <c r="I6" s="205" t="s">
        <v>97</v>
      </c>
      <c r="J6" s="207" t="s">
        <v>93</v>
      </c>
      <c r="K6" s="211" t="s">
        <v>97</v>
      </c>
    </row>
    <row r="7" spans="1:11" ht="33.75" customHeight="1" thickBot="1">
      <c r="A7" s="127"/>
      <c r="B7" s="128"/>
      <c r="C7" s="129"/>
      <c r="D7" s="204"/>
      <c r="E7" s="130" t="s">
        <v>43</v>
      </c>
      <c r="F7" s="130" t="s">
        <v>44</v>
      </c>
      <c r="G7" s="131" t="s">
        <v>93</v>
      </c>
      <c r="H7" s="132" t="s">
        <v>94</v>
      </c>
      <c r="I7" s="206"/>
      <c r="J7" s="208"/>
      <c r="K7" s="212"/>
    </row>
    <row r="8" spans="1:11" s="140" customFormat="1" ht="20.25" customHeight="1">
      <c r="A8" s="133"/>
      <c r="B8" s="134" t="s">
        <v>45</v>
      </c>
      <c r="C8" s="135"/>
      <c r="D8" s="153">
        <v>34.2</v>
      </c>
      <c r="E8" s="154">
        <v>309.8</v>
      </c>
      <c r="F8" s="154">
        <v>73.6</v>
      </c>
      <c r="G8" s="155">
        <v>171.8</v>
      </c>
      <c r="H8" s="155">
        <v>19.3</v>
      </c>
      <c r="I8" s="156">
        <v>280.3</v>
      </c>
      <c r="J8" s="153">
        <v>103.5</v>
      </c>
      <c r="K8" s="169">
        <v>106.1</v>
      </c>
    </row>
    <row r="9" spans="1:11" s="140" customFormat="1" ht="24" customHeight="1">
      <c r="A9" s="133"/>
      <c r="B9" s="134" t="s">
        <v>46</v>
      </c>
      <c r="C9" s="135"/>
      <c r="D9" s="153">
        <v>40.1</v>
      </c>
      <c r="E9" s="154">
        <v>298.6</v>
      </c>
      <c r="F9" s="154">
        <v>75</v>
      </c>
      <c r="G9" s="155">
        <v>222.8</v>
      </c>
      <c r="H9" s="155">
        <v>21.2</v>
      </c>
      <c r="I9" s="156">
        <v>387.4</v>
      </c>
      <c r="J9" s="153">
        <v>146.5</v>
      </c>
      <c r="K9" s="169">
        <v>152.2</v>
      </c>
    </row>
    <row r="10" spans="1:11" s="140" customFormat="1" ht="13.5">
      <c r="A10" s="133"/>
      <c r="B10" s="134" t="s">
        <v>47</v>
      </c>
      <c r="C10" s="135"/>
      <c r="D10" s="153">
        <v>36.5</v>
      </c>
      <c r="E10" s="154">
        <v>272.7</v>
      </c>
      <c r="F10" s="154">
        <v>114.6</v>
      </c>
      <c r="G10" s="155">
        <v>131.3</v>
      </c>
      <c r="H10" s="155">
        <v>22.1</v>
      </c>
      <c r="I10" s="156">
        <v>347.7</v>
      </c>
      <c r="J10" s="153">
        <v>152.8</v>
      </c>
      <c r="K10" s="169">
        <v>171.6</v>
      </c>
    </row>
    <row r="11" spans="1:11" s="140" customFormat="1" ht="13.5">
      <c r="A11" s="133"/>
      <c r="B11" s="134" t="s">
        <v>48</v>
      </c>
      <c r="C11" s="135"/>
      <c r="D11" s="153">
        <v>38.1</v>
      </c>
      <c r="E11" s="154">
        <v>330.6</v>
      </c>
      <c r="F11" s="154">
        <v>36.4</v>
      </c>
      <c r="G11" s="155">
        <v>172.9</v>
      </c>
      <c r="H11" s="155">
        <v>22.5</v>
      </c>
      <c r="I11" s="156">
        <v>265.4</v>
      </c>
      <c r="J11" s="153">
        <v>109.8</v>
      </c>
      <c r="K11" s="169">
        <v>154.4</v>
      </c>
    </row>
    <row r="12" spans="1:11" s="140" customFormat="1" ht="13.5">
      <c r="A12" s="133"/>
      <c r="B12" s="134" t="s">
        <v>49</v>
      </c>
      <c r="C12" s="135"/>
      <c r="D12" s="153">
        <v>29.1</v>
      </c>
      <c r="E12" s="154">
        <v>317.9</v>
      </c>
      <c r="F12" s="154">
        <v>146</v>
      </c>
      <c r="G12" s="155">
        <v>101.9</v>
      </c>
      <c r="H12" s="155">
        <v>18.5</v>
      </c>
      <c r="I12" s="156">
        <v>78.7</v>
      </c>
      <c r="J12" s="153">
        <v>129.7</v>
      </c>
      <c r="K12" s="169">
        <v>92.3</v>
      </c>
    </row>
    <row r="13" spans="1:11" s="140" customFormat="1" ht="13.5">
      <c r="A13" s="133"/>
      <c r="B13" s="134" t="s">
        <v>50</v>
      </c>
      <c r="C13" s="135"/>
      <c r="D13" s="153">
        <v>36.6</v>
      </c>
      <c r="E13" s="154">
        <v>318</v>
      </c>
      <c r="F13" s="154">
        <v>62.5</v>
      </c>
      <c r="G13" s="155">
        <v>231.6</v>
      </c>
      <c r="H13" s="155">
        <v>21.6</v>
      </c>
      <c r="I13" s="156">
        <v>727.4</v>
      </c>
      <c r="J13" s="153">
        <v>198.5</v>
      </c>
      <c r="K13" s="169">
        <v>174.6</v>
      </c>
    </row>
    <row r="14" spans="1:11" s="140" customFormat="1" ht="24" customHeight="1">
      <c r="A14" s="133"/>
      <c r="B14" s="134" t="s">
        <v>51</v>
      </c>
      <c r="C14" s="135"/>
      <c r="D14" s="153">
        <v>31</v>
      </c>
      <c r="E14" s="154">
        <v>266.7</v>
      </c>
      <c r="F14" s="154">
        <v>117.2</v>
      </c>
      <c r="G14" s="155">
        <v>113.9</v>
      </c>
      <c r="H14" s="155">
        <v>19.3</v>
      </c>
      <c r="I14" s="156">
        <v>100.3</v>
      </c>
      <c r="J14" s="153">
        <v>149.5</v>
      </c>
      <c r="K14" s="169">
        <v>118.3</v>
      </c>
    </row>
    <row r="15" spans="1:11" s="140" customFormat="1" ht="13.5">
      <c r="A15" s="133"/>
      <c r="B15" s="134" t="s">
        <v>52</v>
      </c>
      <c r="C15" s="135"/>
      <c r="D15" s="153">
        <v>35.8</v>
      </c>
      <c r="E15" s="154">
        <v>387</v>
      </c>
      <c r="F15" s="154">
        <v>198.4</v>
      </c>
      <c r="G15" s="155">
        <v>177.5</v>
      </c>
      <c r="H15" s="155">
        <v>20.5</v>
      </c>
      <c r="I15" s="156">
        <v>210.1</v>
      </c>
      <c r="J15" s="153">
        <v>87.9</v>
      </c>
      <c r="K15" s="169">
        <v>471.6</v>
      </c>
    </row>
    <row r="16" spans="1:11" s="140" customFormat="1" ht="13.5">
      <c r="A16" s="133"/>
      <c r="B16" s="134" t="s">
        <v>53</v>
      </c>
      <c r="C16" s="135"/>
      <c r="D16" s="153">
        <v>33.4</v>
      </c>
      <c r="E16" s="154">
        <v>394.8</v>
      </c>
      <c r="F16" s="154">
        <v>50.9</v>
      </c>
      <c r="G16" s="155">
        <v>170.1</v>
      </c>
      <c r="H16" s="155">
        <v>19.1</v>
      </c>
      <c r="I16" s="156">
        <v>256.8</v>
      </c>
      <c r="J16" s="153">
        <v>211.1</v>
      </c>
      <c r="K16" s="169">
        <v>147.4</v>
      </c>
    </row>
    <row r="17" spans="1:11" s="140" customFormat="1" ht="13.5">
      <c r="A17" s="133"/>
      <c r="B17" s="134" t="s">
        <v>54</v>
      </c>
      <c r="C17" s="135"/>
      <c r="D17" s="153">
        <v>35.8</v>
      </c>
      <c r="E17" s="154">
        <v>400.5</v>
      </c>
      <c r="F17" s="154">
        <v>152.6</v>
      </c>
      <c r="G17" s="155">
        <v>170</v>
      </c>
      <c r="H17" s="155">
        <v>19.7</v>
      </c>
      <c r="I17" s="156">
        <v>451.9</v>
      </c>
      <c r="J17" s="153">
        <v>106.1</v>
      </c>
      <c r="K17" s="169">
        <v>466</v>
      </c>
    </row>
    <row r="18" spans="1:11" s="140" customFormat="1" ht="13.5">
      <c r="A18" s="133"/>
      <c r="B18" s="134" t="s">
        <v>55</v>
      </c>
      <c r="C18" s="135"/>
      <c r="D18" s="153">
        <v>33.6</v>
      </c>
      <c r="E18" s="154">
        <v>328.9</v>
      </c>
      <c r="F18" s="154">
        <v>98.8</v>
      </c>
      <c r="G18" s="155">
        <v>119.2</v>
      </c>
      <c r="H18" s="155">
        <v>19.8</v>
      </c>
      <c r="I18" s="156">
        <v>260.2</v>
      </c>
      <c r="J18" s="153">
        <v>86.4</v>
      </c>
      <c r="K18" s="169">
        <v>137</v>
      </c>
    </row>
    <row r="19" spans="1:11" s="140" customFormat="1" ht="24" customHeight="1">
      <c r="A19" s="133"/>
      <c r="B19" s="134" t="s">
        <v>56</v>
      </c>
      <c r="C19" s="135"/>
      <c r="D19" s="153">
        <v>34.7</v>
      </c>
      <c r="E19" s="154">
        <v>299.1</v>
      </c>
      <c r="F19" s="154">
        <v>47.1</v>
      </c>
      <c r="G19" s="155">
        <v>204.8</v>
      </c>
      <c r="H19" s="155">
        <v>18.8</v>
      </c>
      <c r="I19" s="156">
        <v>284.6</v>
      </c>
      <c r="J19" s="153">
        <v>992</v>
      </c>
      <c r="K19" s="169" t="s">
        <v>122</v>
      </c>
    </row>
    <row r="20" spans="1:11" s="140" customFormat="1" ht="13.5">
      <c r="A20" s="133"/>
      <c r="B20" s="134" t="s">
        <v>57</v>
      </c>
      <c r="C20" s="135"/>
      <c r="D20" s="153">
        <v>30.9</v>
      </c>
      <c r="E20" s="154">
        <v>338.5</v>
      </c>
      <c r="F20" s="154">
        <v>73.7</v>
      </c>
      <c r="G20" s="155">
        <v>203.1</v>
      </c>
      <c r="H20" s="155">
        <v>17.8</v>
      </c>
      <c r="I20" s="156">
        <v>211</v>
      </c>
      <c r="J20" s="153">
        <v>41.6</v>
      </c>
      <c r="K20" s="169">
        <v>26.1</v>
      </c>
    </row>
    <row r="21" spans="1:11" s="140" customFormat="1" ht="13.5">
      <c r="A21" s="133"/>
      <c r="B21" s="134" t="s">
        <v>58</v>
      </c>
      <c r="C21" s="135"/>
      <c r="D21" s="153">
        <v>26.3</v>
      </c>
      <c r="E21" s="154">
        <v>226.2</v>
      </c>
      <c r="F21" s="154">
        <v>72.3</v>
      </c>
      <c r="G21" s="155">
        <v>192.1</v>
      </c>
      <c r="H21" s="155">
        <v>16.8</v>
      </c>
      <c r="I21" s="156">
        <v>343</v>
      </c>
      <c r="J21" s="153">
        <v>115.5</v>
      </c>
      <c r="K21" s="169">
        <v>112.9</v>
      </c>
    </row>
    <row r="22" spans="1:11" s="140" customFormat="1" ht="13.5">
      <c r="A22" s="133"/>
      <c r="B22" s="134" t="s">
        <v>59</v>
      </c>
      <c r="C22" s="135"/>
      <c r="D22" s="153">
        <v>26.5</v>
      </c>
      <c r="E22" s="154">
        <v>249.1</v>
      </c>
      <c r="F22" s="154">
        <v>66.9</v>
      </c>
      <c r="G22" s="155">
        <v>225.4</v>
      </c>
      <c r="H22" s="155">
        <v>16.6</v>
      </c>
      <c r="I22" s="156">
        <v>293.8</v>
      </c>
      <c r="J22" s="153">
        <v>67.6</v>
      </c>
      <c r="K22" s="169">
        <v>49.4</v>
      </c>
    </row>
    <row r="23" spans="1:11" s="140" customFormat="1" ht="13.5">
      <c r="A23" s="133"/>
      <c r="B23" s="134" t="s">
        <v>60</v>
      </c>
      <c r="C23" s="135"/>
      <c r="D23" s="153">
        <v>35.6</v>
      </c>
      <c r="E23" s="154">
        <v>363.4</v>
      </c>
      <c r="F23" s="154">
        <v>58.4</v>
      </c>
      <c r="G23" s="155">
        <v>200.5</v>
      </c>
      <c r="H23" s="155">
        <v>20.9</v>
      </c>
      <c r="I23" s="156">
        <v>356.6</v>
      </c>
      <c r="J23" s="153">
        <v>73.7</v>
      </c>
      <c r="K23" s="169">
        <v>58.1</v>
      </c>
    </row>
    <row r="24" spans="1:11" s="140" customFormat="1" ht="24" customHeight="1">
      <c r="A24" s="133"/>
      <c r="B24" s="134" t="s">
        <v>61</v>
      </c>
      <c r="C24" s="135"/>
      <c r="D24" s="153">
        <v>38.6</v>
      </c>
      <c r="E24" s="154">
        <v>356.5</v>
      </c>
      <c r="F24" s="154">
        <v>82.7</v>
      </c>
      <c r="G24" s="155">
        <v>268.3</v>
      </c>
      <c r="H24" s="155">
        <v>18.8</v>
      </c>
      <c r="I24" s="156">
        <v>342.7</v>
      </c>
      <c r="J24" s="153">
        <v>77.3</v>
      </c>
      <c r="K24" s="169">
        <v>306.3</v>
      </c>
    </row>
    <row r="25" spans="1:11" s="140" customFormat="1" ht="13.5">
      <c r="A25" s="133"/>
      <c r="B25" s="134" t="s">
        <v>62</v>
      </c>
      <c r="C25" s="135"/>
      <c r="D25" s="153">
        <v>38.2</v>
      </c>
      <c r="E25" s="154">
        <v>316</v>
      </c>
      <c r="F25" s="154">
        <v>124.4</v>
      </c>
      <c r="G25" s="155">
        <v>191.9</v>
      </c>
      <c r="H25" s="155">
        <v>20.9</v>
      </c>
      <c r="I25" s="156">
        <v>300.2</v>
      </c>
      <c r="J25" s="153">
        <v>125</v>
      </c>
      <c r="K25" s="169">
        <v>62.2</v>
      </c>
    </row>
    <row r="26" spans="1:11" s="140" customFormat="1" ht="13.5">
      <c r="A26" s="133"/>
      <c r="B26" s="134" t="s">
        <v>63</v>
      </c>
      <c r="C26" s="135"/>
      <c r="D26" s="153">
        <v>33.9</v>
      </c>
      <c r="E26" s="154">
        <v>243.8</v>
      </c>
      <c r="F26" s="154">
        <v>26.7</v>
      </c>
      <c r="G26" s="155">
        <v>115.6</v>
      </c>
      <c r="H26" s="155">
        <v>20.2</v>
      </c>
      <c r="I26" s="156">
        <v>122.9</v>
      </c>
      <c r="J26" s="153">
        <v>66.2</v>
      </c>
      <c r="K26" s="169">
        <v>54.4</v>
      </c>
    </row>
    <row r="27" spans="1:11" s="140" customFormat="1" ht="13.5">
      <c r="A27" s="133"/>
      <c r="B27" s="134" t="s">
        <v>64</v>
      </c>
      <c r="C27" s="135"/>
      <c r="D27" s="153">
        <v>35.5</v>
      </c>
      <c r="E27" s="154">
        <v>321.7</v>
      </c>
      <c r="F27" s="154">
        <v>117.3</v>
      </c>
      <c r="G27" s="155">
        <v>134.6</v>
      </c>
      <c r="H27" s="155">
        <v>20.4</v>
      </c>
      <c r="I27" s="156">
        <v>127.5</v>
      </c>
      <c r="J27" s="153">
        <v>142.4</v>
      </c>
      <c r="K27" s="169">
        <v>202.6</v>
      </c>
    </row>
    <row r="28" spans="1:11" s="140" customFormat="1" ht="13.5">
      <c r="A28" s="133"/>
      <c r="B28" s="134" t="s">
        <v>65</v>
      </c>
      <c r="C28" s="135"/>
      <c r="D28" s="153">
        <v>27.1</v>
      </c>
      <c r="E28" s="154">
        <v>248.8</v>
      </c>
      <c r="F28" s="154">
        <v>55.1</v>
      </c>
      <c r="G28" s="155">
        <v>104.5</v>
      </c>
      <c r="H28" s="155">
        <v>17.2</v>
      </c>
      <c r="I28" s="156">
        <v>123.4</v>
      </c>
      <c r="J28" s="153">
        <v>106</v>
      </c>
      <c r="K28" s="169">
        <v>115.4</v>
      </c>
    </row>
    <row r="29" spans="1:11" s="140" customFormat="1" ht="24" customHeight="1">
      <c r="A29" s="133"/>
      <c r="B29" s="134" t="s">
        <v>66</v>
      </c>
      <c r="C29" s="135"/>
      <c r="D29" s="153">
        <v>28.5</v>
      </c>
      <c r="E29" s="154">
        <v>316.7</v>
      </c>
      <c r="F29" s="154">
        <v>68.1</v>
      </c>
      <c r="G29" s="155">
        <v>139.4</v>
      </c>
      <c r="H29" s="155">
        <v>17.6</v>
      </c>
      <c r="I29" s="156">
        <v>145.7</v>
      </c>
      <c r="J29" s="153">
        <v>128.1</v>
      </c>
      <c r="K29" s="169">
        <v>131.8</v>
      </c>
    </row>
    <row r="30" spans="1:11" s="140" customFormat="1" ht="13.5">
      <c r="A30" s="133"/>
      <c r="B30" s="134" t="s">
        <v>67</v>
      </c>
      <c r="C30" s="135"/>
      <c r="D30" s="153">
        <v>31.8</v>
      </c>
      <c r="E30" s="154">
        <v>278.5</v>
      </c>
      <c r="F30" s="154">
        <v>75.2</v>
      </c>
      <c r="G30" s="155">
        <v>197</v>
      </c>
      <c r="H30" s="155">
        <v>17.1</v>
      </c>
      <c r="I30" s="156">
        <v>263</v>
      </c>
      <c r="J30" s="153">
        <v>45.4</v>
      </c>
      <c r="K30" s="169">
        <v>31.1</v>
      </c>
    </row>
    <row r="31" spans="1:11" s="140" customFormat="1" ht="13.5">
      <c r="A31" s="133"/>
      <c r="B31" s="134" t="s">
        <v>68</v>
      </c>
      <c r="C31" s="135"/>
      <c r="D31" s="153">
        <v>29.3</v>
      </c>
      <c r="E31" s="154">
        <v>297.1</v>
      </c>
      <c r="F31" s="154">
        <v>80.4</v>
      </c>
      <c r="G31" s="155">
        <v>164.5</v>
      </c>
      <c r="H31" s="155">
        <v>17.3</v>
      </c>
      <c r="I31" s="156">
        <v>272.2</v>
      </c>
      <c r="J31" s="153">
        <v>33.4</v>
      </c>
      <c r="K31" s="169">
        <v>17.1</v>
      </c>
    </row>
    <row r="32" spans="1:11" s="140" customFormat="1" ht="13.5">
      <c r="A32" s="133"/>
      <c r="B32" s="134" t="s">
        <v>69</v>
      </c>
      <c r="C32" s="135"/>
      <c r="D32" s="153">
        <v>34.6</v>
      </c>
      <c r="E32" s="154">
        <v>308.9</v>
      </c>
      <c r="F32" s="154">
        <v>63.7</v>
      </c>
      <c r="G32" s="155">
        <v>149.5</v>
      </c>
      <c r="H32" s="155">
        <v>18.8</v>
      </c>
      <c r="I32" s="156">
        <v>215.1</v>
      </c>
      <c r="J32" s="153">
        <v>68.2</v>
      </c>
      <c r="K32" s="169">
        <v>52.5</v>
      </c>
    </row>
    <row r="33" spans="1:11" s="140" customFormat="1" ht="13.5">
      <c r="A33" s="133"/>
      <c r="B33" s="134" t="s">
        <v>70</v>
      </c>
      <c r="C33" s="135"/>
      <c r="D33" s="153">
        <v>30.1</v>
      </c>
      <c r="E33" s="154">
        <v>290.8</v>
      </c>
      <c r="F33" s="154">
        <v>57</v>
      </c>
      <c r="G33" s="155">
        <v>176</v>
      </c>
      <c r="H33" s="155">
        <v>18.9</v>
      </c>
      <c r="I33" s="156">
        <v>178.7</v>
      </c>
      <c r="J33" s="153">
        <v>47.6</v>
      </c>
      <c r="K33" s="169">
        <v>20.7</v>
      </c>
    </row>
    <row r="34" spans="1:11" s="140" customFormat="1" ht="24" customHeight="1">
      <c r="A34" s="133"/>
      <c r="B34" s="134" t="s">
        <v>71</v>
      </c>
      <c r="C34" s="135"/>
      <c r="D34" s="153">
        <v>34.9</v>
      </c>
      <c r="E34" s="154">
        <v>321.1</v>
      </c>
      <c r="F34" s="154">
        <v>63.5</v>
      </c>
      <c r="G34" s="155">
        <v>176.1</v>
      </c>
      <c r="H34" s="155">
        <v>21.9</v>
      </c>
      <c r="I34" s="156">
        <v>276.5</v>
      </c>
      <c r="J34" s="153">
        <v>42.8</v>
      </c>
      <c r="K34" s="169">
        <v>17.1</v>
      </c>
    </row>
    <row r="35" spans="1:11" s="140" customFormat="1" ht="13.5">
      <c r="A35" s="133"/>
      <c r="B35" s="134" t="s">
        <v>72</v>
      </c>
      <c r="C35" s="135"/>
      <c r="D35" s="153">
        <v>31.8</v>
      </c>
      <c r="E35" s="154">
        <v>270.2</v>
      </c>
      <c r="F35" s="154">
        <v>98.7</v>
      </c>
      <c r="G35" s="155">
        <v>187.3</v>
      </c>
      <c r="H35" s="155">
        <v>19</v>
      </c>
      <c r="I35" s="156">
        <v>305.9</v>
      </c>
      <c r="J35" s="153">
        <v>140.7</v>
      </c>
      <c r="K35" s="169">
        <v>77.8</v>
      </c>
    </row>
    <row r="36" spans="1:11" s="140" customFormat="1" ht="13.5">
      <c r="A36" s="133"/>
      <c r="B36" s="134" t="s">
        <v>73</v>
      </c>
      <c r="C36" s="135"/>
      <c r="D36" s="153">
        <v>32</v>
      </c>
      <c r="E36" s="154">
        <v>371.6</v>
      </c>
      <c r="F36" s="154">
        <v>64</v>
      </c>
      <c r="G36" s="155">
        <v>162.8</v>
      </c>
      <c r="H36" s="155">
        <v>18.4</v>
      </c>
      <c r="I36" s="156">
        <v>361.5</v>
      </c>
      <c r="J36" s="153">
        <v>102.8</v>
      </c>
      <c r="K36" s="169">
        <v>131.2</v>
      </c>
    </row>
    <row r="37" spans="1:11" s="140" customFormat="1" ht="13.5">
      <c r="A37" s="133"/>
      <c r="B37" s="134" t="s">
        <v>74</v>
      </c>
      <c r="C37" s="135"/>
      <c r="D37" s="153">
        <v>32.5</v>
      </c>
      <c r="E37" s="154">
        <v>324</v>
      </c>
      <c r="F37" s="154">
        <v>60</v>
      </c>
      <c r="G37" s="155">
        <v>167.8</v>
      </c>
      <c r="H37" s="155">
        <v>20.2</v>
      </c>
      <c r="I37" s="156">
        <v>383.4</v>
      </c>
      <c r="J37" s="153">
        <v>24.9</v>
      </c>
      <c r="K37" s="169">
        <v>2.2</v>
      </c>
    </row>
    <row r="38" spans="1:11" s="140" customFormat="1" ht="13.5">
      <c r="A38" s="133"/>
      <c r="B38" s="134" t="s">
        <v>75</v>
      </c>
      <c r="C38" s="135"/>
      <c r="D38" s="153">
        <v>34.7</v>
      </c>
      <c r="E38" s="154">
        <v>351.9</v>
      </c>
      <c r="F38" s="154">
        <v>99</v>
      </c>
      <c r="G38" s="155">
        <v>146.4</v>
      </c>
      <c r="H38" s="155">
        <v>22.7</v>
      </c>
      <c r="I38" s="156">
        <v>218.7</v>
      </c>
      <c r="J38" s="153">
        <v>206.8</v>
      </c>
      <c r="K38" s="169">
        <v>1215.6</v>
      </c>
    </row>
    <row r="39" spans="1:11" s="140" customFormat="1" ht="24" customHeight="1">
      <c r="A39" s="133"/>
      <c r="B39" s="134" t="s">
        <v>76</v>
      </c>
      <c r="C39" s="135"/>
      <c r="D39" s="153">
        <v>35.1</v>
      </c>
      <c r="E39" s="154">
        <v>321.6</v>
      </c>
      <c r="F39" s="154">
        <v>50.7</v>
      </c>
      <c r="G39" s="155">
        <v>112</v>
      </c>
      <c r="H39" s="155">
        <v>21</v>
      </c>
      <c r="I39" s="156">
        <v>141.4</v>
      </c>
      <c r="J39" s="153">
        <v>88.1</v>
      </c>
      <c r="K39" s="169">
        <v>109.5</v>
      </c>
    </row>
    <row r="40" spans="1:11" s="140" customFormat="1" ht="13.5">
      <c r="A40" s="133"/>
      <c r="B40" s="134" t="s">
        <v>77</v>
      </c>
      <c r="C40" s="135"/>
      <c r="D40" s="153">
        <v>35.7</v>
      </c>
      <c r="E40" s="154">
        <v>275.6</v>
      </c>
      <c r="F40" s="154">
        <v>46.3</v>
      </c>
      <c r="G40" s="155">
        <v>151.8</v>
      </c>
      <c r="H40" s="155">
        <v>20.8</v>
      </c>
      <c r="I40" s="156">
        <v>119.8</v>
      </c>
      <c r="J40" s="153">
        <v>141.9</v>
      </c>
      <c r="K40" s="169">
        <v>291.1</v>
      </c>
    </row>
    <row r="41" spans="1:11" s="140" customFormat="1" ht="13.5">
      <c r="A41" s="133"/>
      <c r="B41" s="134" t="s">
        <v>78</v>
      </c>
      <c r="C41" s="135"/>
      <c r="D41" s="153">
        <v>32.6</v>
      </c>
      <c r="E41" s="154">
        <v>250</v>
      </c>
      <c r="F41" s="154">
        <v>86.9</v>
      </c>
      <c r="G41" s="155">
        <v>136.2</v>
      </c>
      <c r="H41" s="155">
        <v>20.8</v>
      </c>
      <c r="I41" s="156">
        <v>193.2</v>
      </c>
      <c r="J41" s="153">
        <v>96.9</v>
      </c>
      <c r="K41" s="169">
        <v>42.8</v>
      </c>
    </row>
    <row r="42" spans="1:11" s="140" customFormat="1" ht="13.5">
      <c r="A42" s="133"/>
      <c r="B42" s="134" t="s">
        <v>79</v>
      </c>
      <c r="C42" s="135"/>
      <c r="D42" s="153">
        <v>37.4</v>
      </c>
      <c r="E42" s="154">
        <v>296.5</v>
      </c>
      <c r="F42" s="154">
        <v>53.3</v>
      </c>
      <c r="G42" s="155">
        <v>162.4</v>
      </c>
      <c r="H42" s="155">
        <v>19.7</v>
      </c>
      <c r="I42" s="156">
        <v>300.8</v>
      </c>
      <c r="J42" s="153">
        <v>109.7</v>
      </c>
      <c r="K42" s="169">
        <v>120.6</v>
      </c>
    </row>
    <row r="43" spans="1:11" s="140" customFormat="1" ht="13.5">
      <c r="A43" s="133"/>
      <c r="B43" s="134" t="s">
        <v>80</v>
      </c>
      <c r="C43" s="135"/>
      <c r="D43" s="153">
        <v>49.1</v>
      </c>
      <c r="E43" s="154">
        <v>408.7</v>
      </c>
      <c r="F43" s="154">
        <v>73.9</v>
      </c>
      <c r="G43" s="155">
        <v>222.1</v>
      </c>
      <c r="H43" s="155">
        <v>21.3</v>
      </c>
      <c r="I43" s="156">
        <v>432.1</v>
      </c>
      <c r="J43" s="153">
        <v>140.5</v>
      </c>
      <c r="K43" s="169">
        <v>97.5</v>
      </c>
    </row>
    <row r="44" spans="1:11" s="140" customFormat="1" ht="24" customHeight="1">
      <c r="A44" s="133"/>
      <c r="B44" s="134" t="s">
        <v>81</v>
      </c>
      <c r="C44" s="135"/>
      <c r="D44" s="153">
        <v>49</v>
      </c>
      <c r="E44" s="154">
        <v>448.1</v>
      </c>
      <c r="F44" s="154">
        <v>70.3</v>
      </c>
      <c r="G44" s="155">
        <v>160.9</v>
      </c>
      <c r="H44" s="155">
        <v>22.5</v>
      </c>
      <c r="I44" s="156">
        <v>292.8</v>
      </c>
      <c r="J44" s="153">
        <v>122.7</v>
      </c>
      <c r="K44" s="169">
        <v>180.7</v>
      </c>
    </row>
    <row r="45" spans="1:11" s="140" customFormat="1" ht="13.5">
      <c r="A45" s="133"/>
      <c r="B45" s="134" t="s">
        <v>82</v>
      </c>
      <c r="C45" s="135"/>
      <c r="D45" s="153">
        <v>34.3</v>
      </c>
      <c r="E45" s="154">
        <v>357.6</v>
      </c>
      <c r="F45" s="154">
        <v>93.6</v>
      </c>
      <c r="G45" s="155">
        <v>174.2</v>
      </c>
      <c r="H45" s="155">
        <v>20.6</v>
      </c>
      <c r="I45" s="156">
        <v>295.6</v>
      </c>
      <c r="J45" s="153">
        <v>116.5</v>
      </c>
      <c r="K45" s="169">
        <v>167</v>
      </c>
    </row>
    <row r="46" spans="1:11" s="140" customFormat="1" ht="13.5">
      <c r="A46" s="133"/>
      <c r="B46" s="134" t="s">
        <v>83</v>
      </c>
      <c r="C46" s="135"/>
      <c r="D46" s="153">
        <v>39.1</v>
      </c>
      <c r="E46" s="154">
        <v>349.4</v>
      </c>
      <c r="F46" s="154">
        <v>48.8</v>
      </c>
      <c r="G46" s="155">
        <v>141.2</v>
      </c>
      <c r="H46" s="155">
        <v>21.4</v>
      </c>
      <c r="I46" s="156">
        <v>287.2</v>
      </c>
      <c r="J46" s="153">
        <v>125.6</v>
      </c>
      <c r="K46" s="169">
        <v>179.9</v>
      </c>
    </row>
    <row r="47" spans="1:11" s="140" customFormat="1" ht="13.5">
      <c r="A47" s="133"/>
      <c r="B47" s="134" t="s">
        <v>84</v>
      </c>
      <c r="C47" s="135"/>
      <c r="D47" s="153">
        <v>53.9</v>
      </c>
      <c r="E47" s="154">
        <v>244.9</v>
      </c>
      <c r="F47" s="154">
        <v>58.1</v>
      </c>
      <c r="G47" s="155">
        <v>175.8</v>
      </c>
      <c r="H47" s="155">
        <v>24.1</v>
      </c>
      <c r="I47" s="156">
        <v>390.2</v>
      </c>
      <c r="J47" s="153">
        <v>208.2</v>
      </c>
      <c r="K47" s="169">
        <v>252.3</v>
      </c>
    </row>
    <row r="48" spans="1:11" s="140" customFormat="1" ht="13.5">
      <c r="A48" s="133"/>
      <c r="B48" s="134" t="s">
        <v>85</v>
      </c>
      <c r="C48" s="135"/>
      <c r="D48" s="153">
        <v>42.2</v>
      </c>
      <c r="E48" s="154">
        <v>349.9</v>
      </c>
      <c r="F48" s="154">
        <v>73.9</v>
      </c>
      <c r="G48" s="155">
        <v>178.8</v>
      </c>
      <c r="H48" s="155">
        <v>21.2</v>
      </c>
      <c r="I48" s="156">
        <v>271.3</v>
      </c>
      <c r="J48" s="153">
        <v>115.1</v>
      </c>
      <c r="K48" s="169">
        <v>150.2</v>
      </c>
    </row>
    <row r="49" spans="1:11" s="140" customFormat="1" ht="24" customHeight="1">
      <c r="A49" s="133"/>
      <c r="B49" s="134" t="s">
        <v>86</v>
      </c>
      <c r="C49" s="135"/>
      <c r="D49" s="153">
        <v>52.4</v>
      </c>
      <c r="E49" s="154">
        <v>366.7</v>
      </c>
      <c r="F49" s="154">
        <v>89.8</v>
      </c>
      <c r="G49" s="155">
        <v>140.1</v>
      </c>
      <c r="H49" s="155">
        <v>23.5</v>
      </c>
      <c r="I49" s="156">
        <v>272</v>
      </c>
      <c r="J49" s="153">
        <v>75.3</v>
      </c>
      <c r="K49" s="169">
        <v>238.1</v>
      </c>
    </row>
    <row r="50" spans="1:11" s="140" customFormat="1" ht="13.5">
      <c r="A50" s="133"/>
      <c r="B50" s="134" t="s">
        <v>87</v>
      </c>
      <c r="C50" s="135"/>
      <c r="D50" s="153">
        <v>45</v>
      </c>
      <c r="E50" s="154">
        <v>372.1</v>
      </c>
      <c r="F50" s="154">
        <v>57.5</v>
      </c>
      <c r="G50" s="155">
        <v>128.6</v>
      </c>
      <c r="H50" s="155">
        <v>22</v>
      </c>
      <c r="I50" s="156">
        <v>373.3</v>
      </c>
      <c r="J50" s="153">
        <v>125</v>
      </c>
      <c r="K50" s="169">
        <v>182</v>
      </c>
    </row>
    <row r="51" spans="1:11" s="140" customFormat="1" ht="13.5">
      <c r="A51" s="133"/>
      <c r="B51" s="134" t="s">
        <v>88</v>
      </c>
      <c r="C51" s="135"/>
      <c r="D51" s="153">
        <v>45.8</v>
      </c>
      <c r="E51" s="154">
        <v>303.9</v>
      </c>
      <c r="F51" s="154">
        <v>88.2</v>
      </c>
      <c r="G51" s="155">
        <v>170.4</v>
      </c>
      <c r="H51" s="155">
        <v>22</v>
      </c>
      <c r="I51" s="156">
        <v>278.4</v>
      </c>
      <c r="J51" s="153">
        <v>115.6</v>
      </c>
      <c r="K51" s="169">
        <v>120.9</v>
      </c>
    </row>
    <row r="52" spans="1:11" s="140" customFormat="1" ht="13.5">
      <c r="A52" s="133"/>
      <c r="B52" s="134" t="s">
        <v>89</v>
      </c>
      <c r="C52" s="135"/>
      <c r="D52" s="153">
        <v>37.6</v>
      </c>
      <c r="E52" s="154">
        <v>417.4</v>
      </c>
      <c r="F52" s="154">
        <v>80.6</v>
      </c>
      <c r="G52" s="155">
        <v>128.8</v>
      </c>
      <c r="H52" s="155">
        <v>21.9</v>
      </c>
      <c r="I52" s="156">
        <v>190.6</v>
      </c>
      <c r="J52" s="153">
        <v>289.7</v>
      </c>
      <c r="K52" s="169">
        <v>279.3</v>
      </c>
    </row>
    <row r="53" spans="1:11" s="140" customFormat="1" ht="13.5">
      <c r="A53" s="133"/>
      <c r="B53" s="134" t="s">
        <v>90</v>
      </c>
      <c r="C53" s="135"/>
      <c r="D53" s="153">
        <v>43.3</v>
      </c>
      <c r="E53" s="154">
        <v>387.8</v>
      </c>
      <c r="F53" s="154">
        <v>66.7</v>
      </c>
      <c r="G53" s="155">
        <v>147.7</v>
      </c>
      <c r="H53" s="155">
        <v>21</v>
      </c>
      <c r="I53" s="156">
        <v>367.1</v>
      </c>
      <c r="J53" s="153">
        <v>89.7</v>
      </c>
      <c r="K53" s="169">
        <v>122.1</v>
      </c>
    </row>
    <row r="54" spans="1:11" s="140" customFormat="1" ht="24" customHeight="1">
      <c r="A54" s="133"/>
      <c r="B54" s="134" t="s">
        <v>91</v>
      </c>
      <c r="C54" s="135"/>
      <c r="D54" s="153">
        <v>49.8</v>
      </c>
      <c r="E54" s="154">
        <v>460.2</v>
      </c>
      <c r="F54" s="154">
        <v>74.6</v>
      </c>
      <c r="G54" s="155">
        <v>139.2</v>
      </c>
      <c r="H54" s="155">
        <v>22.3</v>
      </c>
      <c r="I54" s="156">
        <v>273.9</v>
      </c>
      <c r="J54" s="153">
        <v>104.9</v>
      </c>
      <c r="K54" s="169">
        <v>195.9</v>
      </c>
    </row>
    <row r="55" spans="1:11" s="140" customFormat="1" ht="13.5">
      <c r="A55" s="133"/>
      <c r="B55" s="134" t="s">
        <v>92</v>
      </c>
      <c r="C55" s="135"/>
      <c r="D55" s="153">
        <v>35.1</v>
      </c>
      <c r="E55" s="154">
        <v>264.1</v>
      </c>
      <c r="F55" s="154">
        <v>73.2</v>
      </c>
      <c r="G55" s="155">
        <v>207.4</v>
      </c>
      <c r="H55" s="155">
        <v>17.8</v>
      </c>
      <c r="I55" s="156">
        <v>487.3</v>
      </c>
      <c r="J55" s="153">
        <v>248.7</v>
      </c>
      <c r="K55" s="169">
        <v>236.1</v>
      </c>
    </row>
    <row r="56" spans="1:11" s="140" customFormat="1" ht="9" customHeight="1" thickBot="1">
      <c r="A56" s="141"/>
      <c r="B56" s="142"/>
      <c r="C56" s="143"/>
      <c r="D56" s="148"/>
      <c r="E56" s="152"/>
      <c r="F56" s="152"/>
      <c r="G56" s="157"/>
      <c r="H56" s="157"/>
      <c r="I56" s="149"/>
      <c r="J56" s="148"/>
      <c r="K56" s="172"/>
    </row>
    <row r="58" ht="16.5" customHeight="1">
      <c r="B58" s="3" t="s">
        <v>106</v>
      </c>
    </row>
    <row r="59" ht="16.5" customHeight="1">
      <c r="B59" s="114" t="s">
        <v>107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F16" sqref="F16"/>
    </sheetView>
  </sheetViews>
  <sheetFormatPr defaultColWidth="9.00390625" defaultRowHeight="13.5"/>
  <cols>
    <col min="1" max="1" width="2.125" style="114" customWidth="1"/>
    <col min="2" max="2" width="12.625" style="114" customWidth="1"/>
    <col min="3" max="3" width="2.125" style="114" customWidth="1"/>
    <col min="4" max="5" width="15.625" style="114" customWidth="1"/>
    <col min="6" max="16384" width="9.00390625" style="114" customWidth="1"/>
  </cols>
  <sheetData>
    <row r="1" spans="1:5" ht="14.25">
      <c r="A1" s="112" t="s">
        <v>109</v>
      </c>
      <c r="B1" s="113"/>
      <c r="C1" s="113"/>
      <c r="D1" s="113"/>
      <c r="E1" s="113"/>
    </row>
    <row r="4" spans="1:5" ht="27" customHeight="1" thickBot="1">
      <c r="A4" s="114" t="s">
        <v>110</v>
      </c>
      <c r="E4" s="115" t="str">
        <f>'参考１'!$K$4</f>
        <v>平成20年3月分</v>
      </c>
    </row>
    <row r="5" spans="1:5" ht="33.75" customHeight="1" thickBot="1">
      <c r="A5" s="159"/>
      <c r="B5" s="160"/>
      <c r="C5" s="161"/>
      <c r="D5" s="162" t="s">
        <v>111</v>
      </c>
      <c r="E5" s="163" t="s">
        <v>112</v>
      </c>
    </row>
    <row r="6" spans="1:5" s="140" customFormat="1" ht="20.25" customHeight="1">
      <c r="A6" s="133"/>
      <c r="B6" s="134" t="s">
        <v>45</v>
      </c>
      <c r="C6" s="135"/>
      <c r="D6" s="164">
        <v>99818</v>
      </c>
      <c r="E6" s="165">
        <v>6601</v>
      </c>
    </row>
    <row r="7" spans="1:5" s="140" customFormat="1" ht="24" customHeight="1">
      <c r="A7" s="133"/>
      <c r="B7" s="134" t="s">
        <v>46</v>
      </c>
      <c r="C7" s="135"/>
      <c r="D7" s="164">
        <v>7102</v>
      </c>
      <c r="E7" s="165">
        <v>351</v>
      </c>
    </row>
    <row r="8" spans="1:5" s="140" customFormat="1" ht="13.5">
      <c r="A8" s="133"/>
      <c r="B8" s="134" t="s">
        <v>47</v>
      </c>
      <c r="C8" s="135"/>
      <c r="D8" s="164">
        <v>863</v>
      </c>
      <c r="E8" s="165">
        <v>117</v>
      </c>
    </row>
    <row r="9" spans="1:5" s="140" customFormat="1" ht="13.5">
      <c r="A9" s="133"/>
      <c r="B9" s="134" t="s">
        <v>48</v>
      </c>
      <c r="C9" s="135"/>
      <c r="D9" s="164">
        <v>632</v>
      </c>
      <c r="E9" s="165">
        <v>126</v>
      </c>
    </row>
    <row r="10" spans="1:5" s="140" customFormat="1" ht="13.5">
      <c r="A10" s="133"/>
      <c r="B10" s="134" t="s">
        <v>49</v>
      </c>
      <c r="C10" s="135"/>
      <c r="D10" s="164">
        <v>397</v>
      </c>
      <c r="E10" s="165">
        <v>74</v>
      </c>
    </row>
    <row r="11" spans="1:5" s="140" customFormat="1" ht="13.5">
      <c r="A11" s="133"/>
      <c r="B11" s="134" t="s">
        <v>50</v>
      </c>
      <c r="C11" s="135"/>
      <c r="D11" s="164">
        <v>511</v>
      </c>
      <c r="E11" s="165">
        <v>56</v>
      </c>
    </row>
    <row r="12" spans="1:5" s="140" customFormat="1" ht="24" customHeight="1">
      <c r="A12" s="133"/>
      <c r="B12" s="134" t="s">
        <v>51</v>
      </c>
      <c r="C12" s="135"/>
      <c r="D12" s="164">
        <v>222</v>
      </c>
      <c r="E12" s="165">
        <v>124</v>
      </c>
    </row>
    <row r="13" spans="1:5" s="140" customFormat="1" ht="13.5">
      <c r="A13" s="133"/>
      <c r="B13" s="134" t="s">
        <v>52</v>
      </c>
      <c r="C13" s="135"/>
      <c r="D13" s="164">
        <v>879</v>
      </c>
      <c r="E13" s="165">
        <v>130</v>
      </c>
    </row>
    <row r="14" spans="1:5" s="140" customFormat="1" ht="13.5">
      <c r="A14" s="133"/>
      <c r="B14" s="134" t="s">
        <v>53</v>
      </c>
      <c r="C14" s="135"/>
      <c r="D14" s="164">
        <v>1407</v>
      </c>
      <c r="E14" s="165">
        <v>125</v>
      </c>
    </row>
    <row r="15" spans="1:5" s="140" customFormat="1" ht="13.5">
      <c r="A15" s="133"/>
      <c r="B15" s="134" t="s">
        <v>54</v>
      </c>
      <c r="C15" s="135"/>
      <c r="D15" s="164">
        <v>726</v>
      </c>
      <c r="E15" s="165">
        <v>41</v>
      </c>
    </row>
    <row r="16" spans="1:5" s="140" customFormat="1" ht="13.5">
      <c r="A16" s="133"/>
      <c r="B16" s="134" t="s">
        <v>55</v>
      </c>
      <c r="C16" s="135"/>
      <c r="D16" s="164">
        <v>1185</v>
      </c>
      <c r="E16" s="165">
        <v>38</v>
      </c>
    </row>
    <row r="17" spans="1:5" s="140" customFormat="1" ht="24" customHeight="1">
      <c r="A17" s="133"/>
      <c r="B17" s="134" t="s">
        <v>56</v>
      </c>
      <c r="C17" s="135"/>
      <c r="D17" s="164">
        <v>3128</v>
      </c>
      <c r="E17" s="165" t="s">
        <v>123</v>
      </c>
    </row>
    <row r="18" spans="1:5" s="140" customFormat="1" ht="13.5">
      <c r="A18" s="133"/>
      <c r="B18" s="134" t="s">
        <v>57</v>
      </c>
      <c r="C18" s="135"/>
      <c r="D18" s="164">
        <v>2541</v>
      </c>
      <c r="E18" s="165">
        <v>97</v>
      </c>
    </row>
    <row r="19" spans="1:5" s="140" customFormat="1" ht="13.5">
      <c r="A19" s="133"/>
      <c r="B19" s="134" t="s">
        <v>58</v>
      </c>
      <c r="C19" s="135"/>
      <c r="D19" s="164">
        <v>7551</v>
      </c>
      <c r="E19" s="165">
        <v>40</v>
      </c>
    </row>
    <row r="20" spans="1:5" s="140" customFormat="1" ht="13.5">
      <c r="A20" s="133"/>
      <c r="B20" s="134" t="s">
        <v>59</v>
      </c>
      <c r="C20" s="135"/>
      <c r="D20" s="164">
        <v>3927</v>
      </c>
      <c r="E20" s="165">
        <v>49</v>
      </c>
    </row>
    <row r="21" spans="1:5" s="140" customFormat="1" ht="13.5">
      <c r="A21" s="133"/>
      <c r="B21" s="134" t="s">
        <v>60</v>
      </c>
      <c r="C21" s="135"/>
      <c r="D21" s="164">
        <v>2272</v>
      </c>
      <c r="E21" s="165">
        <v>45</v>
      </c>
    </row>
    <row r="22" spans="1:5" s="140" customFormat="1" ht="24" customHeight="1">
      <c r="A22" s="133"/>
      <c r="B22" s="134" t="s">
        <v>61</v>
      </c>
      <c r="C22" s="135"/>
      <c r="D22" s="164">
        <v>2513</v>
      </c>
      <c r="E22" s="165">
        <v>31</v>
      </c>
    </row>
    <row r="23" spans="1:5" s="140" customFormat="1" ht="13.5">
      <c r="A23" s="133"/>
      <c r="B23" s="134" t="s">
        <v>62</v>
      </c>
      <c r="C23" s="135"/>
      <c r="D23" s="164">
        <v>1505</v>
      </c>
      <c r="E23" s="165">
        <v>37</v>
      </c>
    </row>
    <row r="24" spans="1:5" s="140" customFormat="1" ht="13.5">
      <c r="A24" s="133"/>
      <c r="B24" s="134" t="s">
        <v>63</v>
      </c>
      <c r="C24" s="135"/>
      <c r="D24" s="164">
        <v>812</v>
      </c>
      <c r="E24" s="165">
        <v>75</v>
      </c>
    </row>
    <row r="25" spans="1:5" s="140" customFormat="1" ht="13.5">
      <c r="A25" s="133"/>
      <c r="B25" s="134" t="s">
        <v>64</v>
      </c>
      <c r="C25" s="135"/>
      <c r="D25" s="164">
        <v>226</v>
      </c>
      <c r="E25" s="165">
        <v>26</v>
      </c>
    </row>
    <row r="26" spans="1:5" s="140" customFormat="1" ht="13.5">
      <c r="A26" s="133"/>
      <c r="B26" s="134" t="s">
        <v>65</v>
      </c>
      <c r="C26" s="135"/>
      <c r="D26" s="164">
        <v>1537</v>
      </c>
      <c r="E26" s="165">
        <v>219</v>
      </c>
    </row>
    <row r="27" spans="1:5" s="140" customFormat="1" ht="24" customHeight="1">
      <c r="A27" s="133"/>
      <c r="B27" s="134" t="s">
        <v>66</v>
      </c>
      <c r="C27" s="135"/>
      <c r="D27" s="164">
        <v>836</v>
      </c>
      <c r="E27" s="165">
        <v>151</v>
      </c>
    </row>
    <row r="28" spans="1:5" s="140" customFormat="1" ht="13.5">
      <c r="A28" s="133"/>
      <c r="B28" s="134" t="s">
        <v>67</v>
      </c>
      <c r="C28" s="135"/>
      <c r="D28" s="164">
        <v>3727</v>
      </c>
      <c r="E28" s="165">
        <v>76</v>
      </c>
    </row>
    <row r="29" spans="1:5" s="140" customFormat="1" ht="13.5">
      <c r="A29" s="133"/>
      <c r="B29" s="134" t="s">
        <v>68</v>
      </c>
      <c r="C29" s="135"/>
      <c r="D29" s="164">
        <v>4203</v>
      </c>
      <c r="E29" s="165">
        <v>163</v>
      </c>
    </row>
    <row r="30" spans="1:5" s="140" customFormat="1" ht="13.5">
      <c r="A30" s="133"/>
      <c r="B30" s="134" t="s">
        <v>69</v>
      </c>
      <c r="C30" s="135"/>
      <c r="D30" s="164">
        <v>1188</v>
      </c>
      <c r="E30" s="165">
        <v>116</v>
      </c>
    </row>
    <row r="31" spans="1:5" s="140" customFormat="1" ht="13.5">
      <c r="A31" s="133"/>
      <c r="B31" s="134" t="s">
        <v>70</v>
      </c>
      <c r="C31" s="135"/>
      <c r="D31" s="164">
        <v>881</v>
      </c>
      <c r="E31" s="165">
        <v>15</v>
      </c>
    </row>
    <row r="32" spans="1:5" s="140" customFormat="1" ht="24" customHeight="1">
      <c r="A32" s="133"/>
      <c r="B32" s="134" t="s">
        <v>71</v>
      </c>
      <c r="C32" s="135"/>
      <c r="D32" s="164">
        <v>3805</v>
      </c>
      <c r="E32" s="165">
        <v>27</v>
      </c>
    </row>
    <row r="33" spans="1:5" s="140" customFormat="1" ht="13.5">
      <c r="A33" s="133"/>
      <c r="B33" s="134" t="s">
        <v>72</v>
      </c>
      <c r="C33" s="135"/>
      <c r="D33" s="164">
        <v>6699</v>
      </c>
      <c r="E33" s="165">
        <v>13</v>
      </c>
    </row>
    <row r="34" spans="1:5" s="140" customFormat="1" ht="13.5">
      <c r="A34" s="133"/>
      <c r="B34" s="134" t="s">
        <v>73</v>
      </c>
      <c r="C34" s="135"/>
      <c r="D34" s="164">
        <v>4185</v>
      </c>
      <c r="E34" s="165">
        <v>260</v>
      </c>
    </row>
    <row r="35" spans="1:5" s="140" customFormat="1" ht="13.5">
      <c r="A35" s="133"/>
      <c r="B35" s="134" t="s">
        <v>74</v>
      </c>
      <c r="C35" s="135"/>
      <c r="D35" s="164">
        <v>1016</v>
      </c>
      <c r="E35" s="165">
        <v>16</v>
      </c>
    </row>
    <row r="36" spans="1:5" s="140" customFormat="1" ht="13.5">
      <c r="A36" s="133"/>
      <c r="B36" s="134" t="s">
        <v>75</v>
      </c>
      <c r="C36" s="135"/>
      <c r="D36" s="164">
        <v>710</v>
      </c>
      <c r="E36" s="165">
        <v>126</v>
      </c>
    </row>
    <row r="37" spans="1:5" s="140" customFormat="1" ht="24" customHeight="1">
      <c r="A37" s="133"/>
      <c r="B37" s="134" t="s">
        <v>76</v>
      </c>
      <c r="C37" s="135"/>
      <c r="D37" s="164">
        <v>287</v>
      </c>
      <c r="E37" s="165">
        <v>56</v>
      </c>
    </row>
    <row r="38" spans="1:5" s="140" customFormat="1" ht="13.5">
      <c r="A38" s="133"/>
      <c r="B38" s="134" t="s">
        <v>77</v>
      </c>
      <c r="C38" s="135"/>
      <c r="D38" s="164">
        <v>703</v>
      </c>
      <c r="E38" s="165">
        <v>114</v>
      </c>
    </row>
    <row r="39" spans="1:5" s="140" customFormat="1" ht="13.5">
      <c r="A39" s="133"/>
      <c r="B39" s="134" t="s">
        <v>78</v>
      </c>
      <c r="C39" s="135"/>
      <c r="D39" s="164">
        <v>1200</v>
      </c>
      <c r="E39" s="165">
        <v>99</v>
      </c>
    </row>
    <row r="40" spans="1:5" s="140" customFormat="1" ht="13.5">
      <c r="A40" s="133"/>
      <c r="B40" s="134" t="s">
        <v>79</v>
      </c>
      <c r="C40" s="135"/>
      <c r="D40" s="164">
        <v>3458</v>
      </c>
      <c r="E40" s="165">
        <v>286</v>
      </c>
    </row>
    <row r="41" spans="1:5" s="140" customFormat="1" ht="13.5">
      <c r="A41" s="133"/>
      <c r="B41" s="134" t="s">
        <v>80</v>
      </c>
      <c r="C41" s="135"/>
      <c r="D41" s="164">
        <v>3343</v>
      </c>
      <c r="E41" s="165">
        <v>87</v>
      </c>
    </row>
    <row r="42" spans="1:5" s="140" customFormat="1" ht="24" customHeight="1">
      <c r="A42" s="133"/>
      <c r="B42" s="134" t="s">
        <v>81</v>
      </c>
      <c r="C42" s="135"/>
      <c r="D42" s="164">
        <v>1576</v>
      </c>
      <c r="E42" s="165">
        <v>159</v>
      </c>
    </row>
    <row r="43" spans="1:5" s="140" customFormat="1" ht="13.5">
      <c r="A43" s="133"/>
      <c r="B43" s="134" t="s">
        <v>82</v>
      </c>
      <c r="C43" s="135"/>
      <c r="D43" s="164">
        <v>768</v>
      </c>
      <c r="E43" s="165">
        <v>201</v>
      </c>
    </row>
    <row r="44" spans="1:5" s="140" customFormat="1" ht="13.5">
      <c r="A44" s="133"/>
      <c r="B44" s="134" t="s">
        <v>83</v>
      </c>
      <c r="C44" s="135"/>
      <c r="D44" s="164">
        <v>1856</v>
      </c>
      <c r="E44" s="165">
        <v>240</v>
      </c>
    </row>
    <row r="45" spans="1:5" s="140" customFormat="1" ht="13.5">
      <c r="A45" s="133"/>
      <c r="B45" s="134" t="s">
        <v>84</v>
      </c>
      <c r="C45" s="135"/>
      <c r="D45" s="164">
        <v>2570</v>
      </c>
      <c r="E45" s="165">
        <v>36</v>
      </c>
    </row>
    <row r="46" spans="1:5" s="140" customFormat="1" ht="13.5">
      <c r="A46" s="133"/>
      <c r="B46" s="134" t="s">
        <v>85</v>
      </c>
      <c r="C46" s="135"/>
      <c r="D46" s="164">
        <v>6148</v>
      </c>
      <c r="E46" s="165">
        <v>314</v>
      </c>
    </row>
    <row r="47" spans="1:5" s="140" customFormat="1" ht="24" customHeight="1">
      <c r="A47" s="133"/>
      <c r="B47" s="134" t="s">
        <v>86</v>
      </c>
      <c r="C47" s="135"/>
      <c r="D47" s="164">
        <v>1305</v>
      </c>
      <c r="E47" s="165">
        <v>98</v>
      </c>
    </row>
    <row r="48" spans="1:5" s="140" customFormat="1" ht="13.5">
      <c r="A48" s="133"/>
      <c r="B48" s="134" t="s">
        <v>87</v>
      </c>
      <c r="C48" s="135"/>
      <c r="D48" s="164">
        <v>1376</v>
      </c>
      <c r="E48" s="165">
        <v>576</v>
      </c>
    </row>
    <row r="49" spans="1:5" s="140" customFormat="1" ht="13.5">
      <c r="A49" s="133"/>
      <c r="B49" s="134" t="s">
        <v>88</v>
      </c>
      <c r="C49" s="135"/>
      <c r="D49" s="164">
        <v>3606</v>
      </c>
      <c r="E49" s="165">
        <v>392</v>
      </c>
    </row>
    <row r="50" spans="1:5" s="140" customFormat="1" ht="13.5">
      <c r="A50" s="133"/>
      <c r="B50" s="134" t="s">
        <v>89</v>
      </c>
      <c r="C50" s="135"/>
      <c r="D50" s="164">
        <v>616</v>
      </c>
      <c r="E50" s="165">
        <v>452</v>
      </c>
    </row>
    <row r="51" spans="1:5" s="140" customFormat="1" ht="13.5">
      <c r="A51" s="133"/>
      <c r="B51" s="134" t="s">
        <v>90</v>
      </c>
      <c r="C51" s="135"/>
      <c r="D51" s="164">
        <v>1476</v>
      </c>
      <c r="E51" s="165">
        <v>361</v>
      </c>
    </row>
    <row r="52" spans="1:5" s="140" customFormat="1" ht="24" customHeight="1">
      <c r="A52" s="133"/>
      <c r="B52" s="134" t="s">
        <v>91</v>
      </c>
      <c r="C52" s="135"/>
      <c r="D52" s="164">
        <v>1757</v>
      </c>
      <c r="E52" s="165">
        <v>228</v>
      </c>
    </row>
    <row r="53" spans="1:5" s="140" customFormat="1" ht="13.5">
      <c r="A53" s="133"/>
      <c r="B53" s="134" t="s">
        <v>92</v>
      </c>
      <c r="C53" s="135"/>
      <c r="D53" s="164">
        <v>587</v>
      </c>
      <c r="E53" s="165">
        <v>138</v>
      </c>
    </row>
    <row r="54" spans="1:5" s="140" customFormat="1" ht="9" customHeight="1" thickBot="1">
      <c r="A54" s="141"/>
      <c r="B54" s="142"/>
      <c r="C54" s="143"/>
      <c r="D54" s="166"/>
      <c r="E54" s="167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2008-09-08T04:37:43Z</cp:lastPrinted>
  <dcterms:modified xsi:type="dcterms:W3CDTF">2008-09-08T06:05:09Z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