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4350" windowWidth="19260" windowHeight="4395"/>
  </bookViews>
  <sheets>
    <sheet name="Sheet1" sheetId="1" r:id="rId1"/>
  </sheets>
  <definedNames>
    <definedName name="_xlnm.Print_Area" localSheetId="0">Sheet1!$A$1:$I$57</definedName>
  </definedNames>
  <calcPr calcId="125725"/>
</workbook>
</file>

<file path=xl/calcChain.xml><?xml version="1.0" encoding="utf-8"?>
<calcChain xmlns="http://schemas.openxmlformats.org/spreadsheetml/2006/main">
  <c r="F27" i="1"/>
  <c r="F22"/>
  <c r="F23" l="1"/>
  <c r="E53"/>
  <c r="D53"/>
  <c r="H53"/>
  <c r="G53"/>
  <c r="I52" l="1"/>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F52"/>
  <c r="F51"/>
  <c r="F50"/>
  <c r="F49"/>
  <c r="F48"/>
  <c r="F47"/>
  <c r="F46"/>
  <c r="F45"/>
  <c r="F44"/>
  <c r="F43"/>
  <c r="F42"/>
  <c r="F41"/>
  <c r="F40"/>
  <c r="F39"/>
  <c r="F38"/>
  <c r="F37"/>
  <c r="F36"/>
  <c r="F35"/>
  <c r="F34"/>
  <c r="F33"/>
  <c r="F32"/>
  <c r="F31"/>
  <c r="F30"/>
  <c r="F29"/>
  <c r="F28"/>
  <c r="F26"/>
  <c r="F25"/>
  <c r="F24"/>
  <c r="F21"/>
  <c r="F20"/>
  <c r="F19"/>
  <c r="F18"/>
  <c r="F17"/>
  <c r="F16"/>
  <c r="F15"/>
  <c r="F14"/>
  <c r="F13"/>
  <c r="F12"/>
  <c r="F11"/>
  <c r="F10"/>
  <c r="F9"/>
  <c r="F8"/>
  <c r="F7"/>
  <c r="F6"/>
  <c r="F53" l="1"/>
  <c r="I53"/>
</calcChain>
</file>

<file path=xl/sharedStrings.xml><?xml version="1.0" encoding="utf-8"?>
<sst xmlns="http://schemas.openxmlformats.org/spreadsheetml/2006/main" count="63" uniqueCount="60">
  <si>
    <t>都道府県名</t>
    <rPh sb="0" eb="4">
      <t>トドウフケン</t>
    </rPh>
    <rPh sb="4" eb="5">
      <t>メイ</t>
    </rPh>
    <phoneticPr fontId="2"/>
  </si>
  <si>
    <t>北海道</t>
    <rPh sb="0" eb="3">
      <t>ホッカイドウ</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</si>
  <si>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</si>
  <si>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</si>
  <si>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</si>
  <si>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</si>
  <si>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</si>
  <si>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</si>
  <si>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茨城</t>
    <rPh sb="0" eb="2">
      <t>イバラキ</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</si>
  <si>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</si>
  <si>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</si>
  <si>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</si>
  <si>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</si>
  <si>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</si>
  <si>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</si>
  <si>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</si>
  <si>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</si>
  <si>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</si>
  <si>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</si>
  <si>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山梨</t>
    <rPh sb="0" eb="2">
      <t>ヤマナシ</t>
    </rPh>
    <phoneticPr fontId="2"/>
  </si>
  <si>
    <t>長野</t>
    <rPh sb="0" eb="2">
      <t>ナガノ</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</si>
  <si>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</si>
  <si>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</si>
  <si>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</si>
  <si>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</si>
  <si>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</si>
  <si>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</si>
  <si>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</si>
  <si>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</si>
  <si>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</si>
  <si>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</si>
  <si>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</si>
  <si>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</si>
  <si>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</si>
  <si>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</si>
  <si>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</si>
  <si>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</si>
  <si>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</si>
  <si>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</si>
  <si>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</si>
  <si>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</si>
  <si>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</si>
  <si>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</si>
  <si>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</si>
  <si>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</si>
  <si>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</si>
  <si>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</si>
  <si>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</si>
  <si>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t>収納率</t>
    <rPh sb="0" eb="3">
      <t>シュウノウリツ</t>
    </rPh>
    <phoneticPr fontId="2"/>
  </si>
  <si>
    <t>労働保険料</t>
    <rPh sb="0" eb="2">
      <t>ロウドウ</t>
    </rPh>
    <rPh sb="2" eb="5">
      <t>ホケンリョウ</t>
    </rPh>
    <phoneticPr fontId="2"/>
  </si>
  <si>
    <t>一般拠出金</t>
    <rPh sb="0" eb="2">
      <t>イッパン</t>
    </rPh>
    <rPh sb="2" eb="5">
      <t>キョシュツキン</t>
    </rPh>
    <phoneticPr fontId="2"/>
  </si>
  <si>
    <t>合計</t>
    <rPh sb="0" eb="2">
      <t>ゴウケイ</t>
    </rPh>
    <phoneticPr fontId="2"/>
  </si>
  <si>
    <t>（単位：円）</t>
    <phoneticPr fontId="2"/>
  </si>
  <si>
    <t>徴収決定済額</t>
    <rPh sb="0" eb="2">
      <t>チョウシュウ</t>
    </rPh>
    <rPh sb="2" eb="4">
      <t>ケッテイ</t>
    </rPh>
    <rPh sb="4" eb="5">
      <t>ズミ</t>
    </rPh>
    <rPh sb="5" eb="6">
      <t>ガク</t>
    </rPh>
    <phoneticPr fontId="2"/>
  </si>
  <si>
    <t>収納済歳入額</t>
    <rPh sb="0" eb="2">
      <t>シュウノウ</t>
    </rPh>
    <rPh sb="2" eb="3">
      <t>スミ</t>
    </rPh>
    <rPh sb="3" eb="6">
      <t>サイニュウガク</t>
    </rPh>
    <phoneticPr fontId="2"/>
  </si>
  <si>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2"/>
  </si>
  <si>
    <t>　</t>
    <phoneticPr fontId="2"/>
  </si>
  <si>
    <t>(注）</t>
    <rPh sb="1" eb="2">
      <t>チュウ</t>
    </rPh>
    <phoneticPr fontId="2"/>
  </si>
  <si>
    <t>平成23年度・平成23年5月末日現在</t>
    <rPh sb="0" eb="2">
      <t>ヘイセイ</t>
    </rPh>
    <rPh sb="4" eb="6">
      <t>ネンド</t>
    </rPh>
    <rPh sb="7" eb="9">
      <t>ヘイセイ</t>
    </rPh>
    <rPh sb="11" eb="12">
      <t>ネン</t>
    </rPh>
    <rPh sb="13" eb="14">
      <t>ガツ</t>
    </rPh>
    <rPh sb="14" eb="16">
      <t>マツジツ</t>
    </rPh>
    <rPh sb="16" eb="18">
      <t>ゲンザイ</t>
    </rPh>
    <phoneticPr fontId="2"/>
  </si>
  <si>
    <t>Ⅴ－③　都道府県別労働保険料・一般拠出金徴収状況</t>
    <rPh sb="4" eb="8">
      <t>トドウフケン</t>
    </rPh>
    <rPh sb="8" eb="9">
      <t>ベツ</t>
    </rPh>
    <rPh sb="9" eb="11">
      <t>ロウドウ</t>
    </rPh>
    <rPh sb="11" eb="14">
      <t>ホケンリョウ</t>
    </rPh>
    <rPh sb="15" eb="17">
      <t>イッパン</t>
    </rPh>
    <rPh sb="17" eb="20">
      <t>キョシュツキン</t>
    </rPh>
    <rPh sb="20" eb="22">
      <t>チョウシュウ</t>
    </rPh>
    <rPh sb="22" eb="24">
      <t>ジョウキョウ</t>
    </rPh>
    <phoneticPr fontId="2"/>
  </si>
</sst>
</file>

<file path=xl/styles.xml><?xml version="1.0" encoding="utf-8"?>
<styleSheet xmlns="http://schemas.openxmlformats.org/spreadsheetml/2006/main">
  <numFmts count="1">
    <numFmt numFmtId="176" formatCode="0.0%"/>
  </numFmts>
  <fonts count="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ゴシック"/>
      <family val="2"/>
      <charset val="128"/>
      <scheme val="minor"/>
    </font>
  </fonts>
  <fills count="2">
    <fill>
      <patternFill patternType="none"/>
    </fill>
    <fill>
      <patternFill patternType="gray125"/>
    </fill>
  </fills>
  <borders count="12">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0" fontId="0" fillId="1" borderId="1" xfId="0" applyFill="1" applyBorder="1">
      <alignment vertical="center"/>
    </xf>
    <xf numFmtId="0" fontId="0" fillId="0" borderId="1" xfId="0" applyBorder="1">
      <alignment vertical="center"/>
    </xf>
    <xf numFmtId="0" fontId="0" fillId="0" borderId="0" xfId="0" applyAlignment="1">
      <alignment horizontal="right" vertical="center"/>
    </xf>
    <xf numFmtId="0" fontId="0" fillId="0" borderId="6" xfId="0" applyBorder="1">
      <alignment vertical="center"/>
    </xf>
    <xf numFmtId="0" fontId="0" fillId="1" borderId="6" xfId="0" applyFill="1"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left" vertical="center"/>
    </xf>
    <xf numFmtId="0" fontId="0" fillId="1" borderId="1" xfId="0" applyFill="1" applyBorder="1" applyAlignment="1">
      <alignment horizontal="distributed" vertical="center"/>
    </xf>
    <xf numFmtId="0" fontId="0" fillId="0" borderId="1" xfId="0" applyBorder="1" applyAlignment="1">
      <alignment horizontal="distributed" vertical="center"/>
    </xf>
    <xf numFmtId="0" fontId="0" fillId="1" borderId="6" xfId="0" applyFill="1" applyBorder="1" applyAlignment="1">
      <alignment horizontal="distributed" vertical="center"/>
    </xf>
    <xf numFmtId="0" fontId="0" fillId="0" borderId="6" xfId="0" applyBorder="1" applyAlignment="1">
      <alignment horizontal="distributed" vertical="center"/>
    </xf>
    <xf numFmtId="38" fontId="3" fillId="1" borderId="1" xfId="1" applyFont="1" applyFill="1" applyBorder="1">
      <alignment vertical="center"/>
    </xf>
    <xf numFmtId="38" fontId="3" fillId="1" borderId="9" xfId="1" applyFont="1" applyFill="1" applyBorder="1">
      <alignment vertical="center"/>
    </xf>
    <xf numFmtId="38" fontId="3" fillId="0" borderId="1" xfId="1" applyFont="1" applyBorder="1">
      <alignment vertical="center"/>
    </xf>
    <xf numFmtId="38" fontId="3" fillId="0" borderId="9" xfId="1" applyFont="1" applyBorder="1">
      <alignment vertical="center"/>
    </xf>
    <xf numFmtId="38" fontId="3" fillId="1" borderId="6" xfId="1" applyFont="1" applyFill="1" applyBorder="1">
      <alignment vertical="center"/>
    </xf>
    <xf numFmtId="38" fontId="3" fillId="1" borderId="10" xfId="1" applyFont="1" applyFill="1" applyBorder="1">
      <alignment vertical="center"/>
    </xf>
    <xf numFmtId="38" fontId="3" fillId="0" borderId="6" xfId="1" applyFont="1" applyBorder="1">
      <alignment vertical="center"/>
    </xf>
    <xf numFmtId="38" fontId="3" fillId="0" borderId="10" xfId="1" applyFont="1" applyBorder="1">
      <alignment vertical="center"/>
    </xf>
    <xf numFmtId="38" fontId="3" fillId="0" borderId="2" xfId="0" applyNumberFormat="1" applyFont="1" applyBorder="1">
      <alignment vertical="center"/>
    </xf>
    <xf numFmtId="0" fontId="0" fillId="0" borderId="4" xfId="0" applyBorder="1" applyAlignment="1">
      <alignment horizontal="center" vertical="center"/>
    </xf>
    <xf numFmtId="176" fontId="3" fillId="1" borderId="1" xfId="1" applyNumberFormat="1" applyFont="1" applyFill="1" applyBorder="1">
      <alignment vertical="center"/>
    </xf>
    <xf numFmtId="176" fontId="3" fillId="0" borderId="1" xfId="1" applyNumberFormat="1" applyFont="1" applyBorder="1">
      <alignment vertical="center"/>
    </xf>
    <xf numFmtId="176" fontId="3" fillId="1" borderId="6" xfId="1" applyNumberFormat="1" applyFont="1" applyFill="1" applyBorder="1">
      <alignment vertical="center"/>
    </xf>
    <xf numFmtId="176" fontId="3" fillId="0" borderId="6" xfId="1" applyNumberFormat="1" applyFont="1" applyBorder="1">
      <alignment vertical="center"/>
    </xf>
    <xf numFmtId="176" fontId="3" fillId="0" borderId="2" xfId="0" applyNumberFormat="1" applyFont="1" applyBorder="1">
      <alignment vertical="center"/>
    </xf>
    <xf numFmtId="0" fontId="4" fillId="0" borderId="0" xfId="0" applyFont="1">
      <alignment vertical="center"/>
    </xf>
    <xf numFmtId="38" fontId="3" fillId="0" borderId="1" xfId="1" applyFont="1" applyFill="1" applyBorder="1">
      <alignment vertical="center"/>
    </xf>
    <xf numFmtId="38" fontId="3" fillId="0" borderId="9" xfId="1" applyFont="1" applyFill="1" applyBorder="1">
      <alignment vertical="center"/>
    </xf>
    <xf numFmtId="176" fontId="3" fillId="0" borderId="1" xfId="1" applyNumberFormat="1" applyFont="1" applyFill="1" applyBorder="1">
      <alignment vertical="center"/>
    </xf>
    <xf numFmtId="0" fontId="4" fillId="0" borderId="0" xfId="0" applyFont="1" applyAlignment="1">
      <alignment horizontal="right" vertical="center"/>
    </xf>
    <xf numFmtId="0" fontId="4" fillId="0" borderId="0" xfId="0" applyFont="1"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4" fillId="0" borderId="11" xfId="0" applyFont="1" applyBorder="1" applyAlignment="1">
      <alignment vertical="center" wrapText="1"/>
    </xf>
    <xf numFmtId="0" fontId="4"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59"/>
  <sheetViews>
    <sheetView tabSelected="1" zoomScale="110" zoomScaleNormal="110" workbookViewId="0">
      <selection activeCell="B2" sqref="B2"/>
    </sheetView>
  </sheetViews>
  <sheetFormatPr defaultRowHeight="13.5"/>
  <cols>
    <col min="1" max="1" width="2.75" customWidth="1"/>
    <col min="2" max="2" width="3.125" customWidth="1"/>
    <col min="3" max="3" width="7.875" customWidth="1"/>
    <col min="4" max="5" width="19.75" bestFit="1" customWidth="1"/>
    <col min="6" max="6" width="10.625" customWidth="1"/>
    <col min="7" max="8" width="13.375" customWidth="1"/>
  </cols>
  <sheetData>
    <row r="1" spans="2:9">
      <c r="B1" t="s">
        <v>59</v>
      </c>
    </row>
    <row r="3" spans="2:9">
      <c r="B3" t="s">
        <v>58</v>
      </c>
      <c r="F3" s="3"/>
      <c r="I3" t="s">
        <v>52</v>
      </c>
    </row>
    <row r="4" spans="2:9" ht="16.5" customHeight="1">
      <c r="B4" s="6"/>
      <c r="C4" s="7"/>
      <c r="D4" s="36" t="s">
        <v>49</v>
      </c>
      <c r="E4" s="37"/>
      <c r="F4" s="38"/>
      <c r="G4" s="36" t="s">
        <v>50</v>
      </c>
      <c r="H4" s="37"/>
      <c r="I4" s="38"/>
    </row>
    <row r="5" spans="2:9" ht="16.5" customHeight="1">
      <c r="B5" s="10" t="s">
        <v>0</v>
      </c>
      <c r="C5" s="8"/>
      <c r="D5" s="24" t="s">
        <v>53</v>
      </c>
      <c r="E5" s="24" t="s">
        <v>54</v>
      </c>
      <c r="F5" s="9" t="s">
        <v>48</v>
      </c>
      <c r="G5" s="24" t="s">
        <v>53</v>
      </c>
      <c r="H5" s="24" t="s">
        <v>54</v>
      </c>
      <c r="I5" s="9" t="s">
        <v>48</v>
      </c>
    </row>
    <row r="6" spans="2:9">
      <c r="B6" s="1">
        <v>1</v>
      </c>
      <c r="C6" s="11" t="s">
        <v>1</v>
      </c>
      <c r="D6" s="15">
        <v>3235710306</v>
      </c>
      <c r="E6" s="16">
        <v>802420610</v>
      </c>
      <c r="F6" s="25">
        <f>E6/D6</f>
        <v>0.24798901450233846</v>
      </c>
      <c r="G6" s="15">
        <v>4009089</v>
      </c>
      <c r="H6" s="16">
        <v>2199942</v>
      </c>
      <c r="I6" s="25">
        <f>H6/G6</f>
        <v>0.54873862865104761</v>
      </c>
    </row>
    <row r="7" spans="2:9">
      <c r="B7" s="2">
        <v>2</v>
      </c>
      <c r="C7" s="12" t="s">
        <v>2</v>
      </c>
      <c r="D7" s="17">
        <v>1646318366</v>
      </c>
      <c r="E7" s="18">
        <v>101463185</v>
      </c>
      <c r="F7" s="26">
        <f t="shared" ref="F7:F53" si="0">E7/D7</f>
        <v>6.1630354793721594E-2</v>
      </c>
      <c r="G7" s="17">
        <v>1425398</v>
      </c>
      <c r="H7" s="18">
        <v>280622</v>
      </c>
      <c r="I7" s="26">
        <f t="shared" ref="I7:I53" si="1">H7/G7</f>
        <v>0.19687273308928455</v>
      </c>
    </row>
    <row r="8" spans="2:9">
      <c r="B8" s="1">
        <v>3</v>
      </c>
      <c r="C8" s="11" t="s">
        <v>3</v>
      </c>
      <c r="D8" s="15">
        <v>878030203</v>
      </c>
      <c r="E8" s="16">
        <v>192381516</v>
      </c>
      <c r="F8" s="25">
        <f t="shared" si="0"/>
        <v>0.21910580677371072</v>
      </c>
      <c r="G8" s="15">
        <v>1042897</v>
      </c>
      <c r="H8" s="16">
        <v>344873</v>
      </c>
      <c r="I8" s="25">
        <f t="shared" si="1"/>
        <v>0.33068749838191114</v>
      </c>
    </row>
    <row r="9" spans="2:9">
      <c r="B9" s="2">
        <v>4</v>
      </c>
      <c r="C9" s="12" t="s">
        <v>4</v>
      </c>
      <c r="D9" s="31">
        <v>1995127784</v>
      </c>
      <c r="E9" s="32">
        <v>322165372</v>
      </c>
      <c r="F9" s="33">
        <f t="shared" si="0"/>
        <v>0.1614760591194293</v>
      </c>
      <c r="G9" s="31">
        <v>2416774</v>
      </c>
      <c r="H9" s="32">
        <v>496604</v>
      </c>
      <c r="I9" s="33">
        <f t="shared" si="1"/>
        <v>0.20548218410161645</v>
      </c>
    </row>
    <row r="10" spans="2:9">
      <c r="B10" s="5">
        <v>5</v>
      </c>
      <c r="C10" s="13" t="s">
        <v>5</v>
      </c>
      <c r="D10" s="19">
        <v>1124647262</v>
      </c>
      <c r="E10" s="20">
        <v>110361774</v>
      </c>
      <c r="F10" s="27">
        <f t="shared" si="0"/>
        <v>9.8130122865137073E-2</v>
      </c>
      <c r="G10" s="19">
        <v>1548181</v>
      </c>
      <c r="H10" s="20">
        <v>306882</v>
      </c>
      <c r="I10" s="27">
        <f t="shared" si="1"/>
        <v>0.19822100904222439</v>
      </c>
    </row>
    <row r="11" spans="2:9">
      <c r="B11" s="2">
        <v>6</v>
      </c>
      <c r="C11" s="12" t="s">
        <v>6</v>
      </c>
      <c r="D11" s="17">
        <v>706695313</v>
      </c>
      <c r="E11" s="18">
        <v>128778658</v>
      </c>
      <c r="F11" s="26">
        <f t="shared" si="0"/>
        <v>0.18222656303367898</v>
      </c>
      <c r="G11" s="17">
        <v>1042781</v>
      </c>
      <c r="H11" s="18">
        <v>389723</v>
      </c>
      <c r="I11" s="26">
        <f t="shared" si="1"/>
        <v>0.37373427402302112</v>
      </c>
    </row>
    <row r="12" spans="2:9">
      <c r="B12" s="1">
        <v>7</v>
      </c>
      <c r="C12" s="11" t="s">
        <v>7</v>
      </c>
      <c r="D12" s="15">
        <v>1860106413</v>
      </c>
      <c r="E12" s="16">
        <v>319590696</v>
      </c>
      <c r="F12" s="25">
        <f t="shared" si="0"/>
        <v>0.17181312518812331</v>
      </c>
      <c r="G12" s="15">
        <v>2573438</v>
      </c>
      <c r="H12" s="16">
        <v>326921</v>
      </c>
      <c r="I12" s="25">
        <f t="shared" si="1"/>
        <v>0.1270366723426016</v>
      </c>
    </row>
    <row r="13" spans="2:9">
      <c r="B13" s="2">
        <v>8</v>
      </c>
      <c r="C13" s="12" t="s">
        <v>8</v>
      </c>
      <c r="D13" s="17">
        <v>2187359524</v>
      </c>
      <c r="E13" s="18">
        <v>307313625</v>
      </c>
      <c r="F13" s="26">
        <f t="shared" si="0"/>
        <v>0.14049525083924885</v>
      </c>
      <c r="G13" s="17">
        <v>3407790</v>
      </c>
      <c r="H13" s="18">
        <v>656933</v>
      </c>
      <c r="I13" s="26">
        <f t="shared" si="1"/>
        <v>0.19277390919041373</v>
      </c>
    </row>
    <row r="14" spans="2:9">
      <c r="B14" s="1">
        <v>9</v>
      </c>
      <c r="C14" s="11" t="s">
        <v>9</v>
      </c>
      <c r="D14" s="15">
        <v>1698698664</v>
      </c>
      <c r="E14" s="16">
        <v>133638522</v>
      </c>
      <c r="F14" s="25">
        <f t="shared" si="0"/>
        <v>7.8671117386597295E-2</v>
      </c>
      <c r="G14" s="15">
        <v>2524894</v>
      </c>
      <c r="H14" s="16">
        <v>553344</v>
      </c>
      <c r="I14" s="25">
        <f t="shared" si="1"/>
        <v>0.21915533879838123</v>
      </c>
    </row>
    <row r="15" spans="2:9">
      <c r="B15" s="4">
        <v>10</v>
      </c>
      <c r="C15" s="14" t="s">
        <v>10</v>
      </c>
      <c r="D15" s="21">
        <v>1349398119</v>
      </c>
      <c r="E15" s="22">
        <v>142587911</v>
      </c>
      <c r="F15" s="28">
        <f t="shared" si="0"/>
        <v>0.10566778550548728</v>
      </c>
      <c r="G15" s="21">
        <v>2556963</v>
      </c>
      <c r="H15" s="22">
        <v>614746</v>
      </c>
      <c r="I15" s="28">
        <f t="shared" si="1"/>
        <v>0.24042037370114469</v>
      </c>
    </row>
    <row r="16" spans="2:9">
      <c r="B16" s="1">
        <v>11</v>
      </c>
      <c r="C16" s="11" t="s">
        <v>11</v>
      </c>
      <c r="D16" s="15">
        <v>4438898935</v>
      </c>
      <c r="E16" s="16">
        <v>549359775</v>
      </c>
      <c r="F16" s="25">
        <f t="shared" si="0"/>
        <v>0.12376037009276941</v>
      </c>
      <c r="G16" s="15">
        <v>9958232</v>
      </c>
      <c r="H16" s="16">
        <v>1820326</v>
      </c>
      <c r="I16" s="25">
        <f t="shared" si="1"/>
        <v>0.18279610276201638</v>
      </c>
    </row>
    <row r="17" spans="2:9">
      <c r="B17" s="2">
        <v>12</v>
      </c>
      <c r="C17" s="12" t="s">
        <v>12</v>
      </c>
      <c r="D17" s="17">
        <v>4118901408</v>
      </c>
      <c r="E17" s="18">
        <v>486214434</v>
      </c>
      <c r="F17" s="26">
        <f t="shared" si="0"/>
        <v>0.1180446885802225</v>
      </c>
      <c r="G17" s="17">
        <v>5778429</v>
      </c>
      <c r="H17" s="18">
        <v>1817609</v>
      </c>
      <c r="I17" s="26">
        <f t="shared" si="1"/>
        <v>0.31455071958139486</v>
      </c>
    </row>
    <row r="18" spans="2:9">
      <c r="B18" s="1">
        <v>13</v>
      </c>
      <c r="C18" s="11" t="s">
        <v>13</v>
      </c>
      <c r="D18" s="15">
        <v>18113028836</v>
      </c>
      <c r="E18" s="16">
        <v>2557094002</v>
      </c>
      <c r="F18" s="25">
        <f t="shared" si="0"/>
        <v>0.14117429090146014</v>
      </c>
      <c r="G18" s="15">
        <v>35029245</v>
      </c>
      <c r="H18" s="16">
        <v>12314998</v>
      </c>
      <c r="I18" s="25">
        <f t="shared" si="1"/>
        <v>0.35156332944087149</v>
      </c>
    </row>
    <row r="19" spans="2:9">
      <c r="B19" s="2">
        <v>14</v>
      </c>
      <c r="C19" s="12" t="s">
        <v>14</v>
      </c>
      <c r="D19" s="17">
        <v>6421675659</v>
      </c>
      <c r="E19" s="18">
        <v>744816624</v>
      </c>
      <c r="F19" s="26">
        <f t="shared" si="0"/>
        <v>0.11598477773572027</v>
      </c>
      <c r="G19" s="17">
        <v>9957900</v>
      </c>
      <c r="H19" s="18">
        <v>2861373</v>
      </c>
      <c r="I19" s="26">
        <f t="shared" si="1"/>
        <v>0.28734703100051218</v>
      </c>
    </row>
    <row r="20" spans="2:9">
      <c r="B20" s="5">
        <v>15</v>
      </c>
      <c r="C20" s="13" t="s">
        <v>15</v>
      </c>
      <c r="D20" s="19">
        <v>1274148399</v>
      </c>
      <c r="E20" s="20">
        <v>257893057</v>
      </c>
      <c r="F20" s="27">
        <f t="shared" si="0"/>
        <v>0.20240425463972977</v>
      </c>
      <c r="G20" s="19">
        <v>1970529</v>
      </c>
      <c r="H20" s="20">
        <v>846028</v>
      </c>
      <c r="I20" s="27">
        <f t="shared" si="1"/>
        <v>0.4293405476397455</v>
      </c>
    </row>
    <row r="21" spans="2:9">
      <c r="B21" s="2">
        <v>16</v>
      </c>
      <c r="C21" s="12" t="s">
        <v>16</v>
      </c>
      <c r="D21" s="17">
        <v>649091459</v>
      </c>
      <c r="E21" s="18">
        <v>98667434</v>
      </c>
      <c r="F21" s="26">
        <f t="shared" si="0"/>
        <v>0.15200852303927789</v>
      </c>
      <c r="G21" s="17">
        <v>799816</v>
      </c>
      <c r="H21" s="18">
        <v>432041</v>
      </c>
      <c r="I21" s="26">
        <f t="shared" si="1"/>
        <v>0.54017549036278345</v>
      </c>
    </row>
    <row r="22" spans="2:9">
      <c r="B22" s="1">
        <v>17</v>
      </c>
      <c r="C22" s="11" t="s">
        <v>17</v>
      </c>
      <c r="D22" s="15">
        <v>609423524</v>
      </c>
      <c r="E22" s="16">
        <v>142259788</v>
      </c>
      <c r="F22" s="25">
        <f t="shared" si="0"/>
        <v>0.23343337169898942</v>
      </c>
      <c r="G22" s="15">
        <v>729765</v>
      </c>
      <c r="H22" s="16">
        <v>415468</v>
      </c>
      <c r="I22" s="25">
        <f t="shared" si="1"/>
        <v>0.56931752002356928</v>
      </c>
    </row>
    <row r="23" spans="2:9">
      <c r="B23" s="2">
        <v>18</v>
      </c>
      <c r="C23" s="12" t="s">
        <v>18</v>
      </c>
      <c r="D23" s="17">
        <v>714755197</v>
      </c>
      <c r="E23" s="18">
        <v>116465022</v>
      </c>
      <c r="F23" s="26">
        <f t="shared" si="0"/>
        <v>0.16294393169693874</v>
      </c>
      <c r="G23" s="17">
        <v>860527</v>
      </c>
      <c r="H23" s="18">
        <v>384866</v>
      </c>
      <c r="I23" s="26">
        <f t="shared" si="1"/>
        <v>0.44724453735908343</v>
      </c>
    </row>
    <row r="24" spans="2:9">
      <c r="B24" s="1">
        <v>19</v>
      </c>
      <c r="C24" s="11" t="s">
        <v>19</v>
      </c>
      <c r="D24" s="15">
        <v>665821784</v>
      </c>
      <c r="E24" s="16">
        <v>81107421</v>
      </c>
      <c r="F24" s="25">
        <f t="shared" si="0"/>
        <v>0.12181551122094257</v>
      </c>
      <c r="G24" s="15">
        <v>650676</v>
      </c>
      <c r="H24" s="16">
        <v>231280</v>
      </c>
      <c r="I24" s="25">
        <f t="shared" si="1"/>
        <v>0.35544572106547651</v>
      </c>
    </row>
    <row r="25" spans="2:9">
      <c r="B25" s="4">
        <v>20</v>
      </c>
      <c r="C25" s="14" t="s">
        <v>20</v>
      </c>
      <c r="D25" s="21">
        <v>1413742964</v>
      </c>
      <c r="E25" s="22">
        <v>195896654</v>
      </c>
      <c r="F25" s="28">
        <f t="shared" si="0"/>
        <v>0.13856596212209335</v>
      </c>
      <c r="G25" s="21">
        <v>2221628</v>
      </c>
      <c r="H25" s="22">
        <v>513449</v>
      </c>
      <c r="I25" s="28">
        <f t="shared" si="1"/>
        <v>0.23111384984344813</v>
      </c>
    </row>
    <row r="26" spans="2:9">
      <c r="B26" s="1">
        <v>21</v>
      </c>
      <c r="C26" s="11" t="s">
        <v>21</v>
      </c>
      <c r="D26" s="15">
        <v>1207292194</v>
      </c>
      <c r="E26" s="16">
        <v>181706975</v>
      </c>
      <c r="F26" s="25">
        <f t="shared" si="0"/>
        <v>0.1505078686858469</v>
      </c>
      <c r="G26" s="15">
        <v>1769718</v>
      </c>
      <c r="H26" s="16">
        <v>463393</v>
      </c>
      <c r="I26" s="25">
        <f t="shared" si="1"/>
        <v>0.261845672587384</v>
      </c>
    </row>
    <row r="27" spans="2:9">
      <c r="B27" s="2">
        <v>22</v>
      </c>
      <c r="C27" s="12" t="s">
        <v>22</v>
      </c>
      <c r="D27" s="17">
        <v>2407365888</v>
      </c>
      <c r="E27" s="18">
        <v>358643108</v>
      </c>
      <c r="F27" s="26">
        <f t="shared" si="0"/>
        <v>0.14897739881906974</v>
      </c>
      <c r="G27" s="17">
        <v>4881001</v>
      </c>
      <c r="H27" s="18">
        <v>1490204</v>
      </c>
      <c r="I27" s="26">
        <f t="shared" si="1"/>
        <v>0.3053070466488329</v>
      </c>
    </row>
    <row r="28" spans="2:9">
      <c r="B28" s="1">
        <v>23</v>
      </c>
      <c r="C28" s="11" t="s">
        <v>23</v>
      </c>
      <c r="D28" s="15">
        <v>4830753671</v>
      </c>
      <c r="E28" s="16">
        <v>746208674</v>
      </c>
      <c r="F28" s="25">
        <f t="shared" si="0"/>
        <v>0.15447044598436946</v>
      </c>
      <c r="G28" s="15">
        <v>8781168</v>
      </c>
      <c r="H28" s="16">
        <v>2377630</v>
      </c>
      <c r="I28" s="25">
        <f t="shared" si="1"/>
        <v>0.27076466365294455</v>
      </c>
    </row>
    <row r="29" spans="2:9">
      <c r="B29" s="2">
        <v>24</v>
      </c>
      <c r="C29" s="12" t="s">
        <v>24</v>
      </c>
      <c r="D29" s="17">
        <v>1676903746</v>
      </c>
      <c r="E29" s="18">
        <v>174332812</v>
      </c>
      <c r="F29" s="26">
        <f t="shared" si="0"/>
        <v>0.10396113218534131</v>
      </c>
      <c r="G29" s="17">
        <v>1546721</v>
      </c>
      <c r="H29" s="18">
        <v>575192</v>
      </c>
      <c r="I29" s="26">
        <f t="shared" si="1"/>
        <v>0.37187831548158978</v>
      </c>
    </row>
    <row r="30" spans="2:9">
      <c r="B30" s="5">
        <v>25</v>
      </c>
      <c r="C30" s="13" t="s">
        <v>25</v>
      </c>
      <c r="D30" s="19">
        <v>784383982</v>
      </c>
      <c r="E30" s="20">
        <v>103644233</v>
      </c>
      <c r="F30" s="27">
        <f t="shared" si="0"/>
        <v>0.13213456085083594</v>
      </c>
      <c r="G30" s="19">
        <v>1290608</v>
      </c>
      <c r="H30" s="20">
        <v>468419</v>
      </c>
      <c r="I30" s="27">
        <f t="shared" si="1"/>
        <v>0.3629444416894983</v>
      </c>
    </row>
    <row r="31" spans="2:9">
      <c r="B31" s="2">
        <v>26</v>
      </c>
      <c r="C31" s="12" t="s">
        <v>26</v>
      </c>
      <c r="D31" s="17">
        <v>1831598607</v>
      </c>
      <c r="E31" s="18">
        <v>345150307</v>
      </c>
      <c r="F31" s="26">
        <f t="shared" si="0"/>
        <v>0.18844211044980338</v>
      </c>
      <c r="G31" s="17">
        <v>2709085</v>
      </c>
      <c r="H31" s="18">
        <v>933901</v>
      </c>
      <c r="I31" s="26">
        <f t="shared" si="1"/>
        <v>0.34472930897332493</v>
      </c>
    </row>
    <row r="32" spans="2:9">
      <c r="B32" s="1">
        <v>27</v>
      </c>
      <c r="C32" s="11" t="s">
        <v>27</v>
      </c>
      <c r="D32" s="15">
        <v>8536301870</v>
      </c>
      <c r="E32" s="16">
        <v>871234273</v>
      </c>
      <c r="F32" s="25">
        <f t="shared" si="0"/>
        <v>0.1020622614181286</v>
      </c>
      <c r="G32" s="15">
        <v>19791681</v>
      </c>
      <c r="H32" s="16">
        <v>4346903</v>
      </c>
      <c r="I32" s="25">
        <f t="shared" si="1"/>
        <v>0.21963283462379976</v>
      </c>
    </row>
    <row r="33" spans="2:9">
      <c r="B33" s="2">
        <v>28</v>
      </c>
      <c r="C33" s="12" t="s">
        <v>28</v>
      </c>
      <c r="D33" s="17">
        <v>4138645343</v>
      </c>
      <c r="E33" s="18">
        <v>563893921</v>
      </c>
      <c r="F33" s="26">
        <f t="shared" si="0"/>
        <v>0.13625084399989865</v>
      </c>
      <c r="G33" s="17">
        <v>7422965</v>
      </c>
      <c r="H33" s="18">
        <v>2074563</v>
      </c>
      <c r="I33" s="26">
        <f t="shared" si="1"/>
        <v>0.27947902219665594</v>
      </c>
    </row>
    <row r="34" spans="2:9">
      <c r="B34" s="1">
        <v>29</v>
      </c>
      <c r="C34" s="11" t="s">
        <v>29</v>
      </c>
      <c r="D34" s="15">
        <v>742327598</v>
      </c>
      <c r="E34" s="16">
        <v>96184659</v>
      </c>
      <c r="F34" s="25">
        <f t="shared" si="0"/>
        <v>0.1295717137004517</v>
      </c>
      <c r="G34" s="15">
        <v>1448458</v>
      </c>
      <c r="H34" s="16">
        <v>377219</v>
      </c>
      <c r="I34" s="25">
        <f t="shared" si="1"/>
        <v>0.26042798617564333</v>
      </c>
    </row>
    <row r="35" spans="2:9">
      <c r="B35" s="4">
        <v>30</v>
      </c>
      <c r="C35" s="14" t="s">
        <v>30</v>
      </c>
      <c r="D35" s="21">
        <v>633652795</v>
      </c>
      <c r="E35" s="22">
        <v>97366511</v>
      </c>
      <c r="F35" s="28">
        <f t="shared" si="0"/>
        <v>0.15365908864964448</v>
      </c>
      <c r="G35" s="21">
        <v>989239</v>
      </c>
      <c r="H35" s="22">
        <v>318521</v>
      </c>
      <c r="I35" s="28">
        <f t="shared" si="1"/>
        <v>0.32198589016405538</v>
      </c>
    </row>
    <row r="36" spans="2:9">
      <c r="B36" s="1">
        <v>31</v>
      </c>
      <c r="C36" s="11" t="s">
        <v>31</v>
      </c>
      <c r="D36" s="15">
        <v>321747521</v>
      </c>
      <c r="E36" s="16">
        <v>41193163</v>
      </c>
      <c r="F36" s="25">
        <f t="shared" si="0"/>
        <v>0.12802946506618151</v>
      </c>
      <c r="G36" s="15">
        <v>511945</v>
      </c>
      <c r="H36" s="16">
        <v>108343</v>
      </c>
      <c r="I36" s="25">
        <f t="shared" si="1"/>
        <v>0.21163015558311929</v>
      </c>
    </row>
    <row r="37" spans="2:9">
      <c r="B37" s="2">
        <v>32</v>
      </c>
      <c r="C37" s="12" t="s">
        <v>32</v>
      </c>
      <c r="D37" s="17">
        <v>398549838</v>
      </c>
      <c r="E37" s="18">
        <v>77722640</v>
      </c>
      <c r="F37" s="26">
        <f t="shared" si="0"/>
        <v>0.19501360329244444</v>
      </c>
      <c r="G37" s="17">
        <v>595963</v>
      </c>
      <c r="H37" s="18">
        <v>318640</v>
      </c>
      <c r="I37" s="26">
        <f t="shared" si="1"/>
        <v>0.53466406471542693</v>
      </c>
    </row>
    <row r="38" spans="2:9">
      <c r="B38" s="1">
        <v>33</v>
      </c>
      <c r="C38" s="11" t="s">
        <v>33</v>
      </c>
      <c r="D38" s="15">
        <v>1496261584</v>
      </c>
      <c r="E38" s="16">
        <v>147459284</v>
      </c>
      <c r="F38" s="25">
        <f t="shared" si="0"/>
        <v>9.8551807769997515E-2</v>
      </c>
      <c r="G38" s="15">
        <v>2024138</v>
      </c>
      <c r="H38" s="16">
        <v>526417</v>
      </c>
      <c r="I38" s="25">
        <f t="shared" si="1"/>
        <v>0.26006971856661948</v>
      </c>
    </row>
    <row r="39" spans="2:9">
      <c r="B39" s="2">
        <v>34</v>
      </c>
      <c r="C39" s="12" t="s">
        <v>34</v>
      </c>
      <c r="D39" s="17">
        <v>2988388272</v>
      </c>
      <c r="E39" s="18">
        <v>256539585</v>
      </c>
      <c r="F39" s="26">
        <f t="shared" si="0"/>
        <v>8.5845466401964249E-2</v>
      </c>
      <c r="G39" s="17">
        <v>3903195</v>
      </c>
      <c r="H39" s="18">
        <v>899541</v>
      </c>
      <c r="I39" s="26">
        <f t="shared" si="1"/>
        <v>0.230462736296803</v>
      </c>
    </row>
    <row r="40" spans="2:9">
      <c r="B40" s="5">
        <v>35</v>
      </c>
      <c r="C40" s="13" t="s">
        <v>35</v>
      </c>
      <c r="D40" s="19">
        <v>935184453</v>
      </c>
      <c r="E40" s="20">
        <v>149185480</v>
      </c>
      <c r="F40" s="27">
        <f t="shared" si="0"/>
        <v>0.15952519261994189</v>
      </c>
      <c r="G40" s="19">
        <v>1185596</v>
      </c>
      <c r="H40" s="20">
        <v>443480</v>
      </c>
      <c r="I40" s="27">
        <f t="shared" si="1"/>
        <v>0.37405659263357838</v>
      </c>
    </row>
    <row r="41" spans="2:9">
      <c r="B41" s="2">
        <v>36</v>
      </c>
      <c r="C41" s="12" t="s">
        <v>36</v>
      </c>
      <c r="D41" s="17">
        <v>412078657</v>
      </c>
      <c r="E41" s="18">
        <v>35976257</v>
      </c>
      <c r="F41" s="26">
        <f t="shared" si="0"/>
        <v>8.7304344422768784E-2</v>
      </c>
      <c r="G41" s="17">
        <v>592644</v>
      </c>
      <c r="H41" s="18">
        <v>143835</v>
      </c>
      <c r="I41" s="26">
        <f t="shared" si="1"/>
        <v>0.24270050823091097</v>
      </c>
    </row>
    <row r="42" spans="2:9">
      <c r="B42" s="1">
        <v>37</v>
      </c>
      <c r="C42" s="11" t="s">
        <v>37</v>
      </c>
      <c r="D42" s="15">
        <v>544672660</v>
      </c>
      <c r="E42" s="16">
        <v>58619785</v>
      </c>
      <c r="F42" s="25">
        <f t="shared" si="0"/>
        <v>0.10762388000161419</v>
      </c>
      <c r="G42" s="15">
        <v>770742</v>
      </c>
      <c r="H42" s="16">
        <v>148113</v>
      </c>
      <c r="I42" s="25">
        <f t="shared" si="1"/>
        <v>0.19216936406735327</v>
      </c>
    </row>
    <row r="43" spans="2:9">
      <c r="B43" s="2">
        <v>38</v>
      </c>
      <c r="C43" s="12" t="s">
        <v>38</v>
      </c>
      <c r="D43" s="17">
        <v>814565868</v>
      </c>
      <c r="E43" s="18">
        <v>89507456</v>
      </c>
      <c r="F43" s="26">
        <f t="shared" si="0"/>
        <v>0.10988363190292673</v>
      </c>
      <c r="G43" s="17">
        <v>996630</v>
      </c>
      <c r="H43" s="18">
        <v>299082</v>
      </c>
      <c r="I43" s="26">
        <f t="shared" si="1"/>
        <v>0.30009331446976312</v>
      </c>
    </row>
    <row r="44" spans="2:9">
      <c r="B44" s="1">
        <v>39</v>
      </c>
      <c r="C44" s="11" t="s">
        <v>39</v>
      </c>
      <c r="D44" s="15">
        <v>596412050</v>
      </c>
      <c r="E44" s="16">
        <v>84489444</v>
      </c>
      <c r="F44" s="25">
        <f t="shared" si="0"/>
        <v>0.14166287217033929</v>
      </c>
      <c r="G44" s="15">
        <v>913362</v>
      </c>
      <c r="H44" s="16">
        <v>195000</v>
      </c>
      <c r="I44" s="25">
        <f t="shared" si="1"/>
        <v>0.21349694863591873</v>
      </c>
    </row>
    <row r="45" spans="2:9">
      <c r="B45" s="4">
        <v>40</v>
      </c>
      <c r="C45" s="14" t="s">
        <v>40</v>
      </c>
      <c r="D45" s="21">
        <v>4191463417</v>
      </c>
      <c r="E45" s="22">
        <v>570210832</v>
      </c>
      <c r="F45" s="28">
        <f t="shared" si="0"/>
        <v>0.13604098980974119</v>
      </c>
      <c r="G45" s="21">
        <v>7123193</v>
      </c>
      <c r="H45" s="22">
        <v>1850540</v>
      </c>
      <c r="I45" s="28">
        <f t="shared" si="1"/>
        <v>0.25979079887348272</v>
      </c>
    </row>
    <row r="46" spans="2:9">
      <c r="B46" s="1">
        <v>41</v>
      </c>
      <c r="C46" s="11" t="s">
        <v>41</v>
      </c>
      <c r="D46" s="15">
        <v>472593395</v>
      </c>
      <c r="E46" s="16">
        <v>90870956</v>
      </c>
      <c r="F46" s="25">
        <f t="shared" si="0"/>
        <v>0.1922814769766302</v>
      </c>
      <c r="G46" s="15">
        <v>650376</v>
      </c>
      <c r="H46" s="16">
        <v>274877</v>
      </c>
      <c r="I46" s="25">
        <f t="shared" si="1"/>
        <v>0.42264320946652401</v>
      </c>
    </row>
    <row r="47" spans="2:9">
      <c r="B47" s="2">
        <v>42</v>
      </c>
      <c r="C47" s="12" t="s">
        <v>42</v>
      </c>
      <c r="D47" s="17">
        <v>925593684</v>
      </c>
      <c r="E47" s="18">
        <v>113952220</v>
      </c>
      <c r="F47" s="26">
        <f t="shared" si="0"/>
        <v>0.12311257301103191</v>
      </c>
      <c r="G47" s="17">
        <v>1338857</v>
      </c>
      <c r="H47" s="18">
        <v>220597</v>
      </c>
      <c r="I47" s="26">
        <f t="shared" si="1"/>
        <v>0.16476516909572866</v>
      </c>
    </row>
    <row r="48" spans="2:9">
      <c r="B48" s="1">
        <v>43</v>
      </c>
      <c r="C48" s="11" t="s">
        <v>43</v>
      </c>
      <c r="D48" s="15">
        <v>1509413009</v>
      </c>
      <c r="E48" s="16">
        <v>164397152</v>
      </c>
      <c r="F48" s="25">
        <f t="shared" si="0"/>
        <v>0.10891462510245266</v>
      </c>
      <c r="G48" s="15">
        <v>2351425</v>
      </c>
      <c r="H48" s="16">
        <v>720965</v>
      </c>
      <c r="I48" s="25">
        <f t="shared" si="1"/>
        <v>0.30660769533368065</v>
      </c>
    </row>
    <row r="49" spans="1:10">
      <c r="B49" s="2">
        <v>44</v>
      </c>
      <c r="C49" s="12" t="s">
        <v>44</v>
      </c>
      <c r="D49" s="17">
        <v>1080773520</v>
      </c>
      <c r="E49" s="18">
        <v>109616464</v>
      </c>
      <c r="F49" s="26">
        <f t="shared" si="0"/>
        <v>0.10142408374328046</v>
      </c>
      <c r="G49" s="17">
        <v>1746670</v>
      </c>
      <c r="H49" s="18">
        <v>555326</v>
      </c>
      <c r="I49" s="26">
        <f t="shared" si="1"/>
        <v>0.31793412607991206</v>
      </c>
    </row>
    <row r="50" spans="1:10">
      <c r="B50" s="5">
        <v>45</v>
      </c>
      <c r="C50" s="13" t="s">
        <v>45</v>
      </c>
      <c r="D50" s="19">
        <v>931002736</v>
      </c>
      <c r="E50" s="20">
        <v>110071560</v>
      </c>
      <c r="F50" s="27">
        <f t="shared" si="0"/>
        <v>0.1182290403064938</v>
      </c>
      <c r="G50" s="19">
        <v>703991</v>
      </c>
      <c r="H50" s="20">
        <v>224308</v>
      </c>
      <c r="I50" s="27">
        <f t="shared" si="1"/>
        <v>0.3186233914922208</v>
      </c>
    </row>
    <row r="51" spans="1:10">
      <c r="B51" s="2">
        <v>46</v>
      </c>
      <c r="C51" s="12" t="s">
        <v>46</v>
      </c>
      <c r="D51" s="17">
        <v>1402977805</v>
      </c>
      <c r="E51" s="18">
        <v>98220664</v>
      </c>
      <c r="F51" s="26">
        <f t="shared" si="0"/>
        <v>7.0008708370122796E-2</v>
      </c>
      <c r="G51" s="17">
        <v>1666314</v>
      </c>
      <c r="H51" s="18">
        <v>246986</v>
      </c>
      <c r="I51" s="26">
        <f t="shared" si="1"/>
        <v>0.148222963979178</v>
      </c>
    </row>
    <row r="52" spans="1:10">
      <c r="B52" s="5">
        <v>47</v>
      </c>
      <c r="C52" s="13" t="s">
        <v>47</v>
      </c>
      <c r="D52" s="19">
        <v>1083897052</v>
      </c>
      <c r="E52" s="20">
        <v>158468260</v>
      </c>
      <c r="F52" s="27">
        <f t="shared" si="0"/>
        <v>0.14620231663846245</v>
      </c>
      <c r="G52" s="19">
        <v>1371486</v>
      </c>
      <c r="H52" s="20">
        <v>509546</v>
      </c>
      <c r="I52" s="27">
        <f t="shared" si="1"/>
        <v>0.371528400581559</v>
      </c>
    </row>
    <row r="53" spans="1:10" ht="27.75" customHeight="1">
      <c r="B53" s="39" t="s">
        <v>51</v>
      </c>
      <c r="C53" s="39"/>
      <c r="D53" s="23">
        <f>SUM(D6:D52)</f>
        <v>101996381334</v>
      </c>
      <c r="E53" s="23">
        <f>SUM(E6:E52)</f>
        <v>13685342755</v>
      </c>
      <c r="F53" s="29">
        <f t="shared" si="0"/>
        <v>0.13417478714451272</v>
      </c>
      <c r="G53" s="23">
        <f>SUM(G6:G52)</f>
        <v>169582123</v>
      </c>
      <c r="H53" s="23">
        <f>SUM(H6:H52)</f>
        <v>48919569</v>
      </c>
      <c r="I53" s="29">
        <f t="shared" si="1"/>
        <v>0.28847126179685817</v>
      </c>
    </row>
    <row r="54" spans="1:10">
      <c r="A54" s="34" t="s">
        <v>57</v>
      </c>
      <c r="B54" s="34"/>
      <c r="C54" s="40" t="s">
        <v>55</v>
      </c>
      <c r="D54" s="40"/>
      <c r="E54" s="40"/>
      <c r="F54" s="40"/>
      <c r="G54" s="40"/>
      <c r="H54" s="40"/>
      <c r="I54" s="40"/>
    </row>
    <row r="55" spans="1:10">
      <c r="C55" s="41"/>
      <c r="D55" s="41"/>
      <c r="E55" s="41"/>
      <c r="F55" s="41"/>
      <c r="G55" s="41"/>
      <c r="H55" s="41"/>
      <c r="I55" s="41"/>
    </row>
    <row r="56" spans="1:10">
      <c r="A56" s="34"/>
      <c r="B56" s="34"/>
      <c r="C56" s="35"/>
      <c r="D56" s="35"/>
      <c r="E56" s="35"/>
      <c r="F56" s="35"/>
      <c r="G56" s="35"/>
      <c r="H56" s="35"/>
      <c r="I56" s="35"/>
      <c r="J56" s="30"/>
    </row>
    <row r="57" spans="1:10">
      <c r="C57" s="35"/>
      <c r="D57" s="35"/>
      <c r="E57" s="35"/>
      <c r="F57" s="35"/>
      <c r="G57" s="35"/>
      <c r="H57" s="35"/>
      <c r="I57" s="35"/>
      <c r="J57" s="30"/>
    </row>
    <row r="59" spans="1:10">
      <c r="E59" t="s">
        <v>56</v>
      </c>
    </row>
  </sheetData>
  <mergeCells count="7">
    <mergeCell ref="A56:B56"/>
    <mergeCell ref="C56:I57"/>
    <mergeCell ref="D4:F4"/>
    <mergeCell ref="G4:I4"/>
    <mergeCell ref="B53:C53"/>
    <mergeCell ref="C54:I55"/>
    <mergeCell ref="A54:B54"/>
  </mergeCells>
  <phoneticPr fontId="2"/>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438675-84B0-42BF-9652-C78CCEA242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8B97BE19-CDDD-400E-817A-CFDD13F7EC12"/>
    <ds:schemaRef ds:uri="a26e8c21-bb33-4713-9412-b270a128aa55"/>
    <ds:schemaRef ds:uri="http://schemas.openxmlformats.org/package/2006/metadata/core-properties"/>
  </ds:schemaRefs>
</ds:datastoreItem>
</file>

<file path=customXml/itemProps2.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6305099-A6B0-4E14-AF94-DA6EFD0E63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2011-07-01T08:51:53Z</cp:lastPrinted>
  <dcterms:created xsi:type="dcterms:W3CDTF">2009-12-11T02:42:58Z</dcterms:created>
  <dcterms:modified xsi:type="dcterms:W3CDTF">2011-07-01T08:52:17Z</dcterms:modified>
  <cp:contentType>ドキュメント</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