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☆年報\【更新中】令和２年度 年報\【更新中】１.決裁準備\"/>
    </mc:Choice>
  </mc:AlternateContent>
  <bookViews>
    <workbookView xWindow="10230" yWindow="-15" windowWidth="10275" windowHeight="8085"/>
  </bookViews>
  <sheets>
    <sheet name="Ⅱ－（６）" sheetId="1" r:id="rId1"/>
  </sheets>
  <definedNames>
    <definedName name="_xlnm.Print_Area" localSheetId="0">'Ⅱ－（６）'!$A$1:$R$53</definedName>
  </definedNames>
  <calcPr calcId="162913"/>
</workbook>
</file>

<file path=xl/calcChain.xml><?xml version="1.0" encoding="utf-8"?>
<calcChain xmlns="http://schemas.openxmlformats.org/spreadsheetml/2006/main">
  <c r="D6" i="1" l="1"/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53" i="1"/>
  <c r="G53" i="1"/>
  <c r="K53" i="1"/>
  <c r="R53" i="1"/>
  <c r="O53" i="1"/>
  <c r="M53" i="1"/>
  <c r="Q53" i="1"/>
  <c r="H53" i="1"/>
  <c r="L53" i="1"/>
  <c r="P53" i="1"/>
  <c r="F53" i="1"/>
  <c r="J53" i="1"/>
  <c r="N53" i="1"/>
  <c r="I53" i="1"/>
  <c r="D53" i="1" l="1"/>
</calcChain>
</file>

<file path=xl/sharedStrings.xml><?xml version="1.0" encoding="utf-8"?>
<sst xmlns="http://schemas.openxmlformats.org/spreadsheetml/2006/main" count="112" uniqueCount="112">
  <si>
    <t>計</t>
    <phoneticPr fontId="7"/>
  </si>
  <si>
    <t>商工会</t>
    <phoneticPr fontId="6"/>
  </si>
  <si>
    <t>事業協同組合</t>
    <rPh sb="4" eb="6">
      <t>クミアイ</t>
    </rPh>
    <phoneticPr fontId="6"/>
  </si>
  <si>
    <t>商工会議所</t>
    <rPh sb="2" eb="5">
      <t>カイギショ</t>
    </rPh>
    <phoneticPr fontId="7"/>
  </si>
  <si>
    <t>農業･漁業協同組合</t>
    <phoneticPr fontId="6"/>
  </si>
  <si>
    <t>民主商工会</t>
  </si>
  <si>
    <t>全建総連</t>
  </si>
  <si>
    <t>医師･歯科医師会</t>
    <rPh sb="5" eb="8">
      <t>イシカイ</t>
    </rPh>
    <phoneticPr fontId="6"/>
  </si>
  <si>
    <t>労働基準協会</t>
    <rPh sb="4" eb="6">
      <t>キョウカイ</t>
    </rPh>
    <phoneticPr fontId="6"/>
  </si>
  <si>
    <t>生活衛生同業組合</t>
    <rPh sb="0" eb="2">
      <t>セイカツ</t>
    </rPh>
    <rPh sb="4" eb="6">
      <t>ドウギョウ</t>
    </rPh>
    <rPh sb="6" eb="8">
      <t>クミアイ</t>
    </rPh>
    <phoneticPr fontId="7"/>
  </si>
  <si>
    <t>青色申告会</t>
  </si>
  <si>
    <t>商店街振興組合</t>
    <rPh sb="3" eb="5">
      <t>シンコウ</t>
    </rPh>
    <rPh sb="5" eb="7">
      <t>クミアイ</t>
    </rPh>
    <phoneticPr fontId="6"/>
  </si>
  <si>
    <t>小売酒販組合</t>
    <rPh sb="3" eb="5">
      <t>クミアイ</t>
    </rPh>
    <phoneticPr fontId="6"/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</si>
  <si>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</si>
  <si>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</si>
  <si>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</si>
  <si>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</si>
  <si>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</si>
  <si>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</si>
  <si>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</si>
  <si>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</si>
  <si>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</si>
  <si>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</si>
  <si>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</si>
  <si>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</si>
  <si>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</si>
  <si>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</si>
  <si>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</si>
  <si>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</si>
  <si>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</si>
  <si>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</si>
  <si>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</si>
  <si>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</si>
  <si>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</si>
  <si>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</si>
  <si>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</si>
  <si>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</si>
  <si>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</si>
  <si>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</si>
  <si>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</si>
  <si>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</si>
  <si>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</si>
  <si>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</si>
  <si>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</si>
  <si>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</si>
  <si>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</si>
  <si>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</si>
  <si>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</si>
  <si>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</si>
  <si>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</si>
  <si>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</si>
  <si>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</si>
  <si>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</si>
  <si>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</si>
  <si>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</si>
  <si>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</si>
  <si>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</si>
  <si>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</si>
  <si>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</si>
  <si>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</si>
  <si>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</si>
  <si>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</si>
  <si>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</si>
  <si>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</si>
  <si>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</si>
  <si>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</si>
  <si>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</si>
  <si>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</si>
  <si>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</si>
  <si>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</si>
  <si>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</si>
  <si>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</si>
  <si>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</si>
  <si>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</si>
  <si>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</si>
  <si>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</si>
  <si>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</si>
  <si>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</si>
  <si>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</si>
  <si>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</si>
  <si>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</si>
  <si>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</si>
  <si>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</si>
  <si>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</si>
  <si>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</si>
  <si>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</si>
  <si>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</si>
  <si>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</si>
  <si>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</si>
  <si>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</si>
  <si>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</si>
  <si>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</si>
  <si>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</si>
  <si>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</si>
  <si>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</si>
  <si>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</si>
  <si>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</si>
  <si>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</si>
  <si>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</si>
  <si>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</si>
  <si>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</si>
  <si>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</si>
  <si>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</si>
  <si>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</si>
  <si>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</si>
  <si>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</si>
  <si>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</si>
  <si>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  <phoneticPr fontId="7"/>
  </si>
  <si>
    <t>社労士系</t>
    <rPh sb="0" eb="3">
      <t>シャロウシ</t>
    </rPh>
    <rPh sb="3" eb="4">
      <t>ケイ</t>
    </rPh>
    <phoneticPr fontId="6"/>
  </si>
  <si>
    <t>その他の団体</t>
    <phoneticPr fontId="6"/>
  </si>
  <si>
    <t>令和２年度末</t>
    <rPh sb="0" eb="2">
      <t>レイワ</t>
    </rPh>
    <phoneticPr fontId="3"/>
  </si>
  <si>
    <t>Ⅱ－(6)　都道府県別労働保険事務組合認可状況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</si>
</sst>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4" fillId="2" borderId="0" xfId="1" applyFont="1" applyFill="1" applyAlignment="1">
      <alignment vertical="center"/>
    </xf>
    <xf numFmtId="38" fontId="5" fillId="2" borderId="0" xfId="1" applyFont="1" applyFill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38" fontId="8" fillId="2" borderId="0" xfId="1" applyFont="1" applyFill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38" fontId="10" fillId="2" borderId="5" xfId="1" applyFont="1" applyFill="1" applyBorder="1" applyAlignment="1">
      <alignment vertical="center"/>
    </xf>
    <xf numFmtId="38" fontId="9" fillId="3" borderId="6" xfId="1" applyFont="1" applyFill="1" applyBorder="1" applyAlignment="1">
      <alignment vertical="center"/>
    </xf>
    <xf numFmtId="38" fontId="10" fillId="3" borderId="7" xfId="1" applyFont="1" applyFill="1" applyBorder="1" applyAlignment="1">
      <alignment vertical="center"/>
    </xf>
    <xf numFmtId="38" fontId="9" fillId="2" borderId="8" xfId="1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9" fillId="3" borderId="8" xfId="1" applyFont="1" applyFill="1" applyBorder="1" applyAlignment="1">
      <alignment vertical="center"/>
    </xf>
    <xf numFmtId="38" fontId="10" fillId="3" borderId="9" xfId="1" applyFont="1" applyFill="1" applyBorder="1" applyAlignment="1">
      <alignment vertical="center"/>
    </xf>
    <xf numFmtId="38" fontId="2" fillId="3" borderId="10" xfId="1" applyFont="1" applyFill="1" applyBorder="1" applyAlignment="1">
      <alignment vertical="center" shrinkToFit="1"/>
    </xf>
    <xf numFmtId="38" fontId="2" fillId="2" borderId="11" xfId="1" applyFont="1" applyFill="1" applyBorder="1" applyAlignment="1">
      <alignment vertical="center"/>
    </xf>
    <xf numFmtId="38" fontId="2" fillId="3" borderId="11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 shrinkToFit="1"/>
    </xf>
    <xf numFmtId="38" fontId="2" fillId="4" borderId="12" xfId="1" applyFont="1" applyFill="1" applyBorder="1" applyAlignment="1">
      <alignment horizontal="distributed" vertical="center"/>
    </xf>
    <xf numFmtId="38" fontId="2" fillId="0" borderId="13" xfId="1" applyFont="1" applyFill="1" applyBorder="1" applyAlignment="1">
      <alignment horizontal="distributed" vertical="center"/>
    </xf>
    <xf numFmtId="38" fontId="2" fillId="4" borderId="13" xfId="1" quotePrefix="1" applyFont="1" applyFill="1" applyBorder="1" applyAlignment="1">
      <alignment horizontal="distributed" vertical="center"/>
    </xf>
    <xf numFmtId="38" fontId="2" fillId="4" borderId="13" xfId="1" applyFont="1" applyFill="1" applyBorder="1" applyAlignment="1">
      <alignment horizontal="distributed" vertical="center"/>
    </xf>
    <xf numFmtId="38" fontId="2" fillId="3" borderId="14" xfId="1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38" fontId="2" fillId="3" borderId="15" xfId="1" quotePrefix="1" applyFont="1" applyFill="1" applyBorder="1" applyAlignment="1">
      <alignment horizontal="left" vertical="center"/>
    </xf>
    <xf numFmtId="38" fontId="2" fillId="3" borderId="15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2" borderId="15" xfId="1" quotePrefix="1" applyFont="1" applyFill="1" applyBorder="1" applyAlignment="1">
      <alignment horizontal="left" vertical="center"/>
    </xf>
    <xf numFmtId="38" fontId="2" fillId="3" borderId="16" xfId="1" applyFont="1" applyFill="1" applyBorder="1" applyAlignment="1">
      <alignment vertical="center"/>
    </xf>
    <xf numFmtId="38" fontId="2" fillId="4" borderId="17" xfId="1" applyFont="1" applyFill="1" applyBorder="1" applyAlignment="1">
      <alignment horizontal="distributed" vertical="center"/>
    </xf>
    <xf numFmtId="38" fontId="2" fillId="3" borderId="18" xfId="1" applyFont="1" applyFill="1" applyBorder="1" applyAlignment="1">
      <alignment vertical="center"/>
    </xf>
    <xf numFmtId="38" fontId="9" fillId="3" borderId="19" xfId="1" applyFont="1" applyFill="1" applyBorder="1" applyAlignment="1">
      <alignment vertical="center"/>
    </xf>
    <xf numFmtId="38" fontId="5" fillId="2" borderId="5" xfId="1" applyFont="1" applyFill="1" applyBorder="1" applyAlignment="1">
      <alignment horizontal="distributed" vertical="center" justifyLastLine="1"/>
    </xf>
    <xf numFmtId="38" fontId="5" fillId="2" borderId="5" xfId="1" quotePrefix="1" applyFont="1" applyFill="1" applyBorder="1" applyAlignment="1">
      <alignment horizontal="distributed" vertical="center" justifyLastLine="1"/>
    </xf>
    <xf numFmtId="38" fontId="5" fillId="2" borderId="24" xfId="1" quotePrefix="1" applyFont="1" applyFill="1" applyBorder="1" applyAlignment="1">
      <alignment horizontal="distributed" vertical="center" justifyLastLine="1"/>
    </xf>
    <xf numFmtId="38" fontId="2" fillId="0" borderId="20" xfId="1" applyFont="1" applyFill="1" applyBorder="1" applyAlignment="1">
      <alignment horizontal="left" vertical="top" wrapText="1"/>
    </xf>
    <xf numFmtId="38" fontId="2" fillId="0" borderId="21" xfId="1" applyFont="1" applyFill="1" applyBorder="1" applyAlignment="1">
      <alignment horizontal="left" vertical="top" wrapText="1"/>
    </xf>
    <xf numFmtId="38" fontId="2" fillId="0" borderId="20" xfId="1" quotePrefix="1" applyFont="1" applyFill="1" applyBorder="1" applyAlignment="1">
      <alignment horizontal="left" vertical="top" wrapText="1"/>
    </xf>
    <xf numFmtId="38" fontId="2" fillId="0" borderId="21" xfId="1" quotePrefix="1" applyFont="1" applyFill="1" applyBorder="1" applyAlignment="1">
      <alignment horizontal="left" vertical="top" wrapText="1"/>
    </xf>
    <xf numFmtId="38" fontId="2" fillId="2" borderId="20" xfId="1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4" fillId="2" borderId="27" xfId="1" quotePrefix="1" applyFont="1" applyFill="1" applyBorder="1" applyAlignment="1">
      <alignment horizontal="center" vertical="center"/>
    </xf>
    <xf numFmtId="38" fontId="4" fillId="2" borderId="28" xfId="1" quotePrefix="1" applyFont="1" applyFill="1" applyBorder="1" applyAlignment="1">
      <alignment horizontal="center" vertical="center"/>
    </xf>
    <xf numFmtId="38" fontId="2" fillId="2" borderId="20" xfId="1" quotePrefix="1" applyFont="1" applyFill="1" applyBorder="1" applyAlignment="1">
      <alignment horizontal="left" vertical="top" wrapText="1"/>
    </xf>
    <xf numFmtId="38" fontId="2" fillId="2" borderId="21" xfId="1" quotePrefix="1" applyFont="1" applyFill="1" applyBorder="1" applyAlignment="1">
      <alignment horizontal="left" vertical="top" wrapText="1"/>
    </xf>
    <xf numFmtId="38" fontId="2" fillId="2" borderId="22" xfId="1" applyFont="1" applyFill="1" applyBorder="1" applyAlignment="1">
      <alignment horizontal="distributed" vertical="top"/>
    </xf>
    <xf numFmtId="38" fontId="2" fillId="2" borderId="23" xfId="1" applyFont="1" applyFill="1" applyBorder="1" applyAlignment="1">
      <alignment horizontal="distributed" vertical="top"/>
    </xf>
    <xf numFmtId="38" fontId="2" fillId="2" borderId="20" xfId="1" applyFont="1" applyFill="1" applyBorder="1" applyAlignment="1">
      <alignment horizontal="left" vertical="top" wrapText="1"/>
    </xf>
    <xf numFmtId="38" fontId="2" fillId="2" borderId="21" xfId="1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zoomScaleNormal="100" zoomScaleSheetLayoutView="100" workbookViewId="0">
      <selection activeCell="D7" sqref="D7"/>
    </sheetView>
  </sheetViews>
  <sheetFormatPr defaultColWidth="8.875" defaultRowHeight="13.5"/>
  <cols>
    <col min="1" max="1" width="2.625" style="1" customWidth="1"/>
    <col min="2" max="2" width="7.125" style="1" customWidth="1"/>
    <col min="3" max="3" width="0.5" style="1" customWidth="1"/>
    <col min="4" max="4" width="8.125" style="2" customWidth="1"/>
    <col min="5" max="5" width="6.625" style="2" customWidth="1"/>
    <col min="6" max="18" width="6.625" style="3" customWidth="1"/>
    <col min="19" max="16384" width="8.875" style="5"/>
  </cols>
  <sheetData>
    <row r="1" spans="1:18" ht="15" customHeight="1">
      <c r="A1" s="8" t="s">
        <v>111</v>
      </c>
    </row>
    <row r="2" spans="1:18" ht="15" customHeight="1"/>
    <row r="3" spans="1:18" ht="15" customHeight="1">
      <c r="A3" s="3" t="s">
        <v>110</v>
      </c>
      <c r="R3" s="4"/>
    </row>
    <row r="4" spans="1:18" ht="24.95" customHeight="1">
      <c r="A4" s="45"/>
      <c r="B4" s="46"/>
      <c r="C4" s="9"/>
      <c r="D4" s="49" t="s">
        <v>0</v>
      </c>
      <c r="E4" s="51" t="s">
        <v>108</v>
      </c>
      <c r="F4" s="53" t="s">
        <v>1</v>
      </c>
      <c r="G4" s="55" t="s">
        <v>2</v>
      </c>
      <c r="H4" s="55" t="s">
        <v>3</v>
      </c>
      <c r="I4" s="43" t="s">
        <v>4</v>
      </c>
      <c r="J4" s="41" t="s">
        <v>5</v>
      </c>
      <c r="K4" s="43" t="s">
        <v>6</v>
      </c>
      <c r="L4" s="41" t="s">
        <v>7</v>
      </c>
      <c r="M4" s="43" t="s">
        <v>8</v>
      </c>
      <c r="N4" s="41" t="s">
        <v>9</v>
      </c>
      <c r="O4" s="41" t="s">
        <v>10</v>
      </c>
      <c r="P4" s="41" t="s">
        <v>11</v>
      </c>
      <c r="Q4" s="43" t="s">
        <v>12</v>
      </c>
      <c r="R4" s="41" t="s">
        <v>109</v>
      </c>
    </row>
    <row r="5" spans="1:18" ht="24.95" customHeight="1" thickBot="1">
      <c r="A5" s="47"/>
      <c r="B5" s="48"/>
      <c r="C5" s="10"/>
      <c r="D5" s="50"/>
      <c r="E5" s="52"/>
      <c r="F5" s="54"/>
      <c r="G5" s="56"/>
      <c r="H5" s="56"/>
      <c r="I5" s="44"/>
      <c r="J5" s="42"/>
      <c r="K5" s="44"/>
      <c r="L5" s="42"/>
      <c r="M5" s="44"/>
      <c r="N5" s="42"/>
      <c r="O5" s="42"/>
      <c r="P5" s="42"/>
      <c r="Q5" s="44"/>
      <c r="R5" s="42"/>
    </row>
    <row r="6" spans="1:18" ht="18" customHeight="1" thickTop="1">
      <c r="A6" s="19" t="s">
        <v>13</v>
      </c>
      <c r="B6" s="24" t="s">
        <v>14</v>
      </c>
      <c r="C6" s="28"/>
      <c r="D6" s="13">
        <f>SUM(E6:R6)</f>
        <v>626</v>
      </c>
      <c r="E6" s="14">
        <v>129</v>
      </c>
      <c r="F6" s="14">
        <v>151</v>
      </c>
      <c r="G6" s="14">
        <v>49</v>
      </c>
      <c r="H6" s="14">
        <v>42</v>
      </c>
      <c r="I6" s="14">
        <v>165</v>
      </c>
      <c r="J6" s="14">
        <v>13</v>
      </c>
      <c r="K6" s="14">
        <v>2</v>
      </c>
      <c r="L6" s="14">
        <v>4</v>
      </c>
      <c r="M6" s="14">
        <v>6</v>
      </c>
      <c r="N6" s="14">
        <v>5</v>
      </c>
      <c r="O6" s="14">
        <v>1</v>
      </c>
      <c r="P6" s="14">
        <v>1</v>
      </c>
      <c r="Q6" s="14">
        <v>0</v>
      </c>
      <c r="R6" s="14">
        <v>58</v>
      </c>
    </row>
    <row r="7" spans="1:18" ht="18" customHeight="1">
      <c r="A7" s="20" t="s">
        <v>15</v>
      </c>
      <c r="B7" s="25" t="s">
        <v>16</v>
      </c>
      <c r="C7" s="29"/>
      <c r="D7" s="15">
        <f t="shared" ref="D7:D52" si="0">SUM(E7:R7)</f>
        <v>143</v>
      </c>
      <c r="E7" s="16">
        <v>34</v>
      </c>
      <c r="F7" s="16">
        <v>40</v>
      </c>
      <c r="G7" s="16">
        <v>6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25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112</v>
      </c>
      <c r="E8" s="18">
        <v>24</v>
      </c>
      <c r="F8" s="18">
        <v>25</v>
      </c>
      <c r="G8" s="18">
        <v>6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2</v>
      </c>
      <c r="O8" s="18">
        <v>0</v>
      </c>
      <c r="P8" s="18">
        <v>0</v>
      </c>
      <c r="Q8" s="18">
        <v>2</v>
      </c>
      <c r="R8" s="18">
        <v>22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130</v>
      </c>
      <c r="E9" s="16">
        <v>11</v>
      </c>
      <c r="F9" s="16">
        <v>33</v>
      </c>
      <c r="G9" s="16">
        <v>16</v>
      </c>
      <c r="H9" s="16">
        <v>6</v>
      </c>
      <c r="I9" s="16">
        <v>14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26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87</v>
      </c>
      <c r="E11" s="16">
        <v>13</v>
      </c>
      <c r="F11" s="16">
        <v>24</v>
      </c>
      <c r="G11" s="16">
        <v>6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223</v>
      </c>
      <c r="E12" s="18">
        <v>57</v>
      </c>
      <c r="F12" s="18">
        <v>83</v>
      </c>
      <c r="G12" s="18">
        <v>16</v>
      </c>
      <c r="H12" s="18">
        <v>6</v>
      </c>
      <c r="I12" s="18">
        <v>7</v>
      </c>
      <c r="J12" s="18">
        <v>7</v>
      </c>
      <c r="K12" s="18">
        <v>10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31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160</v>
      </c>
      <c r="E13" s="16">
        <v>53</v>
      </c>
      <c r="F13" s="16">
        <v>43</v>
      </c>
      <c r="G13" s="16">
        <v>13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8</v>
      </c>
      <c r="N13" s="16">
        <v>0</v>
      </c>
      <c r="O13" s="16">
        <v>2</v>
      </c>
      <c r="P13" s="16">
        <v>0</v>
      </c>
      <c r="Q13" s="16">
        <v>1</v>
      </c>
      <c r="R13" s="16">
        <v>20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189</v>
      </c>
      <c r="E14" s="18">
        <v>90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20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218</v>
      </c>
      <c r="E15" s="16">
        <v>99</v>
      </c>
      <c r="F15" s="16">
        <v>40</v>
      </c>
      <c r="G15" s="16">
        <v>27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19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297</v>
      </c>
      <c r="E16" s="18">
        <v>100</v>
      </c>
      <c r="F16" s="18">
        <v>53</v>
      </c>
      <c r="G16" s="18">
        <v>10</v>
      </c>
      <c r="H16" s="18">
        <v>16</v>
      </c>
      <c r="I16" s="18">
        <v>5</v>
      </c>
      <c r="J16" s="18">
        <v>19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41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249</v>
      </c>
      <c r="E17" s="16">
        <v>69</v>
      </c>
      <c r="F17" s="16">
        <v>41</v>
      </c>
      <c r="G17" s="16">
        <v>17</v>
      </c>
      <c r="H17" s="16">
        <v>20</v>
      </c>
      <c r="I17" s="16">
        <v>4</v>
      </c>
      <c r="J17" s="16">
        <v>9</v>
      </c>
      <c r="K17" s="16">
        <v>20</v>
      </c>
      <c r="L17" s="16">
        <v>1</v>
      </c>
      <c r="M17" s="16">
        <v>7</v>
      </c>
      <c r="N17" s="16">
        <v>4</v>
      </c>
      <c r="O17" s="16">
        <v>2</v>
      </c>
      <c r="P17" s="16">
        <v>0</v>
      </c>
      <c r="Q17" s="16">
        <v>0</v>
      </c>
      <c r="R17" s="16">
        <v>55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746</v>
      </c>
      <c r="E18" s="18">
        <v>321</v>
      </c>
      <c r="F18" s="18">
        <v>27</v>
      </c>
      <c r="G18" s="18">
        <v>92</v>
      </c>
      <c r="H18" s="18">
        <v>7</v>
      </c>
      <c r="I18" s="18">
        <v>6</v>
      </c>
      <c r="J18" s="18">
        <v>36</v>
      </c>
      <c r="K18" s="18">
        <v>54</v>
      </c>
      <c r="L18" s="18">
        <v>5</v>
      </c>
      <c r="M18" s="18">
        <v>4</v>
      </c>
      <c r="N18" s="18">
        <v>2</v>
      </c>
      <c r="O18" s="18">
        <v>43</v>
      </c>
      <c r="P18" s="18">
        <v>5</v>
      </c>
      <c r="Q18" s="18">
        <v>0</v>
      </c>
      <c r="R18" s="18">
        <v>144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429</v>
      </c>
      <c r="E19" s="16">
        <v>117</v>
      </c>
      <c r="F19" s="16">
        <v>19</v>
      </c>
      <c r="G19" s="16">
        <v>69</v>
      </c>
      <c r="H19" s="16">
        <v>15</v>
      </c>
      <c r="I19" s="16">
        <v>3</v>
      </c>
      <c r="J19" s="16">
        <v>21</v>
      </c>
      <c r="K19" s="16">
        <v>40</v>
      </c>
      <c r="L19" s="16">
        <v>3</v>
      </c>
      <c r="M19" s="16">
        <v>0</v>
      </c>
      <c r="N19" s="16">
        <v>10</v>
      </c>
      <c r="O19" s="16">
        <v>11</v>
      </c>
      <c r="P19" s="16">
        <v>3</v>
      </c>
      <c r="Q19" s="16">
        <v>1</v>
      </c>
      <c r="R19" s="16">
        <v>117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301</v>
      </c>
      <c r="E20" s="18">
        <v>86</v>
      </c>
      <c r="F20" s="18">
        <v>103</v>
      </c>
      <c r="G20" s="18">
        <v>22</v>
      </c>
      <c r="H20" s="18">
        <v>14</v>
      </c>
      <c r="I20" s="18">
        <v>15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38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135</v>
      </c>
      <c r="E21" s="16">
        <v>46</v>
      </c>
      <c r="F21" s="16">
        <v>12</v>
      </c>
      <c r="G21" s="16">
        <v>30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23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127</v>
      </c>
      <c r="E22" s="18">
        <v>29</v>
      </c>
      <c r="F22" s="18">
        <v>20</v>
      </c>
      <c r="G22" s="18">
        <v>20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30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86</v>
      </c>
      <c r="E23" s="16">
        <v>32</v>
      </c>
      <c r="F23" s="16">
        <v>13</v>
      </c>
      <c r="G23" s="16">
        <v>11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1</v>
      </c>
      <c r="N23" s="16">
        <v>1</v>
      </c>
      <c r="O23" s="16">
        <v>0</v>
      </c>
      <c r="P23" s="16">
        <v>0</v>
      </c>
      <c r="Q23" s="16">
        <v>0</v>
      </c>
      <c r="R23" s="16">
        <v>15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86</v>
      </c>
      <c r="E24" s="18">
        <v>23</v>
      </c>
      <c r="F24" s="18">
        <v>23</v>
      </c>
      <c r="G24" s="18">
        <v>10</v>
      </c>
      <c r="H24" s="18">
        <v>1</v>
      </c>
      <c r="I24" s="18">
        <v>1</v>
      </c>
      <c r="J24" s="18">
        <v>3</v>
      </c>
      <c r="K24" s="18">
        <v>2</v>
      </c>
      <c r="L24" s="18">
        <v>1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19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242</v>
      </c>
      <c r="E25" s="16">
        <v>32</v>
      </c>
      <c r="F25" s="16">
        <v>65</v>
      </c>
      <c r="G25" s="16">
        <v>11</v>
      </c>
      <c r="H25" s="16">
        <v>18</v>
      </c>
      <c r="I25" s="16">
        <v>15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46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181</v>
      </c>
      <c r="E26" s="18">
        <v>61</v>
      </c>
      <c r="F26" s="18">
        <v>36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15</v>
      </c>
      <c r="N26" s="18">
        <v>1</v>
      </c>
      <c r="O26" s="18">
        <v>1</v>
      </c>
      <c r="P26" s="18">
        <v>0</v>
      </c>
      <c r="Q26" s="18">
        <v>0</v>
      </c>
      <c r="R26" s="18">
        <v>14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258</v>
      </c>
      <c r="E27" s="16">
        <v>83</v>
      </c>
      <c r="F27" s="16">
        <v>36</v>
      </c>
      <c r="G27" s="16">
        <v>38</v>
      </c>
      <c r="H27" s="16">
        <v>15</v>
      </c>
      <c r="I27" s="16">
        <v>26</v>
      </c>
      <c r="J27" s="16">
        <v>14</v>
      </c>
      <c r="K27" s="16">
        <v>1</v>
      </c>
      <c r="L27" s="16">
        <v>2</v>
      </c>
      <c r="M27" s="16">
        <v>1</v>
      </c>
      <c r="N27" s="16">
        <v>1</v>
      </c>
      <c r="O27" s="16">
        <v>3</v>
      </c>
      <c r="P27" s="16">
        <v>1</v>
      </c>
      <c r="Q27" s="16">
        <v>0</v>
      </c>
      <c r="R27" s="16">
        <v>37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415</v>
      </c>
      <c r="E28" s="18">
        <v>143</v>
      </c>
      <c r="F28" s="18">
        <v>59</v>
      </c>
      <c r="G28" s="18">
        <v>76</v>
      </c>
      <c r="H28" s="18">
        <v>20</v>
      </c>
      <c r="I28" s="18">
        <v>10</v>
      </c>
      <c r="J28" s="18">
        <v>19</v>
      </c>
      <c r="K28" s="18">
        <v>1</v>
      </c>
      <c r="L28" s="18">
        <v>9</v>
      </c>
      <c r="M28" s="18">
        <v>3</v>
      </c>
      <c r="N28" s="18">
        <v>3</v>
      </c>
      <c r="O28" s="18">
        <v>10</v>
      </c>
      <c r="P28" s="18">
        <v>0</v>
      </c>
      <c r="Q28" s="18">
        <v>0</v>
      </c>
      <c r="R28" s="18">
        <v>62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144</v>
      </c>
      <c r="E29" s="16">
        <v>32</v>
      </c>
      <c r="F29" s="16">
        <v>23</v>
      </c>
      <c r="G29" s="16">
        <v>30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17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99</v>
      </c>
      <c r="E30" s="18">
        <v>36</v>
      </c>
      <c r="F30" s="18">
        <v>18</v>
      </c>
      <c r="G30" s="18">
        <v>8</v>
      </c>
      <c r="H30" s="18">
        <v>7</v>
      </c>
      <c r="I30" s="18">
        <v>2</v>
      </c>
      <c r="J30" s="18">
        <v>6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16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245</v>
      </c>
      <c r="E31" s="16">
        <v>62</v>
      </c>
      <c r="F31" s="16">
        <v>19</v>
      </c>
      <c r="G31" s="16">
        <v>39</v>
      </c>
      <c r="H31" s="16">
        <v>7</v>
      </c>
      <c r="I31" s="16">
        <v>3</v>
      </c>
      <c r="J31" s="16">
        <v>22</v>
      </c>
      <c r="K31" s="16">
        <v>21</v>
      </c>
      <c r="L31" s="16">
        <v>2</v>
      </c>
      <c r="M31" s="16">
        <v>0</v>
      </c>
      <c r="N31" s="16">
        <v>2</v>
      </c>
      <c r="O31" s="16">
        <v>0</v>
      </c>
      <c r="P31" s="16">
        <v>0</v>
      </c>
      <c r="Q31" s="16">
        <v>1</v>
      </c>
      <c r="R31" s="16">
        <v>67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449</v>
      </c>
      <c r="E32" s="18">
        <v>95</v>
      </c>
      <c r="F32" s="18">
        <v>16</v>
      </c>
      <c r="G32" s="18">
        <v>94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1</v>
      </c>
      <c r="Q32" s="18">
        <v>2</v>
      </c>
      <c r="R32" s="18">
        <v>153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316</v>
      </c>
      <c r="E33" s="16">
        <v>86</v>
      </c>
      <c r="F33" s="16">
        <v>28</v>
      </c>
      <c r="G33" s="16">
        <v>45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4</v>
      </c>
      <c r="N33" s="16">
        <v>3</v>
      </c>
      <c r="O33" s="16">
        <v>1</v>
      </c>
      <c r="P33" s="16">
        <v>2</v>
      </c>
      <c r="Q33" s="16">
        <v>3</v>
      </c>
      <c r="R33" s="16">
        <v>52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116</v>
      </c>
      <c r="E34" s="18">
        <v>14</v>
      </c>
      <c r="F34" s="18">
        <v>33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0</v>
      </c>
      <c r="Q34" s="18">
        <v>0</v>
      </c>
      <c r="R34" s="18">
        <v>32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148</v>
      </c>
      <c r="E35" s="16">
        <v>57</v>
      </c>
      <c r="F35" s="16">
        <v>31</v>
      </c>
      <c r="G35" s="16">
        <v>19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19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92</v>
      </c>
      <c r="E36" s="18">
        <v>31</v>
      </c>
      <c r="F36" s="18">
        <v>18</v>
      </c>
      <c r="G36" s="18">
        <v>4</v>
      </c>
      <c r="H36" s="18">
        <v>4</v>
      </c>
      <c r="I36" s="18">
        <v>4</v>
      </c>
      <c r="J36" s="18">
        <v>2</v>
      </c>
      <c r="K36" s="18">
        <v>1</v>
      </c>
      <c r="L36" s="18">
        <v>4</v>
      </c>
      <c r="M36" s="18">
        <v>3</v>
      </c>
      <c r="N36" s="18">
        <v>2</v>
      </c>
      <c r="O36" s="18">
        <v>0</v>
      </c>
      <c r="P36" s="18">
        <v>4</v>
      </c>
      <c r="Q36" s="18">
        <v>0</v>
      </c>
      <c r="R36" s="18">
        <v>15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80</v>
      </c>
      <c r="E37" s="16">
        <v>9</v>
      </c>
      <c r="F37" s="16">
        <v>21</v>
      </c>
      <c r="G37" s="16">
        <v>13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25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121</v>
      </c>
      <c r="E38" s="18">
        <v>16</v>
      </c>
      <c r="F38" s="18">
        <v>20</v>
      </c>
      <c r="G38" s="18">
        <v>22</v>
      </c>
      <c r="H38" s="18">
        <v>12</v>
      </c>
      <c r="I38" s="18">
        <v>4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19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257</v>
      </c>
      <c r="E39" s="16">
        <v>96</v>
      </c>
      <c r="F39" s="16">
        <v>34</v>
      </c>
      <c r="G39" s="16">
        <v>25</v>
      </c>
      <c r="H39" s="16">
        <v>9</v>
      </c>
      <c r="I39" s="16">
        <v>8</v>
      </c>
      <c r="J39" s="16">
        <v>12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55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155</v>
      </c>
      <c r="E40" s="18">
        <v>45</v>
      </c>
      <c r="F40" s="18">
        <v>20</v>
      </c>
      <c r="G40" s="18">
        <v>23</v>
      </c>
      <c r="H40" s="18">
        <v>13</v>
      </c>
      <c r="I40" s="18">
        <v>4</v>
      </c>
      <c r="J40" s="18">
        <v>12</v>
      </c>
      <c r="K40" s="18">
        <v>5</v>
      </c>
      <c r="L40" s="18">
        <v>11</v>
      </c>
      <c r="M40" s="18">
        <v>0</v>
      </c>
      <c r="N40" s="18">
        <v>2</v>
      </c>
      <c r="O40" s="18">
        <v>1</v>
      </c>
      <c r="P40" s="18">
        <v>0</v>
      </c>
      <c r="Q40" s="18">
        <v>0</v>
      </c>
      <c r="R40" s="18">
        <v>19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105</v>
      </c>
      <c r="E41" s="16">
        <v>19</v>
      </c>
      <c r="F41" s="16">
        <v>23</v>
      </c>
      <c r="G41" s="16">
        <v>17</v>
      </c>
      <c r="H41" s="16">
        <v>6</v>
      </c>
      <c r="I41" s="16">
        <v>11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106</v>
      </c>
      <c r="E42" s="18">
        <v>33</v>
      </c>
      <c r="F42" s="18">
        <v>15</v>
      </c>
      <c r="G42" s="18">
        <v>16</v>
      </c>
      <c r="H42" s="18">
        <v>6</v>
      </c>
      <c r="I42" s="18">
        <v>5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11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138</v>
      </c>
      <c r="E43" s="16">
        <v>31</v>
      </c>
      <c r="F43" s="16">
        <v>23</v>
      </c>
      <c r="G43" s="16">
        <v>14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2</v>
      </c>
      <c r="Q43" s="16">
        <v>0</v>
      </c>
      <c r="R43" s="16">
        <v>36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94</v>
      </c>
      <c r="E44" s="18">
        <v>21</v>
      </c>
      <c r="F44" s="18">
        <v>24</v>
      </c>
      <c r="G44" s="18">
        <v>7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16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315</v>
      </c>
      <c r="E45" s="16">
        <v>85</v>
      </c>
      <c r="F45" s="16">
        <v>52</v>
      </c>
      <c r="G45" s="16">
        <v>29</v>
      </c>
      <c r="H45" s="16">
        <v>19</v>
      </c>
      <c r="I45" s="16">
        <v>3</v>
      </c>
      <c r="J45" s="16">
        <v>23</v>
      </c>
      <c r="K45" s="16">
        <v>13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57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90</v>
      </c>
      <c r="E46" s="18">
        <v>18</v>
      </c>
      <c r="F46" s="18">
        <v>17</v>
      </c>
      <c r="G46" s="18">
        <v>23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1</v>
      </c>
      <c r="O46" s="18">
        <v>0</v>
      </c>
      <c r="P46" s="18">
        <v>0</v>
      </c>
      <c r="Q46" s="18">
        <v>1</v>
      </c>
      <c r="R46" s="18">
        <v>7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79</v>
      </c>
      <c r="E47" s="16">
        <v>4</v>
      </c>
      <c r="F47" s="16">
        <v>20</v>
      </c>
      <c r="G47" s="16">
        <v>11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0</v>
      </c>
      <c r="R47" s="16">
        <v>19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187</v>
      </c>
      <c r="E48" s="18">
        <v>69</v>
      </c>
      <c r="F48" s="18">
        <v>48</v>
      </c>
      <c r="G48" s="18">
        <v>33</v>
      </c>
      <c r="H48" s="18">
        <v>9</v>
      </c>
      <c r="I48" s="18">
        <v>4</v>
      </c>
      <c r="J48" s="18">
        <v>3</v>
      </c>
      <c r="K48" s="18">
        <v>2</v>
      </c>
      <c r="L48" s="18">
        <v>8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9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120</v>
      </c>
      <c r="E49" s="16">
        <v>54</v>
      </c>
      <c r="F49" s="16">
        <v>17</v>
      </c>
      <c r="G49" s="16">
        <v>5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23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146</v>
      </c>
      <c r="E50" s="18">
        <v>48</v>
      </c>
      <c r="F50" s="18">
        <v>35</v>
      </c>
      <c r="G50" s="18">
        <v>3</v>
      </c>
      <c r="H50" s="18">
        <v>9</v>
      </c>
      <c r="I50" s="18">
        <v>20</v>
      </c>
      <c r="J50" s="18">
        <v>6</v>
      </c>
      <c r="K50" s="18">
        <v>1</v>
      </c>
      <c r="L50" s="18">
        <v>8</v>
      </c>
      <c r="M50" s="18">
        <v>1</v>
      </c>
      <c r="N50" s="18">
        <v>3</v>
      </c>
      <c r="O50" s="18">
        <v>0</v>
      </c>
      <c r="P50" s="18">
        <v>0</v>
      </c>
      <c r="Q50" s="18">
        <v>0</v>
      </c>
      <c r="R50" s="18">
        <v>12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117</v>
      </c>
      <c r="E51" s="16">
        <v>38</v>
      </c>
      <c r="F51" s="16">
        <v>38</v>
      </c>
      <c r="G51" s="16">
        <v>8</v>
      </c>
      <c r="H51" s="16">
        <v>11</v>
      </c>
      <c r="I51" s="16">
        <v>4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4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71</v>
      </c>
      <c r="E52" s="14">
        <v>23</v>
      </c>
      <c r="F52" s="14">
        <v>27</v>
      </c>
      <c r="G52" s="14">
        <v>2</v>
      </c>
      <c r="H52" s="14">
        <v>4</v>
      </c>
      <c r="I52" s="14">
        <v>0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11</v>
      </c>
    </row>
    <row r="53" spans="1:18" s="6" customFormat="1" ht="18" customHeight="1" thickTop="1">
      <c r="A53" s="38" t="s">
        <v>107</v>
      </c>
      <c r="B53" s="39"/>
      <c r="C53" s="40"/>
      <c r="D53" s="11">
        <f>SUM(D6:D52)</f>
        <v>9311</v>
      </c>
      <c r="E53" s="12">
        <f>SUM(E6:E52)</f>
        <v>2696</v>
      </c>
      <c r="F53" s="12">
        <f>SUM(F6:F52)</f>
        <v>1622</v>
      </c>
      <c r="G53" s="12">
        <f>SUM(G6:G52)</f>
        <v>1106</v>
      </c>
      <c r="H53" s="12">
        <f>SUM(H6:H52)</f>
        <v>487</v>
      </c>
      <c r="I53" s="12">
        <f t="shared" ref="I53:O53" si="1">SUM(I6:I52)</f>
        <v>454</v>
      </c>
      <c r="J53" s="12">
        <f t="shared" si="1"/>
        <v>429</v>
      </c>
      <c r="K53" s="12">
        <f t="shared" si="1"/>
        <v>358</v>
      </c>
      <c r="L53" s="12">
        <f t="shared" si="1"/>
        <v>189</v>
      </c>
      <c r="M53" s="12">
        <f t="shared" si="1"/>
        <v>149</v>
      </c>
      <c r="N53" s="12">
        <f t="shared" si="1"/>
        <v>85</v>
      </c>
      <c r="O53" s="12">
        <f t="shared" si="1"/>
        <v>91</v>
      </c>
      <c r="P53" s="12">
        <f>SUM(P6:P52)</f>
        <v>33</v>
      </c>
      <c r="Q53" s="12">
        <f>SUM(Q6:Q52)</f>
        <v>17</v>
      </c>
      <c r="R53" s="12">
        <f>SUM(R6:R52)</f>
        <v>1595</v>
      </c>
    </row>
    <row r="54" spans="1:18">
      <c r="I54" s="7"/>
      <c r="J54" s="7"/>
      <c r="K54" s="7"/>
      <c r="L54" s="7"/>
      <c r="M54" s="7"/>
      <c r="O54" s="7"/>
      <c r="R54" s="7"/>
    </row>
  </sheetData>
  <mergeCells count="17">
    <mergeCell ref="I4:I5"/>
    <mergeCell ref="A53:C53"/>
    <mergeCell ref="P4:P5"/>
    <mergeCell ref="Q4:Q5"/>
    <mergeCell ref="R4:R5"/>
    <mergeCell ref="O4:O5"/>
    <mergeCell ref="A4:B5"/>
    <mergeCell ref="D4:D5"/>
    <mergeCell ref="J4:J5"/>
    <mergeCell ref="K4:K5"/>
    <mergeCell ref="L4:L5"/>
    <mergeCell ref="E4:E5"/>
    <mergeCell ref="M4:M5"/>
    <mergeCell ref="N4:N5"/>
    <mergeCell ref="F4:F5"/>
    <mergeCell ref="G4:G5"/>
    <mergeCell ref="H4:H5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Ⅱ－（６）</vt:lpstr>
      <vt:lpstr>'Ⅱ－（６）'!Print_Area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2021-06-03T05:35:07Z</cp:lastPrinted>
  <dcterms:created xsi:type="dcterms:W3CDTF">2016-08-31T01:03:30Z</dcterms:created>
  <dcterms:modified xsi:type="dcterms:W3CDTF">2021-08-24T09:38:28Z</dcterms:modified>
</cp:coreProperties>
</file>