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315" windowWidth="19260" windowHeight="5070" activeTab="0"/>
  </bookViews>
  <sheets>
    <sheet name="（９）" sheetId="1" r:id="rId1"/>
  </sheets>
  <definedNames/>
  <calcPr fullCalcOnLoad="1"/>
</workbook>
</file>

<file path=xl/sharedStrings.xml><?xml version="1.0" encoding="utf-8"?>
<sst xmlns="http://schemas.openxmlformats.org/spreadsheetml/2006/main" count="34" uniqueCount="28">
  <si>
    <t>注３</t>
  </si>
  <si>
    <t>　「事業規模」欄の「事務組合」とは、労働保険事務組合に労働保険事務の処理を委託している事業のことである。</t>
  </si>
  <si>
    <t>注２</t>
  </si>
  <si>
    <t>　「事業規模」欄の人数は、1年間の平均労働者数であり、「0人」は、1年間の平均労働者が1人未満であった場合を指す。</t>
  </si>
  <si>
    <t>注１</t>
  </si>
  <si>
    <t>合計</t>
  </si>
  <si>
    <t>その他</t>
  </si>
  <si>
    <t>事務組合</t>
  </si>
  <si>
    <t>1000人以上</t>
  </si>
  <si>
    <t>500人～999人</t>
  </si>
  <si>
    <t>300人～499人</t>
  </si>
  <si>
    <t>100人～299人</t>
  </si>
  <si>
    <t>30人～99人</t>
  </si>
  <si>
    <t>16人～29人</t>
  </si>
  <si>
    <t>５人～15人</t>
  </si>
  <si>
    <t>１人～４人</t>
  </si>
  <si>
    <t>０人</t>
  </si>
  <si>
    <t>収納率</t>
  </si>
  <si>
    <t>収納済歳入額</t>
  </si>
  <si>
    <t>徴収決定済額</t>
  </si>
  <si>
    <t>合　　計</t>
  </si>
  <si>
    <t>雇用保険</t>
  </si>
  <si>
    <t>労災保険</t>
  </si>
  <si>
    <t>事業規模</t>
  </si>
  <si>
    <t>（単位：円）</t>
  </si>
  <si>
    <t>Ⅱ-(9)　事業規模別労働保険料徴収状況</t>
  </si>
  <si>
    <t>　「事業規模」欄の「その他」とは、印紙保険料の現金納付、特別保険料等が含まれている。</t>
  </si>
  <si>
    <t>平成24年度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</si>
</sst>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5">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明朝"/>
      <family val="1"/>
    </font>
    <font>
      <sz val="11"/>
      <name val="明朝"/>
      <family val="1"/>
    </font>
    <font>
      <sz val="10"/>
      <name val="ＭＳ 明朝"/>
      <family val="1"/>
    </font>
    <font>
      <sz val="6"/>
      <name val="ＭＳ 明朝"/>
      <family val="1"/>
    </font>
    <font>
      <sz val="11"/>
      <color indexed="8"/>
      <name val="ＭＳ 明朝"/>
      <family val="1"/>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thin"/>
      <top style="thin"/>
      <bottom style="thin"/>
    </border>
    <border>
      <left style="thin"/>
      <right style="double"/>
      <top style="thin"/>
      <bottom style="thin"/>
    </border>
    <border>
      <left style="thin"/>
      <right/>
      <top style="thin"/>
      <bottom style="thin"/>
    </border>
    <border>
      <left/>
      <right style="thin"/>
      <top style="thin"/>
      <bottom style="thin"/>
    </border>
    <border>
      <left style="thin"/>
      <right style="thin"/>
      <top style="hair"/>
      <bottom/>
    </border>
    <border>
      <left style="thin"/>
      <right style="double"/>
      <top style="hair"/>
      <bottom/>
    </border>
    <border>
      <left style="thin"/>
      <right/>
      <top style="hair"/>
      <bottom/>
    </border>
    <border>
      <left style="double"/>
      <right style="thin"/>
      <top style="hair"/>
      <bottom/>
    </border>
    <border>
      <left/>
      <right/>
      <top style="hair"/>
      <bottom/>
    </border>
    <border>
      <left style="thin"/>
      <right style="thin"/>
      <top style="hair"/>
      <bottom style="hair"/>
    </border>
    <border>
      <left style="double"/>
      <right style="thin"/>
      <top style="hair"/>
      <bottom style="hair"/>
    </border>
    <border>
      <left style="thin"/>
      <right style="double"/>
      <top style="hair"/>
      <bottom style="hair"/>
    </border>
    <border>
      <left style="thin"/>
      <right/>
      <top style="hair"/>
      <bottom style="hair"/>
    </border>
    <border>
      <left/>
      <right style="thin"/>
      <top style="hair"/>
      <bottom style="hair"/>
    </border>
    <border>
      <left style="thin"/>
      <right style="thin"/>
      <top/>
      <bottom style="hair"/>
    </border>
    <border>
      <left style="double"/>
      <right style="thin"/>
      <top/>
      <bottom style="hair"/>
    </border>
    <border>
      <left style="thin"/>
      <right style="double"/>
      <top/>
      <bottom style="hair"/>
    </border>
    <border>
      <left style="thin"/>
      <right/>
      <top/>
      <bottom style="hair"/>
    </border>
    <border>
      <left/>
      <right style="thin"/>
      <top/>
      <bottom style="hair"/>
    </border>
    <border>
      <left style="thin"/>
      <right style="double"/>
      <top style="thin"/>
      <bottom/>
    </border>
    <border>
      <left style="thin"/>
      <right style="double"/>
      <top/>
      <bottom style="thin"/>
    </border>
    <border>
      <left style="double"/>
      <right/>
      <top style="thin"/>
      <bottom style="thin"/>
    </border>
    <border>
      <left/>
      <right/>
      <top style="thin"/>
      <bottom style="thin"/>
    </border>
    <border>
      <left/>
      <right style="double"/>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4"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4" fillId="0" borderId="0">
      <alignment/>
      <protection/>
    </xf>
    <xf numFmtId="0" fontId="41" fillId="32" borderId="0" applyNumberFormat="0" applyBorder="0" applyAlignment="0" applyProtection="0"/>
  </cellStyleXfs>
  <cellXfs count="62">
    <xf numFmtId="0" fontId="0" fillId="0" borderId="0" xfId="0" applyFont="1" applyAlignment="1">
      <alignment vertical="center"/>
    </xf>
    <xf numFmtId="0" fontId="4" fillId="33" borderId="0" xfId="64" applyFill="1">
      <alignment/>
      <protection/>
    </xf>
    <xf numFmtId="38" fontId="0" fillId="33" borderId="0" xfId="52" applyFont="1" applyFill="1" applyAlignment="1">
      <alignment/>
    </xf>
    <xf numFmtId="0" fontId="4" fillId="33" borderId="0" xfId="64" applyFill="1" applyAlignment="1">
      <alignment horizontal="right"/>
      <protection/>
    </xf>
    <xf numFmtId="38" fontId="6" fillId="33" borderId="0" xfId="52" applyFont="1" applyFill="1" applyAlignment="1">
      <alignment/>
    </xf>
    <xf numFmtId="0" fontId="6" fillId="33" borderId="0" xfId="64" applyFont="1" applyFill="1" applyAlignment="1">
      <alignment horizontal="right"/>
      <protection/>
    </xf>
    <xf numFmtId="0" fontId="6" fillId="33" borderId="0" xfId="64" applyFont="1" applyFill="1" applyAlignment="1">
      <alignment horizontal="right" vertical="top"/>
      <protection/>
    </xf>
    <xf numFmtId="176" fontId="0" fillId="33" borderId="10" xfId="52" applyNumberFormat="1" applyFont="1" applyFill="1" applyBorder="1" applyAlignment="1">
      <alignment/>
    </xf>
    <xf numFmtId="38" fontId="0" fillId="33" borderId="10" xfId="52" applyFont="1" applyFill="1" applyBorder="1" applyAlignment="1">
      <alignment/>
    </xf>
    <xf numFmtId="38" fontId="0" fillId="33" borderId="11" xfId="52" applyFont="1" applyFill="1" applyBorder="1" applyAlignment="1">
      <alignment/>
    </xf>
    <xf numFmtId="176" fontId="0" fillId="33" borderId="12" xfId="52" applyNumberFormat="1" applyFont="1" applyFill="1" applyBorder="1" applyAlignment="1">
      <alignment/>
    </xf>
    <xf numFmtId="38" fontId="0" fillId="33" borderId="13" xfId="52" applyFont="1" applyFill="1" applyBorder="1" applyAlignment="1">
      <alignment/>
    </xf>
    <xf numFmtId="176" fontId="0" fillId="33" borderId="14" xfId="52" applyNumberFormat="1" applyFont="1" applyFill="1" applyBorder="1" applyAlignment="1">
      <alignment/>
    </xf>
    <xf numFmtId="0" fontId="2" fillId="33" borderId="13" xfId="64" applyFont="1" applyFill="1" applyBorder="1" applyAlignment="1">
      <alignment horizontal="center"/>
      <protection/>
    </xf>
    <xf numFmtId="176" fontId="42" fillId="33" borderId="15" xfId="52" applyNumberFormat="1" applyFont="1" applyFill="1" applyBorder="1" applyAlignment="1">
      <alignment/>
    </xf>
    <xf numFmtId="38" fontId="0" fillId="33" borderId="15" xfId="52" applyFont="1" applyFill="1" applyBorder="1" applyAlignment="1">
      <alignment/>
    </xf>
    <xf numFmtId="176" fontId="42" fillId="33" borderId="16" xfId="52" applyNumberFormat="1" applyFont="1" applyFill="1" applyBorder="1" applyAlignment="1">
      <alignment/>
    </xf>
    <xf numFmtId="38" fontId="42" fillId="33" borderId="17" xfId="52" applyFont="1" applyFill="1" applyBorder="1" applyAlignment="1">
      <alignment/>
    </xf>
    <xf numFmtId="38" fontId="42" fillId="33" borderId="18" xfId="52" applyFont="1" applyFill="1" applyBorder="1" applyAlignment="1">
      <alignment/>
    </xf>
    <xf numFmtId="176" fontId="42" fillId="33" borderId="19" xfId="52" applyNumberFormat="1" applyFont="1" applyFill="1" applyBorder="1" applyAlignment="1">
      <alignment/>
    </xf>
    <xf numFmtId="38" fontId="42" fillId="33" borderId="15" xfId="52" applyFont="1" applyFill="1" applyBorder="1" applyAlignment="1">
      <alignment/>
    </xf>
    <xf numFmtId="0" fontId="2" fillId="33" borderId="17" xfId="64" applyFont="1" applyFill="1" applyBorder="1" applyAlignment="1">
      <alignment horizontal="right"/>
      <protection/>
    </xf>
    <xf numFmtId="176" fontId="42" fillId="33" borderId="20" xfId="52" applyNumberFormat="1" applyFont="1" applyFill="1" applyBorder="1" applyAlignment="1">
      <alignment/>
    </xf>
    <xf numFmtId="38" fontId="0" fillId="33" borderId="20" xfId="52" applyFont="1" applyFill="1" applyBorder="1" applyAlignment="1">
      <alignment/>
    </xf>
    <xf numFmtId="38" fontId="0" fillId="33" borderId="21" xfId="52" applyFont="1" applyFill="1" applyBorder="1" applyAlignment="1">
      <alignment/>
    </xf>
    <xf numFmtId="176" fontId="42" fillId="33" borderId="22" xfId="52" applyNumberFormat="1" applyFont="1" applyFill="1" applyBorder="1" applyAlignment="1">
      <alignment/>
    </xf>
    <xf numFmtId="38" fontId="42" fillId="33" borderId="23" xfId="52" applyFont="1" applyFill="1" applyBorder="1" applyAlignment="1">
      <alignment/>
    </xf>
    <xf numFmtId="38" fontId="42" fillId="33" borderId="21" xfId="52" applyFont="1" applyFill="1" applyBorder="1" applyAlignment="1">
      <alignment/>
    </xf>
    <xf numFmtId="176" fontId="42" fillId="33" borderId="24" xfId="52" applyNumberFormat="1" applyFont="1" applyFill="1" applyBorder="1" applyAlignment="1">
      <alignment/>
    </xf>
    <xf numFmtId="38" fontId="42" fillId="33" borderId="20" xfId="52" applyFont="1" applyFill="1" applyBorder="1" applyAlignment="1">
      <alignment/>
    </xf>
    <xf numFmtId="0" fontId="2" fillId="33" borderId="23" xfId="64" applyFont="1" applyFill="1" applyBorder="1" applyAlignment="1">
      <alignment horizontal="right"/>
      <protection/>
    </xf>
    <xf numFmtId="176" fontId="42" fillId="33" borderId="25" xfId="52" applyNumberFormat="1" applyFont="1" applyFill="1" applyBorder="1" applyAlignment="1">
      <alignment/>
    </xf>
    <xf numFmtId="38" fontId="0" fillId="33" borderId="25" xfId="52" applyFont="1" applyFill="1" applyBorder="1" applyAlignment="1">
      <alignment/>
    </xf>
    <xf numFmtId="38" fontId="0" fillId="33" borderId="26" xfId="52" applyFont="1" applyFill="1" applyBorder="1" applyAlignment="1">
      <alignment/>
    </xf>
    <xf numFmtId="176" fontId="42" fillId="33" borderId="27" xfId="52" applyNumberFormat="1" applyFont="1" applyFill="1" applyBorder="1" applyAlignment="1">
      <alignment/>
    </xf>
    <xf numFmtId="38" fontId="42" fillId="33" borderId="28" xfId="52" applyFont="1" applyFill="1" applyBorder="1" applyAlignment="1">
      <alignment/>
    </xf>
    <xf numFmtId="38" fontId="42" fillId="33" borderId="26" xfId="52" applyFont="1" applyFill="1" applyBorder="1" applyAlignment="1">
      <alignment/>
    </xf>
    <xf numFmtId="176" fontId="42" fillId="33" borderId="29" xfId="52" applyNumberFormat="1" applyFont="1" applyFill="1" applyBorder="1" applyAlignment="1">
      <alignment/>
    </xf>
    <xf numFmtId="38" fontId="42" fillId="33" borderId="25" xfId="52" applyFont="1" applyFill="1" applyBorder="1" applyAlignment="1">
      <alignment/>
    </xf>
    <xf numFmtId="0" fontId="2" fillId="33" borderId="28" xfId="64" applyFont="1" applyFill="1" applyBorder="1" applyAlignment="1">
      <alignment horizontal="right"/>
      <protection/>
    </xf>
    <xf numFmtId="38" fontId="43" fillId="33" borderId="10" xfId="52" applyFont="1" applyFill="1" applyBorder="1" applyAlignment="1">
      <alignment horizontal="center" vertical="center"/>
    </xf>
    <xf numFmtId="38" fontId="43" fillId="33" borderId="11" xfId="52" applyFont="1" applyFill="1" applyBorder="1" applyAlignment="1">
      <alignment horizontal="center" vertical="center"/>
    </xf>
    <xf numFmtId="38" fontId="43" fillId="33" borderId="12" xfId="52" applyFont="1" applyFill="1" applyBorder="1" applyAlignment="1">
      <alignment horizontal="center" vertical="center"/>
    </xf>
    <xf numFmtId="38" fontId="43" fillId="33" borderId="13" xfId="52" applyFont="1" applyFill="1" applyBorder="1" applyAlignment="1">
      <alignment horizontal="center" vertical="center"/>
    </xf>
    <xf numFmtId="38" fontId="43" fillId="33" borderId="14" xfId="52" applyFont="1" applyFill="1" applyBorder="1" applyAlignment="1">
      <alignment horizontal="center" vertical="center"/>
    </xf>
    <xf numFmtId="0" fontId="43" fillId="33" borderId="0" xfId="64" applyFont="1" applyFill="1" applyAlignment="1">
      <alignment horizontal="right"/>
      <protection/>
    </xf>
    <xf numFmtId="0" fontId="43" fillId="33" borderId="0" xfId="64" applyFont="1" applyFill="1">
      <alignment/>
      <protection/>
    </xf>
    <xf numFmtId="38" fontId="43" fillId="33" borderId="0" xfId="52" applyFont="1" applyFill="1" applyAlignment="1">
      <alignment/>
    </xf>
    <xf numFmtId="0" fontId="43" fillId="33" borderId="0" xfId="64" applyFont="1" applyFill="1" applyAlignment="1">
      <alignment horizontal="left"/>
      <protection/>
    </xf>
    <xf numFmtId="38" fontId="6" fillId="33" borderId="0" xfId="52" applyFont="1" applyFill="1" applyAlignment="1">
      <alignment vertical="top"/>
    </xf>
    <xf numFmtId="0" fontId="4" fillId="0" borderId="0" xfId="64" applyAlignment="1">
      <alignment vertical="top"/>
      <protection/>
    </xf>
    <xf numFmtId="0" fontId="4" fillId="0" borderId="0" xfId="64" applyAlignment="1">
      <alignment/>
      <protection/>
    </xf>
    <xf numFmtId="0" fontId="44" fillId="33" borderId="0" xfId="64" applyFont="1" applyFill="1" applyAlignment="1">
      <alignment horizontal="left" vertical="center"/>
      <protection/>
    </xf>
    <xf numFmtId="0" fontId="43" fillId="33" borderId="30" xfId="64" applyFont="1" applyFill="1" applyBorder="1" applyAlignment="1">
      <alignment horizontal="center" vertical="center"/>
      <protection/>
    </xf>
    <xf numFmtId="0" fontId="43" fillId="33" borderId="31" xfId="64" applyFont="1" applyFill="1" applyBorder="1" applyAlignment="1">
      <alignment vertical="center"/>
      <protection/>
    </xf>
    <xf numFmtId="0" fontId="43" fillId="33" borderId="32" xfId="64" applyFont="1" applyFill="1" applyBorder="1" applyAlignment="1">
      <alignment horizontal="center" vertical="center"/>
      <protection/>
    </xf>
    <xf numFmtId="0" fontId="43" fillId="33" borderId="33" xfId="64" applyFont="1" applyFill="1" applyBorder="1" applyAlignment="1">
      <alignment horizontal="center" vertical="center"/>
      <protection/>
    </xf>
    <xf numFmtId="0" fontId="43" fillId="33" borderId="34" xfId="64" applyFont="1" applyFill="1" applyBorder="1" applyAlignment="1">
      <alignment horizontal="center" vertical="center"/>
      <protection/>
    </xf>
    <xf numFmtId="38" fontId="43" fillId="33" borderId="32" xfId="52" applyFont="1" applyFill="1" applyBorder="1" applyAlignment="1">
      <alignment horizontal="center" vertical="center"/>
    </xf>
    <xf numFmtId="38" fontId="43" fillId="33" borderId="33" xfId="52" applyFont="1" applyFill="1" applyBorder="1" applyAlignment="1">
      <alignment horizontal="center" vertical="center"/>
    </xf>
    <xf numFmtId="38" fontId="43" fillId="33" borderId="34" xfId="52" applyFont="1" applyFill="1" applyBorder="1" applyAlignment="1">
      <alignment horizontal="center" vertical="center"/>
    </xf>
    <xf numFmtId="0" fontId="43" fillId="33" borderId="14" xfId="64"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
  <sheetViews>
    <sheetView tabSelected="1" zoomScale="80" zoomScaleNormal="80" zoomScalePageLayoutView="0" workbookViewId="0" topLeftCell="A1">
      <selection activeCell="A1" sqref="A1:I1"/>
    </sheetView>
  </sheetViews>
  <sheetFormatPr defaultColWidth="9.140625" defaultRowHeight="15"/>
  <cols>
    <col min="1" max="1" width="12.57421875" style="3" customWidth="1"/>
    <col min="2" max="3" width="17.7109375" style="2" customWidth="1"/>
    <col min="4" max="4" width="8.421875" style="2" customWidth="1"/>
    <col min="5" max="6" width="17.7109375" style="1" customWidth="1"/>
    <col min="7" max="7" width="8.421875" style="1" customWidth="1"/>
    <col min="8" max="9" width="17.7109375" style="1" customWidth="1"/>
    <col min="10" max="10" width="8.421875" style="1" customWidth="1"/>
    <col min="11" max="16384" width="9.00390625" style="1" customWidth="1"/>
  </cols>
  <sheetData>
    <row r="1" spans="1:9" ht="30" customHeight="1">
      <c r="A1" s="52" t="s">
        <v>25</v>
      </c>
      <c r="B1" s="52"/>
      <c r="C1" s="52"/>
      <c r="D1" s="52"/>
      <c r="E1" s="52"/>
      <c r="F1" s="52"/>
      <c r="G1" s="52"/>
      <c r="H1" s="52"/>
      <c r="I1" s="52"/>
    </row>
    <row r="2" spans="1:10" ht="30" customHeight="1">
      <c r="A2" s="48" t="s">
        <v>27</v>
      </c>
      <c r="B2" s="47"/>
      <c r="C2" s="47"/>
      <c r="D2" s="47"/>
      <c r="E2" s="46"/>
      <c r="F2" s="45"/>
      <c r="G2" s="45"/>
      <c r="H2" s="46"/>
      <c r="I2" s="45"/>
      <c r="J2" s="45" t="s">
        <v>24</v>
      </c>
    </row>
    <row r="3" spans="1:10" ht="31.5" customHeight="1">
      <c r="A3" s="53" t="s">
        <v>23</v>
      </c>
      <c r="B3" s="55" t="s">
        <v>22</v>
      </c>
      <c r="C3" s="56"/>
      <c r="D3" s="57"/>
      <c r="E3" s="58" t="s">
        <v>21</v>
      </c>
      <c r="F3" s="59"/>
      <c r="G3" s="60"/>
      <c r="H3" s="55" t="s">
        <v>20</v>
      </c>
      <c r="I3" s="56"/>
      <c r="J3" s="61"/>
    </row>
    <row r="4" spans="1:10" ht="31.5" customHeight="1">
      <c r="A4" s="54"/>
      <c r="B4" s="41" t="s">
        <v>19</v>
      </c>
      <c r="C4" s="40" t="s">
        <v>18</v>
      </c>
      <c r="D4" s="44" t="s">
        <v>17</v>
      </c>
      <c r="E4" s="41" t="s">
        <v>19</v>
      </c>
      <c r="F4" s="43" t="s">
        <v>18</v>
      </c>
      <c r="G4" s="42" t="s">
        <v>17</v>
      </c>
      <c r="H4" s="41" t="s">
        <v>19</v>
      </c>
      <c r="I4" s="40" t="s">
        <v>18</v>
      </c>
      <c r="J4" s="40" t="s">
        <v>17</v>
      </c>
    </row>
    <row r="5" spans="1:10" ht="31.5" customHeight="1">
      <c r="A5" s="39" t="s">
        <v>16</v>
      </c>
      <c r="B5" s="36">
        <v>1850684407</v>
      </c>
      <c r="C5" s="38">
        <v>379213616</v>
      </c>
      <c r="D5" s="37">
        <f aca="true" t="shared" si="0" ref="D5:D16">C5/B5</f>
        <v>0.20490452859799774</v>
      </c>
      <c r="E5" s="36">
        <v>4055653485</v>
      </c>
      <c r="F5" s="35">
        <v>1453371232</v>
      </c>
      <c r="G5" s="34">
        <f aca="true" t="shared" si="1" ref="G5:G16">F5/E5</f>
        <v>0.3583568560221806</v>
      </c>
      <c r="H5" s="33">
        <f aca="true" t="shared" si="2" ref="H5:H15">B5+E5</f>
        <v>5906337892</v>
      </c>
      <c r="I5" s="32">
        <f aca="true" t="shared" si="3" ref="I5:I15">C5+F5</f>
        <v>1832584848</v>
      </c>
      <c r="J5" s="31">
        <f aca="true" t="shared" si="4" ref="J5:J16">I5/H5</f>
        <v>0.3102742988141932</v>
      </c>
    </row>
    <row r="6" spans="1:10" ht="31.5" customHeight="1">
      <c r="A6" s="30" t="s">
        <v>15</v>
      </c>
      <c r="B6" s="27">
        <v>32214109526</v>
      </c>
      <c r="C6" s="29">
        <v>28595483388</v>
      </c>
      <c r="D6" s="28">
        <f t="shared" si="0"/>
        <v>0.8876695276931554</v>
      </c>
      <c r="E6" s="27">
        <v>60234599287</v>
      </c>
      <c r="F6" s="26">
        <v>51884971419</v>
      </c>
      <c r="G6" s="25">
        <f t="shared" si="1"/>
        <v>0.8613815320955901</v>
      </c>
      <c r="H6" s="24">
        <f t="shared" si="2"/>
        <v>92448708813</v>
      </c>
      <c r="I6" s="23">
        <f t="shared" si="3"/>
        <v>80480454807</v>
      </c>
      <c r="J6" s="22">
        <f t="shared" si="4"/>
        <v>0.8705416856582745</v>
      </c>
    </row>
    <row r="7" spans="1:10" ht="31.5" customHeight="1">
      <c r="A7" s="30" t="s">
        <v>14</v>
      </c>
      <c r="B7" s="27">
        <v>79941676447</v>
      </c>
      <c r="C7" s="29">
        <v>73522305754</v>
      </c>
      <c r="D7" s="28">
        <f t="shared" si="0"/>
        <v>0.9196993235780346</v>
      </c>
      <c r="E7" s="27">
        <v>123330986055</v>
      </c>
      <c r="F7" s="26">
        <v>111394241783</v>
      </c>
      <c r="G7" s="25">
        <f t="shared" si="1"/>
        <v>0.9032137449490856</v>
      </c>
      <c r="H7" s="24">
        <f t="shared" si="2"/>
        <v>203272662502</v>
      </c>
      <c r="I7" s="23">
        <f t="shared" si="3"/>
        <v>184916547537</v>
      </c>
      <c r="J7" s="22">
        <f t="shared" si="4"/>
        <v>0.9096970800743096</v>
      </c>
    </row>
    <row r="8" spans="1:10" ht="31.5" customHeight="1">
      <c r="A8" s="30" t="s">
        <v>13</v>
      </c>
      <c r="B8" s="27">
        <v>65180795566</v>
      </c>
      <c r="C8" s="29">
        <v>61469648069</v>
      </c>
      <c r="D8" s="28">
        <f t="shared" si="0"/>
        <v>0.9430637894985155</v>
      </c>
      <c r="E8" s="27">
        <v>98434624736</v>
      </c>
      <c r="F8" s="26">
        <v>92212779292</v>
      </c>
      <c r="G8" s="25">
        <f t="shared" si="1"/>
        <v>0.9367921048037021</v>
      </c>
      <c r="H8" s="24">
        <f t="shared" si="2"/>
        <v>163615420302</v>
      </c>
      <c r="I8" s="23">
        <f t="shared" si="3"/>
        <v>153682427361</v>
      </c>
      <c r="J8" s="22">
        <f t="shared" si="4"/>
        <v>0.9392906064558844</v>
      </c>
    </row>
    <row r="9" spans="1:10" ht="31.5" customHeight="1">
      <c r="A9" s="30" t="s">
        <v>12</v>
      </c>
      <c r="B9" s="27">
        <v>150976417764</v>
      </c>
      <c r="C9" s="29">
        <v>145998212249</v>
      </c>
      <c r="D9" s="28">
        <f t="shared" si="0"/>
        <v>0.9670266019771265</v>
      </c>
      <c r="E9" s="27">
        <v>275820215384</v>
      </c>
      <c r="F9" s="26">
        <v>267457744241</v>
      </c>
      <c r="G9" s="25">
        <f t="shared" si="1"/>
        <v>0.9696814421982897</v>
      </c>
      <c r="H9" s="24">
        <f t="shared" si="2"/>
        <v>426796633148</v>
      </c>
      <c r="I9" s="23">
        <f t="shared" si="3"/>
        <v>413455956490</v>
      </c>
      <c r="J9" s="22">
        <f t="shared" si="4"/>
        <v>0.9687423104545113</v>
      </c>
    </row>
    <row r="10" spans="1:10" ht="31.5" customHeight="1">
      <c r="A10" s="30" t="s">
        <v>11</v>
      </c>
      <c r="B10" s="27">
        <v>118752102816</v>
      </c>
      <c r="C10" s="29">
        <v>116987094560</v>
      </c>
      <c r="D10" s="28">
        <f t="shared" si="0"/>
        <v>0.9851370357732967</v>
      </c>
      <c r="E10" s="27">
        <v>357872898691</v>
      </c>
      <c r="F10" s="26">
        <v>354805067014</v>
      </c>
      <c r="G10" s="25">
        <f t="shared" si="1"/>
        <v>0.9914275942989221</v>
      </c>
      <c r="H10" s="24">
        <f t="shared" si="2"/>
        <v>476625001507</v>
      </c>
      <c r="I10" s="23">
        <f t="shared" si="3"/>
        <v>471792161574</v>
      </c>
      <c r="J10" s="22">
        <f t="shared" si="4"/>
        <v>0.9898602886593875</v>
      </c>
    </row>
    <row r="11" spans="1:10" ht="31.5" customHeight="1">
      <c r="A11" s="30" t="s">
        <v>10</v>
      </c>
      <c r="B11" s="27">
        <v>47106535641</v>
      </c>
      <c r="C11" s="29">
        <v>46893347190</v>
      </c>
      <c r="D11" s="28">
        <f t="shared" si="0"/>
        <v>0.9954743339093175</v>
      </c>
      <c r="E11" s="27">
        <v>175688821710</v>
      </c>
      <c r="F11" s="26">
        <v>175256588098</v>
      </c>
      <c r="G11" s="25">
        <f t="shared" si="1"/>
        <v>0.9975397773871267</v>
      </c>
      <c r="H11" s="24">
        <f t="shared" si="2"/>
        <v>222795357351</v>
      </c>
      <c r="I11" s="23">
        <f t="shared" si="3"/>
        <v>222149935288</v>
      </c>
      <c r="J11" s="22">
        <f t="shared" si="4"/>
        <v>0.9971030722063783</v>
      </c>
    </row>
    <row r="12" spans="1:10" ht="31.5" customHeight="1">
      <c r="A12" s="30" t="s">
        <v>9</v>
      </c>
      <c r="B12" s="27">
        <v>55198520923</v>
      </c>
      <c r="C12" s="29">
        <v>55078575064</v>
      </c>
      <c r="D12" s="28">
        <f t="shared" si="0"/>
        <v>0.9978270095467355</v>
      </c>
      <c r="E12" s="27">
        <v>223610019405</v>
      </c>
      <c r="F12" s="26">
        <v>223350122042</v>
      </c>
      <c r="G12" s="25">
        <f t="shared" si="1"/>
        <v>0.9988377204040697</v>
      </c>
      <c r="H12" s="24">
        <f t="shared" si="2"/>
        <v>278808540328</v>
      </c>
      <c r="I12" s="23">
        <f t="shared" si="3"/>
        <v>278428697106</v>
      </c>
      <c r="J12" s="22">
        <f t="shared" si="4"/>
        <v>0.9986376198463894</v>
      </c>
    </row>
    <row r="13" spans="1:10" ht="31.5" customHeight="1">
      <c r="A13" s="30" t="s">
        <v>8</v>
      </c>
      <c r="B13" s="27">
        <v>141699619073</v>
      </c>
      <c r="C13" s="29">
        <v>141520924577</v>
      </c>
      <c r="D13" s="28">
        <f t="shared" si="0"/>
        <v>0.9987389204207533</v>
      </c>
      <c r="E13" s="27">
        <v>673672570326</v>
      </c>
      <c r="F13" s="26">
        <v>673543915047</v>
      </c>
      <c r="G13" s="25">
        <f t="shared" si="1"/>
        <v>0.9998090240204708</v>
      </c>
      <c r="H13" s="24">
        <f t="shared" si="2"/>
        <v>815372189399</v>
      </c>
      <c r="I13" s="23">
        <f t="shared" si="3"/>
        <v>815064839624</v>
      </c>
      <c r="J13" s="22">
        <f t="shared" si="4"/>
        <v>0.9996230558522893</v>
      </c>
    </row>
    <row r="14" spans="1:10" ht="31.5" customHeight="1">
      <c r="A14" s="30" t="s">
        <v>7</v>
      </c>
      <c r="B14" s="27">
        <v>118996871881</v>
      </c>
      <c r="C14" s="29">
        <v>117497347388</v>
      </c>
      <c r="D14" s="28">
        <f t="shared" si="0"/>
        <v>0.9873986225915286</v>
      </c>
      <c r="E14" s="27">
        <v>194566374746</v>
      </c>
      <c r="F14" s="26">
        <v>191892386175</v>
      </c>
      <c r="G14" s="25">
        <f t="shared" si="1"/>
        <v>0.9862566768050708</v>
      </c>
      <c r="H14" s="24">
        <f t="shared" si="2"/>
        <v>313563246627</v>
      </c>
      <c r="I14" s="23">
        <f t="shared" si="3"/>
        <v>309389733563</v>
      </c>
      <c r="J14" s="22">
        <f t="shared" si="4"/>
        <v>0.9866900438463548</v>
      </c>
    </row>
    <row r="15" spans="1:10" ht="31.5" customHeight="1">
      <c r="A15" s="21" t="s">
        <v>6</v>
      </c>
      <c r="B15" s="18">
        <v>41031079</v>
      </c>
      <c r="C15" s="20">
        <v>578880</v>
      </c>
      <c r="D15" s="19">
        <f t="shared" si="0"/>
        <v>0.014108329932049801</v>
      </c>
      <c r="E15" s="18">
        <v>128232865</v>
      </c>
      <c r="F15" s="17">
        <v>58619118</v>
      </c>
      <c r="G15" s="16">
        <f t="shared" si="1"/>
        <v>0.45713022164793715</v>
      </c>
      <c r="H15" s="24">
        <f t="shared" si="2"/>
        <v>169263944</v>
      </c>
      <c r="I15" s="15">
        <f t="shared" si="3"/>
        <v>59197998</v>
      </c>
      <c r="J15" s="14">
        <f t="shared" si="4"/>
        <v>0.3497377917650318</v>
      </c>
    </row>
    <row r="16" spans="1:10" ht="31.5" customHeight="1">
      <c r="A16" s="13" t="s">
        <v>5</v>
      </c>
      <c r="B16" s="9">
        <f>SUM(B5:B15)</f>
        <v>811958365123</v>
      </c>
      <c r="C16" s="8">
        <f>SUM(C5:C15)</f>
        <v>787942730735</v>
      </c>
      <c r="D16" s="12">
        <f t="shared" si="0"/>
        <v>0.9704225790144277</v>
      </c>
      <c r="E16" s="9">
        <f>SUM(E5:E15)</f>
        <v>2187414996690</v>
      </c>
      <c r="F16" s="11">
        <f>SUM(F5:F15)</f>
        <v>2143309805461</v>
      </c>
      <c r="G16" s="10">
        <f t="shared" si="1"/>
        <v>0.9798368433535749</v>
      </c>
      <c r="H16" s="9">
        <f>SUM(H5:H15)</f>
        <v>2999373361813</v>
      </c>
      <c r="I16" s="8">
        <f>SUM(I5:I15)</f>
        <v>2931252536196</v>
      </c>
      <c r="J16" s="7">
        <f t="shared" si="4"/>
        <v>0.9772883141244464</v>
      </c>
    </row>
    <row r="18" spans="1:2" ht="13.5">
      <c r="A18" s="5" t="s">
        <v>4</v>
      </c>
      <c r="B18" s="4" t="s">
        <v>3</v>
      </c>
    </row>
    <row r="19" spans="1:10" ht="13.5" customHeight="1">
      <c r="A19" s="6" t="s">
        <v>2</v>
      </c>
      <c r="B19" s="49" t="s">
        <v>1</v>
      </c>
      <c r="C19" s="50"/>
      <c r="D19" s="50"/>
      <c r="E19" s="50"/>
      <c r="F19" s="50"/>
      <c r="G19" s="50"/>
      <c r="H19" s="50"/>
      <c r="I19" s="50"/>
      <c r="J19" s="51"/>
    </row>
    <row r="20" spans="1:10" ht="13.5" customHeight="1">
      <c r="A20" s="6" t="s">
        <v>0</v>
      </c>
      <c r="B20" s="49" t="s">
        <v>26</v>
      </c>
      <c r="C20" s="50"/>
      <c r="D20" s="50"/>
      <c r="E20" s="50"/>
      <c r="F20" s="50"/>
      <c r="G20" s="50"/>
      <c r="H20" s="50"/>
      <c r="I20" s="50"/>
      <c r="J20" s="51"/>
    </row>
    <row r="21" spans="1:2" ht="13.5">
      <c r="A21" s="5"/>
      <c r="B21" s="4"/>
    </row>
  </sheetData>
  <sheetProtection/>
  <mergeCells count="7">
    <mergeCell ref="B19:J19"/>
    <mergeCell ref="B20:J20"/>
    <mergeCell ref="A1:I1"/>
    <mergeCell ref="A3:A4"/>
    <mergeCell ref="B3:D3"/>
    <mergeCell ref="E3:G3"/>
    <mergeCell ref="H3:J3"/>
  </mergeCells>
  <printOptions/>
  <pageMargins left="0.25" right="0.3" top="0.28" bottom="0.33" header="0.16" footer="0.19"/>
  <pageSetup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2013-08-08T06:12:39Z</cp:lastPrinted>
  <dcterms:created xsi:type="dcterms:W3CDTF">2011-07-29T05:23:47Z</dcterms:created>
  <dcterms:modified xsi:type="dcterms:W3CDTF">2013-08-14T04:30:25Z</dcterms:modified>
  <cp:category/>
  <cp:version/>
  <cp:contentType/>
  <cp:contentStatus/>
</cp:coreProperties>
</file>