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度 年報\３.掲載依頼\"/>
    </mc:Choice>
  </mc:AlternateContent>
  <bookViews>
    <workbookView xWindow="-60" yWindow="3330" windowWidth="19260" windowHeight="5055"/>
  </bookViews>
  <sheets>
    <sheet name="Ⅱ－（８）" sheetId="5" r:id="rId1"/>
  </sheets>
  <calcPr calcId="162913"/>
</workbook>
</file>

<file path=xl/calcChain.xml><?xml version="1.0" encoding="utf-8"?>
<calcChain xmlns="http://schemas.openxmlformats.org/spreadsheetml/2006/main">
  <c r="G6" i="5" l="1"/>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 i="5"/>
  <c r="F52" i="5" l="1"/>
  <c r="E52" i="5"/>
  <c r="F5" i="5" l="1"/>
  <c r="F6" i="5" l="1"/>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alcChain>
</file>

<file path=xl/sharedStrings.xml><?xml version="1.0" encoding="utf-8"?>
<sst xmlns="http://schemas.openxmlformats.org/spreadsheetml/2006/main" count="59" uniqueCount="59">
  <si>
    <t>合　計</t>
  </si>
  <si>
    <t>沖　縄</t>
  </si>
  <si>
    <t>鹿児島</t>
  </si>
  <si>
    <t>宮　崎</t>
  </si>
  <si>
    <t>大　分</t>
  </si>
  <si>
    <t>熊　本</t>
  </si>
  <si>
    <t>長　崎</t>
  </si>
  <si>
    <t>佐　賀</t>
  </si>
  <si>
    <t>福　岡</t>
  </si>
  <si>
    <t>高　知</t>
  </si>
  <si>
    <t>愛　媛</t>
  </si>
  <si>
    <t>香　川</t>
  </si>
  <si>
    <t>徳　島</t>
  </si>
  <si>
    <t>山　口</t>
  </si>
  <si>
    <t>広　島</t>
  </si>
  <si>
    <t>岡　山</t>
  </si>
  <si>
    <t>島　根</t>
  </si>
  <si>
    <t>鳥　取</t>
  </si>
  <si>
    <t>和歌山</t>
  </si>
  <si>
    <t>奈　良</t>
  </si>
  <si>
    <t>兵　庫</t>
  </si>
  <si>
    <t>大　阪</t>
  </si>
  <si>
    <t>京　都</t>
  </si>
  <si>
    <t>滋　賀</t>
  </si>
  <si>
    <t>三　重</t>
  </si>
  <si>
    <t>愛　知</t>
  </si>
  <si>
    <t>静　岡</t>
  </si>
  <si>
    <t>岐　阜</t>
  </si>
  <si>
    <t>長　野</t>
  </si>
  <si>
    <t>山　梨</t>
  </si>
  <si>
    <t>福　井</t>
  </si>
  <si>
    <t>石　川</t>
  </si>
  <si>
    <t>富　山</t>
  </si>
  <si>
    <t>新　潟</t>
  </si>
  <si>
    <t>神奈川</t>
  </si>
  <si>
    <t>東　京</t>
  </si>
  <si>
    <t>千　葉</t>
  </si>
  <si>
    <t>埼　玉</t>
  </si>
  <si>
    <t>群　馬</t>
  </si>
  <si>
    <t>栃　木</t>
  </si>
  <si>
    <t>茨　城</t>
  </si>
  <si>
    <t>福　島</t>
  </si>
  <si>
    <t>山　形</t>
  </si>
  <si>
    <t>秋　田</t>
  </si>
  <si>
    <t>宮　城</t>
  </si>
  <si>
    <t>岩　手</t>
  </si>
  <si>
    <t>青　森</t>
  </si>
  <si>
    <t>北海道</t>
  </si>
  <si>
    <t>「一般拠出金」とは、「石綿による健康被害の救済に関する法律」により、石綿（アスベスト）健康被害者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8">
      <t>ヒガイシャ</t>
    </rPh>
    <rPh sb="49" eb="51">
      <t>キュウサイ</t>
    </rPh>
    <rPh sb="58" eb="60">
      <t>ロウサイ</t>
    </rPh>
    <rPh sb="60" eb="62">
      <t>ホケン</t>
    </rPh>
    <rPh sb="63" eb="65">
      <t>ホケン</t>
    </rPh>
    <rPh sb="65" eb="67">
      <t>カンケイ</t>
    </rPh>
    <rPh sb="68" eb="70">
      <t>セイリツ</t>
    </rPh>
    <rPh sb="74" eb="76">
      <t>ジギョウ</t>
    </rPh>
    <rPh sb="77" eb="80">
      <t>ジギョウヌシ</t>
    </rPh>
    <rPh sb="82" eb="84">
      <t>ロウドウ</t>
    </rPh>
    <rPh sb="84" eb="87">
      <t>ホケンリョウ</t>
    </rPh>
    <rPh sb="88" eb="89">
      <t>アワ</t>
    </rPh>
    <rPh sb="91" eb="93">
      <t>チョウシュウ</t>
    </rPh>
    <phoneticPr fontId="6"/>
  </si>
  <si>
    <t>(注）</t>
    <rPh sb="1" eb="2">
      <t>チュウ</t>
    </rPh>
    <phoneticPr fontId="6"/>
  </si>
  <si>
    <t>収納率</t>
    <rPh sb="0" eb="2">
      <t>シュウノウ</t>
    </rPh>
    <rPh sb="2" eb="3">
      <t>リツ</t>
    </rPh>
    <phoneticPr fontId="6"/>
  </si>
  <si>
    <t>収納未済歳入額</t>
    <rPh sb="0" eb="2">
      <t>シュウノウ</t>
    </rPh>
    <rPh sb="2" eb="4">
      <t>ミサイ</t>
    </rPh>
    <rPh sb="4" eb="7">
      <t>サイニュウガク</t>
    </rPh>
    <phoneticPr fontId="6"/>
  </si>
  <si>
    <t>不納欠損額</t>
    <rPh sb="0" eb="2">
      <t>フノウ</t>
    </rPh>
    <rPh sb="2" eb="5">
      <t>ケッソンガク</t>
    </rPh>
    <phoneticPr fontId="6"/>
  </si>
  <si>
    <t>収納済歳入額</t>
    <rPh sb="0" eb="2">
      <t>シュウノウ</t>
    </rPh>
    <rPh sb="2" eb="3">
      <t>ズミ</t>
    </rPh>
    <rPh sb="3" eb="5">
      <t>サイニュウ</t>
    </rPh>
    <rPh sb="5" eb="6">
      <t>ガク</t>
    </rPh>
    <phoneticPr fontId="6"/>
  </si>
  <si>
    <t>徴収決定済額</t>
    <rPh sb="0" eb="2">
      <t>チョウシュウ</t>
    </rPh>
    <rPh sb="2" eb="4">
      <t>ケッテイ</t>
    </rPh>
    <rPh sb="4" eb="5">
      <t>ズミ</t>
    </rPh>
    <rPh sb="5" eb="6">
      <t>ガク</t>
    </rPh>
    <phoneticPr fontId="6"/>
  </si>
  <si>
    <t>都道府県</t>
    <rPh sb="0" eb="2">
      <t>トドウ</t>
    </rPh>
    <rPh sb="2" eb="4">
      <t>フケン</t>
    </rPh>
    <phoneticPr fontId="6"/>
  </si>
  <si>
    <t>Ⅱ－(8)　都道府県別一般拠出金徴収状況</t>
    <rPh sb="6" eb="10">
      <t>トドウフケン</t>
    </rPh>
    <rPh sb="10" eb="11">
      <t>ベツ</t>
    </rPh>
    <rPh sb="11" eb="13">
      <t>イッパン</t>
    </rPh>
    <rPh sb="13" eb="16">
      <t>キョシュツキン</t>
    </rPh>
    <rPh sb="16" eb="18">
      <t>チョウシュウ</t>
    </rPh>
    <rPh sb="18" eb="20">
      <t>ジョウキョウ</t>
    </rPh>
    <phoneticPr fontId="6"/>
  </si>
  <si>
    <t>（単位：円）</t>
    <phoneticPr fontId="6"/>
  </si>
  <si>
    <t>令和３年度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</si>
</sst>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
    <numFmt numFmtId="178" formatCode="00"/>
    <numFmt numFmtId="179" formatCode="#,##0_);[Red]\(#,##0\)"/>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1"/>
      <name val="明朝"/>
      <family val="1"/>
      <charset val="128"/>
    </font>
    <font>
      <sz val="6"/>
      <name val="ＭＳ Ｐゴシック"/>
      <family val="3"/>
      <charset val="128"/>
    </font>
    <font>
      <sz val="9"/>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0" fontId="1" fillId="0" borderId="0"/>
    <xf numFmtId="0" fontId="3" fillId="0" borderId="0"/>
    <xf numFmtId="0" fontId="4" fillId="0" borderId="0">
      <alignment vertical="center"/>
    </xf>
    <xf numFmtId="0" fontId="4" fillId="0" borderId="0">
      <alignment vertical="center"/>
    </xf>
  </cellStyleXfs>
  <cellXfs count="47">
    <xf numFmtId="0" fontId="0" fillId="0" borderId="0" xfId="0">
      <alignment vertical="center"/>
    </xf>
    <xf numFmtId="0" fontId="1" fillId="0" borderId="0" xfId="4"/>
    <xf numFmtId="0" fontId="1" fillId="0" borderId="0" xfId="4" applyFont="1"/>
    <xf numFmtId="0" fontId="1" fillId="0" borderId="0" xfId="4" applyAlignment="1">
      <alignment horizontal="right"/>
    </xf>
    <xf numFmtId="0" fontId="7" fillId="0" borderId="1" xfId="4" applyFont="1" applyBorder="1" applyAlignment="1">
      <alignment horizontal="right"/>
    </xf>
    <xf numFmtId="176" fontId="4" fillId="0" borderId="2" xfId="6" applyNumberFormat="1" applyFont="1" applyBorder="1">
      <alignment vertical="center"/>
    </xf>
    <xf numFmtId="177" fontId="4" fillId="0" borderId="2" xfId="7" applyNumberFormat="1" applyFont="1" applyBorder="1">
      <alignment vertical="center"/>
    </xf>
    <xf numFmtId="176" fontId="4" fillId="3" borderId="2" xfId="6" applyNumberFormat="1" applyFont="1" applyFill="1" applyBorder="1">
      <alignment vertical="center"/>
    </xf>
    <xf numFmtId="177" fontId="4" fillId="3" borderId="2" xfId="6" applyNumberFormat="1" applyFont="1" applyFill="1" applyBorder="1">
      <alignment vertical="center"/>
    </xf>
    <xf numFmtId="0" fontId="1" fillId="3" borderId="3" xfId="6" applyNumberFormat="1" applyFont="1" applyFill="1" applyBorder="1" applyAlignment="1">
      <alignment horizontal="center" vertical="center"/>
    </xf>
    <xf numFmtId="178" fontId="1" fillId="3" borderId="4" xfId="6" applyNumberFormat="1" applyFont="1" applyFill="1" applyBorder="1" applyAlignment="1">
      <alignment horizontal="right" vertical="center"/>
    </xf>
    <xf numFmtId="176" fontId="4" fillId="0" borderId="5" xfId="6" applyNumberFormat="1" applyFont="1" applyFill="1" applyBorder="1">
      <alignment vertical="center"/>
    </xf>
    <xf numFmtId="177" fontId="4" fillId="0" borderId="5" xfId="6" applyNumberFormat="1" applyFont="1" applyFill="1" applyBorder="1">
      <alignment vertical="center"/>
    </xf>
    <xf numFmtId="0" fontId="1" fillId="0" borderId="6" xfId="6" applyNumberFormat="1" applyFont="1" applyFill="1" applyBorder="1" applyAlignment="1">
      <alignment horizontal="center" vertical="center"/>
    </xf>
    <xf numFmtId="178" fontId="1" fillId="0" borderId="7" xfId="6" applyNumberFormat="1" applyFont="1" applyFill="1" applyBorder="1" applyAlignment="1">
      <alignment horizontal="right" vertical="center"/>
    </xf>
    <xf numFmtId="176" fontId="4" fillId="3" borderId="5" xfId="6" applyNumberFormat="1" applyFont="1" applyFill="1" applyBorder="1">
      <alignment vertical="center"/>
    </xf>
    <xf numFmtId="177" fontId="4" fillId="3" borderId="5" xfId="6" applyNumberFormat="1" applyFont="1" applyFill="1" applyBorder="1">
      <alignment vertical="center"/>
    </xf>
    <xf numFmtId="0" fontId="1" fillId="3" borderId="6" xfId="6" applyNumberFormat="1" applyFont="1" applyFill="1" applyBorder="1" applyAlignment="1">
      <alignment horizontal="center" vertical="center"/>
    </xf>
    <xf numFmtId="178" fontId="1" fillId="3" borderId="7" xfId="6" applyNumberFormat="1" applyFont="1" applyFill="1" applyBorder="1" applyAlignment="1">
      <alignment horizontal="right" vertical="center"/>
    </xf>
    <xf numFmtId="176" fontId="4" fillId="2" borderId="5" xfId="6" applyNumberFormat="1" applyFont="1" applyFill="1" applyBorder="1">
      <alignment vertical="center"/>
    </xf>
    <xf numFmtId="177" fontId="4" fillId="2" borderId="5" xfId="6" applyNumberFormat="1" applyFont="1" applyFill="1" applyBorder="1">
      <alignment vertical="center"/>
    </xf>
    <xf numFmtId="0" fontId="1" fillId="2" borderId="6" xfId="6" applyNumberFormat="1" applyFont="1" applyFill="1" applyBorder="1" applyAlignment="1">
      <alignment horizontal="center" vertical="center"/>
    </xf>
    <xf numFmtId="178" fontId="1" fillId="2" borderId="7" xfId="6" applyNumberFormat="1" applyFont="1" applyFill="1" applyBorder="1" applyAlignment="1">
      <alignment horizontal="right" vertical="center"/>
    </xf>
    <xf numFmtId="176" fontId="4" fillId="3" borderId="8" xfId="6" applyNumberFormat="1" applyFont="1" applyFill="1" applyBorder="1">
      <alignment vertical="center"/>
    </xf>
    <xf numFmtId="176" fontId="4" fillId="0" borderId="2" xfId="6" applyNumberFormat="1" applyFont="1" applyFill="1" applyBorder="1">
      <alignment vertical="center"/>
    </xf>
    <xf numFmtId="177" fontId="4" fillId="0" borderId="2" xfId="6" applyNumberFormat="1" applyFont="1" applyFill="1" applyBorder="1">
      <alignment vertical="center"/>
    </xf>
    <xf numFmtId="0" fontId="1" fillId="0" borderId="3" xfId="6" applyNumberFormat="1" applyFont="1" applyFill="1" applyBorder="1" applyAlignment="1">
      <alignment horizontal="center" vertical="center"/>
    </xf>
    <xf numFmtId="178" fontId="1" fillId="0" borderId="4" xfId="6" applyNumberFormat="1" applyFont="1" applyFill="1" applyBorder="1" applyAlignment="1">
      <alignment horizontal="right" vertical="center"/>
    </xf>
    <xf numFmtId="0" fontId="1" fillId="0" borderId="9" xfId="4" applyFill="1" applyBorder="1" applyAlignment="1">
      <alignment horizontal="distributed" vertical="center" justifyLastLine="1"/>
    </xf>
    <xf numFmtId="0" fontId="1" fillId="0" borderId="9" xfId="4" applyFont="1" applyBorder="1" applyAlignment="1">
      <alignment horizontal="distributed" vertical="center" justifyLastLine="1"/>
    </xf>
    <xf numFmtId="177" fontId="4" fillId="0" borderId="5" xfId="7" applyNumberFormat="1" applyFont="1" applyFill="1" applyBorder="1">
      <alignment vertical="center"/>
    </xf>
    <xf numFmtId="177" fontId="4" fillId="0" borderId="2" xfId="7" applyNumberFormat="1" applyFont="1" applyFill="1" applyBorder="1">
      <alignment vertical="center"/>
    </xf>
    <xf numFmtId="177" fontId="4" fillId="4" borderId="5" xfId="7" applyNumberFormat="1" applyFont="1" applyFill="1" applyBorder="1">
      <alignment vertical="center"/>
    </xf>
    <xf numFmtId="177" fontId="4" fillId="4" borderId="2" xfId="7" applyNumberFormat="1" applyFont="1" applyFill="1" applyBorder="1">
      <alignment vertical="center"/>
    </xf>
    <xf numFmtId="179" fontId="4" fillId="4" borderId="5" xfId="7" applyNumberFormat="1" applyFont="1" applyFill="1" applyBorder="1">
      <alignment vertical="center"/>
    </xf>
    <xf numFmtId="179" fontId="4" fillId="0" borderId="5" xfId="7" applyNumberFormat="1" applyFont="1" applyFill="1" applyBorder="1">
      <alignment vertical="center"/>
    </xf>
    <xf numFmtId="179" fontId="4" fillId="4" borderId="2" xfId="7" applyNumberFormat="1" applyFont="1" applyFill="1" applyBorder="1">
      <alignment vertical="center"/>
    </xf>
    <xf numFmtId="179" fontId="4" fillId="0" borderId="2" xfId="7" applyNumberFormat="1" applyFont="1" applyFill="1" applyBorder="1">
      <alignment vertical="center"/>
    </xf>
    <xf numFmtId="0" fontId="8" fillId="0" borderId="0" xfId="4" applyFont="1"/>
    <xf numFmtId="177" fontId="8" fillId="0" borderId="0" xfId="4" applyNumberFormat="1" applyFont="1"/>
    <xf numFmtId="0" fontId="1" fillId="0" borderId="9" xfId="4" applyBorder="1" applyAlignment="1">
      <alignment horizontal="center" vertical="center"/>
    </xf>
    <xf numFmtId="0" fontId="1" fillId="0" borderId="9" xfId="4" applyFont="1" applyBorder="1" applyAlignment="1">
      <alignment horizontal="center" vertical="center"/>
    </xf>
    <xf numFmtId="178" fontId="1" fillId="0" borderId="10" xfId="6" applyNumberFormat="1" applyFont="1" applyBorder="1" applyAlignment="1">
      <alignment horizontal="center" vertical="center"/>
    </xf>
    <xf numFmtId="0" fontId="1" fillId="0" borderId="11" xfId="6" applyFont="1" applyBorder="1" applyAlignment="1">
      <alignment horizontal="center" vertical="center"/>
    </xf>
    <xf numFmtId="0" fontId="7" fillId="0" borderId="1" xfId="4" applyFont="1" applyBorder="1" applyAlignment="1">
      <alignment wrapText="1"/>
    </xf>
    <xf numFmtId="0" fontId="1" fillId="0" borderId="1" xfId="4" applyBorder="1" applyAlignment="1">
      <alignment wrapText="1"/>
    </xf>
    <xf numFmtId="0" fontId="1" fillId="0" borderId="0" xfId="4" applyAlignment="1">
      <alignment wrapText="1"/>
    </xf>
  </cellXfs>
  <cellStyles count="8">
    <cellStyle name="桁区切り 2" xfId="1"/>
    <cellStyle name="桁区切り 3" xfId="2"/>
    <cellStyle name="桁区切り 4" xfId="3"/>
    <cellStyle name="標準" xfId="0" builtinId="0"/>
    <cellStyle name="標準 2" xfId="4"/>
    <cellStyle name="標準 3" xfId="5"/>
    <cellStyle name="標準_Sheet1" xfId="6"/>
    <cellStyle name="標準_Sheet1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abSelected="1" view="pageBreakPreview" topLeftCell="A15" zoomScaleNormal="100" zoomScaleSheetLayoutView="100" workbookViewId="0">
      <selection activeCell="A3" sqref="A3"/>
    </sheetView>
  </sheetViews>
  <sheetFormatPr defaultRowHeight="13.5"/>
  <cols>
    <col min="1" max="1" width="4.125" style="1" customWidth="1"/>
    <col min="2" max="2" width="9.625" style="1" customWidth="1"/>
    <col min="3" max="4" width="16.125" style="1" customWidth="1"/>
    <col min="5" max="5" width="15.25" style="38" customWidth="1"/>
    <col min="6" max="6" width="16.125" style="1" customWidth="1"/>
    <col min="7" max="16384" width="9" style="1"/>
  </cols>
  <sheetData>
    <row r="1" spans="1:7">
      <c r="A1" s="1" t="s">
        <v>56</v>
      </c>
    </row>
    <row r="2" spans="1:7">
      <c r="A2" s="2"/>
      <c r="B2" s="2"/>
      <c r="C2" s="2"/>
      <c r="D2" s="2"/>
      <c r="E2" s="39"/>
      <c r="F2" s="2"/>
      <c r="G2" s="2"/>
    </row>
    <row r="3" spans="1:7">
      <c r="A3" s="1" t="s">
        <v>58</v>
      </c>
      <c r="B3" s="2"/>
      <c r="C3" s="2"/>
      <c r="D3" s="2"/>
      <c r="F3" s="2"/>
      <c r="G3" s="3" t="s">
        <v>57</v>
      </c>
    </row>
    <row r="4" spans="1:7">
      <c r="A4" s="40" t="s">
        <v>55</v>
      </c>
      <c r="B4" s="41"/>
      <c r="C4" s="29" t="s">
        <v>54</v>
      </c>
      <c r="D4" s="29" t="s">
        <v>53</v>
      </c>
      <c r="E4" s="29" t="s">
        <v>52</v>
      </c>
      <c r="F4" s="29" t="s">
        <v>51</v>
      </c>
      <c r="G4" s="28" t="s">
        <v>50</v>
      </c>
    </row>
    <row r="5" spans="1:7" ht="14.25" customHeight="1">
      <c r="A5" s="18">
        <v>1</v>
      </c>
      <c r="B5" s="17" t="s">
        <v>47</v>
      </c>
      <c r="C5" s="32">
        <v>114584858</v>
      </c>
      <c r="D5" s="32">
        <v>113881563</v>
      </c>
      <c r="E5" s="34">
        <v>88225</v>
      </c>
      <c r="F5" s="16">
        <f>C5-D5-E5</f>
        <v>615070</v>
      </c>
      <c r="G5" s="23">
        <f>D5/C5</f>
        <v>0.99386223439749777</v>
      </c>
    </row>
    <row r="6" spans="1:7" ht="14.25" customHeight="1">
      <c r="A6" s="22">
        <v>2</v>
      </c>
      <c r="B6" s="21" t="s">
        <v>46</v>
      </c>
      <c r="C6" s="30">
        <v>22220537</v>
      </c>
      <c r="D6" s="30">
        <v>22022965</v>
      </c>
      <c r="E6" s="35">
        <v>9763</v>
      </c>
      <c r="F6" s="20">
        <f t="shared" ref="F6:F51" si="0">C6-D6-E6</f>
        <v>187809</v>
      </c>
      <c r="G6" s="19">
        <f t="shared" ref="G6:G52" si="1">D6/C6</f>
        <v>0.99110858571959803</v>
      </c>
    </row>
    <row r="7" spans="1:7" ht="14.25" customHeight="1">
      <c r="A7" s="18">
        <v>3</v>
      </c>
      <c r="B7" s="17" t="s">
        <v>45</v>
      </c>
      <c r="C7" s="32">
        <v>25349279</v>
      </c>
      <c r="D7" s="32">
        <v>25255193</v>
      </c>
      <c r="E7" s="34">
        <v>13341</v>
      </c>
      <c r="F7" s="16">
        <f t="shared" si="0"/>
        <v>80745</v>
      </c>
      <c r="G7" s="15">
        <f t="shared" si="1"/>
        <v>0.99628841514585087</v>
      </c>
    </row>
    <row r="8" spans="1:7" ht="14.25" customHeight="1">
      <c r="A8" s="14">
        <v>4</v>
      </c>
      <c r="B8" s="13" t="s">
        <v>44</v>
      </c>
      <c r="C8" s="30">
        <v>54265957</v>
      </c>
      <c r="D8" s="30">
        <v>53739952</v>
      </c>
      <c r="E8" s="35">
        <v>80056</v>
      </c>
      <c r="F8" s="12">
        <f t="shared" si="0"/>
        <v>445949</v>
      </c>
      <c r="G8" s="11">
        <f t="shared" si="1"/>
        <v>0.9903069064091139</v>
      </c>
    </row>
    <row r="9" spans="1:7" ht="14.25" customHeight="1">
      <c r="A9" s="10">
        <v>5</v>
      </c>
      <c r="B9" s="9" t="s">
        <v>43</v>
      </c>
      <c r="C9" s="33">
        <v>18669232</v>
      </c>
      <c r="D9" s="33">
        <v>18456500</v>
      </c>
      <c r="E9" s="36">
        <v>19902</v>
      </c>
      <c r="F9" s="8">
        <f t="shared" si="0"/>
        <v>192830</v>
      </c>
      <c r="G9" s="7">
        <f t="shared" si="1"/>
        <v>0.98860520882701552</v>
      </c>
    </row>
    <row r="10" spans="1:7" ht="14.25" customHeight="1">
      <c r="A10" s="14">
        <v>6</v>
      </c>
      <c r="B10" s="13" t="s">
        <v>42</v>
      </c>
      <c r="C10" s="30">
        <v>21621414</v>
      </c>
      <c r="D10" s="30">
        <v>21427873</v>
      </c>
      <c r="E10" s="35">
        <v>7166</v>
      </c>
      <c r="F10" s="12">
        <f t="shared" si="0"/>
        <v>186375</v>
      </c>
      <c r="G10" s="11">
        <f t="shared" si="1"/>
        <v>0.99104864279459248</v>
      </c>
    </row>
    <row r="11" spans="1:7" ht="14.25" customHeight="1">
      <c r="A11" s="18">
        <v>7</v>
      </c>
      <c r="B11" s="17" t="s">
        <v>41</v>
      </c>
      <c r="C11" s="32">
        <v>46113267</v>
      </c>
      <c r="D11" s="32">
        <v>45554292</v>
      </c>
      <c r="E11" s="34">
        <v>66233</v>
      </c>
      <c r="F11" s="16">
        <f t="shared" si="0"/>
        <v>492742</v>
      </c>
      <c r="G11" s="15">
        <f t="shared" si="1"/>
        <v>0.98787821734686465</v>
      </c>
    </row>
    <row r="12" spans="1:7" ht="14.25" customHeight="1">
      <c r="A12" s="14">
        <v>8</v>
      </c>
      <c r="B12" s="13" t="s">
        <v>40</v>
      </c>
      <c r="C12" s="30">
        <v>72234581</v>
      </c>
      <c r="D12" s="30">
        <v>71210967</v>
      </c>
      <c r="E12" s="35">
        <v>65373</v>
      </c>
      <c r="F12" s="12">
        <f t="shared" si="0"/>
        <v>958241</v>
      </c>
      <c r="G12" s="11">
        <f t="shared" si="1"/>
        <v>0.98582930798754131</v>
      </c>
    </row>
    <row r="13" spans="1:7" ht="14.25" customHeight="1">
      <c r="A13" s="18">
        <v>9</v>
      </c>
      <c r="B13" s="17" t="s">
        <v>39</v>
      </c>
      <c r="C13" s="32">
        <v>49544724</v>
      </c>
      <c r="D13" s="32">
        <v>49153794</v>
      </c>
      <c r="E13" s="34">
        <v>47199</v>
      </c>
      <c r="F13" s="16">
        <f t="shared" si="0"/>
        <v>343731</v>
      </c>
      <c r="G13" s="15">
        <f t="shared" si="1"/>
        <v>0.99210955338049722</v>
      </c>
    </row>
    <row r="14" spans="1:7" ht="14.25" customHeight="1">
      <c r="A14" s="27">
        <v>10</v>
      </c>
      <c r="B14" s="26" t="s">
        <v>38</v>
      </c>
      <c r="C14" s="31">
        <v>49909983</v>
      </c>
      <c r="D14" s="31">
        <v>49349502</v>
      </c>
      <c r="E14" s="37">
        <v>61779</v>
      </c>
      <c r="F14" s="25">
        <f t="shared" si="0"/>
        <v>498702</v>
      </c>
      <c r="G14" s="24">
        <f t="shared" si="1"/>
        <v>0.98877016247430904</v>
      </c>
    </row>
    <row r="15" spans="1:7" ht="14.25" customHeight="1">
      <c r="A15" s="18">
        <v>11</v>
      </c>
      <c r="B15" s="17" t="s">
        <v>37</v>
      </c>
      <c r="C15" s="32">
        <v>133286868</v>
      </c>
      <c r="D15" s="32">
        <v>132027542</v>
      </c>
      <c r="E15" s="34">
        <v>228638</v>
      </c>
      <c r="F15" s="16">
        <f t="shared" si="0"/>
        <v>1030688</v>
      </c>
      <c r="G15" s="23">
        <f t="shared" si="1"/>
        <v>0.99055176238367304</v>
      </c>
    </row>
    <row r="16" spans="1:7" ht="14.25" customHeight="1">
      <c r="A16" s="22">
        <v>12</v>
      </c>
      <c r="B16" s="21" t="s">
        <v>36</v>
      </c>
      <c r="C16" s="30">
        <v>112560361</v>
      </c>
      <c r="D16" s="30">
        <v>111176866</v>
      </c>
      <c r="E16" s="35">
        <v>183443</v>
      </c>
      <c r="F16" s="20">
        <f t="shared" si="0"/>
        <v>1200052</v>
      </c>
      <c r="G16" s="19">
        <f t="shared" si="1"/>
        <v>0.98770886138149472</v>
      </c>
    </row>
    <row r="17" spans="1:7" ht="14.25" customHeight="1">
      <c r="A17" s="18">
        <v>13</v>
      </c>
      <c r="B17" s="17" t="s">
        <v>35</v>
      </c>
      <c r="C17" s="32">
        <v>1231257037</v>
      </c>
      <c r="D17" s="32">
        <v>1218086235</v>
      </c>
      <c r="E17" s="34">
        <v>1093949</v>
      </c>
      <c r="F17" s="16">
        <f t="shared" si="0"/>
        <v>12076853</v>
      </c>
      <c r="G17" s="15">
        <f t="shared" si="1"/>
        <v>0.98930296306602961</v>
      </c>
    </row>
    <row r="18" spans="1:7" ht="14.25" customHeight="1">
      <c r="A18" s="14">
        <v>14</v>
      </c>
      <c r="B18" s="13" t="s">
        <v>34</v>
      </c>
      <c r="C18" s="30">
        <v>221059793</v>
      </c>
      <c r="D18" s="30">
        <v>219077477</v>
      </c>
      <c r="E18" s="35">
        <v>238203</v>
      </c>
      <c r="F18" s="12">
        <f t="shared" si="0"/>
        <v>1744113</v>
      </c>
      <c r="G18" s="11">
        <f t="shared" si="1"/>
        <v>0.99103267051371935</v>
      </c>
    </row>
    <row r="19" spans="1:7" ht="14.25" customHeight="1">
      <c r="A19" s="10">
        <v>15</v>
      </c>
      <c r="B19" s="9" t="s">
        <v>33</v>
      </c>
      <c r="C19" s="33">
        <v>51445421</v>
      </c>
      <c r="D19" s="33">
        <v>51171710</v>
      </c>
      <c r="E19" s="36">
        <v>37495</v>
      </c>
      <c r="F19" s="8">
        <f t="shared" si="0"/>
        <v>236216</v>
      </c>
      <c r="G19" s="7">
        <f t="shared" si="1"/>
        <v>0.99467958479725538</v>
      </c>
    </row>
    <row r="20" spans="1:7" ht="14.25" customHeight="1">
      <c r="A20" s="14">
        <v>16</v>
      </c>
      <c r="B20" s="13" t="s">
        <v>32</v>
      </c>
      <c r="C20" s="30">
        <v>28975369</v>
      </c>
      <c r="D20" s="30">
        <v>28841090</v>
      </c>
      <c r="E20" s="35">
        <v>18698</v>
      </c>
      <c r="F20" s="12">
        <f t="shared" si="0"/>
        <v>115581</v>
      </c>
      <c r="G20" s="11">
        <f t="shared" si="1"/>
        <v>0.99536575358194745</v>
      </c>
    </row>
    <row r="21" spans="1:7" ht="14.25" customHeight="1">
      <c r="A21" s="18">
        <v>17</v>
      </c>
      <c r="B21" s="17" t="s">
        <v>31</v>
      </c>
      <c r="C21" s="32">
        <v>30313373</v>
      </c>
      <c r="D21" s="32">
        <v>30235083</v>
      </c>
      <c r="E21" s="34">
        <v>20150</v>
      </c>
      <c r="F21" s="16">
        <f t="shared" si="0"/>
        <v>58140</v>
      </c>
      <c r="G21" s="15">
        <f t="shared" si="1"/>
        <v>0.99741731149483104</v>
      </c>
    </row>
    <row r="22" spans="1:7" ht="14.25" customHeight="1">
      <c r="A22" s="14">
        <v>18</v>
      </c>
      <c r="B22" s="13" t="s">
        <v>30</v>
      </c>
      <c r="C22" s="30">
        <v>21248814</v>
      </c>
      <c r="D22" s="30">
        <v>21018425</v>
      </c>
      <c r="E22" s="35">
        <v>6716</v>
      </c>
      <c r="F22" s="12">
        <f t="shared" si="0"/>
        <v>223673</v>
      </c>
      <c r="G22" s="11">
        <f t="shared" si="1"/>
        <v>0.98915755957014828</v>
      </c>
    </row>
    <row r="23" spans="1:7" ht="14.25" customHeight="1">
      <c r="A23" s="18">
        <v>19</v>
      </c>
      <c r="B23" s="17" t="s">
        <v>29</v>
      </c>
      <c r="C23" s="32">
        <v>18220858</v>
      </c>
      <c r="D23" s="32">
        <v>18061268</v>
      </c>
      <c r="E23" s="34">
        <v>3753</v>
      </c>
      <c r="F23" s="16">
        <f t="shared" si="0"/>
        <v>155837</v>
      </c>
      <c r="G23" s="15">
        <f t="shared" si="1"/>
        <v>0.99124135647179734</v>
      </c>
    </row>
    <row r="24" spans="1:7" ht="14.25" customHeight="1">
      <c r="A24" s="27">
        <v>20</v>
      </c>
      <c r="B24" s="26" t="s">
        <v>28</v>
      </c>
      <c r="C24" s="31">
        <v>50490191</v>
      </c>
      <c r="D24" s="31">
        <v>50167550</v>
      </c>
      <c r="E24" s="37">
        <v>54664</v>
      </c>
      <c r="F24" s="25">
        <f t="shared" si="0"/>
        <v>267977</v>
      </c>
      <c r="G24" s="24">
        <f t="shared" si="1"/>
        <v>0.99360982809512444</v>
      </c>
    </row>
    <row r="25" spans="1:7" ht="14.25" customHeight="1">
      <c r="A25" s="18">
        <v>21</v>
      </c>
      <c r="B25" s="17" t="s">
        <v>27</v>
      </c>
      <c r="C25" s="32">
        <v>47096033</v>
      </c>
      <c r="D25" s="32">
        <v>46736678</v>
      </c>
      <c r="E25" s="34">
        <v>21250</v>
      </c>
      <c r="F25" s="16">
        <f t="shared" si="0"/>
        <v>338105</v>
      </c>
      <c r="G25" s="23">
        <f t="shared" si="1"/>
        <v>0.99236973950650997</v>
      </c>
    </row>
    <row r="26" spans="1:7" ht="14.25" customHeight="1">
      <c r="A26" s="22">
        <v>22</v>
      </c>
      <c r="B26" s="21" t="s">
        <v>26</v>
      </c>
      <c r="C26" s="30">
        <v>99051347</v>
      </c>
      <c r="D26" s="30">
        <v>98053009</v>
      </c>
      <c r="E26" s="35">
        <v>87915</v>
      </c>
      <c r="F26" s="20">
        <f t="shared" si="0"/>
        <v>910423</v>
      </c>
      <c r="G26" s="19">
        <f t="shared" si="1"/>
        <v>0.98992100531454663</v>
      </c>
    </row>
    <row r="27" spans="1:7" ht="14.25" customHeight="1">
      <c r="A27" s="18">
        <v>23</v>
      </c>
      <c r="B27" s="17" t="s">
        <v>25</v>
      </c>
      <c r="C27" s="32">
        <v>271227970</v>
      </c>
      <c r="D27" s="32">
        <v>268914635</v>
      </c>
      <c r="E27" s="34">
        <v>481794</v>
      </c>
      <c r="F27" s="16">
        <f t="shared" si="0"/>
        <v>1831541</v>
      </c>
      <c r="G27" s="15">
        <f t="shared" si="1"/>
        <v>0.99147088333109601</v>
      </c>
    </row>
    <row r="28" spans="1:7" ht="14.25" customHeight="1">
      <c r="A28" s="14">
        <v>24</v>
      </c>
      <c r="B28" s="13" t="s">
        <v>24</v>
      </c>
      <c r="C28" s="30">
        <v>42588894</v>
      </c>
      <c r="D28" s="30">
        <v>42086175</v>
      </c>
      <c r="E28" s="35">
        <v>87500</v>
      </c>
      <c r="F28" s="12">
        <f t="shared" si="0"/>
        <v>415219</v>
      </c>
      <c r="G28" s="11">
        <f t="shared" si="1"/>
        <v>0.9881960071562319</v>
      </c>
    </row>
    <row r="29" spans="1:7" ht="14.25" customHeight="1">
      <c r="A29" s="10">
        <v>25</v>
      </c>
      <c r="B29" s="9" t="s">
        <v>23</v>
      </c>
      <c r="C29" s="33">
        <v>32987135</v>
      </c>
      <c r="D29" s="33">
        <v>32431823</v>
      </c>
      <c r="E29" s="36">
        <v>84484</v>
      </c>
      <c r="F29" s="8">
        <f t="shared" si="0"/>
        <v>470828</v>
      </c>
      <c r="G29" s="7">
        <f t="shared" si="1"/>
        <v>0.98316580084933114</v>
      </c>
    </row>
    <row r="30" spans="1:7" ht="14.25" customHeight="1">
      <c r="A30" s="14">
        <v>26</v>
      </c>
      <c r="B30" s="13" t="s">
        <v>22</v>
      </c>
      <c r="C30" s="30">
        <v>66484804</v>
      </c>
      <c r="D30" s="30">
        <v>65436259</v>
      </c>
      <c r="E30" s="35">
        <v>26701</v>
      </c>
      <c r="F30" s="12">
        <f t="shared" si="0"/>
        <v>1021844</v>
      </c>
      <c r="G30" s="11">
        <f t="shared" si="1"/>
        <v>0.98422880211845098</v>
      </c>
    </row>
    <row r="31" spans="1:7" ht="14.25" customHeight="1">
      <c r="A31" s="18">
        <v>27</v>
      </c>
      <c r="B31" s="17" t="s">
        <v>21</v>
      </c>
      <c r="C31" s="32">
        <v>344614041</v>
      </c>
      <c r="D31" s="32">
        <v>340873234</v>
      </c>
      <c r="E31" s="34">
        <v>457886</v>
      </c>
      <c r="F31" s="16">
        <f t="shared" si="0"/>
        <v>3282921</v>
      </c>
      <c r="G31" s="15">
        <f t="shared" si="1"/>
        <v>0.98914493736487075</v>
      </c>
    </row>
    <row r="32" spans="1:7" ht="14.25" customHeight="1">
      <c r="A32" s="14">
        <v>28</v>
      </c>
      <c r="B32" s="13" t="s">
        <v>20</v>
      </c>
      <c r="C32" s="30">
        <v>128730986</v>
      </c>
      <c r="D32" s="30">
        <v>126689141</v>
      </c>
      <c r="E32" s="35">
        <v>149314</v>
      </c>
      <c r="F32" s="12">
        <f t="shared" si="0"/>
        <v>1892531</v>
      </c>
      <c r="G32" s="11">
        <f t="shared" si="1"/>
        <v>0.98413866728248323</v>
      </c>
    </row>
    <row r="33" spans="1:7" ht="14.25" customHeight="1">
      <c r="A33" s="18">
        <v>29</v>
      </c>
      <c r="B33" s="17" t="s">
        <v>19</v>
      </c>
      <c r="C33" s="32">
        <v>19100208</v>
      </c>
      <c r="D33" s="32">
        <v>18876067</v>
      </c>
      <c r="E33" s="34">
        <v>51669</v>
      </c>
      <c r="F33" s="16">
        <f t="shared" si="0"/>
        <v>172472</v>
      </c>
      <c r="G33" s="15">
        <f t="shared" si="1"/>
        <v>0.98826499690474578</v>
      </c>
    </row>
    <row r="34" spans="1:7" ht="14.25" customHeight="1">
      <c r="A34" s="27">
        <v>30</v>
      </c>
      <c r="B34" s="26" t="s">
        <v>18</v>
      </c>
      <c r="C34" s="31">
        <v>17804210</v>
      </c>
      <c r="D34" s="31">
        <v>17682649</v>
      </c>
      <c r="E34" s="37">
        <v>23907</v>
      </c>
      <c r="F34" s="25">
        <f t="shared" si="0"/>
        <v>97654</v>
      </c>
      <c r="G34" s="24">
        <f t="shared" si="1"/>
        <v>0.99317234519251341</v>
      </c>
    </row>
    <row r="35" spans="1:7" ht="14.25" customHeight="1">
      <c r="A35" s="18">
        <v>31</v>
      </c>
      <c r="B35" s="17" t="s">
        <v>17</v>
      </c>
      <c r="C35" s="32">
        <v>10576062</v>
      </c>
      <c r="D35" s="32">
        <v>10433388</v>
      </c>
      <c r="E35" s="34">
        <v>9303</v>
      </c>
      <c r="F35" s="16">
        <f t="shared" si="0"/>
        <v>133371</v>
      </c>
      <c r="G35" s="23">
        <f t="shared" si="1"/>
        <v>0.98650972356251321</v>
      </c>
    </row>
    <row r="36" spans="1:7" ht="14.25" customHeight="1">
      <c r="A36" s="22">
        <v>32</v>
      </c>
      <c r="B36" s="21" t="s">
        <v>16</v>
      </c>
      <c r="C36" s="30">
        <v>13766811</v>
      </c>
      <c r="D36" s="30">
        <v>13665393</v>
      </c>
      <c r="E36" s="35">
        <v>12454</v>
      </c>
      <c r="F36" s="20">
        <f t="shared" si="0"/>
        <v>88964</v>
      </c>
      <c r="G36" s="19">
        <f t="shared" si="1"/>
        <v>0.99263315229649041</v>
      </c>
    </row>
    <row r="37" spans="1:7" ht="14.25" customHeight="1">
      <c r="A37" s="18">
        <v>33</v>
      </c>
      <c r="B37" s="17" t="s">
        <v>15</v>
      </c>
      <c r="C37" s="32">
        <v>46691523</v>
      </c>
      <c r="D37" s="32">
        <v>46154756</v>
      </c>
      <c r="E37" s="34">
        <v>65489</v>
      </c>
      <c r="F37" s="16">
        <f t="shared" si="0"/>
        <v>471278</v>
      </c>
      <c r="G37" s="15">
        <f t="shared" si="1"/>
        <v>0.98850397319444905</v>
      </c>
    </row>
    <row r="38" spans="1:7" ht="14.25" customHeight="1">
      <c r="A38" s="14">
        <v>34</v>
      </c>
      <c r="B38" s="13" t="s">
        <v>14</v>
      </c>
      <c r="C38" s="30">
        <v>79727766</v>
      </c>
      <c r="D38" s="30">
        <v>78800505</v>
      </c>
      <c r="E38" s="35">
        <v>128422</v>
      </c>
      <c r="F38" s="12">
        <f t="shared" si="0"/>
        <v>798839</v>
      </c>
      <c r="G38" s="11">
        <f t="shared" si="1"/>
        <v>0.98836966032636608</v>
      </c>
    </row>
    <row r="39" spans="1:7" ht="14.25" customHeight="1">
      <c r="A39" s="10">
        <v>35</v>
      </c>
      <c r="B39" s="9" t="s">
        <v>13</v>
      </c>
      <c r="C39" s="33">
        <v>32607574</v>
      </c>
      <c r="D39" s="33">
        <v>32301647</v>
      </c>
      <c r="E39" s="36">
        <v>18277</v>
      </c>
      <c r="F39" s="8">
        <f t="shared" si="0"/>
        <v>287650</v>
      </c>
      <c r="G39" s="7">
        <f t="shared" si="1"/>
        <v>0.9906179159479942</v>
      </c>
    </row>
    <row r="40" spans="1:7" ht="14.25" customHeight="1">
      <c r="A40" s="14">
        <v>36</v>
      </c>
      <c r="B40" s="13" t="s">
        <v>12</v>
      </c>
      <c r="C40" s="30">
        <v>15727326</v>
      </c>
      <c r="D40" s="30">
        <v>15628871</v>
      </c>
      <c r="E40" s="35">
        <v>11893</v>
      </c>
      <c r="F40" s="12">
        <f t="shared" si="0"/>
        <v>86562</v>
      </c>
      <c r="G40" s="11">
        <f t="shared" si="1"/>
        <v>0.99373987669614017</v>
      </c>
    </row>
    <row r="41" spans="1:7" ht="14.25" customHeight="1">
      <c r="A41" s="18">
        <v>37</v>
      </c>
      <c r="B41" s="17" t="s">
        <v>11</v>
      </c>
      <c r="C41" s="32">
        <v>24644434</v>
      </c>
      <c r="D41" s="32">
        <v>24476864</v>
      </c>
      <c r="E41" s="34">
        <v>25013</v>
      </c>
      <c r="F41" s="16">
        <f t="shared" si="0"/>
        <v>142557</v>
      </c>
      <c r="G41" s="15">
        <f t="shared" si="1"/>
        <v>0.99320049306062375</v>
      </c>
    </row>
    <row r="42" spans="1:7" ht="14.25" customHeight="1">
      <c r="A42" s="14">
        <v>38</v>
      </c>
      <c r="B42" s="13" t="s">
        <v>10</v>
      </c>
      <c r="C42" s="30">
        <v>29352849</v>
      </c>
      <c r="D42" s="30">
        <v>29198792</v>
      </c>
      <c r="E42" s="35">
        <v>28784</v>
      </c>
      <c r="F42" s="12">
        <f t="shared" si="0"/>
        <v>125273</v>
      </c>
      <c r="G42" s="11">
        <f t="shared" si="1"/>
        <v>0.99475154864865079</v>
      </c>
    </row>
    <row r="43" spans="1:7" ht="14.25" customHeight="1">
      <c r="A43" s="18">
        <v>39</v>
      </c>
      <c r="B43" s="17" t="s">
        <v>9</v>
      </c>
      <c r="C43" s="32">
        <v>13171418</v>
      </c>
      <c r="D43" s="32">
        <v>13040767</v>
      </c>
      <c r="E43" s="34">
        <v>6193</v>
      </c>
      <c r="F43" s="16">
        <f t="shared" si="0"/>
        <v>124458</v>
      </c>
      <c r="G43" s="15">
        <f t="shared" si="1"/>
        <v>0.99008071871988268</v>
      </c>
    </row>
    <row r="44" spans="1:7" ht="14.25" customHeight="1">
      <c r="A44" s="27">
        <v>40</v>
      </c>
      <c r="B44" s="26" t="s">
        <v>8</v>
      </c>
      <c r="C44" s="31">
        <v>131236603</v>
      </c>
      <c r="D44" s="31">
        <v>130312707</v>
      </c>
      <c r="E44" s="37">
        <v>173129</v>
      </c>
      <c r="F44" s="25">
        <f t="shared" si="0"/>
        <v>750767</v>
      </c>
      <c r="G44" s="24">
        <f t="shared" si="1"/>
        <v>0.99296007379892326</v>
      </c>
    </row>
    <row r="45" spans="1:7" ht="14.25" customHeight="1">
      <c r="A45" s="18">
        <v>41</v>
      </c>
      <c r="B45" s="17" t="s">
        <v>7</v>
      </c>
      <c r="C45" s="32">
        <v>16783722</v>
      </c>
      <c r="D45" s="32">
        <v>16692273</v>
      </c>
      <c r="E45" s="34">
        <v>20248</v>
      </c>
      <c r="F45" s="16">
        <f t="shared" si="0"/>
        <v>71201</v>
      </c>
      <c r="G45" s="23">
        <f t="shared" si="1"/>
        <v>0.99455132776865585</v>
      </c>
    </row>
    <row r="46" spans="1:7" ht="14.25" customHeight="1">
      <c r="A46" s="22">
        <v>42</v>
      </c>
      <c r="B46" s="21" t="s">
        <v>6</v>
      </c>
      <c r="C46" s="30">
        <v>24946385</v>
      </c>
      <c r="D46" s="30">
        <v>24545804</v>
      </c>
      <c r="E46" s="35">
        <v>43617</v>
      </c>
      <c r="F46" s="20">
        <f t="shared" si="0"/>
        <v>356964</v>
      </c>
      <c r="G46" s="19">
        <f t="shared" si="1"/>
        <v>0.98394232270527371</v>
      </c>
    </row>
    <row r="47" spans="1:7" ht="14.25" customHeight="1">
      <c r="A47" s="18">
        <v>43</v>
      </c>
      <c r="B47" s="17" t="s">
        <v>5</v>
      </c>
      <c r="C47" s="32">
        <v>37561628</v>
      </c>
      <c r="D47" s="32">
        <v>36944200</v>
      </c>
      <c r="E47" s="34">
        <v>53538</v>
      </c>
      <c r="F47" s="16">
        <f t="shared" si="0"/>
        <v>563890</v>
      </c>
      <c r="G47" s="15">
        <f t="shared" si="1"/>
        <v>0.9835622673223855</v>
      </c>
    </row>
    <row r="48" spans="1:7" ht="14.25" customHeight="1">
      <c r="A48" s="14">
        <v>44</v>
      </c>
      <c r="B48" s="13" t="s">
        <v>4</v>
      </c>
      <c r="C48" s="30">
        <v>23365479</v>
      </c>
      <c r="D48" s="30">
        <v>22948062</v>
      </c>
      <c r="E48" s="35">
        <v>14883</v>
      </c>
      <c r="F48" s="12">
        <f t="shared" si="0"/>
        <v>402534</v>
      </c>
      <c r="G48" s="11">
        <f t="shared" si="1"/>
        <v>0.98213531167069157</v>
      </c>
    </row>
    <row r="49" spans="1:7" ht="14.25" customHeight="1">
      <c r="A49" s="10">
        <v>45</v>
      </c>
      <c r="B49" s="9" t="s">
        <v>3</v>
      </c>
      <c r="C49" s="33">
        <v>19750445</v>
      </c>
      <c r="D49" s="33">
        <v>19640685</v>
      </c>
      <c r="E49" s="36">
        <v>14627</v>
      </c>
      <c r="F49" s="8">
        <f t="shared" si="0"/>
        <v>95133</v>
      </c>
      <c r="G49" s="7">
        <f t="shared" si="1"/>
        <v>0.99444265686165556</v>
      </c>
    </row>
    <row r="50" spans="1:7" ht="14.25" customHeight="1">
      <c r="A50" s="14">
        <v>46</v>
      </c>
      <c r="B50" s="13" t="s">
        <v>2</v>
      </c>
      <c r="C50" s="30">
        <v>30915956</v>
      </c>
      <c r="D50" s="30">
        <v>30525270</v>
      </c>
      <c r="E50" s="35">
        <v>26631</v>
      </c>
      <c r="F50" s="12">
        <f t="shared" si="0"/>
        <v>364055</v>
      </c>
      <c r="G50" s="11">
        <f t="shared" si="1"/>
        <v>0.98736296558320891</v>
      </c>
    </row>
    <row r="51" spans="1:7" ht="14.25" customHeight="1">
      <c r="A51" s="10">
        <v>47</v>
      </c>
      <c r="B51" s="9" t="s">
        <v>1</v>
      </c>
      <c r="C51" s="33">
        <v>28105511</v>
      </c>
      <c r="D51" s="33">
        <v>27556713</v>
      </c>
      <c r="E51" s="36">
        <v>84876</v>
      </c>
      <c r="F51" s="8">
        <f t="shared" si="0"/>
        <v>463922</v>
      </c>
      <c r="G51" s="7">
        <f t="shared" si="1"/>
        <v>0.98047365159096378</v>
      </c>
    </row>
    <row r="52" spans="1:7" ht="14.25" customHeight="1">
      <c r="A52" s="42" t="s">
        <v>0</v>
      </c>
      <c r="B52" s="43"/>
      <c r="C52" s="6">
        <v>4021989037</v>
      </c>
      <c r="D52" s="6">
        <v>3980562214</v>
      </c>
      <c r="E52" s="6">
        <f>SUM(E5:E51)</f>
        <v>4554543</v>
      </c>
      <c r="F52" s="6">
        <f>C52-D52-E52</f>
        <v>36872280</v>
      </c>
      <c r="G52" s="5">
        <f t="shared" si="1"/>
        <v>0.98969991647940936</v>
      </c>
    </row>
    <row r="53" spans="1:7">
      <c r="A53" s="4" t="s">
        <v>49</v>
      </c>
      <c r="B53" s="44" t="s">
        <v>48</v>
      </c>
      <c r="C53" s="45"/>
      <c r="D53" s="45"/>
      <c r="E53" s="45"/>
      <c r="F53" s="45"/>
      <c r="G53" s="45"/>
    </row>
    <row r="54" spans="1:7">
      <c r="B54" s="46"/>
      <c r="C54" s="46"/>
      <c r="D54" s="46"/>
      <c r="E54" s="46"/>
      <c r="F54" s="46"/>
      <c r="G54" s="46"/>
    </row>
  </sheetData>
  <mergeCells count="3">
    <mergeCell ref="A4:B4"/>
    <mergeCell ref="A52:B52"/>
    <mergeCell ref="B53:G54"/>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雅代(yamakawa-masayo)</dc:creator>
  <cp:lastModifiedBy>厚生労働省ネットワークシステム</cp:lastModifiedBy>
  <cp:lastPrinted>2022-08-08T10:13:28Z</cp:lastPrinted>
  <dcterms:created xsi:type="dcterms:W3CDTF">2011-07-29T05:23:47Z</dcterms:created>
  <dcterms:modified xsi:type="dcterms:W3CDTF">2022-09-14T01:39:59Z</dcterms:modified>
</cp:coreProperties>
</file>