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15" windowWidth="19260" windowHeight="5070" activeTab="0"/>
  </bookViews>
  <sheets>
    <sheet name="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<sst xmlns="http://schemas.openxmlformats.org/spreadsheetml/2006/main" count="56" uniqueCount="56">
  <si>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</si>
  <si>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</si>
  <si>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</si>
  <si>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</si>
  <si>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</si>
  <si>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</si>
  <si>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</si>
  <si>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</si>
  <si>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</si>
  <si>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</si>
  <si>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</si>
  <si>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</si>
  <si>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</si>
  <si>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</si>
  <si>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</si>
  <si>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</si>
  <si>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</si>
  <si>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</si>
  <si>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</si>
  <si>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</si>
  <si>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</si>
  <si>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</si>
  <si>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</si>
  <si>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</si>
  <si>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</si>
  <si>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</si>
  <si>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</si>
  <si>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</si>
  <si>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</si>
  <si>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</si>
  <si>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</si>
  <si>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</si>
  <si>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</si>
  <si>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</si>
  <si>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</si>
  <si>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</si>
  <si>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</si>
  <si>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</si>
  <si>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</si>
  <si>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</si>
  <si>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</si>
  <si>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</si>
  <si>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</si>
  <si>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</si>
  <si>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</si>
  <si>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</si>
  <si>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</si>
  <si>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</si>
  <si>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</si>
  <si>
    <t>収納未済歳入額</t>
  </si>
  <si>
    <t>不納欠損額</t>
  </si>
  <si>
    <t>収納済歳入額</t>
  </si>
  <si>
    <t>徴収済決定額</t>
  </si>
  <si>
    <t>（単位：円）</t>
  </si>
  <si>
    <t>Ⅱ-(7)　都道府県別労働保険料徴収状況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</si>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</sst>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成&quot;0&quot;年度　保険料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176" fontId="5" fillId="0" borderId="10" xfId="63" applyNumberFormat="1" applyFont="1" applyFill="1" applyBorder="1">
      <alignment/>
      <protection/>
    </xf>
    <xf numFmtId="38" fontId="4" fillId="0" borderId="11" xfId="51" applyFont="1" applyBorder="1" applyAlignment="1">
      <alignment/>
    </xf>
    <xf numFmtId="0" fontId="2" fillId="0" borderId="12" xfId="63" applyFont="1" applyBorder="1">
      <alignment/>
      <protection/>
    </xf>
    <xf numFmtId="0" fontId="2" fillId="0" borderId="13" xfId="63" applyFont="1" applyBorder="1">
      <alignment/>
      <protection/>
    </xf>
    <xf numFmtId="176" fontId="5" fillId="33" borderId="11" xfId="63" applyNumberFormat="1" applyFont="1" applyFill="1" applyBorder="1">
      <alignment/>
      <protection/>
    </xf>
    <xf numFmtId="38" fontId="6" fillId="33" borderId="14" xfId="51" applyFont="1" applyFill="1" applyBorder="1" applyAlignment="1">
      <alignment/>
    </xf>
    <xf numFmtId="0" fontId="2" fillId="33" borderId="14" xfId="63" applyFont="1" applyFill="1" applyBorder="1" applyAlignment="1" quotePrefix="1">
      <alignment horizontal="left"/>
      <protection/>
    </xf>
    <xf numFmtId="0" fontId="2" fillId="33" borderId="14" xfId="63" applyFont="1" applyFill="1" applyBorder="1">
      <alignment/>
      <protection/>
    </xf>
    <xf numFmtId="176" fontId="5" fillId="0" borderId="15" xfId="63" applyNumberFormat="1" applyFont="1" applyFill="1" applyBorder="1">
      <alignment/>
      <protection/>
    </xf>
    <xf numFmtId="38" fontId="6" fillId="0" borderId="16" xfId="51" applyFont="1" applyBorder="1" applyAlignment="1">
      <alignment/>
    </xf>
    <xf numFmtId="0" fontId="2" fillId="0" borderId="16" xfId="63" applyFont="1" applyBorder="1">
      <alignment/>
      <protection/>
    </xf>
    <xf numFmtId="176" fontId="5" fillId="33" borderId="17" xfId="63" applyNumberFormat="1" applyFont="1" applyFill="1" applyBorder="1">
      <alignment/>
      <protection/>
    </xf>
    <xf numFmtId="176" fontId="5" fillId="0" borderId="16" xfId="63" applyNumberFormat="1" applyFont="1" applyFill="1" applyBorder="1">
      <alignment/>
      <protection/>
    </xf>
    <xf numFmtId="38" fontId="6" fillId="0" borderId="18" xfId="51" applyFont="1" applyBorder="1" applyAlignment="1">
      <alignment/>
    </xf>
    <xf numFmtId="0" fontId="2" fillId="0" borderId="18" xfId="63" applyFont="1" applyBorder="1" applyAlignment="1" quotePrefix="1">
      <alignment horizontal="left"/>
      <protection/>
    </xf>
    <xf numFmtId="176" fontId="5" fillId="33" borderId="16" xfId="63" applyNumberFormat="1" applyFont="1" applyFill="1" applyBorder="1">
      <alignment/>
      <protection/>
    </xf>
    <xf numFmtId="38" fontId="6" fillId="33" borderId="16" xfId="51" applyFont="1" applyFill="1" applyBorder="1" applyAlignment="1">
      <alignment/>
    </xf>
    <xf numFmtId="0" fontId="2" fillId="33" borderId="16" xfId="63" applyFont="1" applyFill="1" applyBorder="1">
      <alignment/>
      <protection/>
    </xf>
    <xf numFmtId="0" fontId="2" fillId="0" borderId="18" xfId="63" applyFont="1" applyBorder="1">
      <alignment/>
      <protection/>
    </xf>
    <xf numFmtId="176" fontId="5" fillId="0" borderId="11" xfId="63" applyNumberFormat="1" applyFont="1" applyFill="1" applyBorder="1">
      <alignment/>
      <protection/>
    </xf>
    <xf numFmtId="38" fontId="6" fillId="0" borderId="14" xfId="51" applyFont="1" applyBorder="1" applyAlignment="1">
      <alignment/>
    </xf>
    <xf numFmtId="0" fontId="2" fillId="0" borderId="14" xfId="63" applyFont="1" applyBorder="1">
      <alignment/>
      <protection/>
    </xf>
    <xf numFmtId="38" fontId="6" fillId="33" borderId="18" xfId="51" applyFont="1" applyFill="1" applyBorder="1" applyAlignment="1">
      <alignment/>
    </xf>
    <xf numFmtId="0" fontId="2" fillId="33" borderId="18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0" xfId="63" applyAlignment="1">
      <alignment horizontal="right"/>
      <protection/>
    </xf>
    <xf numFmtId="0" fontId="4" fillId="0" borderId="0" xfId="63" applyFont="1" applyAlignment="1">
      <alignment horizontal="centerContinuous"/>
      <protection/>
    </xf>
    <xf numFmtId="177" fontId="4" fillId="0" borderId="0" xfId="63" applyNumberFormat="1" applyFont="1" applyAlignment="1">
      <alignment horizontal="center"/>
      <protection/>
    </xf>
    <xf numFmtId="177" fontId="4" fillId="0" borderId="0" xfId="63" applyNumberFormat="1" applyFont="1" applyAlignment="1">
      <alignment horizontal="left"/>
      <protection/>
    </xf>
    <xf numFmtId="0" fontId="2" fillId="0" borderId="0" xfId="63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2" ySplit="5" topLeftCell="C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4.00390625" style="1" customWidth="1"/>
    <col min="2" max="2" width="7.57421875" style="1" customWidth="1"/>
    <col min="3" max="4" width="19.421875" style="1" bestFit="1" customWidth="1"/>
    <col min="5" max="5" width="16.00390625" style="1" bestFit="1" customWidth="1"/>
    <col min="6" max="6" width="16.140625" style="1" bestFit="1" customWidth="1"/>
    <col min="7" max="7" width="7.140625" style="1" bestFit="1" customWidth="1"/>
    <col min="8" max="16384" width="9.00390625" style="1" customWidth="1"/>
  </cols>
  <sheetData>
    <row r="1" spans="1:7" ht="13.5">
      <c r="A1" s="36" t="s">
        <v>54</v>
      </c>
      <c r="B1" s="35"/>
      <c r="C1" s="35"/>
      <c r="D1" s="35"/>
      <c r="E1" s="35"/>
      <c r="F1" s="35"/>
      <c r="G1" s="35"/>
    </row>
    <row r="2" spans="2:7" ht="13.5">
      <c r="B2" s="34"/>
      <c r="C2" s="34"/>
      <c r="D2" s="34"/>
      <c r="E2" s="34"/>
      <c r="F2" s="34"/>
      <c r="G2" s="34"/>
    </row>
    <row r="3" spans="2:7" ht="13.5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53</v>
      </c>
    </row>
    <row r="5" spans="1:7" ht="13.5">
      <c r="A5" s="31"/>
      <c r="B5" s="30"/>
      <c r="C5" s="29" t="s">
        <v>52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 ht="13.5">
      <c r="A6" s="21">
        <v>1</v>
      </c>
      <c r="B6" s="21" t="s">
        <v>47</v>
      </c>
      <c r="C6" s="20">
        <v>97242099963</v>
      </c>
      <c r="D6" s="20">
        <v>96137062984</v>
      </c>
      <c r="E6" s="20">
        <v>169447304</v>
      </c>
      <c r="F6" s="20">
        <f aca="true" t="shared" si="0" ref="F6:F52">C6-(D6+E6)</f>
        <v>935589675</v>
      </c>
      <c r="G6" s="19">
        <f aca="true" t="shared" si="1" ref="G6:G53">ROUNDDOWN(D6/C6,4)</f>
        <v>0.9886</v>
      </c>
    </row>
    <row r="7" spans="1:7" ht="13.5">
      <c r="A7" s="14">
        <v>2</v>
      </c>
      <c r="B7" s="22" t="s">
        <v>46</v>
      </c>
      <c r="C7" s="17">
        <v>20291647969</v>
      </c>
      <c r="D7" s="17">
        <v>19339587322</v>
      </c>
      <c r="E7" s="17">
        <v>59739884</v>
      </c>
      <c r="F7" s="17">
        <f t="shared" si="0"/>
        <v>892320763</v>
      </c>
      <c r="G7" s="16">
        <f t="shared" si="1"/>
        <v>0.953</v>
      </c>
    </row>
    <row r="8" spans="1:7" ht="13.5">
      <c r="A8" s="21">
        <v>3</v>
      </c>
      <c r="B8" s="21" t="s">
        <v>45</v>
      </c>
      <c r="C8" s="20">
        <v>24103587633</v>
      </c>
      <c r="D8" s="20">
        <v>23756985477</v>
      </c>
      <c r="E8" s="20">
        <v>40270070</v>
      </c>
      <c r="F8" s="20">
        <f t="shared" si="0"/>
        <v>306332086</v>
      </c>
      <c r="G8" s="19">
        <f t="shared" si="1"/>
        <v>0.9856</v>
      </c>
    </row>
    <row r="9" spans="1:7" ht="13.5">
      <c r="A9" s="14">
        <v>4</v>
      </c>
      <c r="B9" s="18" t="s">
        <v>44</v>
      </c>
      <c r="C9" s="17">
        <v>47222060176</v>
      </c>
      <c r="D9" s="17">
        <v>46225784500</v>
      </c>
      <c r="E9" s="17">
        <v>64784645</v>
      </c>
      <c r="F9" s="17">
        <f t="shared" si="0"/>
        <v>931491031</v>
      </c>
      <c r="G9" s="16">
        <f t="shared" si="1"/>
        <v>0.9789</v>
      </c>
    </row>
    <row r="10" spans="1:7" ht="13.5">
      <c r="A10" s="11">
        <v>5</v>
      </c>
      <c r="B10" s="10" t="s">
        <v>43</v>
      </c>
      <c r="C10" s="9">
        <v>16806403808</v>
      </c>
      <c r="D10" s="9">
        <v>16172024462</v>
      </c>
      <c r="E10" s="9">
        <v>81153657</v>
      </c>
      <c r="F10" s="9">
        <f t="shared" si="0"/>
        <v>553225689</v>
      </c>
      <c r="G10" s="15">
        <f t="shared" si="1"/>
        <v>0.9622</v>
      </c>
    </row>
    <row r="11" spans="1:7" ht="13.5">
      <c r="A11" s="14">
        <v>6</v>
      </c>
      <c r="B11" s="14" t="s">
        <v>42</v>
      </c>
      <c r="C11" s="13">
        <v>19146071002</v>
      </c>
      <c r="D11" s="13">
        <v>18758831371</v>
      </c>
      <c r="E11" s="13">
        <v>14897537</v>
      </c>
      <c r="F11" s="13">
        <f t="shared" si="0"/>
        <v>372342094</v>
      </c>
      <c r="G11" s="12">
        <f t="shared" si="1"/>
        <v>0.9797</v>
      </c>
    </row>
    <row r="12" spans="1:7" ht="13.5">
      <c r="A12" s="21">
        <v>7</v>
      </c>
      <c r="B12" s="21" t="s">
        <v>41</v>
      </c>
      <c r="C12" s="20">
        <v>39954689991</v>
      </c>
      <c r="D12" s="20">
        <v>39215092214</v>
      </c>
      <c r="E12" s="20">
        <v>32857318</v>
      </c>
      <c r="F12" s="20">
        <f t="shared" si="0"/>
        <v>706740459</v>
      </c>
      <c r="G12" s="19">
        <f t="shared" si="1"/>
        <v>0.9814</v>
      </c>
    </row>
    <row r="13" spans="1:7" ht="13.5">
      <c r="A13" s="14">
        <v>8</v>
      </c>
      <c r="B13" s="18" t="s">
        <v>40</v>
      </c>
      <c r="C13" s="17">
        <v>56144174810</v>
      </c>
      <c r="D13" s="17">
        <v>54882154353</v>
      </c>
      <c r="E13" s="17">
        <v>76349060</v>
      </c>
      <c r="F13" s="17">
        <f t="shared" si="0"/>
        <v>1185671397</v>
      </c>
      <c r="G13" s="16">
        <f t="shared" si="1"/>
        <v>0.9775</v>
      </c>
    </row>
    <row r="14" spans="1:7" ht="13.5">
      <c r="A14" s="21">
        <v>9</v>
      </c>
      <c r="B14" s="27" t="s">
        <v>39</v>
      </c>
      <c r="C14" s="26">
        <v>39851141439</v>
      </c>
      <c r="D14" s="26">
        <v>39210869915</v>
      </c>
      <c r="E14" s="26">
        <v>20886137</v>
      </c>
      <c r="F14" s="26">
        <f t="shared" si="0"/>
        <v>619385387</v>
      </c>
      <c r="G14" s="19">
        <f t="shared" si="1"/>
        <v>0.9839</v>
      </c>
    </row>
    <row r="15" spans="1:7" ht="13.5">
      <c r="A15" s="25">
        <v>10</v>
      </c>
      <c r="B15" s="25" t="s">
        <v>38</v>
      </c>
      <c r="C15" s="24">
        <v>40008337640</v>
      </c>
      <c r="D15" s="24">
        <v>39003981530</v>
      </c>
      <c r="E15" s="24">
        <v>116691429</v>
      </c>
      <c r="F15" s="24">
        <f t="shared" si="0"/>
        <v>887664681</v>
      </c>
      <c r="G15" s="23">
        <f t="shared" si="1"/>
        <v>0.9748</v>
      </c>
    </row>
    <row r="16" spans="1:7" ht="13.5">
      <c r="A16" s="21">
        <v>11</v>
      </c>
      <c r="B16" s="21" t="s">
        <v>37</v>
      </c>
      <c r="C16" s="20">
        <v>98156058626</v>
      </c>
      <c r="D16" s="20">
        <v>96299742195</v>
      </c>
      <c r="E16" s="20">
        <v>281357148</v>
      </c>
      <c r="F16" s="20">
        <f t="shared" si="0"/>
        <v>1574959283</v>
      </c>
      <c r="G16" s="19">
        <f t="shared" si="1"/>
        <v>0.981</v>
      </c>
    </row>
    <row r="17" spans="1:7" ht="13.5">
      <c r="A17" s="14">
        <v>12</v>
      </c>
      <c r="B17" s="22" t="s">
        <v>36</v>
      </c>
      <c r="C17" s="17">
        <v>82955706828</v>
      </c>
      <c r="D17" s="17">
        <v>80602970891</v>
      </c>
      <c r="E17" s="17">
        <v>517034667</v>
      </c>
      <c r="F17" s="17">
        <f t="shared" si="0"/>
        <v>1835701270</v>
      </c>
      <c r="G17" s="16">
        <f t="shared" si="1"/>
        <v>0.9716</v>
      </c>
    </row>
    <row r="18" spans="1:7" ht="13.5">
      <c r="A18" s="21">
        <v>13</v>
      </c>
      <c r="B18" s="21" t="s">
        <v>35</v>
      </c>
      <c r="C18" s="20">
        <v>866147872294</v>
      </c>
      <c r="D18" s="20">
        <v>857339243960</v>
      </c>
      <c r="E18" s="20">
        <v>1509074490</v>
      </c>
      <c r="F18" s="20">
        <f t="shared" si="0"/>
        <v>7299553844</v>
      </c>
      <c r="G18" s="19">
        <f t="shared" si="1"/>
        <v>0.9898</v>
      </c>
    </row>
    <row r="19" spans="1:7" ht="13.5">
      <c r="A19" s="14">
        <v>14</v>
      </c>
      <c r="B19" s="18" t="s">
        <v>34</v>
      </c>
      <c r="C19" s="17">
        <v>160768080038</v>
      </c>
      <c r="D19" s="17">
        <v>157645328166</v>
      </c>
      <c r="E19" s="17">
        <v>386761355</v>
      </c>
      <c r="F19" s="17">
        <f t="shared" si="0"/>
        <v>2735990517</v>
      </c>
      <c r="G19" s="16">
        <f t="shared" si="1"/>
        <v>0.9805</v>
      </c>
    </row>
    <row r="20" spans="1:7" ht="13.5">
      <c r="A20" s="11">
        <v>15</v>
      </c>
      <c r="B20" s="10" t="s">
        <v>33</v>
      </c>
      <c r="C20" s="9">
        <v>45766056632</v>
      </c>
      <c r="D20" s="9">
        <v>45265609094</v>
      </c>
      <c r="E20" s="9">
        <v>54322284</v>
      </c>
      <c r="F20" s="9">
        <f t="shared" si="0"/>
        <v>446125254</v>
      </c>
      <c r="G20" s="15">
        <f t="shared" si="1"/>
        <v>0.989</v>
      </c>
    </row>
    <row r="21" spans="1:7" ht="13.5">
      <c r="A21" s="14">
        <v>16</v>
      </c>
      <c r="B21" s="14" t="s">
        <v>32</v>
      </c>
      <c r="C21" s="13">
        <v>25715886666</v>
      </c>
      <c r="D21" s="13">
        <v>25407101299</v>
      </c>
      <c r="E21" s="13">
        <v>13756698</v>
      </c>
      <c r="F21" s="13">
        <f t="shared" si="0"/>
        <v>295028669</v>
      </c>
      <c r="G21" s="12">
        <f t="shared" si="1"/>
        <v>0.9879</v>
      </c>
    </row>
    <row r="22" spans="1:7" ht="13.5">
      <c r="A22" s="21">
        <v>17</v>
      </c>
      <c r="B22" s="21" t="s">
        <v>31</v>
      </c>
      <c r="C22" s="20">
        <v>23813646392</v>
      </c>
      <c r="D22" s="20">
        <v>23621249790</v>
      </c>
      <c r="E22" s="20">
        <v>12107379</v>
      </c>
      <c r="F22" s="20">
        <f t="shared" si="0"/>
        <v>180289223</v>
      </c>
      <c r="G22" s="19">
        <f t="shared" si="1"/>
        <v>0.9919</v>
      </c>
    </row>
    <row r="23" spans="1:7" ht="13.5">
      <c r="A23" s="14">
        <v>18</v>
      </c>
      <c r="B23" s="18" t="s">
        <v>30</v>
      </c>
      <c r="C23" s="17">
        <v>16403922681</v>
      </c>
      <c r="D23" s="17">
        <v>16186223535</v>
      </c>
      <c r="E23" s="17">
        <v>10181764</v>
      </c>
      <c r="F23" s="17">
        <f t="shared" si="0"/>
        <v>207517382</v>
      </c>
      <c r="G23" s="16">
        <f t="shared" si="1"/>
        <v>0.9867</v>
      </c>
    </row>
    <row r="24" spans="1:7" ht="13.5">
      <c r="A24" s="21">
        <v>19</v>
      </c>
      <c r="B24" s="27" t="s">
        <v>29</v>
      </c>
      <c r="C24" s="26">
        <v>14338610219</v>
      </c>
      <c r="D24" s="26">
        <v>14131506178</v>
      </c>
      <c r="E24" s="26">
        <v>17775780</v>
      </c>
      <c r="F24" s="26">
        <f t="shared" si="0"/>
        <v>189328261</v>
      </c>
      <c r="G24" s="19">
        <f t="shared" si="1"/>
        <v>0.9855</v>
      </c>
    </row>
    <row r="25" spans="1:7" ht="13.5">
      <c r="A25" s="25">
        <v>20</v>
      </c>
      <c r="B25" s="25" t="s">
        <v>28</v>
      </c>
      <c r="C25" s="24">
        <v>40997050445</v>
      </c>
      <c r="D25" s="24">
        <v>40063103887</v>
      </c>
      <c r="E25" s="24">
        <v>68761997</v>
      </c>
      <c r="F25" s="24">
        <f t="shared" si="0"/>
        <v>865184561</v>
      </c>
      <c r="G25" s="23">
        <f t="shared" si="1"/>
        <v>0.9772</v>
      </c>
    </row>
    <row r="26" spans="1:7" ht="13.5">
      <c r="A26" s="21">
        <v>21</v>
      </c>
      <c r="B26" s="21" t="s">
        <v>27</v>
      </c>
      <c r="C26" s="20">
        <v>39581917215</v>
      </c>
      <c r="D26" s="20">
        <v>38827182465</v>
      </c>
      <c r="E26" s="20">
        <v>161901746</v>
      </c>
      <c r="F26" s="20">
        <f t="shared" si="0"/>
        <v>592833004</v>
      </c>
      <c r="G26" s="19">
        <f t="shared" si="1"/>
        <v>0.9809</v>
      </c>
    </row>
    <row r="27" spans="1:7" ht="13.5">
      <c r="A27" s="14">
        <v>22</v>
      </c>
      <c r="B27" s="22" t="s">
        <v>26</v>
      </c>
      <c r="C27" s="17">
        <v>82002106030</v>
      </c>
      <c r="D27" s="17">
        <v>80106323515</v>
      </c>
      <c r="E27" s="17">
        <v>93190466</v>
      </c>
      <c r="F27" s="17">
        <f t="shared" si="0"/>
        <v>1802592049</v>
      </c>
      <c r="G27" s="16">
        <f t="shared" si="1"/>
        <v>0.9768</v>
      </c>
    </row>
    <row r="28" spans="1:7" ht="13.5">
      <c r="A28" s="21">
        <v>23</v>
      </c>
      <c r="B28" s="21" t="s">
        <v>25</v>
      </c>
      <c r="C28" s="20">
        <v>214732308795</v>
      </c>
      <c r="D28" s="20">
        <v>211908709338</v>
      </c>
      <c r="E28" s="20">
        <v>311115177</v>
      </c>
      <c r="F28" s="20">
        <f t="shared" si="0"/>
        <v>2512484280</v>
      </c>
      <c r="G28" s="19">
        <f t="shared" si="1"/>
        <v>0.9868</v>
      </c>
    </row>
    <row r="29" spans="1:7" ht="13.5">
      <c r="A29" s="14">
        <v>24</v>
      </c>
      <c r="B29" s="18" t="s">
        <v>24</v>
      </c>
      <c r="C29" s="17">
        <v>36609756126</v>
      </c>
      <c r="D29" s="17">
        <v>35385662571</v>
      </c>
      <c r="E29" s="17">
        <v>128774095</v>
      </c>
      <c r="F29" s="17">
        <f t="shared" si="0"/>
        <v>1095319460</v>
      </c>
      <c r="G29" s="16">
        <f t="shared" si="1"/>
        <v>0.9665</v>
      </c>
    </row>
    <row r="30" spans="1:7" ht="13.5">
      <c r="A30" s="11">
        <v>25</v>
      </c>
      <c r="B30" s="10" t="s">
        <v>23</v>
      </c>
      <c r="C30" s="9">
        <v>25614712625</v>
      </c>
      <c r="D30" s="9">
        <v>25252713279</v>
      </c>
      <c r="E30" s="9">
        <v>21230248</v>
      </c>
      <c r="F30" s="9">
        <f t="shared" si="0"/>
        <v>340769098</v>
      </c>
      <c r="G30" s="15">
        <f t="shared" si="1"/>
        <v>0.9858</v>
      </c>
    </row>
    <row r="31" spans="1:7" ht="13.5">
      <c r="A31" s="14">
        <v>26</v>
      </c>
      <c r="B31" s="14" t="s">
        <v>22</v>
      </c>
      <c r="C31" s="13">
        <v>48863653270</v>
      </c>
      <c r="D31" s="13">
        <v>48179857302</v>
      </c>
      <c r="E31" s="13">
        <v>78437708</v>
      </c>
      <c r="F31" s="13">
        <f t="shared" si="0"/>
        <v>605358260</v>
      </c>
      <c r="G31" s="12">
        <f t="shared" si="1"/>
        <v>0.986</v>
      </c>
    </row>
    <row r="32" spans="1:7" ht="13.5">
      <c r="A32" s="21">
        <v>27</v>
      </c>
      <c r="B32" s="21" t="s">
        <v>21</v>
      </c>
      <c r="C32" s="20">
        <v>262794005717</v>
      </c>
      <c r="D32" s="20">
        <v>258486041122</v>
      </c>
      <c r="E32" s="20">
        <v>800108231</v>
      </c>
      <c r="F32" s="20">
        <f t="shared" si="0"/>
        <v>3507856364</v>
      </c>
      <c r="G32" s="19">
        <f t="shared" si="1"/>
        <v>0.9836</v>
      </c>
    </row>
    <row r="33" spans="1:7" ht="13.5">
      <c r="A33" s="14">
        <v>28</v>
      </c>
      <c r="B33" s="18" t="s">
        <v>20</v>
      </c>
      <c r="C33" s="17">
        <v>99955376296</v>
      </c>
      <c r="D33" s="17">
        <v>97350301214</v>
      </c>
      <c r="E33" s="17">
        <v>171684653</v>
      </c>
      <c r="F33" s="17">
        <f t="shared" si="0"/>
        <v>2433390429</v>
      </c>
      <c r="G33" s="16">
        <f t="shared" si="1"/>
        <v>0.9739</v>
      </c>
    </row>
    <row r="34" spans="1:7" ht="13.5">
      <c r="A34" s="21">
        <v>29</v>
      </c>
      <c r="B34" s="27" t="s">
        <v>19</v>
      </c>
      <c r="C34" s="26">
        <v>15055085554</v>
      </c>
      <c r="D34" s="26">
        <v>14727623760</v>
      </c>
      <c r="E34" s="26">
        <v>46507772</v>
      </c>
      <c r="F34" s="26">
        <f t="shared" si="0"/>
        <v>280954022</v>
      </c>
      <c r="G34" s="19">
        <f t="shared" si="1"/>
        <v>0.9782</v>
      </c>
    </row>
    <row r="35" spans="1:7" ht="13.5">
      <c r="A35" s="25">
        <v>30</v>
      </c>
      <c r="B35" s="25" t="s">
        <v>18</v>
      </c>
      <c r="C35" s="24">
        <v>15404969170</v>
      </c>
      <c r="D35" s="24">
        <v>15125186703</v>
      </c>
      <c r="E35" s="24">
        <v>24405646</v>
      </c>
      <c r="F35" s="24">
        <f t="shared" si="0"/>
        <v>255376821</v>
      </c>
      <c r="G35" s="23">
        <f t="shared" si="1"/>
        <v>0.9818</v>
      </c>
    </row>
    <row r="36" spans="1:7" ht="13.5">
      <c r="A36" s="21">
        <v>31</v>
      </c>
      <c r="B36" s="21" t="s">
        <v>17</v>
      </c>
      <c r="C36" s="20">
        <v>9061831948</v>
      </c>
      <c r="D36" s="20">
        <v>8908218867</v>
      </c>
      <c r="E36" s="20">
        <v>1850906</v>
      </c>
      <c r="F36" s="20">
        <f t="shared" si="0"/>
        <v>151762175</v>
      </c>
      <c r="G36" s="19">
        <f t="shared" si="1"/>
        <v>0.983</v>
      </c>
    </row>
    <row r="37" spans="1:7" ht="13.5">
      <c r="A37" s="14">
        <v>32</v>
      </c>
      <c r="B37" s="22" t="s">
        <v>16</v>
      </c>
      <c r="C37" s="17">
        <v>12367814158</v>
      </c>
      <c r="D37" s="17">
        <v>12175201172</v>
      </c>
      <c r="E37" s="17">
        <v>29847210</v>
      </c>
      <c r="F37" s="17">
        <f t="shared" si="0"/>
        <v>162765776</v>
      </c>
      <c r="G37" s="16">
        <f t="shared" si="1"/>
        <v>0.9844</v>
      </c>
    </row>
    <row r="38" spans="1:7" ht="13.5">
      <c r="A38" s="21">
        <v>33</v>
      </c>
      <c r="B38" s="21" t="s">
        <v>15</v>
      </c>
      <c r="C38" s="20">
        <v>37878886144</v>
      </c>
      <c r="D38" s="20">
        <v>37105569495</v>
      </c>
      <c r="E38" s="20">
        <v>105199699</v>
      </c>
      <c r="F38" s="20">
        <f t="shared" si="0"/>
        <v>668116950</v>
      </c>
      <c r="G38" s="19">
        <f t="shared" si="1"/>
        <v>0.9795</v>
      </c>
    </row>
    <row r="39" spans="1:7" ht="13.5">
      <c r="A39" s="14">
        <v>34</v>
      </c>
      <c r="B39" s="18" t="s">
        <v>14</v>
      </c>
      <c r="C39" s="17">
        <v>66340327376</v>
      </c>
      <c r="D39" s="17">
        <v>64679962058</v>
      </c>
      <c r="E39" s="17">
        <v>139635985</v>
      </c>
      <c r="F39" s="17">
        <f t="shared" si="0"/>
        <v>1520729333</v>
      </c>
      <c r="G39" s="16">
        <f t="shared" si="1"/>
        <v>0.9749</v>
      </c>
    </row>
    <row r="40" spans="1:7" ht="13.5">
      <c r="A40" s="11">
        <v>35</v>
      </c>
      <c r="B40" s="10" t="s">
        <v>13</v>
      </c>
      <c r="C40" s="9">
        <v>26591038266</v>
      </c>
      <c r="D40" s="9">
        <v>26179501166</v>
      </c>
      <c r="E40" s="9">
        <v>62265174</v>
      </c>
      <c r="F40" s="9">
        <f t="shared" si="0"/>
        <v>349271926</v>
      </c>
      <c r="G40" s="15">
        <f t="shared" si="1"/>
        <v>0.9845</v>
      </c>
    </row>
    <row r="41" spans="1:7" ht="13.5">
      <c r="A41" s="14">
        <v>36</v>
      </c>
      <c r="B41" s="14" t="s">
        <v>12</v>
      </c>
      <c r="C41" s="13">
        <v>12866188714</v>
      </c>
      <c r="D41" s="13">
        <v>12751730329</v>
      </c>
      <c r="E41" s="13">
        <v>8325361</v>
      </c>
      <c r="F41" s="13">
        <f t="shared" si="0"/>
        <v>106133024</v>
      </c>
      <c r="G41" s="12">
        <f t="shared" si="1"/>
        <v>0.9911</v>
      </c>
    </row>
    <row r="42" spans="1:7" ht="13.5">
      <c r="A42" s="21">
        <v>37</v>
      </c>
      <c r="B42" s="21" t="s">
        <v>11</v>
      </c>
      <c r="C42" s="20">
        <v>20735737299</v>
      </c>
      <c r="D42" s="20">
        <v>20379038772</v>
      </c>
      <c r="E42" s="20">
        <v>34039913</v>
      </c>
      <c r="F42" s="20">
        <f t="shared" si="0"/>
        <v>322658614</v>
      </c>
      <c r="G42" s="19">
        <f t="shared" si="1"/>
        <v>0.9827</v>
      </c>
    </row>
    <row r="43" spans="1:7" ht="13.5">
      <c r="A43" s="14">
        <v>38</v>
      </c>
      <c r="B43" s="18" t="s">
        <v>10</v>
      </c>
      <c r="C43" s="17">
        <v>25790603263</v>
      </c>
      <c r="D43" s="17">
        <v>25157428507</v>
      </c>
      <c r="E43" s="17">
        <v>54476597</v>
      </c>
      <c r="F43" s="17">
        <f t="shared" si="0"/>
        <v>578698159</v>
      </c>
      <c r="G43" s="16">
        <f t="shared" si="1"/>
        <v>0.9754</v>
      </c>
    </row>
    <row r="44" spans="1:7" ht="13.5">
      <c r="A44" s="21">
        <v>39</v>
      </c>
      <c r="B44" s="27" t="s">
        <v>9</v>
      </c>
      <c r="C44" s="26">
        <v>11965515944</v>
      </c>
      <c r="D44" s="26">
        <v>11661826404</v>
      </c>
      <c r="E44" s="26">
        <v>77020449</v>
      </c>
      <c r="F44" s="26">
        <f t="shared" si="0"/>
        <v>226669091</v>
      </c>
      <c r="G44" s="19">
        <f t="shared" si="1"/>
        <v>0.9746</v>
      </c>
    </row>
    <row r="45" spans="1:7" ht="13.5">
      <c r="A45" s="25">
        <v>40</v>
      </c>
      <c r="B45" s="25" t="s">
        <v>8</v>
      </c>
      <c r="C45" s="24">
        <v>102789085676</v>
      </c>
      <c r="D45" s="24">
        <v>100770842177</v>
      </c>
      <c r="E45" s="24">
        <v>180332636</v>
      </c>
      <c r="F45" s="24">
        <f t="shared" si="0"/>
        <v>1837910863</v>
      </c>
      <c r="G45" s="23">
        <f t="shared" si="1"/>
        <v>0.9803</v>
      </c>
    </row>
    <row r="46" spans="1:7" ht="13.5">
      <c r="A46" s="21">
        <v>41</v>
      </c>
      <c r="B46" s="21" t="s">
        <v>7</v>
      </c>
      <c r="C46" s="20">
        <v>13521475919</v>
      </c>
      <c r="D46" s="20">
        <v>13324715601</v>
      </c>
      <c r="E46" s="20">
        <v>12596912</v>
      </c>
      <c r="F46" s="20">
        <f t="shared" si="0"/>
        <v>184163406</v>
      </c>
      <c r="G46" s="19">
        <f t="shared" si="1"/>
        <v>0.9854</v>
      </c>
    </row>
    <row r="47" spans="1:7" ht="13.5">
      <c r="A47" s="14">
        <v>42</v>
      </c>
      <c r="B47" s="22" t="s">
        <v>6</v>
      </c>
      <c r="C47" s="17">
        <v>21950011960</v>
      </c>
      <c r="D47" s="17">
        <v>21407467318</v>
      </c>
      <c r="E47" s="17">
        <v>47754395</v>
      </c>
      <c r="F47" s="17">
        <f t="shared" si="0"/>
        <v>494790247</v>
      </c>
      <c r="G47" s="16">
        <f t="shared" si="1"/>
        <v>0.9752</v>
      </c>
    </row>
    <row r="48" spans="1:7" ht="13.5">
      <c r="A48" s="21">
        <v>43</v>
      </c>
      <c r="B48" s="21" t="s">
        <v>5</v>
      </c>
      <c r="C48" s="20">
        <v>29394997423</v>
      </c>
      <c r="D48" s="20">
        <v>28493780460</v>
      </c>
      <c r="E48" s="20">
        <v>73286320</v>
      </c>
      <c r="F48" s="20">
        <f t="shared" si="0"/>
        <v>827930643</v>
      </c>
      <c r="G48" s="19">
        <f t="shared" si="1"/>
        <v>0.9693</v>
      </c>
    </row>
    <row r="49" spans="1:7" ht="13.5">
      <c r="A49" s="14">
        <v>44</v>
      </c>
      <c r="B49" s="18" t="s">
        <v>4</v>
      </c>
      <c r="C49" s="17">
        <v>19793261476</v>
      </c>
      <c r="D49" s="17">
        <v>19390602018</v>
      </c>
      <c r="E49" s="17">
        <v>36140749</v>
      </c>
      <c r="F49" s="17">
        <f t="shared" si="0"/>
        <v>366518709</v>
      </c>
      <c r="G49" s="16">
        <f t="shared" si="1"/>
        <v>0.9796</v>
      </c>
    </row>
    <row r="50" spans="1:7" ht="13.5">
      <c r="A50" s="11">
        <v>45</v>
      </c>
      <c r="B50" s="10" t="s">
        <v>3</v>
      </c>
      <c r="C50" s="9">
        <v>16657376842</v>
      </c>
      <c r="D50" s="9">
        <v>16214828466</v>
      </c>
      <c r="E50" s="9">
        <v>28271844</v>
      </c>
      <c r="F50" s="9">
        <f t="shared" si="0"/>
        <v>414276532</v>
      </c>
      <c r="G50" s="15">
        <f t="shared" si="1"/>
        <v>0.9734</v>
      </c>
    </row>
    <row r="51" spans="1:7" ht="13.5">
      <c r="A51" s="14">
        <v>46</v>
      </c>
      <c r="B51" s="14" t="s">
        <v>2</v>
      </c>
      <c r="C51" s="13">
        <v>26089577718</v>
      </c>
      <c r="D51" s="13">
        <v>25374671275</v>
      </c>
      <c r="E51" s="13">
        <v>66702402</v>
      </c>
      <c r="F51" s="13">
        <f t="shared" si="0"/>
        <v>648204041</v>
      </c>
      <c r="G51" s="12">
        <f t="shared" si="1"/>
        <v>0.9725</v>
      </c>
    </row>
    <row r="52" spans="1:7" ht="13.5">
      <c r="A52" s="11">
        <v>47</v>
      </c>
      <c r="B52" s="10" t="s">
        <v>1</v>
      </c>
      <c r="C52" s="9">
        <v>20023808241</v>
      </c>
      <c r="D52" s="9">
        <v>19379423829</v>
      </c>
      <c r="E52" s="9">
        <v>42182867</v>
      </c>
      <c r="F52" s="9">
        <f t="shared" si="0"/>
        <v>602201545</v>
      </c>
      <c r="G52" s="8">
        <f t="shared" si="1"/>
        <v>0.9678</v>
      </c>
    </row>
    <row r="53" spans="1:7" ht="13.5">
      <c r="A53" s="7"/>
      <c r="B53" s="6" t="s">
        <v>0</v>
      </c>
      <c r="C53" s="5">
        <f>SUM(C6:C52)</f>
        <v>3090264534417</v>
      </c>
      <c r="D53" s="5">
        <f>SUM(D6:D52)</f>
        <v>3037968862306</v>
      </c>
      <c r="E53" s="5">
        <f>SUM(E6:E52)</f>
        <v>6385495764</v>
      </c>
      <c r="F53" s="5">
        <f>SUM(F6:F52)</f>
        <v>45910176347</v>
      </c>
      <c r="G53" s="4">
        <f t="shared" si="1"/>
        <v>0.983</v>
      </c>
    </row>
    <row r="54" spans="1:6" ht="13.5">
      <c r="A54" s="3"/>
      <c r="B54" s="3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2014-07-31T13:24:44Z</cp:lastPrinted>
  <dcterms:created xsi:type="dcterms:W3CDTF">2011-07-29T05:23:47Z</dcterms:created>
  <dcterms:modified xsi:type="dcterms:W3CDTF">2015-08-20T04:52:55Z</dcterms:modified>
  <cp:category/>
  <cp:version/>
  <cp:contentType/>
  <cp:contentStatus/>
</cp:coreProperties>
</file>