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平成31年度　年報　令和2年作成\決裁用\"/>
    </mc:Choice>
  </mc:AlternateContent>
  <bookViews>
    <workbookView xWindow="-15" yWindow="-15" windowWidth="10245" windowHeight="8100" tabRatio="856"/>
  </bookViews>
  <sheets>
    <sheet name="Ⅱ－（５）" sheetId="24" r:id="rId1"/>
  </sheets>
  <calcPr calcId="162913"/>
</workbook>
</file>

<file path=xl/calcChain.xml><?xml version="1.0" encoding="utf-8"?>
<calcChain xmlns="http://schemas.openxmlformats.org/spreadsheetml/2006/main">
  <c r="B25" i="24" l="1"/>
  <c r="B8" i="24"/>
  <c r="B9" i="24"/>
  <c r="B10" i="24"/>
  <c r="B11" i="24"/>
  <c r="B12" i="24"/>
  <c r="B13" i="24"/>
  <c r="B14" i="24"/>
  <c r="B15" i="24"/>
  <c r="B16" i="24"/>
  <c r="B17" i="24"/>
  <c r="B18" i="24"/>
  <c r="B19" i="24"/>
  <c r="B20" i="24"/>
  <c r="B21" i="24"/>
  <c r="B22" i="24"/>
  <c r="B23" i="24"/>
  <c r="B24" i="24"/>
  <c r="B7" i="24"/>
  <c r="B6" i="24"/>
  <c r="B5" i="24"/>
  <c r="D5" i="24"/>
  <c r="C5" i="24"/>
</calcChain>
</file>

<file path=xl/sharedStrings.xml><?xml version="1.0" encoding="utf-8"?>
<sst xmlns="http://schemas.openxmlformats.org/spreadsheetml/2006/main" count="29" uniqueCount="29">
  <si>
    <t>個別</t>
  </si>
  <si>
    <t>委託</t>
  </si>
  <si>
    <t>産　　　業</t>
  </si>
  <si>
    <t>全　産　業</t>
  </si>
  <si>
    <t>合計</t>
    <rPh sb="0" eb="2">
      <t>ゴウケイ</t>
    </rPh>
    <phoneticPr fontId="5"/>
  </si>
  <si>
    <t>　　　　　　　　　　　　</t>
    <phoneticPr fontId="5"/>
  </si>
  <si>
    <t>農業、林業</t>
    <rPh sb="0" eb="2">
      <t>ノウギョウ</t>
    </rPh>
    <rPh sb="3" eb="5">
      <t>リンギョウ</t>
    </rPh>
    <phoneticPr fontId="5"/>
  </si>
  <si>
    <t>漁業</t>
    <rPh sb="0" eb="2">
      <t>ギョギョウ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</si>
  <si>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</si>
  <si>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建設業</t>
    <rPh sb="0" eb="3">
      <t>ケンセツギョウ</t>
    </rPh>
    <phoneticPr fontId="5"/>
  </si>
  <si>
    <t>製造業</t>
    <rPh sb="0" eb="3">
      <t>セイゾウギョウ</t>
    </rPh>
    <phoneticPr fontId="5"/>
  </si>
  <si>
    <t>電気・ガス・熱供給・水道業</t>
    <rPh sb="0" eb="2">
      <t>デンキ</t>
    </rPh>
    <phoneticPr fontId="5"/>
  </si>
  <si>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</si>
  <si>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</si>
  <si>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2">
      <t>オロシウ</t>
    </rPh>
    <rPh sb="2" eb="3">
      <t>ギョウ</t>
    </rPh>
    <rPh sb="4" eb="7">
      <t>コウリギョウ</t>
    </rPh>
    <phoneticPr fontId="5"/>
  </si>
  <si>
    <t>金融業、保険業</t>
    <rPh sb="0" eb="3">
      <t>キンユウギョウ</t>
    </rPh>
    <rPh sb="4" eb="7">
      <t>ホケンギョウ</t>
    </rPh>
    <phoneticPr fontId="5"/>
  </si>
  <si>
    <t>不動産業、物品賃貸業</t>
    <rPh sb="0" eb="4">
      <t>フドウサンギョウ</t>
    </rPh>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</si>
  <si>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</si>
  <si>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</si>
  <si>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</si>
  <si>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</si>
  <si>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</si>
  <si>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複合サービス業</t>
    <rPh sb="0" eb="2">
      <t>フクゴウ</t>
    </rPh>
    <rPh sb="6" eb="7">
      <t>ギョウ</t>
    </rPh>
    <phoneticPr fontId="5"/>
  </si>
  <si>
    <t>サービス業（他に分類されないもの）</t>
    <rPh sb="4" eb="5">
      <t>ギョウ</t>
    </rPh>
    <rPh sb="6" eb="7">
      <t>タ</t>
    </rPh>
    <rPh sb="8" eb="10">
      <t>ブンルイ</t>
    </rPh>
    <phoneticPr fontId="5"/>
  </si>
  <si>
    <t>公務（他に分類されるものを除く）</t>
    <rPh sb="0" eb="2">
      <t>コウム</t>
    </rPh>
    <rPh sb="3" eb="4">
      <t>タ</t>
    </rPh>
    <rPh sb="5" eb="7">
      <t>ブンルイ</t>
    </rPh>
    <rPh sb="13" eb="14">
      <t>ノゾ</t>
    </rPh>
    <phoneticPr fontId="5"/>
  </si>
  <si>
    <t>分類不能の産業</t>
    <rPh sb="0" eb="2">
      <t>ブンルイ</t>
    </rPh>
    <rPh sb="2" eb="4">
      <t>フノウ</t>
    </rPh>
    <rPh sb="5" eb="7">
      <t>サンギョウ</t>
    </rPh>
    <phoneticPr fontId="5"/>
  </si>
  <si>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5"/>
  </si>
  <si>
    <t>Ⅱ－(5)　産業分類別雇用保険適用状況</t>
    <rPh sb="6" eb="8">
      <t>サンギョウ</t>
    </rPh>
    <rPh sb="8" eb="10">
      <t>ブンルイ</t>
    </rPh>
    <rPh sb="10" eb="11">
      <t>ベツ</t>
    </rPh>
    <rPh sb="17" eb="19">
      <t>ジョウキョウ</t>
    </rPh>
    <phoneticPr fontId="5"/>
  </si>
  <si>
    <t>令和元年度末</t>
    <rPh sb="0" eb="2">
      <t>レイワ</t>
    </rPh>
    <rPh sb="2" eb="3">
      <t>ガン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</si>
</sst>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明朝"/>
      <family val="1"/>
      <charset val="128"/>
    </font>
    <font>
      <sz val="11"/>
      <name val="明朝"/>
      <family val="1"/>
      <charset val="128"/>
    </font>
    <font>
      <sz val="9"/>
      <name val="ＭＳ ゴシック"/>
      <family val="3"/>
      <charset val="128"/>
    </font>
    <font>
      <sz val="11"/>
      <name val="ＭＳ ゴシック"/>
      <family val="3"/>
      <charset val="128"/>
    </font>
    <font>
      <sz val="10"/>
      <name val="ＭＳ ゴシック"/>
      <family val="3"/>
      <charset val="128"/>
    </font>
    <font>
      <sz val="6"/>
      <name val="ＭＳ Ｐ明朝"/>
      <family val="1"/>
      <charset val="128"/>
    </font>
    <font>
      <b/>
      <sz val="11"/>
      <color indexed="8"/>
      <name val="ＭＳ ゴシック"/>
      <family val="3"/>
      <charset val="128"/>
    </font>
    <font>
      <sz val="11"/>
      <color indexed="8"/>
      <name val="明朝"/>
      <family val="1"/>
      <charset val="128"/>
    </font>
    <font>
      <b/>
      <sz val="13"/>
      <color indexed="8"/>
      <name val="ＭＳ ゴシック"/>
      <family val="3"/>
      <charset val="128"/>
    </font>
    <font>
      <sz val="11"/>
      <color indexed="8"/>
      <name val="ＭＳ ゴシック"/>
      <family val="3"/>
      <charset val="128"/>
    </font>
    <font>
      <sz val="11"/>
      <color theme="1"/>
      <name val="明朝"/>
      <family val="1"/>
      <charset val="128"/>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medium">
        <color indexed="64"/>
      </left>
      <right style="thin">
        <color indexed="55"/>
      </right>
      <top style="thin">
        <color indexed="23"/>
      </top>
      <bottom style="thin">
        <color indexed="64"/>
      </bottom>
      <diagonal/>
    </border>
    <border>
      <left style="medium">
        <color indexed="64"/>
      </left>
      <right style="thin">
        <color indexed="55"/>
      </right>
      <top/>
      <bottom style="thin">
        <color indexed="64"/>
      </bottom>
      <diagonal/>
    </border>
    <border>
      <left style="medium">
        <color indexed="64"/>
      </left>
      <right style="thin">
        <color indexed="55"/>
      </right>
      <top style="medium">
        <color indexed="64"/>
      </top>
      <bottom style="double">
        <color indexed="64"/>
      </bottom>
      <diagonal/>
    </border>
    <border>
      <left style="medium">
        <color indexed="64"/>
      </left>
      <right style="thin">
        <color indexed="55"/>
      </right>
      <top style="medium">
        <color indexed="64"/>
      </top>
      <bottom style="medium">
        <color indexed="64"/>
      </bottom>
      <diagonal/>
    </border>
    <border>
      <left/>
      <right/>
      <top/>
      <bottom style="medium">
        <color indexed="55"/>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23"/>
      </top>
      <bottom style="double">
        <color indexed="64"/>
      </bottom>
      <diagonal/>
    </border>
    <border>
      <left style="thin">
        <color indexed="64"/>
      </left>
      <right style="medium">
        <color indexed="64"/>
      </right>
      <top style="thin">
        <color indexed="23"/>
      </top>
      <bottom style="double">
        <color indexed="64"/>
      </bottom>
      <diagonal/>
    </border>
    <border>
      <left style="thin">
        <color indexed="64"/>
      </left>
      <right/>
      <top/>
      <bottom style="thin">
        <color indexed="64"/>
      </bottom>
      <diagonal/>
    </border>
    <border>
      <left style="thin">
        <color indexed="64"/>
      </left>
      <right/>
      <top style="thin">
        <color indexed="23"/>
      </top>
      <bottom style="thin">
        <color indexed="64"/>
      </bottom>
      <diagonal/>
    </border>
    <border>
      <left style="medium">
        <color indexed="64"/>
      </left>
      <right style="thin">
        <color indexed="55"/>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55"/>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23"/>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36">
    <xf numFmtId="0" fontId="0" fillId="0" borderId="0" xfId="0"/>
    <xf numFmtId="0" fontId="0" fillId="0" borderId="0" xfId="0" applyAlignment="1">
      <alignment vertical="center"/>
    </xf>
    <xf numFmtId="3" fontId="3" fillId="0" borderId="1" xfId="0" applyNumberFormat="1" applyFont="1" applyFill="1" applyBorder="1" applyAlignment="1">
      <alignment horizontal="distributed" vertical="center"/>
    </xf>
    <xf numFmtId="3" fontId="3" fillId="0" borderId="2" xfId="0" applyNumberFormat="1" applyFont="1" applyFill="1" applyBorder="1" applyAlignment="1">
      <alignment horizontal="distributed" vertical="center"/>
    </xf>
    <xf numFmtId="3" fontId="3" fillId="0" borderId="3" xfId="0" applyNumberFormat="1" applyFont="1" applyFill="1" applyBorder="1" applyAlignment="1">
      <alignment horizontal="distributed" vertical="center"/>
    </xf>
    <xf numFmtId="3" fontId="2" fillId="0" borderId="1" xfId="0" applyNumberFormat="1" applyFont="1" applyFill="1" applyBorder="1" applyAlignment="1">
      <alignment horizontal="distributed" vertical="center"/>
    </xf>
    <xf numFmtId="3" fontId="4" fillId="0" borderId="1" xfId="0" applyNumberFormat="1" applyFont="1" applyFill="1" applyBorder="1" applyAlignment="1">
      <alignment horizontal="distributed"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6" xfId="0" applyNumberFormat="1" applyFont="1" applyFill="1" applyBorder="1" applyAlignment="1">
      <alignment horizontal="distributed" vertical="center" justifyLastLine="1"/>
    </xf>
    <xf numFmtId="3" fontId="6" fillId="0" borderId="7" xfId="0" applyNumberFormat="1" applyFont="1" applyFill="1" applyBorder="1" applyAlignment="1">
      <alignment horizontal="distributed" vertical="center" justifyLastLine="1"/>
    </xf>
    <xf numFmtId="3" fontId="6" fillId="0" borderId="8" xfId="0" applyNumberFormat="1" applyFont="1" applyFill="1" applyBorder="1" applyAlignment="1">
      <alignment horizontal="distributed" vertical="center" justifyLastLine="1"/>
    </xf>
    <xf numFmtId="3" fontId="8" fillId="0" borderId="0" xfId="0" applyNumberFormat="1" applyFont="1" applyFill="1" applyBorder="1" applyAlignment="1">
      <alignment horizontal="center" vertical="center"/>
    </xf>
    <xf numFmtId="3" fontId="9" fillId="0" borderId="5" xfId="0" applyNumberFormat="1" applyFont="1" applyFill="1" applyBorder="1" applyAlignment="1">
      <alignment horizontal="center"/>
    </xf>
    <xf numFmtId="3" fontId="10" fillId="0" borderId="9" xfId="1" applyNumberFormat="1" applyFont="1" applyFill="1" applyBorder="1" applyAlignment="1">
      <alignment vertical="center"/>
    </xf>
    <xf numFmtId="3" fontId="10" fillId="0" borderId="10" xfId="1" applyNumberFormat="1" applyFont="1" applyFill="1" applyBorder="1" applyAlignment="1">
      <alignment vertical="center"/>
    </xf>
    <xf numFmtId="3" fontId="10" fillId="0" borderId="11" xfId="1" applyNumberFormat="1" applyFont="1" applyFill="1" applyBorder="1" applyAlignment="1">
      <alignment vertical="center"/>
    </xf>
    <xf numFmtId="3" fontId="10" fillId="0" borderId="12" xfId="1" applyNumberFormat="1" applyFont="1" applyFill="1" applyBorder="1" applyAlignment="1">
      <alignment vertical="center"/>
    </xf>
    <xf numFmtId="3" fontId="10" fillId="0" borderId="13" xfId="1" applyNumberFormat="1" applyFont="1" applyFill="1" applyBorder="1" applyAlignment="1">
      <alignment vertical="center"/>
    </xf>
    <xf numFmtId="3" fontId="3" fillId="0" borderId="14" xfId="0" applyNumberFormat="1" applyFont="1" applyFill="1" applyBorder="1" applyAlignment="1">
      <alignment horizontal="distributed" vertical="center"/>
    </xf>
    <xf numFmtId="3" fontId="10" fillId="0" borderId="15" xfId="1" applyNumberFormat="1" applyFont="1" applyFill="1" applyBorder="1" applyAlignment="1">
      <alignment vertical="center"/>
    </xf>
    <xf numFmtId="3" fontId="3" fillId="0" borderId="16" xfId="0" applyNumberFormat="1" applyFont="1" applyFill="1" applyBorder="1" applyAlignment="1">
      <alignment horizontal="distributed" vertical="center"/>
    </xf>
    <xf numFmtId="0" fontId="0" fillId="0" borderId="0" xfId="0" applyAlignment="1"/>
    <xf numFmtId="3" fontId="3" fillId="0" borderId="0" xfId="0" applyNumberFormat="1" applyFont="1" applyFill="1" applyBorder="1" applyAlignment="1">
      <alignment horizontal="distributed" vertical="center"/>
    </xf>
    <xf numFmtId="3" fontId="10" fillId="0" borderId="0" xfId="1" applyNumberFormat="1" applyFont="1" applyFill="1" applyBorder="1" applyAlignment="1">
      <alignment vertical="center"/>
    </xf>
    <xf numFmtId="3" fontId="10" fillId="0" borderId="17" xfId="1" applyNumberFormat="1" applyFont="1" applyFill="1" applyBorder="1" applyAlignment="1">
      <alignment vertical="center"/>
    </xf>
    <xf numFmtId="3" fontId="10" fillId="0" borderId="18" xfId="1" applyNumberFormat="1" applyFont="1" applyFill="1" applyBorder="1" applyAlignment="1">
      <alignment vertical="center"/>
    </xf>
    <xf numFmtId="3" fontId="10" fillId="0" borderId="19" xfId="1" applyNumberFormat="1" applyFont="1" applyFill="1" applyBorder="1" applyAlignment="1">
      <alignment vertical="center"/>
    </xf>
    <xf numFmtId="3" fontId="10" fillId="0" borderId="20" xfId="1" applyNumberFormat="1" applyFont="1" applyFill="1" applyBorder="1" applyAlignment="1">
      <alignment vertical="center"/>
    </xf>
    <xf numFmtId="3" fontId="10" fillId="0" borderId="21" xfId="1" applyNumberFormat="1" applyFont="1" applyFill="1" applyBorder="1" applyAlignment="1">
      <alignment vertical="center"/>
    </xf>
    <xf numFmtId="3" fontId="10" fillId="0" borderId="22" xfId="1" applyNumberFormat="1" applyFont="1" applyFill="1" applyBorder="1" applyAlignment="1">
      <alignment vertical="center"/>
    </xf>
    <xf numFmtId="3" fontId="6" fillId="0" borderId="23" xfId="0" applyNumberFormat="1" applyFont="1" applyFill="1" applyBorder="1" applyAlignment="1">
      <alignment horizontal="right"/>
    </xf>
    <xf numFmtId="0" fontId="7" fillId="0" borderId="23" xfId="0" applyFont="1" applyBorder="1" applyAlignment="1">
      <alignment horizontal="right"/>
    </xf>
    <xf numFmtId="3" fontId="9" fillId="0" borderId="0" xfId="0" applyNumberFormat="1" applyFont="1" applyFill="1" applyBorder="1" applyAlignment="1">
      <alignment horizontal="left" vertical="center"/>
    </xf>
    <xf numFmtId="0" fontId="11" fillId="0" borderId="0" xfId="0" applyFont="1" applyAlignment="1">
      <alignment vertical="top" wrapText="1"/>
    </xf>
    <xf numFmtId="0" fontId="0" fillId="0" borderId="0" xfId="0" applyAlignment="1">
      <alignment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H28"/>
  <sheetViews>
    <sheetView showGridLines="0" tabSelected="1" zoomScaleNormal="100" workbookViewId="0">
      <pane ySplit="4" topLeftCell="A5" activePane="bottomLeft" state="frozen"/>
      <selection activeCell="E2" sqref="E2"/>
      <selection pane="bottomLeft" activeCell="A3" sqref="A3"/>
    </sheetView>
  </sheetViews>
  <sheetFormatPr defaultColWidth="0" defaultRowHeight="13.5" zeroHeight="1"/>
  <cols>
    <col min="1" max="1" width="19.5" customWidth="1"/>
    <col min="2" max="4" width="15.5" customWidth="1"/>
    <col min="5" max="5" width="12.5" customWidth="1"/>
  </cols>
  <sheetData>
    <row r="1" spans="1:4" ht="21.75" customHeight="1">
      <c r="A1" s="33" t="s">
        <v>27</v>
      </c>
      <c r="B1" s="33"/>
      <c r="C1" s="33"/>
      <c r="D1" s="33"/>
    </row>
    <row r="2" spans="1:4" ht="12.75" customHeight="1">
      <c r="A2" s="12"/>
      <c r="B2" s="12"/>
      <c r="C2" s="12"/>
      <c r="D2" s="12"/>
    </row>
    <row r="3" spans="1:4" ht="20.45" customHeight="1" thickBot="1">
      <c r="A3" s="13" t="s">
        <v>28</v>
      </c>
      <c r="B3" s="8"/>
      <c r="C3" s="31" t="s">
        <v>5</v>
      </c>
      <c r="D3" s="32"/>
    </row>
    <row r="4" spans="1:4" s="1" customFormat="1" ht="27.95" customHeight="1" thickBot="1">
      <c r="A4" s="7" t="s">
        <v>2</v>
      </c>
      <c r="B4" s="10" t="s">
        <v>4</v>
      </c>
      <c r="C4" s="11" t="s">
        <v>0</v>
      </c>
      <c r="D4" s="9" t="s">
        <v>1</v>
      </c>
    </row>
    <row r="5" spans="1:4" s="1" customFormat="1" ht="27.95" customHeight="1" thickBot="1">
      <c r="A5" s="4" t="s">
        <v>3</v>
      </c>
      <c r="B5" s="14">
        <f>SUM(B6:B25)</f>
        <v>2273985</v>
      </c>
      <c r="C5" s="15">
        <f>SUM(C6:C25)</f>
        <v>1502992</v>
      </c>
      <c r="D5" s="16">
        <f>SUM(D6:D25)</f>
        <v>770993</v>
      </c>
    </row>
    <row r="6" spans="1:4" s="1" customFormat="1" ht="27.95" customHeight="1" thickTop="1">
      <c r="A6" s="3" t="s">
        <v>6</v>
      </c>
      <c r="B6" s="17">
        <f>SUM(C6:D6)</f>
        <v>25667</v>
      </c>
      <c r="C6" s="17">
        <v>15704</v>
      </c>
      <c r="D6" s="25">
        <v>9963</v>
      </c>
    </row>
    <row r="7" spans="1:4" s="1" customFormat="1" ht="27.95" customHeight="1">
      <c r="A7" s="2" t="s">
        <v>7</v>
      </c>
      <c r="B7" s="18">
        <f>SUM(C7:D7)</f>
        <v>4043</v>
      </c>
      <c r="C7" s="18">
        <v>1705</v>
      </c>
      <c r="D7" s="26">
        <v>2338</v>
      </c>
    </row>
    <row r="8" spans="1:4" s="1" customFormat="1" ht="27.95" customHeight="1">
      <c r="A8" s="2" t="s">
        <v>8</v>
      </c>
      <c r="B8" s="18">
        <f t="shared" ref="B8:B24" si="0">SUM(C8:D8)</f>
        <v>2314</v>
      </c>
      <c r="C8" s="18">
        <v>1583</v>
      </c>
      <c r="D8" s="26">
        <v>731</v>
      </c>
    </row>
    <row r="9" spans="1:4" s="1" customFormat="1" ht="27.95" customHeight="1">
      <c r="A9" s="2" t="s">
        <v>9</v>
      </c>
      <c r="B9" s="18">
        <f t="shared" si="0"/>
        <v>397410</v>
      </c>
      <c r="C9" s="18">
        <v>164276</v>
      </c>
      <c r="D9" s="26">
        <v>233134</v>
      </c>
    </row>
    <row r="10" spans="1:4" s="1" customFormat="1" ht="27.95" customHeight="1">
      <c r="A10" s="2" t="s">
        <v>10</v>
      </c>
      <c r="B10" s="18">
        <f t="shared" si="0"/>
        <v>283932</v>
      </c>
      <c r="C10" s="18">
        <v>163816</v>
      </c>
      <c r="D10" s="26">
        <v>120116</v>
      </c>
    </row>
    <row r="11" spans="1:4" s="1" customFormat="1" ht="27.95" customHeight="1">
      <c r="A11" s="2" t="s">
        <v>11</v>
      </c>
      <c r="B11" s="18">
        <f t="shared" si="0"/>
        <v>2236</v>
      </c>
      <c r="C11" s="18">
        <v>1793</v>
      </c>
      <c r="D11" s="26">
        <v>443</v>
      </c>
    </row>
    <row r="12" spans="1:4" s="1" customFormat="1" ht="27.95" customHeight="1">
      <c r="A12" s="2" t="s">
        <v>12</v>
      </c>
      <c r="B12" s="18">
        <f t="shared" si="0"/>
        <v>54753</v>
      </c>
      <c r="C12" s="18">
        <v>47142</v>
      </c>
      <c r="D12" s="26">
        <v>7611</v>
      </c>
    </row>
    <row r="13" spans="1:4" s="1" customFormat="1" ht="27.95" customHeight="1">
      <c r="A13" s="2" t="s">
        <v>13</v>
      </c>
      <c r="B13" s="18">
        <f t="shared" si="0"/>
        <v>78863</v>
      </c>
      <c r="C13" s="18">
        <v>56465</v>
      </c>
      <c r="D13" s="26">
        <v>22398</v>
      </c>
    </row>
    <row r="14" spans="1:4" s="1" customFormat="1" ht="27.95" customHeight="1">
      <c r="A14" s="2" t="s">
        <v>14</v>
      </c>
      <c r="B14" s="18">
        <f t="shared" si="0"/>
        <v>386855</v>
      </c>
      <c r="C14" s="18">
        <v>261767</v>
      </c>
      <c r="D14" s="26">
        <v>125088</v>
      </c>
    </row>
    <row r="15" spans="1:4" s="1" customFormat="1" ht="27.95" customHeight="1">
      <c r="A15" s="2" t="s">
        <v>15</v>
      </c>
      <c r="B15" s="18">
        <f t="shared" si="0"/>
        <v>19251</v>
      </c>
      <c r="C15" s="18">
        <v>16177</v>
      </c>
      <c r="D15" s="26">
        <v>3074</v>
      </c>
    </row>
    <row r="16" spans="1:4" s="1" customFormat="1" ht="27.95" customHeight="1">
      <c r="A16" s="2" t="s">
        <v>16</v>
      </c>
      <c r="B16" s="18">
        <f t="shared" si="0"/>
        <v>61554</v>
      </c>
      <c r="C16" s="18">
        <v>50279</v>
      </c>
      <c r="D16" s="26">
        <v>11275</v>
      </c>
    </row>
    <row r="17" spans="1:8" s="1" customFormat="1" ht="27.95" customHeight="1">
      <c r="A17" s="2" t="s">
        <v>17</v>
      </c>
      <c r="B17" s="18">
        <f t="shared" si="0"/>
        <v>161272</v>
      </c>
      <c r="C17" s="18">
        <v>127573</v>
      </c>
      <c r="D17" s="26">
        <v>33699</v>
      </c>
    </row>
    <row r="18" spans="1:8" ht="27.95" customHeight="1">
      <c r="A18" s="2" t="s">
        <v>18</v>
      </c>
      <c r="B18" s="18">
        <f t="shared" si="0"/>
        <v>142825</v>
      </c>
      <c r="C18" s="18">
        <v>101717</v>
      </c>
      <c r="D18" s="26">
        <v>41108</v>
      </c>
    </row>
    <row r="19" spans="1:8" ht="27.95" customHeight="1">
      <c r="A19" s="2" t="s">
        <v>19</v>
      </c>
      <c r="B19" s="18">
        <f t="shared" si="0"/>
        <v>100452</v>
      </c>
      <c r="C19" s="18">
        <v>74683</v>
      </c>
      <c r="D19" s="26">
        <v>25769</v>
      </c>
    </row>
    <row r="20" spans="1:8" ht="27.95" customHeight="1">
      <c r="A20" s="6" t="s">
        <v>20</v>
      </c>
      <c r="B20" s="18">
        <f t="shared" si="0"/>
        <v>45557</v>
      </c>
      <c r="C20" s="18">
        <v>38607</v>
      </c>
      <c r="D20" s="26">
        <v>6950</v>
      </c>
    </row>
    <row r="21" spans="1:8" ht="27.95" customHeight="1">
      <c r="A21" s="6" t="s">
        <v>21</v>
      </c>
      <c r="B21" s="18">
        <f t="shared" si="0"/>
        <v>267917</v>
      </c>
      <c r="C21" s="18">
        <v>201107</v>
      </c>
      <c r="D21" s="26">
        <v>66810</v>
      </c>
    </row>
    <row r="22" spans="1:8" ht="27.95" customHeight="1">
      <c r="A22" s="5" t="s">
        <v>22</v>
      </c>
      <c r="B22" s="18">
        <f t="shared" si="0"/>
        <v>14018</v>
      </c>
      <c r="C22" s="18">
        <v>10899</v>
      </c>
      <c r="D22" s="26">
        <v>3119</v>
      </c>
    </row>
    <row r="23" spans="1:8" ht="27.95" customHeight="1">
      <c r="A23" s="2" t="s">
        <v>23</v>
      </c>
      <c r="B23" s="18">
        <f t="shared" si="0"/>
        <v>207058</v>
      </c>
      <c r="C23" s="18">
        <v>150751</v>
      </c>
      <c r="D23" s="26">
        <v>56307</v>
      </c>
    </row>
    <row r="24" spans="1:8" ht="27.95" customHeight="1">
      <c r="A24" s="21" t="s">
        <v>24</v>
      </c>
      <c r="B24" s="18">
        <f t="shared" si="0"/>
        <v>12239</v>
      </c>
      <c r="C24" s="27">
        <v>12052</v>
      </c>
      <c r="D24" s="28">
        <v>187</v>
      </c>
    </row>
    <row r="25" spans="1:8" ht="27.95" customHeight="1" thickBot="1">
      <c r="A25" s="19" t="s">
        <v>25</v>
      </c>
      <c r="B25" s="20">
        <f>SUM(C25:D25)</f>
        <v>5769</v>
      </c>
      <c r="C25" s="29">
        <v>4896</v>
      </c>
      <c r="D25" s="30">
        <v>873</v>
      </c>
    </row>
    <row r="26" spans="1:8" ht="15.75" customHeight="1">
      <c r="A26" s="23"/>
      <c r="B26" s="24"/>
      <c r="C26" s="24"/>
      <c r="D26" s="24"/>
    </row>
    <row r="27" spans="1:8" ht="50.25" customHeight="1">
      <c r="A27" s="34" t="s">
        <v>26</v>
      </c>
      <c r="B27" s="35"/>
      <c r="C27" s="35"/>
      <c r="D27" s="35"/>
      <c r="E27" s="22"/>
      <c r="F27" s="22"/>
      <c r="G27" s="22"/>
      <c r="H27" s="22"/>
    </row>
    <row r="28" spans="1:8"/>
  </sheetData>
  <mergeCells count="3">
    <mergeCell ref="C3:D3"/>
    <mergeCell ref="A1:D1"/>
    <mergeCell ref="A27:D27"/>
  </mergeCells>
  <phoneticPr fontId="5"/>
  <printOptions horizontalCentered="1" gridLinesSet="0"/>
  <pageMargins left="0.59055118110236227" right="0.19685039370078741" top="0.39370078740157483" bottom="0.39370078740157483" header="0.19685039370078741" footer="0.19685039370078741"/>
  <pageSetup paperSize="257" scale="116"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84A77533-2864-44C6-8FD0-8EBB4B939152}">
  <ds:schemaRefs>
    <ds:schemaRef ds:uri="http://purl.org/dc/dcmitype/"/>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a26e8c21-bb33-4713-9412-b270a128aa55"/>
    <ds:schemaRef ds:uri="8B97BE19-CDDD-400E-817A-CFDD13F7EC12"/>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2014-07-17T10:52:08Z</cp:lastPrinted>
  <dcterms:created xsi:type="dcterms:W3CDTF">2001-04-25T02:48:40Z</dcterms:created>
  <dcterms:modified xsi:type="dcterms:W3CDTF">2020-08-31T06:11:43Z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