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<sst xmlns="http://schemas.openxmlformats.org/spreadsheetml/2006/main" count="57" uniqueCount="57">
  <si>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</si>
  <si>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</si>
  <si>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</si>
  <si>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</si>
  <si>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</si>
  <si>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</si>
  <si>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</si>
  <si>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</si>
  <si>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</si>
  <si>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</si>
  <si>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</si>
  <si>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</si>
  <si>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</si>
  <si>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</si>
  <si>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</si>
  <si>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</si>
  <si>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</si>
  <si>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</si>
  <si>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</si>
  <si>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</si>
  <si>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</si>
  <si>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</si>
  <si>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</si>
  <si>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</si>
  <si>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</si>
  <si>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</si>
  <si>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</si>
  <si>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</si>
  <si>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</si>
  <si>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</si>
  <si>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</si>
  <si>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</si>
  <si>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</si>
  <si>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</si>
  <si>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</si>
  <si>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</si>
  <si>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</si>
  <si>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</si>
  <si>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</si>
  <si>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</si>
  <si>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</si>
  <si>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</si>
  <si>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</si>
  <si>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</si>
  <si>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</si>
  <si>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</si>
  <si>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</si>
  <si>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</si>
  <si>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</si>
  <si>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</si>
  <si>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</si>
  <si>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</si>
  <si>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</si>
  <si>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</si>
  <si>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</si>
  <si>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</si>
  <si>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平成29年度末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</si>
</sst>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dott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xf numFmtId="3" fontId="52" fillId="34" borderId="4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44" activePane="bottomLeft" state="frozen"/>
      <selection pane="topLeft" activeCell="E2" sqref="E2"/>
      <selection pane="bottomLeft" activeCell="A8" sqref="A8"/>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1" t="s">
        <v>55</v>
      </c>
      <c r="B1" s="51"/>
      <c r="C1" s="51"/>
      <c r="D1" s="51"/>
      <c r="E1" s="51"/>
      <c r="F1" s="51"/>
      <c r="G1" s="51"/>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8" t="s">
        <v>51</v>
      </c>
      <c r="D4" s="49"/>
      <c r="E4" s="50"/>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39" t="s">
        <v>3</v>
      </c>
      <c r="C8" s="40">
        <v>66494</v>
      </c>
      <c r="D8" s="40">
        <v>33218</v>
      </c>
      <c r="E8" s="40">
        <v>99712</v>
      </c>
      <c r="F8" s="36">
        <f>D8/E8</f>
        <v>0.3331394415917843</v>
      </c>
    </row>
    <row r="9" spans="1:6" ht="15" customHeight="1">
      <c r="A9" s="19">
        <f aca="true" t="shared" si="0" ref="A9:A54">(A8+1)</f>
        <v>2</v>
      </c>
      <c r="B9" s="15" t="s">
        <v>4</v>
      </c>
      <c r="C9" s="27">
        <v>16240</v>
      </c>
      <c r="D9" s="27">
        <v>8404</v>
      </c>
      <c r="E9" s="27">
        <v>24644</v>
      </c>
      <c r="F9" s="20">
        <f>D9/E9</f>
        <v>0.34101606881999674</v>
      </c>
    </row>
    <row r="10" spans="1:6" ht="15" customHeight="1">
      <c r="A10" s="35">
        <f t="shared" si="0"/>
        <v>3</v>
      </c>
      <c r="B10" s="39" t="s">
        <v>5</v>
      </c>
      <c r="C10" s="40">
        <v>13244</v>
      </c>
      <c r="D10" s="40">
        <v>9809</v>
      </c>
      <c r="E10" s="40">
        <v>23053</v>
      </c>
      <c r="F10" s="36">
        <f aca="true" t="shared" si="1" ref="F10:F54">D10/E10</f>
        <v>0.42549776601743805</v>
      </c>
    </row>
    <row r="11" spans="1:6" ht="15" customHeight="1">
      <c r="A11" s="19">
        <f t="shared" si="0"/>
        <v>4</v>
      </c>
      <c r="B11" s="15" t="s">
        <v>6</v>
      </c>
      <c r="C11" s="27">
        <v>27830</v>
      </c>
      <c r="D11" s="27">
        <v>11635</v>
      </c>
      <c r="E11" s="27">
        <v>39465</v>
      </c>
      <c r="F11" s="20">
        <f t="shared" si="1"/>
        <v>0.29481819333586723</v>
      </c>
    </row>
    <row r="12" spans="1:6" ht="15" customHeight="1">
      <c r="A12" s="37">
        <f t="shared" si="0"/>
        <v>5</v>
      </c>
      <c r="B12" s="41" t="s">
        <v>7</v>
      </c>
      <c r="C12" s="42">
        <v>13087</v>
      </c>
      <c r="D12" s="42">
        <v>5797</v>
      </c>
      <c r="E12" s="54">
        <v>18884</v>
      </c>
      <c r="F12" s="38">
        <f t="shared" si="1"/>
        <v>0.30697945350561323</v>
      </c>
    </row>
    <row r="13" spans="1:6" ht="15" customHeight="1">
      <c r="A13" s="19">
        <f t="shared" si="0"/>
        <v>6</v>
      </c>
      <c r="B13" s="15" t="s">
        <v>8</v>
      </c>
      <c r="C13" s="27">
        <v>13676</v>
      </c>
      <c r="D13" s="27">
        <v>6969</v>
      </c>
      <c r="E13" s="27">
        <v>20645</v>
      </c>
      <c r="F13" s="20">
        <f t="shared" si="1"/>
        <v>0.3375635747154275</v>
      </c>
    </row>
    <row r="14" spans="1:6" ht="15" customHeight="1">
      <c r="A14" s="35">
        <f t="shared" si="0"/>
        <v>7</v>
      </c>
      <c r="B14" s="39" t="s">
        <v>9</v>
      </c>
      <c r="C14" s="40">
        <v>20688</v>
      </c>
      <c r="D14" s="40">
        <v>14720</v>
      </c>
      <c r="E14" s="40">
        <v>35408</v>
      </c>
      <c r="F14" s="36">
        <f t="shared" si="1"/>
        <v>0.4157252598282874</v>
      </c>
    </row>
    <row r="15" spans="1:6" ht="15" customHeight="1">
      <c r="A15" s="19">
        <f t="shared" si="0"/>
        <v>8</v>
      </c>
      <c r="B15" s="15" t="s">
        <v>10</v>
      </c>
      <c r="C15" s="27">
        <v>24490</v>
      </c>
      <c r="D15" s="27">
        <v>17735</v>
      </c>
      <c r="E15" s="27">
        <v>42225</v>
      </c>
      <c r="F15" s="20">
        <f t="shared" si="1"/>
        <v>0.42001184132622854</v>
      </c>
    </row>
    <row r="16" spans="1:6" ht="15" customHeight="1">
      <c r="A16" s="35">
        <f t="shared" si="0"/>
        <v>9</v>
      </c>
      <c r="B16" s="39" t="s">
        <v>11</v>
      </c>
      <c r="C16" s="40">
        <v>19251</v>
      </c>
      <c r="D16" s="40">
        <v>12531</v>
      </c>
      <c r="E16" s="40">
        <v>31782</v>
      </c>
      <c r="F16" s="36">
        <f t="shared" si="1"/>
        <v>0.3942797810081178</v>
      </c>
    </row>
    <row r="17" spans="1:6" ht="15" customHeight="1">
      <c r="A17" s="22">
        <f t="shared" si="0"/>
        <v>10</v>
      </c>
      <c r="B17" s="30" t="s">
        <v>12</v>
      </c>
      <c r="C17" s="31">
        <v>18388</v>
      </c>
      <c r="D17" s="31">
        <v>13405</v>
      </c>
      <c r="E17" s="31">
        <v>31793</v>
      </c>
      <c r="F17" s="23">
        <f t="shared" si="1"/>
        <v>0.42163369295127856</v>
      </c>
    </row>
    <row r="18" spans="1:6" ht="15" customHeight="1">
      <c r="A18" s="35">
        <f t="shared" si="0"/>
        <v>11</v>
      </c>
      <c r="B18" s="39" t="s">
        <v>13</v>
      </c>
      <c r="C18" s="40">
        <v>51134</v>
      </c>
      <c r="D18" s="40">
        <v>31633</v>
      </c>
      <c r="E18" s="40">
        <v>82767</v>
      </c>
      <c r="F18" s="36">
        <f t="shared" si="1"/>
        <v>0.3821933862529752</v>
      </c>
    </row>
    <row r="19" spans="1:6" ht="15" customHeight="1">
      <c r="A19" s="19">
        <f t="shared" si="0"/>
        <v>12</v>
      </c>
      <c r="B19" s="15" t="s">
        <v>14</v>
      </c>
      <c r="C19" s="27">
        <v>45771</v>
      </c>
      <c r="D19" s="27">
        <v>23748</v>
      </c>
      <c r="E19" s="27">
        <v>69519</v>
      </c>
      <c r="F19" s="20">
        <f t="shared" si="1"/>
        <v>0.34160445345876667</v>
      </c>
    </row>
    <row r="20" spans="1:6" ht="15" customHeight="1">
      <c r="A20" s="35">
        <f t="shared" si="0"/>
        <v>13</v>
      </c>
      <c r="B20" s="39" t="s">
        <v>15</v>
      </c>
      <c r="C20" s="40">
        <v>238245</v>
      </c>
      <c r="D20" s="40">
        <v>107395</v>
      </c>
      <c r="E20" s="40">
        <v>345640</v>
      </c>
      <c r="F20" s="36">
        <f t="shared" si="1"/>
        <v>0.31071345909038306</v>
      </c>
    </row>
    <row r="21" spans="1:6" ht="15" customHeight="1">
      <c r="A21" s="19">
        <f t="shared" si="0"/>
        <v>14</v>
      </c>
      <c r="B21" s="15" t="s">
        <v>16</v>
      </c>
      <c r="C21" s="27">
        <v>80850</v>
      </c>
      <c r="D21" s="27">
        <v>30629</v>
      </c>
      <c r="E21" s="27">
        <v>111479</v>
      </c>
      <c r="F21" s="20">
        <f t="shared" si="1"/>
        <v>0.2747512984508293</v>
      </c>
    </row>
    <row r="22" spans="1:6" ht="15" customHeight="1">
      <c r="A22" s="37">
        <f t="shared" si="0"/>
        <v>15</v>
      </c>
      <c r="B22" s="41" t="s">
        <v>17</v>
      </c>
      <c r="C22" s="42">
        <v>20894</v>
      </c>
      <c r="D22" s="42">
        <v>20452</v>
      </c>
      <c r="E22" s="42">
        <v>41346</v>
      </c>
      <c r="F22" s="38">
        <f t="shared" si="1"/>
        <v>0.4946548638320515</v>
      </c>
    </row>
    <row r="23" spans="1:6" ht="15" customHeight="1">
      <c r="A23" s="19">
        <f t="shared" si="0"/>
        <v>16</v>
      </c>
      <c r="B23" s="15" t="s">
        <v>18</v>
      </c>
      <c r="C23" s="27">
        <v>11137</v>
      </c>
      <c r="D23" s="27">
        <v>8631</v>
      </c>
      <c r="E23" s="27">
        <v>19768</v>
      </c>
      <c r="F23" s="20">
        <f t="shared" si="1"/>
        <v>0.436614730878187</v>
      </c>
    </row>
    <row r="24" spans="1:6" ht="15" customHeight="1">
      <c r="A24" s="35">
        <f t="shared" si="0"/>
        <v>17</v>
      </c>
      <c r="B24" s="39" t="s">
        <v>19</v>
      </c>
      <c r="C24" s="40">
        <v>12108</v>
      </c>
      <c r="D24" s="40">
        <v>9101</v>
      </c>
      <c r="E24" s="40">
        <v>21209</v>
      </c>
      <c r="F24" s="36">
        <f t="shared" si="1"/>
        <v>0.42911028337026735</v>
      </c>
    </row>
    <row r="25" spans="1:6" ht="15" customHeight="1">
      <c r="A25" s="19">
        <f t="shared" si="0"/>
        <v>18</v>
      </c>
      <c r="B25" s="15" t="s">
        <v>20</v>
      </c>
      <c r="C25" s="27">
        <v>9932</v>
      </c>
      <c r="D25" s="27">
        <v>6839</v>
      </c>
      <c r="E25" s="27">
        <v>16771</v>
      </c>
      <c r="F25" s="20">
        <f t="shared" si="1"/>
        <v>0.4077872518037088</v>
      </c>
    </row>
    <row r="26" spans="1:6" ht="15" customHeight="1">
      <c r="A26" s="35">
        <f t="shared" si="0"/>
        <v>19</v>
      </c>
      <c r="B26" s="39" t="s">
        <v>21</v>
      </c>
      <c r="C26" s="40">
        <v>9413</v>
      </c>
      <c r="D26" s="40">
        <v>5311</v>
      </c>
      <c r="E26" s="40">
        <v>14724</v>
      </c>
      <c r="F26" s="36">
        <f t="shared" si="1"/>
        <v>0.36070361314860094</v>
      </c>
    </row>
    <row r="27" spans="1:6" ht="15" customHeight="1">
      <c r="A27" s="22">
        <f t="shared" si="0"/>
        <v>20</v>
      </c>
      <c r="B27" s="30" t="s">
        <v>22</v>
      </c>
      <c r="C27" s="31">
        <v>18885</v>
      </c>
      <c r="D27" s="31">
        <v>18395</v>
      </c>
      <c r="E27" s="31">
        <v>37280</v>
      </c>
      <c r="F27" s="23">
        <f t="shared" si="1"/>
        <v>0.49342811158798283</v>
      </c>
    </row>
    <row r="28" spans="1:6" ht="15" customHeight="1">
      <c r="A28" s="35">
        <f t="shared" si="0"/>
        <v>21</v>
      </c>
      <c r="B28" s="39" t="s">
        <v>23</v>
      </c>
      <c r="C28" s="40">
        <v>21149</v>
      </c>
      <c r="D28" s="40">
        <v>15519</v>
      </c>
      <c r="E28" s="40">
        <v>36668</v>
      </c>
      <c r="F28" s="36">
        <f t="shared" si="1"/>
        <v>0.42323006436129595</v>
      </c>
    </row>
    <row r="29" spans="1:6" ht="15" customHeight="1">
      <c r="A29" s="19">
        <f t="shared" si="0"/>
        <v>22</v>
      </c>
      <c r="B29" s="15" t="s">
        <v>24</v>
      </c>
      <c r="C29" s="27">
        <v>37757</v>
      </c>
      <c r="D29" s="27">
        <v>26222</v>
      </c>
      <c r="E29" s="27">
        <v>63979</v>
      </c>
      <c r="F29" s="20">
        <f t="shared" si="1"/>
        <v>0.40985323309210836</v>
      </c>
    </row>
    <row r="30" spans="1:6" ht="15" customHeight="1">
      <c r="A30" s="35">
        <f t="shared" si="0"/>
        <v>23</v>
      </c>
      <c r="B30" s="39" t="s">
        <v>25</v>
      </c>
      <c r="C30" s="40">
        <v>79397</v>
      </c>
      <c r="D30" s="40">
        <v>37515</v>
      </c>
      <c r="E30" s="40">
        <v>116912</v>
      </c>
      <c r="F30" s="36">
        <f t="shared" si="1"/>
        <v>0.32088237306692213</v>
      </c>
    </row>
    <row r="31" spans="1:6" ht="15" customHeight="1">
      <c r="A31" s="19">
        <f t="shared" si="0"/>
        <v>24</v>
      </c>
      <c r="B31" s="15" t="s">
        <v>26</v>
      </c>
      <c r="C31" s="27">
        <v>16377</v>
      </c>
      <c r="D31" s="27">
        <v>11521</v>
      </c>
      <c r="E31" s="27">
        <v>27898</v>
      </c>
      <c r="F31" s="20">
        <f t="shared" si="1"/>
        <v>0.41296867158936124</v>
      </c>
    </row>
    <row r="32" spans="1:6" ht="15" customHeight="1">
      <c r="A32" s="37">
        <f t="shared" si="0"/>
        <v>25</v>
      </c>
      <c r="B32" s="41" t="s">
        <v>27</v>
      </c>
      <c r="C32" s="42">
        <v>12119</v>
      </c>
      <c r="D32" s="42">
        <v>8465</v>
      </c>
      <c r="E32" s="42">
        <v>20584</v>
      </c>
      <c r="F32" s="38">
        <f t="shared" si="1"/>
        <v>0.41124174115818113</v>
      </c>
    </row>
    <row r="33" spans="1:6" ht="15" customHeight="1">
      <c r="A33" s="19">
        <f t="shared" si="0"/>
        <v>26</v>
      </c>
      <c r="B33" s="15" t="s">
        <v>28</v>
      </c>
      <c r="C33" s="27">
        <v>34166</v>
      </c>
      <c r="D33" s="27">
        <v>14588</v>
      </c>
      <c r="E33" s="27">
        <v>48754</v>
      </c>
      <c r="F33" s="20">
        <f t="shared" si="1"/>
        <v>0.2992164745456783</v>
      </c>
    </row>
    <row r="34" spans="1:6" ht="15" customHeight="1">
      <c r="A34" s="35">
        <f t="shared" si="0"/>
        <v>27</v>
      </c>
      <c r="B34" s="39" t="s">
        <v>29</v>
      </c>
      <c r="C34" s="40">
        <v>131526</v>
      </c>
      <c r="D34" s="40">
        <v>51097</v>
      </c>
      <c r="E34" s="40">
        <v>182623</v>
      </c>
      <c r="F34" s="36">
        <f t="shared" si="1"/>
        <v>0.2797949874878849</v>
      </c>
    </row>
    <row r="35" spans="1:6" ht="15" customHeight="1">
      <c r="A35" s="19">
        <f t="shared" si="0"/>
        <v>28</v>
      </c>
      <c r="B35" s="15" t="s">
        <v>30</v>
      </c>
      <c r="C35" s="27">
        <v>60457</v>
      </c>
      <c r="D35" s="27">
        <v>24568</v>
      </c>
      <c r="E35" s="27">
        <v>85025</v>
      </c>
      <c r="F35" s="20">
        <f t="shared" si="1"/>
        <v>0.28895030873272565</v>
      </c>
    </row>
    <row r="36" spans="1:6" ht="15" customHeight="1">
      <c r="A36" s="35">
        <f t="shared" si="0"/>
        <v>29</v>
      </c>
      <c r="B36" s="39" t="s">
        <v>31</v>
      </c>
      <c r="C36" s="40">
        <v>11569</v>
      </c>
      <c r="D36" s="40">
        <v>5944</v>
      </c>
      <c r="E36" s="40">
        <v>17513</v>
      </c>
      <c r="F36" s="36">
        <f t="shared" si="1"/>
        <v>0.3394050134186033</v>
      </c>
    </row>
    <row r="37" spans="1:6" ht="15" customHeight="1">
      <c r="A37" s="22">
        <f t="shared" si="0"/>
        <v>30</v>
      </c>
      <c r="B37" s="30" t="s">
        <v>32</v>
      </c>
      <c r="C37" s="31">
        <v>10348</v>
      </c>
      <c r="D37" s="31">
        <v>6657</v>
      </c>
      <c r="E37" s="31">
        <v>17005</v>
      </c>
      <c r="F37" s="23">
        <f t="shared" si="1"/>
        <v>0.3914730961481917</v>
      </c>
    </row>
    <row r="38" spans="1:6" ht="15" customHeight="1">
      <c r="A38" s="35">
        <f t="shared" si="0"/>
        <v>31</v>
      </c>
      <c r="B38" s="39" t="s">
        <v>33</v>
      </c>
      <c r="C38" s="40">
        <v>6564</v>
      </c>
      <c r="D38" s="40">
        <v>4671</v>
      </c>
      <c r="E38" s="40">
        <v>11235</v>
      </c>
      <c r="F38" s="36">
        <f t="shared" si="1"/>
        <v>0.4157543391188251</v>
      </c>
    </row>
    <row r="39" spans="1:6" ht="15" customHeight="1">
      <c r="A39" s="19">
        <f t="shared" si="0"/>
        <v>32</v>
      </c>
      <c r="B39" s="15" t="s">
        <v>34</v>
      </c>
      <c r="C39" s="27">
        <v>8018</v>
      </c>
      <c r="D39" s="27">
        <v>5644</v>
      </c>
      <c r="E39" s="27">
        <v>13662</v>
      </c>
      <c r="F39" s="20">
        <f t="shared" si="1"/>
        <v>0.4131166739862392</v>
      </c>
    </row>
    <row r="40" spans="1:6" ht="15" customHeight="1">
      <c r="A40" s="35">
        <f t="shared" si="0"/>
        <v>33</v>
      </c>
      <c r="B40" s="39" t="s">
        <v>35</v>
      </c>
      <c r="C40" s="40">
        <v>22752</v>
      </c>
      <c r="D40" s="40">
        <v>12094</v>
      </c>
      <c r="E40" s="40">
        <v>34846</v>
      </c>
      <c r="F40" s="36">
        <f t="shared" si="1"/>
        <v>0.3470699649888079</v>
      </c>
    </row>
    <row r="41" spans="1:6" ht="15" customHeight="1">
      <c r="A41" s="19">
        <f t="shared" si="0"/>
        <v>34</v>
      </c>
      <c r="B41" s="15" t="s">
        <v>36</v>
      </c>
      <c r="C41" s="27">
        <v>32059</v>
      </c>
      <c r="D41" s="27">
        <v>20190</v>
      </c>
      <c r="E41" s="27">
        <v>52249</v>
      </c>
      <c r="F41" s="20">
        <f t="shared" si="1"/>
        <v>0.38641887883021686</v>
      </c>
    </row>
    <row r="42" spans="1:6" ht="15" customHeight="1">
      <c r="A42" s="37">
        <f t="shared" si="0"/>
        <v>35</v>
      </c>
      <c r="B42" s="41" t="s">
        <v>37</v>
      </c>
      <c r="C42" s="42">
        <v>14878</v>
      </c>
      <c r="D42" s="42">
        <v>10275</v>
      </c>
      <c r="E42" s="42">
        <v>25153</v>
      </c>
      <c r="F42" s="38">
        <f t="shared" si="1"/>
        <v>0.40849998012165545</v>
      </c>
    </row>
    <row r="43" spans="1:6" ht="15" customHeight="1">
      <c r="A43" s="19">
        <f t="shared" si="0"/>
        <v>36</v>
      </c>
      <c r="B43" s="15" t="s">
        <v>38</v>
      </c>
      <c r="C43" s="27">
        <v>9561</v>
      </c>
      <c r="D43" s="27">
        <v>4728</v>
      </c>
      <c r="E43" s="27">
        <v>14289</v>
      </c>
      <c r="F43" s="20">
        <f t="shared" si="1"/>
        <v>0.3308838967037581</v>
      </c>
    </row>
    <row r="44" spans="1:6" ht="15" customHeight="1">
      <c r="A44" s="35">
        <f t="shared" si="0"/>
        <v>37</v>
      </c>
      <c r="B44" s="39" t="s">
        <v>39</v>
      </c>
      <c r="C44" s="40">
        <v>10834</v>
      </c>
      <c r="D44" s="40">
        <v>8394</v>
      </c>
      <c r="E44" s="40">
        <v>19228</v>
      </c>
      <c r="F44" s="36">
        <f t="shared" si="1"/>
        <v>0.4365508633243187</v>
      </c>
    </row>
    <row r="45" spans="1:6" ht="15" customHeight="1">
      <c r="A45" s="19">
        <f t="shared" si="0"/>
        <v>38</v>
      </c>
      <c r="B45" s="15" t="s">
        <v>40</v>
      </c>
      <c r="C45" s="27">
        <v>17119</v>
      </c>
      <c r="D45" s="27">
        <v>9723</v>
      </c>
      <c r="E45" s="27">
        <v>26842</v>
      </c>
      <c r="F45" s="20">
        <f t="shared" si="1"/>
        <v>0.36223083227777364</v>
      </c>
    </row>
    <row r="46" spans="1:6" ht="15" customHeight="1">
      <c r="A46" s="35">
        <f t="shared" si="0"/>
        <v>39</v>
      </c>
      <c r="B46" s="39" t="s">
        <v>41</v>
      </c>
      <c r="C46" s="40">
        <v>9877</v>
      </c>
      <c r="D46" s="40">
        <v>4652</v>
      </c>
      <c r="E46" s="40">
        <v>14529</v>
      </c>
      <c r="F46" s="36">
        <f t="shared" si="1"/>
        <v>0.3201872117833299</v>
      </c>
    </row>
    <row r="47" spans="1:6" ht="15" customHeight="1">
      <c r="A47" s="22">
        <f t="shared" si="0"/>
        <v>40</v>
      </c>
      <c r="B47" s="30" t="s">
        <v>42</v>
      </c>
      <c r="C47" s="31">
        <v>64651</v>
      </c>
      <c r="D47" s="31">
        <v>26259</v>
      </c>
      <c r="E47" s="31">
        <v>90910</v>
      </c>
      <c r="F47" s="23">
        <f t="shared" si="1"/>
        <v>0.2888461115388846</v>
      </c>
    </row>
    <row r="48" spans="1:6" ht="15" customHeight="1">
      <c r="A48" s="35">
        <f t="shared" si="0"/>
        <v>41</v>
      </c>
      <c r="B48" s="39" t="s">
        <v>43</v>
      </c>
      <c r="C48" s="40">
        <v>10257</v>
      </c>
      <c r="D48" s="40">
        <v>4679</v>
      </c>
      <c r="E48" s="40">
        <v>14936</v>
      </c>
      <c r="F48" s="36">
        <f t="shared" si="1"/>
        <v>0.31326995179432243</v>
      </c>
    </row>
    <row r="49" spans="1:6" ht="15" customHeight="1">
      <c r="A49" s="19">
        <f t="shared" si="0"/>
        <v>42</v>
      </c>
      <c r="B49" s="15" t="s">
        <v>44</v>
      </c>
      <c r="C49" s="27">
        <v>18526</v>
      </c>
      <c r="D49" s="27">
        <v>7451</v>
      </c>
      <c r="E49" s="27">
        <v>25977</v>
      </c>
      <c r="F49" s="20">
        <f t="shared" si="1"/>
        <v>0.28683065788967166</v>
      </c>
    </row>
    <row r="50" spans="1:6" ht="15" customHeight="1">
      <c r="A50" s="35">
        <f t="shared" si="0"/>
        <v>43</v>
      </c>
      <c r="B50" s="39" t="s">
        <v>45</v>
      </c>
      <c r="C50" s="40">
        <v>23221</v>
      </c>
      <c r="D50" s="40">
        <v>9662</v>
      </c>
      <c r="E50" s="40">
        <v>32883</v>
      </c>
      <c r="F50" s="36">
        <f t="shared" si="1"/>
        <v>0.2938296384149865</v>
      </c>
    </row>
    <row r="51" spans="1:6" ht="15" customHeight="1">
      <c r="A51" s="19">
        <f t="shared" si="0"/>
        <v>44</v>
      </c>
      <c r="B51" s="15" t="s">
        <v>46</v>
      </c>
      <c r="C51" s="27">
        <v>14581</v>
      </c>
      <c r="D51" s="27">
        <v>7483</v>
      </c>
      <c r="E51" s="27">
        <v>22064</v>
      </c>
      <c r="F51" s="20">
        <f t="shared" si="1"/>
        <v>0.3391497461928934</v>
      </c>
    </row>
    <row r="52" spans="1:6" ht="15" customHeight="1">
      <c r="A52" s="37">
        <f t="shared" si="0"/>
        <v>45</v>
      </c>
      <c r="B52" s="41" t="s">
        <v>47</v>
      </c>
      <c r="C52" s="42">
        <v>13818</v>
      </c>
      <c r="D52" s="42">
        <v>8188</v>
      </c>
      <c r="E52" s="42">
        <v>22006</v>
      </c>
      <c r="F52" s="38">
        <f t="shared" si="1"/>
        <v>0.3720803417249841</v>
      </c>
    </row>
    <row r="53" spans="1:6" ht="15" customHeight="1">
      <c r="A53" s="34">
        <f t="shared" si="0"/>
        <v>46</v>
      </c>
      <c r="B53" s="16" t="s">
        <v>48</v>
      </c>
      <c r="C53" s="27">
        <v>22064</v>
      </c>
      <c r="D53" s="27">
        <v>9025</v>
      </c>
      <c r="E53" s="27">
        <v>31089</v>
      </c>
      <c r="F53" s="20">
        <f t="shared" si="1"/>
        <v>0.29029560294637974</v>
      </c>
    </row>
    <row r="54" spans="1:6" ht="15" customHeight="1" thickBot="1">
      <c r="A54" s="43">
        <f t="shared" si="0"/>
        <v>47</v>
      </c>
      <c r="B54" s="44" t="s">
        <v>49</v>
      </c>
      <c r="C54" s="45">
        <v>18769</v>
      </c>
      <c r="D54" s="45">
        <v>8903</v>
      </c>
      <c r="E54" s="45">
        <v>27672</v>
      </c>
      <c r="F54" s="36">
        <f t="shared" si="1"/>
        <v>0.3217331598727956</v>
      </c>
    </row>
    <row r="55" spans="1:6" ht="15" customHeight="1" thickBot="1" thickTop="1">
      <c r="A55" s="46" t="s">
        <v>50</v>
      </c>
      <c r="B55" s="47"/>
      <c r="C55" s="28">
        <f>SUM(C8:C54)</f>
        <v>1464171</v>
      </c>
      <c r="D55" s="29">
        <f>SUM(D8:D54)</f>
        <v>760474</v>
      </c>
      <c r="E55" s="29">
        <f>SUM(E8:E54)</f>
        <v>2224645</v>
      </c>
      <c r="F55" s="21">
        <f>D55/E55</f>
        <v>0.34184060827682616</v>
      </c>
    </row>
    <row r="56" spans="1:5" ht="13.5">
      <c r="A56" s="17"/>
      <c r="B56" s="4"/>
      <c r="C56" s="4"/>
      <c r="D56" s="4"/>
      <c r="E56" s="4"/>
    </row>
    <row r="57" spans="1:8" ht="52.5" customHeight="1">
      <c r="A57" s="52" t="s">
        <v>54</v>
      </c>
      <c r="B57" s="53"/>
      <c r="C57" s="53"/>
      <c r="D57" s="53"/>
      <c r="E57" s="53"/>
      <c r="F57" s="53"/>
      <c r="G57" s="53"/>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2018-07-19T07:32:13Z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