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度 年報\３.掲載依頼\"/>
    </mc:Choice>
  </mc:AlternateContent>
  <bookViews>
    <workbookView xWindow="-15" yWindow="60" windowWidth="11595" windowHeight="11745" tabRatio="856"/>
  </bookViews>
  <sheets>
    <sheet name="Ⅱ－（２）" sheetId="3" r:id="rId1"/>
  </sheets>
  <calcPr calcId="162913"/>
</workbook>
</file>

<file path=xl/calcChain.xml><?xml version="1.0" encoding="utf-8"?>
<calcChain xmlns="http://schemas.openxmlformats.org/spreadsheetml/2006/main">
  <c r="G10" i="3" l="1"/>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9" i="3"/>
  <c r="G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G55" i="3"/>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<sst xmlns="http://schemas.openxmlformats.org/spreadsheetml/2006/main" count="58" uniqueCount="58">
  <si>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</si>
  <si>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</si>
  <si>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</si>
  <si>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</si>
  <si>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</si>
  <si>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</si>
  <si>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</si>
  <si>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</si>
  <si>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</si>
  <si>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</si>
  <si>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</si>
  <si>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</si>
  <si>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</si>
  <si>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</si>
  <si>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</si>
  <si>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</si>
  <si>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</si>
  <si>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</si>
  <si>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</si>
  <si>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</si>
  <si>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</si>
  <si>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</si>
  <si>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</si>
  <si>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</si>
  <si>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</si>
  <si>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</si>
  <si>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</si>
  <si>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</si>
  <si>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</si>
  <si>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</si>
  <si>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</si>
  <si>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</si>
  <si>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</si>
  <si>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</si>
  <si>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</si>
  <si>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</si>
  <si>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</si>
  <si>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</si>
  <si>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</si>
  <si>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</si>
  <si>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</si>
  <si>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</si>
  <si>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</si>
  <si>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</si>
  <si>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</si>
  <si>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</si>
  <si>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</si>
  <si>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</si>
  <si>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</si>
  <si>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</si>
  <si>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</si>
  <si>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</si>
  <si>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10"/>
  </si>
  <si>
    <t>委託÷合計</t>
    <rPh sb="0" eb="2">
      <t>イタク</t>
    </rPh>
    <rPh sb="3" eb="5">
      <t>ゴウケイ</t>
    </rPh>
    <phoneticPr fontId="10"/>
  </si>
  <si>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10"/>
  </si>
  <si>
    <t>Ⅱ－(2)　都道府県別労災保険適用状況</t>
    <rPh sb="6" eb="10">
      <t>トドウフケン</t>
    </rPh>
    <rPh sb="10" eb="11">
      <t>ベツ</t>
    </rPh>
    <rPh sb="11" eb="13">
      <t>ロウサイ</t>
    </rPh>
    <phoneticPr fontId="10"/>
  </si>
  <si>
    <t>適 用 事 業 数</t>
    <phoneticPr fontId="10"/>
  </si>
  <si>
    <t>令和３年度末</t>
    <rPh sb="0" eb="2">
      <t>レイワ</t>
    </rPh>
    <rPh sb="3" eb="5">
      <t>ネンド</t>
    </rPh>
    <rPh sb="5" eb="6">
      <t>マツ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</si>
</sst>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6">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sz val="9"/>
      <name val="明朝"/>
      <family val="1"/>
      <charset val="128"/>
    </font>
    <font>
      <b/>
      <sz val="8"/>
      <name val="ＭＳ ゴシック"/>
      <family val="3"/>
      <charset val="128"/>
    </font>
    <font>
      <sz val="9"/>
      <color indexed="8"/>
      <name val="明朝"/>
      <family val="1"/>
      <charset val="128"/>
    </font>
    <font>
      <b/>
      <sz val="9"/>
      <name val="ＭＳ ゴシック"/>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inor"/>
    </font>
    <font>
      <sz val="9"/>
      <color theme="1"/>
      <name val="ＭＳ 明朝"/>
      <family val="1"/>
      <charset val="128"/>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43">
    <border>
      <left/>
      <right/>
      <top/>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ill="1" applyBorder="1" applyAlignment="1"/>
    <xf numFmtId="0" fontId="0" fillId="0" borderId="0" xfId="0" applyFont="1" applyFill="1" applyBorder="1" applyAlignment="1"/>
    <xf numFmtId="1" fontId="6" fillId="0" borderId="0" xfId="1" applyNumberFormat="1" applyFont="1" applyFill="1" applyBorder="1" applyAlignment="1"/>
    <xf numFmtId="1" fontId="6" fillId="0" borderId="0" xfId="1" applyNumberFormat="1" applyFont="1" applyFill="1" applyBorder="1" applyAlignment="1">
      <alignment vertical="center"/>
    </xf>
    <xf numFmtId="3" fontId="0" fillId="0" borderId="1" xfId="0" applyNumberFormat="1" applyFill="1" applyBorder="1" applyAlignment="1"/>
    <xf numFmtId="3" fontId="7" fillId="0" borderId="2" xfId="0" applyNumberFormat="1" applyFont="1" applyFill="1" applyBorder="1" applyAlignment="1"/>
    <xf numFmtId="3" fontId="7" fillId="0" borderId="3" xfId="0" applyNumberFormat="1" applyFont="1" applyFill="1" applyBorder="1" applyAlignment="1"/>
    <xf numFmtId="3" fontId="7" fillId="0" borderId="4" xfId="0" applyNumberFormat="1" applyFont="1" applyFill="1" applyBorder="1" applyAlignment="1">
      <alignment vertical="center"/>
    </xf>
    <xf numFmtId="3" fontId="7" fillId="0" borderId="3" xfId="0" applyNumberFormat="1" applyFont="1" applyFill="1" applyBorder="1" applyAlignment="1">
      <alignment horizontal="centerContinuous"/>
    </xf>
    <xf numFmtId="3" fontId="7" fillId="0" borderId="5" xfId="0" applyNumberFormat="1" applyFont="1" applyFill="1" applyBorder="1" applyAlignment="1"/>
    <xf numFmtId="3" fontId="0" fillId="0" borderId="6" xfId="0" applyNumberFormat="1" applyFill="1" applyBorder="1" applyAlignment="1"/>
    <xf numFmtId="3" fontId="0" fillId="0" borderId="7" xfId="0" applyNumberFormat="1" applyFill="1" applyBorder="1" applyAlignment="1"/>
    <xf numFmtId="3" fontId="7" fillId="0" borderId="8" xfId="0" applyNumberFormat="1" applyFont="1" applyFill="1" applyBorder="1" applyAlignment="1"/>
    <xf numFmtId="3" fontId="0" fillId="0" borderId="9" xfId="0" applyNumberFormat="1" applyFill="1" applyBorder="1" applyAlignment="1"/>
    <xf numFmtId="3" fontId="7" fillId="0" borderId="10" xfId="0" applyNumberFormat="1" applyFont="1" applyFill="1" applyBorder="1" applyAlignment="1">
      <alignment horizontal="centerContinuous"/>
    </xf>
    <xf numFmtId="3" fontId="7" fillId="0" borderId="10" xfId="0" applyNumberFormat="1" applyFont="1" applyFill="1" applyBorder="1" applyAlignment="1"/>
    <xf numFmtId="3" fontId="0" fillId="0" borderId="11" xfId="0" applyNumberFormat="1" applyFill="1" applyBorder="1" applyAlignment="1"/>
    <xf numFmtId="3" fontId="7" fillId="0" borderId="12" xfId="0" applyNumberFormat="1" applyFont="1" applyFill="1" applyBorder="1" applyAlignment="1">
      <alignment horizontal="center" vertical="center"/>
    </xf>
    <xf numFmtId="3" fontId="8" fillId="2" borderId="0" xfId="0" applyNumberFormat="1" applyFont="1" applyFill="1" applyBorder="1" applyAlignment="1">
      <alignment vertical="center"/>
    </xf>
    <xf numFmtId="3" fontId="3" fillId="0" borderId="13" xfId="0" applyNumberFormat="1" applyFont="1" applyFill="1" applyBorder="1" applyAlignment="1">
      <alignment horizontal="right"/>
    </xf>
    <xf numFmtId="3" fontId="2" fillId="0" borderId="0" xfId="0" applyNumberFormat="1" applyFont="1" applyFill="1" applyBorder="1" applyAlignment="1">
      <alignment horizontal="center"/>
    </xf>
    <xf numFmtId="3" fontId="11" fillId="0" borderId="14" xfId="0" applyNumberFormat="1" applyFont="1" applyFill="1" applyBorder="1" applyAlignment="1">
      <alignment horizontal="center" vertical="center"/>
    </xf>
    <xf numFmtId="3" fontId="11" fillId="0" borderId="15" xfId="0" applyNumberFormat="1" applyFont="1" applyFill="1" applyBorder="1" applyAlignment="1">
      <alignment horizontal="distributed" vertical="center"/>
    </xf>
    <xf numFmtId="177" fontId="12" fillId="0" borderId="16" xfId="0" applyNumberFormat="1" applyFont="1" applyBorder="1" applyAlignment="1">
      <alignment vertical="center"/>
    </xf>
    <xf numFmtId="177" fontId="12" fillId="0" borderId="17" xfId="0" applyNumberFormat="1" applyFont="1" applyBorder="1" applyAlignment="1">
      <alignment vertical="center"/>
    </xf>
    <xf numFmtId="177" fontId="12" fillId="0" borderId="18" xfId="0" applyNumberFormat="1" applyFont="1" applyBorder="1" applyAlignment="1">
      <alignment vertical="center"/>
    </xf>
    <xf numFmtId="3" fontId="11" fillId="0" borderId="19" xfId="0" applyNumberFormat="1" applyFont="1" applyFill="1" applyBorder="1" applyAlignment="1">
      <alignment horizontal="center" vertical="center"/>
    </xf>
    <xf numFmtId="3" fontId="11" fillId="0" borderId="20" xfId="0" applyNumberFormat="1" applyFont="1" applyFill="1" applyBorder="1" applyAlignment="1">
      <alignment horizontal="distributed" vertical="center"/>
    </xf>
    <xf numFmtId="177" fontId="12" fillId="0" borderId="21" xfId="0" applyNumberFormat="1" applyFont="1" applyBorder="1" applyAlignment="1">
      <alignment vertical="center"/>
    </xf>
    <xf numFmtId="3" fontId="13" fillId="0" borderId="0" xfId="0" applyNumberFormat="1" applyFont="1" applyFill="1" applyBorder="1" applyAlignment="1"/>
    <xf numFmtId="0" fontId="0" fillId="0" borderId="0" xfId="0" applyAlignment="1"/>
    <xf numFmtId="3" fontId="11" fillId="0" borderId="22" xfId="0" applyNumberFormat="1" applyFont="1" applyFill="1" applyBorder="1" applyAlignment="1">
      <alignment horizontal="center" vertical="center"/>
    </xf>
    <xf numFmtId="176" fontId="12" fillId="0" borderId="23" xfId="0" applyNumberFormat="1" applyFont="1" applyBorder="1" applyAlignment="1">
      <alignment vertical="center"/>
    </xf>
    <xf numFmtId="176" fontId="12" fillId="0" borderId="24" xfId="0" applyNumberFormat="1" applyFont="1" applyBorder="1" applyAlignment="1">
      <alignment vertical="center"/>
    </xf>
    <xf numFmtId="176" fontId="12" fillId="0" borderId="25" xfId="0" applyNumberFormat="1" applyFont="1" applyBorder="1" applyAlignment="1">
      <alignment vertical="center"/>
    </xf>
    <xf numFmtId="3" fontId="14" fillId="0" borderId="18" xfId="0" applyNumberFormat="1" applyFont="1" applyFill="1" applyBorder="1" applyAlignment="1">
      <alignment horizontal="right" vertical="center"/>
    </xf>
    <xf numFmtId="3" fontId="14" fillId="0" borderId="21" xfId="0" applyNumberFormat="1" applyFont="1" applyFill="1" applyBorder="1" applyAlignment="1">
      <alignment horizontal="right" vertical="center"/>
    </xf>
    <xf numFmtId="3" fontId="11" fillId="3" borderId="14" xfId="0" applyNumberFormat="1" applyFont="1" applyFill="1" applyBorder="1" applyAlignment="1">
      <alignment horizontal="center" vertical="center"/>
    </xf>
    <xf numFmtId="3" fontId="11" fillId="3" borderId="26" xfId="0" applyNumberFormat="1" applyFont="1" applyFill="1" applyBorder="1" applyAlignment="1">
      <alignment horizontal="distributed" vertical="center"/>
    </xf>
    <xf numFmtId="177" fontId="12" fillId="3" borderId="27" xfId="0" applyNumberFormat="1" applyFont="1" applyFill="1" applyBorder="1" applyAlignment="1">
      <alignment vertical="center"/>
    </xf>
    <xf numFmtId="3" fontId="11" fillId="3" borderId="15" xfId="0" applyNumberFormat="1" applyFont="1" applyFill="1" applyBorder="1" applyAlignment="1">
      <alignment horizontal="distributed" vertical="center"/>
    </xf>
    <xf numFmtId="177" fontId="12" fillId="3" borderId="16" xfId="0" applyNumberFormat="1" applyFont="1" applyFill="1" applyBorder="1" applyAlignment="1">
      <alignment vertical="center"/>
    </xf>
    <xf numFmtId="3" fontId="11" fillId="3" borderId="19" xfId="0" applyNumberFormat="1" applyFont="1" applyFill="1" applyBorder="1" applyAlignment="1">
      <alignment horizontal="center" vertical="center"/>
    </xf>
    <xf numFmtId="3" fontId="11" fillId="3" borderId="20" xfId="0" applyNumberFormat="1" applyFont="1" applyFill="1" applyBorder="1" applyAlignment="1">
      <alignment horizontal="distributed" vertical="center"/>
    </xf>
    <xf numFmtId="177" fontId="12" fillId="3" borderId="21" xfId="0" applyNumberFormat="1" applyFont="1" applyFill="1" applyBorder="1" applyAlignment="1">
      <alignment vertical="center"/>
    </xf>
    <xf numFmtId="3" fontId="11" fillId="3" borderId="28" xfId="0" applyNumberFormat="1" applyFont="1" applyFill="1" applyBorder="1" applyAlignment="1">
      <alignment horizontal="center" vertical="center"/>
    </xf>
    <xf numFmtId="177" fontId="12" fillId="3" borderId="29" xfId="0" applyNumberFormat="1" applyFont="1" applyFill="1" applyBorder="1" applyAlignment="1">
      <alignment vertical="center"/>
    </xf>
    <xf numFmtId="3" fontId="14" fillId="3" borderId="27" xfId="0" applyNumberFormat="1" applyFont="1" applyFill="1" applyBorder="1" applyAlignment="1">
      <alignment horizontal="right" vertical="center"/>
    </xf>
    <xf numFmtId="176" fontId="12" fillId="3" borderId="30" xfId="0" applyNumberFormat="1" applyFont="1" applyFill="1" applyBorder="1" applyAlignment="1">
      <alignment vertical="center"/>
    </xf>
    <xf numFmtId="3" fontId="14" fillId="3" borderId="18" xfId="0" applyNumberFormat="1" applyFont="1" applyFill="1" applyBorder="1" applyAlignment="1">
      <alignment horizontal="right" vertical="center"/>
    </xf>
    <xf numFmtId="176" fontId="12" fillId="3" borderId="23" xfId="0" applyNumberFormat="1" applyFont="1" applyFill="1" applyBorder="1" applyAlignment="1">
      <alignment vertical="center"/>
    </xf>
    <xf numFmtId="3" fontId="14" fillId="3" borderId="21" xfId="0" applyNumberFormat="1" applyFont="1" applyFill="1" applyBorder="1" applyAlignment="1">
      <alignment horizontal="right" vertical="center"/>
    </xf>
    <xf numFmtId="176" fontId="12" fillId="3" borderId="31" xfId="0" applyNumberFormat="1" applyFont="1" applyFill="1" applyBorder="1" applyAlignment="1">
      <alignment vertical="center"/>
    </xf>
    <xf numFmtId="3" fontId="11" fillId="3" borderId="40" xfId="0" applyNumberFormat="1" applyFont="1" applyFill="1" applyBorder="1" applyAlignment="1">
      <alignment horizontal="distributed" vertical="center"/>
    </xf>
    <xf numFmtId="3" fontId="14" fillId="3" borderId="32" xfId="0" applyNumberFormat="1" applyFont="1" applyFill="1" applyBorder="1" applyAlignment="1">
      <alignment horizontal="right" vertical="center"/>
    </xf>
    <xf numFmtId="176" fontId="12" fillId="3" borderId="24" xfId="0" applyNumberFormat="1" applyFont="1" applyFill="1" applyBorder="1" applyAlignment="1">
      <alignment vertical="center"/>
    </xf>
    <xf numFmtId="176" fontId="12" fillId="0" borderId="33" xfId="0" applyNumberFormat="1" applyFont="1" applyBorder="1" applyAlignment="1">
      <alignment vertical="center"/>
    </xf>
    <xf numFmtId="176" fontId="12" fillId="3" borderId="34" xfId="0" applyNumberFormat="1" applyFont="1" applyFill="1" applyBorder="1" applyAlignment="1">
      <alignment vertical="center"/>
    </xf>
    <xf numFmtId="176" fontId="12" fillId="3" borderId="33" xfId="0" applyNumberFormat="1" applyFont="1" applyFill="1" applyBorder="1" applyAlignment="1">
      <alignment vertical="center"/>
    </xf>
    <xf numFmtId="176" fontId="12" fillId="0" borderId="30" xfId="0" applyNumberFormat="1" applyFont="1" applyBorder="1" applyAlignment="1">
      <alignment vertical="center"/>
    </xf>
    <xf numFmtId="176" fontId="12" fillId="0" borderId="10" xfId="0" applyNumberFormat="1" applyFont="1" applyBorder="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3" fontId="4" fillId="0" borderId="0" xfId="0" applyNumberFormat="1" applyFont="1" applyFill="1" applyBorder="1" applyAlignment="1">
      <alignment horizontal="left"/>
    </xf>
    <xf numFmtId="3" fontId="11" fillId="0" borderId="38" xfId="0" applyNumberFormat="1" applyFont="1" applyFill="1" applyBorder="1" applyAlignment="1">
      <alignment horizontal="center" vertical="center" justifyLastLine="1"/>
    </xf>
    <xf numFmtId="3" fontId="11" fillId="0" borderId="39" xfId="0" applyNumberFormat="1" applyFont="1" applyFill="1" applyBorder="1" applyAlignment="1">
      <alignment horizontal="center" vertical="center" justifyLastLine="1"/>
    </xf>
    <xf numFmtId="0" fontId="15" fillId="0" borderId="7" xfId="0" applyFont="1" applyBorder="1" applyAlignment="1">
      <alignment vertical="center" wrapText="1"/>
    </xf>
    <xf numFmtId="0" fontId="0" fillId="0" borderId="7" xfId="0" applyBorder="1" applyAlignment="1">
      <alignment vertical="center" wrapText="1"/>
    </xf>
    <xf numFmtId="3" fontId="7" fillId="0" borderId="41" xfId="0" applyNumberFormat="1" applyFont="1" applyFill="1" applyBorder="1" applyAlignment="1">
      <alignment horizontal="center" vertical="center"/>
    </xf>
    <xf numFmtId="3" fontId="7" fillId="0" borderId="42"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61"/>
  <sheetViews>
    <sheetView showGridLines="0" tabSelected="1" zoomScaleNormal="100" workbookViewId="0">
      <selection activeCell="B5" sqref="B5"/>
    </sheetView>
  </sheetViews>
  <sheetFormatPr defaultColWidth="0" defaultRowHeight="13.5" zeroHeight="1"/>
  <cols>
    <col min="1" max="1" width="3.75" customWidth="1"/>
    <col min="2" max="2" width="9" customWidth="1"/>
    <col min="3" max="6" width="10.75" customWidth="1"/>
    <col min="7" max="7" width="11.125" customWidth="1"/>
    <col min="8" max="8" width="9.75" style="1" customWidth="1"/>
  </cols>
  <sheetData>
    <row r="1" spans="1:9" s="2" customFormat="1" ht="17.25">
      <c r="A1" s="68" t="s">
        <v>55</v>
      </c>
      <c r="B1" s="68"/>
      <c r="C1" s="68"/>
      <c r="D1" s="68"/>
      <c r="E1" s="68"/>
      <c r="F1" s="68"/>
      <c r="G1" s="68"/>
      <c r="H1" s="68"/>
      <c r="I1" s="68"/>
    </row>
    <row r="2" spans="1:9" s="2" customFormat="1" ht="17.25">
      <c r="A2" s="24"/>
      <c r="B2" s="24"/>
      <c r="C2" s="24"/>
      <c r="D2" s="24"/>
      <c r="E2" s="24"/>
      <c r="F2" s="24"/>
      <c r="G2" s="24"/>
      <c r="H2" s="24"/>
      <c r="I2" s="24"/>
    </row>
    <row r="3" spans="1:9" s="1" customFormat="1" ht="15" customHeight="1" thickBot="1">
      <c r="A3" s="33" t="s">
        <v>57</v>
      </c>
      <c r="B3" s="3"/>
      <c r="C3" s="3"/>
      <c r="D3" s="3"/>
      <c r="E3" s="3"/>
      <c r="F3" s="3"/>
      <c r="G3" s="3"/>
      <c r="H3" s="3"/>
      <c r="I3" s="23"/>
    </row>
    <row r="4" spans="1:9" ht="15" customHeight="1">
      <c r="A4" s="14"/>
      <c r="B4" s="15"/>
      <c r="C4" s="65" t="s">
        <v>56</v>
      </c>
      <c r="D4" s="66"/>
      <c r="E4" s="66"/>
      <c r="F4" s="67"/>
      <c r="G4" s="16"/>
      <c r="H4"/>
    </row>
    <row r="5" spans="1:9" ht="15" customHeight="1">
      <c r="A5" s="17"/>
      <c r="B5" s="3"/>
      <c r="C5" s="13"/>
      <c r="D5" s="9"/>
      <c r="E5" s="10"/>
      <c r="F5" s="10"/>
      <c r="G5" s="18" t="s">
        <v>0</v>
      </c>
      <c r="H5"/>
    </row>
    <row r="6" spans="1:9" ht="15" customHeight="1">
      <c r="A6" s="17"/>
      <c r="B6" s="3"/>
      <c r="C6" s="12" t="s">
        <v>1</v>
      </c>
      <c r="D6" s="73" t="s">
        <v>4</v>
      </c>
      <c r="E6" s="12" t="s">
        <v>2</v>
      </c>
      <c r="F6" s="12" t="s">
        <v>3</v>
      </c>
      <c r="G6" s="19"/>
      <c r="H6"/>
    </row>
    <row r="7" spans="1:9" ht="15" customHeight="1">
      <c r="A7" s="20"/>
      <c r="B7" s="8"/>
      <c r="C7" s="11"/>
      <c r="D7" s="74"/>
      <c r="E7" s="11"/>
      <c r="F7" s="11"/>
      <c r="G7" s="21" t="s">
        <v>53</v>
      </c>
      <c r="H7"/>
    </row>
    <row r="8" spans="1:9" ht="15" customHeight="1">
      <c r="A8" s="41">
        <v>1</v>
      </c>
      <c r="B8" s="42" t="s">
        <v>5</v>
      </c>
      <c r="C8" s="51">
        <v>78543</v>
      </c>
      <c r="D8" s="43">
        <v>2646</v>
      </c>
      <c r="E8" s="43">
        <v>61664</v>
      </c>
      <c r="F8" s="43">
        <v>140207</v>
      </c>
      <c r="G8" s="52">
        <f>E8/F8</f>
        <v>0.43980685700428651</v>
      </c>
      <c r="H8" s="6"/>
    </row>
    <row r="9" spans="1:9" ht="15" customHeight="1">
      <c r="A9" s="25">
        <f>(A8+1)</f>
        <v>2</v>
      </c>
      <c r="B9" s="26" t="s">
        <v>6</v>
      </c>
      <c r="C9" s="39">
        <v>18647</v>
      </c>
      <c r="D9" s="27">
        <v>618</v>
      </c>
      <c r="E9" s="27">
        <v>10767</v>
      </c>
      <c r="F9" s="27">
        <v>29414</v>
      </c>
      <c r="G9" s="36">
        <f>E9/F9</f>
        <v>0.36605018018630586</v>
      </c>
      <c r="H9" s="6"/>
    </row>
    <row r="10" spans="1:9" ht="15" customHeight="1">
      <c r="A10" s="41">
        <f t="shared" ref="A10:A25" si="0">(A9+1)</f>
        <v>3</v>
      </c>
      <c r="B10" s="44" t="s">
        <v>7</v>
      </c>
      <c r="C10" s="53">
        <v>16240</v>
      </c>
      <c r="D10" s="45">
        <v>673</v>
      </c>
      <c r="E10" s="45">
        <v>11318</v>
      </c>
      <c r="F10" s="45">
        <v>27558</v>
      </c>
      <c r="G10" s="59">
        <f t="shared" ref="G10:G54" si="1">E10/F10</f>
        <v>0.41069743813048842</v>
      </c>
      <c r="H10" s="6"/>
    </row>
    <row r="11" spans="1:9" ht="15" customHeight="1">
      <c r="A11" s="25">
        <f t="shared" si="0"/>
        <v>4</v>
      </c>
      <c r="B11" s="26" t="s">
        <v>8</v>
      </c>
      <c r="C11" s="39">
        <v>32129</v>
      </c>
      <c r="D11" s="27">
        <v>1176</v>
      </c>
      <c r="E11" s="27">
        <v>17851</v>
      </c>
      <c r="F11" s="27">
        <v>49980</v>
      </c>
      <c r="G11" s="36">
        <f t="shared" si="1"/>
        <v>0.35716286514605844</v>
      </c>
      <c r="H11" s="6"/>
    </row>
    <row r="12" spans="1:9" ht="15" customHeight="1">
      <c r="A12" s="46">
        <f t="shared" si="0"/>
        <v>5</v>
      </c>
      <c r="B12" s="47" t="s">
        <v>9</v>
      </c>
      <c r="C12" s="55">
        <v>15886</v>
      </c>
      <c r="D12" s="48">
        <v>1046</v>
      </c>
      <c r="E12" s="48">
        <v>7763</v>
      </c>
      <c r="F12" s="48">
        <v>23649</v>
      </c>
      <c r="G12" s="56">
        <f t="shared" si="1"/>
        <v>0.3282591230073153</v>
      </c>
      <c r="H12" s="6"/>
    </row>
    <row r="13" spans="1:9" ht="15" customHeight="1">
      <c r="A13" s="25">
        <f t="shared" si="0"/>
        <v>6</v>
      </c>
      <c r="B13" s="26" t="s">
        <v>10</v>
      </c>
      <c r="C13" s="39">
        <v>16282</v>
      </c>
      <c r="D13" s="29">
        <v>329</v>
      </c>
      <c r="E13" s="29">
        <v>9936</v>
      </c>
      <c r="F13" s="29">
        <v>26218</v>
      </c>
      <c r="G13" s="64">
        <f t="shared" si="1"/>
        <v>0.37897627584102522</v>
      </c>
      <c r="H13" s="6"/>
    </row>
    <row r="14" spans="1:9" ht="15" customHeight="1">
      <c r="A14" s="41">
        <f t="shared" si="0"/>
        <v>7</v>
      </c>
      <c r="B14" s="44" t="s">
        <v>11</v>
      </c>
      <c r="C14" s="53">
        <v>24819</v>
      </c>
      <c r="D14" s="45">
        <v>1161</v>
      </c>
      <c r="E14" s="45">
        <v>21298</v>
      </c>
      <c r="F14" s="45">
        <v>46117</v>
      </c>
      <c r="G14" s="54">
        <f t="shared" si="1"/>
        <v>0.46182535724353274</v>
      </c>
      <c r="H14" s="6"/>
    </row>
    <row r="15" spans="1:9" ht="15" customHeight="1">
      <c r="A15" s="25">
        <f t="shared" si="0"/>
        <v>8</v>
      </c>
      <c r="B15" s="26" t="s">
        <v>12</v>
      </c>
      <c r="C15" s="39">
        <v>31456</v>
      </c>
      <c r="D15" s="27">
        <v>1012</v>
      </c>
      <c r="E15" s="27">
        <v>26028</v>
      </c>
      <c r="F15" s="27">
        <v>57484</v>
      </c>
      <c r="G15" s="36">
        <f t="shared" si="1"/>
        <v>0.45278686243128524</v>
      </c>
      <c r="H15" s="6"/>
    </row>
    <row r="16" spans="1:9" ht="15" customHeight="1">
      <c r="A16" s="41">
        <f t="shared" si="0"/>
        <v>9</v>
      </c>
      <c r="B16" s="44" t="s">
        <v>13</v>
      </c>
      <c r="C16" s="53">
        <v>22476</v>
      </c>
      <c r="D16" s="45">
        <v>467</v>
      </c>
      <c r="E16" s="45">
        <v>18045</v>
      </c>
      <c r="F16" s="45">
        <v>40521</v>
      </c>
      <c r="G16" s="59">
        <f t="shared" si="1"/>
        <v>0.44532464647960318</v>
      </c>
      <c r="H16" s="6"/>
    </row>
    <row r="17" spans="1:8" ht="15" customHeight="1">
      <c r="A17" s="30">
        <f t="shared" si="0"/>
        <v>10</v>
      </c>
      <c r="B17" s="31" t="s">
        <v>14</v>
      </c>
      <c r="C17" s="40">
        <v>22892</v>
      </c>
      <c r="D17" s="32">
        <v>498</v>
      </c>
      <c r="E17" s="32">
        <v>21320</v>
      </c>
      <c r="F17" s="32">
        <v>44212</v>
      </c>
      <c r="G17" s="36">
        <f t="shared" si="1"/>
        <v>0.48222202117072288</v>
      </c>
      <c r="H17" s="6"/>
    </row>
    <row r="18" spans="1:8" ht="15" customHeight="1">
      <c r="A18" s="41">
        <f t="shared" si="0"/>
        <v>11</v>
      </c>
      <c r="B18" s="42" t="s">
        <v>15</v>
      </c>
      <c r="C18" s="53">
        <v>63073</v>
      </c>
      <c r="D18" s="43">
        <v>1635</v>
      </c>
      <c r="E18" s="43">
        <v>52330</v>
      </c>
      <c r="F18" s="43">
        <v>115403</v>
      </c>
      <c r="G18" s="52">
        <f t="shared" si="1"/>
        <v>0.45345441626300875</v>
      </c>
      <c r="H18" s="6"/>
    </row>
    <row r="19" spans="1:8" ht="15" customHeight="1">
      <c r="A19" s="25">
        <f t="shared" si="0"/>
        <v>12</v>
      </c>
      <c r="B19" s="26" t="s">
        <v>16</v>
      </c>
      <c r="C19" s="39">
        <v>59621</v>
      </c>
      <c r="D19" s="27">
        <v>1810</v>
      </c>
      <c r="E19" s="27">
        <v>36842</v>
      </c>
      <c r="F19" s="27">
        <v>96463</v>
      </c>
      <c r="G19" s="36">
        <f t="shared" si="1"/>
        <v>0.38192882245005855</v>
      </c>
      <c r="H19" s="6"/>
    </row>
    <row r="20" spans="1:8" ht="15" customHeight="1">
      <c r="A20" s="41">
        <f t="shared" si="0"/>
        <v>13</v>
      </c>
      <c r="B20" s="44" t="s">
        <v>17</v>
      </c>
      <c r="C20" s="53">
        <v>295021</v>
      </c>
      <c r="D20" s="45">
        <v>7394</v>
      </c>
      <c r="E20" s="45">
        <v>148865</v>
      </c>
      <c r="F20" s="45">
        <v>443886</v>
      </c>
      <c r="G20" s="59">
        <f t="shared" si="1"/>
        <v>0.33536763943895503</v>
      </c>
      <c r="H20" s="6"/>
    </row>
    <row r="21" spans="1:8" ht="15" customHeight="1">
      <c r="A21" s="25">
        <f t="shared" si="0"/>
        <v>14</v>
      </c>
      <c r="B21" s="26" t="s">
        <v>18</v>
      </c>
      <c r="C21" s="39">
        <v>95782</v>
      </c>
      <c r="D21" s="27">
        <v>2831</v>
      </c>
      <c r="E21" s="27">
        <v>54292</v>
      </c>
      <c r="F21" s="27">
        <v>150074</v>
      </c>
      <c r="G21" s="60">
        <f t="shared" si="1"/>
        <v>0.36176819435745033</v>
      </c>
      <c r="H21" s="6"/>
    </row>
    <row r="22" spans="1:8" ht="15" customHeight="1">
      <c r="A22" s="46">
        <f t="shared" si="0"/>
        <v>15</v>
      </c>
      <c r="B22" s="47" t="s">
        <v>19</v>
      </c>
      <c r="C22" s="55">
        <v>25826</v>
      </c>
      <c r="D22" s="48">
        <v>834</v>
      </c>
      <c r="E22" s="48">
        <v>28841</v>
      </c>
      <c r="F22" s="48">
        <v>54667</v>
      </c>
      <c r="G22" s="56">
        <f t="shared" si="1"/>
        <v>0.52757605136554042</v>
      </c>
      <c r="H22" s="6"/>
    </row>
    <row r="23" spans="1:8" ht="15" customHeight="1">
      <c r="A23" s="25">
        <f t="shared" si="0"/>
        <v>16</v>
      </c>
      <c r="B23" s="26" t="s">
        <v>20</v>
      </c>
      <c r="C23" s="39">
        <v>13845</v>
      </c>
      <c r="D23" s="29">
        <v>405</v>
      </c>
      <c r="E23" s="29">
        <v>13062</v>
      </c>
      <c r="F23" s="29">
        <v>26907</v>
      </c>
      <c r="G23" s="37">
        <f t="shared" si="1"/>
        <v>0.48544988293009256</v>
      </c>
      <c r="H23" s="6"/>
    </row>
    <row r="24" spans="1:8" ht="15" customHeight="1">
      <c r="A24" s="41">
        <f t="shared" si="0"/>
        <v>17</v>
      </c>
      <c r="B24" s="44" t="s">
        <v>21</v>
      </c>
      <c r="C24" s="53">
        <v>16002</v>
      </c>
      <c r="D24" s="45">
        <v>412</v>
      </c>
      <c r="E24" s="45">
        <v>12580</v>
      </c>
      <c r="F24" s="45">
        <v>28582</v>
      </c>
      <c r="G24" s="59">
        <f t="shared" si="1"/>
        <v>0.44013714925477571</v>
      </c>
      <c r="H24" s="6"/>
    </row>
    <row r="25" spans="1:8" ht="15" customHeight="1">
      <c r="A25" s="25">
        <f t="shared" si="0"/>
        <v>18</v>
      </c>
      <c r="B25" s="26" t="s">
        <v>22</v>
      </c>
      <c r="C25" s="39">
        <v>12792</v>
      </c>
      <c r="D25" s="27">
        <v>565</v>
      </c>
      <c r="E25" s="27">
        <v>9744</v>
      </c>
      <c r="F25" s="27">
        <v>22536</v>
      </c>
      <c r="G25" s="36">
        <f t="shared" si="1"/>
        <v>0.4323748668796592</v>
      </c>
      <c r="H25" s="6"/>
    </row>
    <row r="26" spans="1:8" ht="15" customHeight="1">
      <c r="A26" s="41">
        <f t="shared" ref="A26:A41" si="2">(A25+1)</f>
        <v>19</v>
      </c>
      <c r="B26" s="44" t="s">
        <v>23</v>
      </c>
      <c r="C26" s="53">
        <v>11400</v>
      </c>
      <c r="D26" s="45">
        <v>343</v>
      </c>
      <c r="E26" s="45">
        <v>8199</v>
      </c>
      <c r="F26" s="45">
        <v>19599</v>
      </c>
      <c r="G26" s="59">
        <f t="shared" si="1"/>
        <v>0.41833767028930047</v>
      </c>
      <c r="H26" s="6"/>
    </row>
    <row r="27" spans="1:8" ht="15" customHeight="1">
      <c r="A27" s="30">
        <f t="shared" si="2"/>
        <v>20</v>
      </c>
      <c r="B27" s="31" t="s">
        <v>24</v>
      </c>
      <c r="C27" s="40">
        <v>24664</v>
      </c>
      <c r="D27" s="32">
        <v>860</v>
      </c>
      <c r="E27" s="32">
        <v>26258</v>
      </c>
      <c r="F27" s="32">
        <v>50922</v>
      </c>
      <c r="G27" s="36">
        <f t="shared" si="1"/>
        <v>0.515651388397942</v>
      </c>
      <c r="H27" s="6"/>
    </row>
    <row r="28" spans="1:8" ht="15" customHeight="1">
      <c r="A28" s="41">
        <f t="shared" si="2"/>
        <v>21</v>
      </c>
      <c r="B28" s="42" t="s">
        <v>25</v>
      </c>
      <c r="C28" s="53">
        <v>24835</v>
      </c>
      <c r="D28" s="43">
        <v>685</v>
      </c>
      <c r="E28" s="43">
        <v>22760</v>
      </c>
      <c r="F28" s="43">
        <v>47595</v>
      </c>
      <c r="G28" s="52">
        <f t="shared" si="1"/>
        <v>0.47820149175333543</v>
      </c>
      <c r="H28" s="6"/>
    </row>
    <row r="29" spans="1:8" ht="15" customHeight="1">
      <c r="A29" s="25">
        <f t="shared" si="2"/>
        <v>22</v>
      </c>
      <c r="B29" s="26" t="s">
        <v>26</v>
      </c>
      <c r="C29" s="39">
        <v>46326</v>
      </c>
      <c r="D29" s="27">
        <v>1161</v>
      </c>
      <c r="E29" s="27">
        <v>41504</v>
      </c>
      <c r="F29" s="27">
        <v>87830</v>
      </c>
      <c r="G29" s="36">
        <f t="shared" si="1"/>
        <v>0.47254924285551636</v>
      </c>
      <c r="H29" s="6"/>
    </row>
    <row r="30" spans="1:8" ht="15" customHeight="1">
      <c r="A30" s="41">
        <f t="shared" si="2"/>
        <v>23</v>
      </c>
      <c r="B30" s="44" t="s">
        <v>27</v>
      </c>
      <c r="C30" s="53">
        <v>102502</v>
      </c>
      <c r="D30" s="45">
        <v>2423</v>
      </c>
      <c r="E30" s="45">
        <v>55538</v>
      </c>
      <c r="F30" s="45">
        <v>158040</v>
      </c>
      <c r="G30" s="59">
        <f t="shared" si="1"/>
        <v>0.35141736269298912</v>
      </c>
      <c r="H30" s="6"/>
    </row>
    <row r="31" spans="1:8" ht="15" customHeight="1">
      <c r="A31" s="25">
        <f t="shared" si="2"/>
        <v>24</v>
      </c>
      <c r="B31" s="26" t="s">
        <v>28</v>
      </c>
      <c r="C31" s="39">
        <v>21648</v>
      </c>
      <c r="D31" s="27">
        <v>671</v>
      </c>
      <c r="E31" s="27">
        <v>18774</v>
      </c>
      <c r="F31" s="27">
        <v>40422</v>
      </c>
      <c r="G31" s="36">
        <f t="shared" si="1"/>
        <v>0.46445005195190736</v>
      </c>
      <c r="H31" s="6"/>
    </row>
    <row r="32" spans="1:8" ht="15" customHeight="1">
      <c r="A32" s="46">
        <f t="shared" si="2"/>
        <v>25</v>
      </c>
      <c r="B32" s="47" t="s">
        <v>29</v>
      </c>
      <c r="C32" s="55">
        <v>15801</v>
      </c>
      <c r="D32" s="48">
        <v>510</v>
      </c>
      <c r="E32" s="48">
        <v>12260</v>
      </c>
      <c r="F32" s="48">
        <v>28061</v>
      </c>
      <c r="G32" s="56">
        <f t="shared" si="1"/>
        <v>0.43690531342432559</v>
      </c>
      <c r="H32" s="6"/>
    </row>
    <row r="33" spans="1:8" ht="15" customHeight="1">
      <c r="A33" s="25">
        <f t="shared" si="2"/>
        <v>26</v>
      </c>
      <c r="B33" s="26" t="s">
        <v>30</v>
      </c>
      <c r="C33" s="39">
        <v>41016</v>
      </c>
      <c r="D33" s="29">
        <v>890</v>
      </c>
      <c r="E33" s="29">
        <v>21033</v>
      </c>
      <c r="F33" s="29">
        <v>62049</v>
      </c>
      <c r="G33" s="64">
        <f t="shared" si="1"/>
        <v>0.33897403664845527</v>
      </c>
      <c r="H33" s="6"/>
    </row>
    <row r="34" spans="1:8" ht="15" customHeight="1">
      <c r="A34" s="41">
        <f t="shared" si="2"/>
        <v>27</v>
      </c>
      <c r="B34" s="44" t="s">
        <v>31</v>
      </c>
      <c r="C34" s="53">
        <v>160109</v>
      </c>
      <c r="D34" s="45">
        <v>2989</v>
      </c>
      <c r="E34" s="45">
        <v>75892</v>
      </c>
      <c r="F34" s="45">
        <v>236001</v>
      </c>
      <c r="G34" s="54">
        <f t="shared" si="1"/>
        <v>0.32157490858089582</v>
      </c>
      <c r="H34" s="6"/>
    </row>
    <row r="35" spans="1:8" ht="15" customHeight="1">
      <c r="A35" s="25">
        <f t="shared" si="2"/>
        <v>28</v>
      </c>
      <c r="B35" s="26" t="s">
        <v>32</v>
      </c>
      <c r="C35" s="39">
        <v>71285</v>
      </c>
      <c r="D35" s="27">
        <v>1645</v>
      </c>
      <c r="E35" s="27">
        <v>39476</v>
      </c>
      <c r="F35" s="27">
        <v>110761</v>
      </c>
      <c r="G35" s="60">
        <f t="shared" si="1"/>
        <v>0.35640703857856104</v>
      </c>
      <c r="H35" s="6"/>
    </row>
    <row r="36" spans="1:8" ht="15" customHeight="1">
      <c r="A36" s="41">
        <f t="shared" si="2"/>
        <v>29</v>
      </c>
      <c r="B36" s="44" t="s">
        <v>33</v>
      </c>
      <c r="C36" s="53">
        <v>15277</v>
      </c>
      <c r="D36" s="45">
        <v>370</v>
      </c>
      <c r="E36" s="45">
        <v>11067</v>
      </c>
      <c r="F36" s="45">
        <v>26344</v>
      </c>
      <c r="G36" s="54">
        <f t="shared" si="1"/>
        <v>0.42009565745520799</v>
      </c>
      <c r="H36" s="6"/>
    </row>
    <row r="37" spans="1:8" ht="15" customHeight="1">
      <c r="A37" s="30">
        <f t="shared" si="2"/>
        <v>30</v>
      </c>
      <c r="B37" s="31" t="s">
        <v>34</v>
      </c>
      <c r="C37" s="40">
        <v>13716</v>
      </c>
      <c r="D37" s="32">
        <v>417</v>
      </c>
      <c r="E37" s="32">
        <v>13472</v>
      </c>
      <c r="F37" s="32">
        <v>27188</v>
      </c>
      <c r="G37" s="36">
        <f t="shared" si="1"/>
        <v>0.49551272620273651</v>
      </c>
      <c r="H37" s="6"/>
    </row>
    <row r="38" spans="1:8" ht="15" customHeight="1">
      <c r="A38" s="41">
        <f t="shared" si="2"/>
        <v>31</v>
      </c>
      <c r="B38" s="42" t="s">
        <v>35</v>
      </c>
      <c r="C38" s="53">
        <v>7769</v>
      </c>
      <c r="D38" s="43">
        <v>194</v>
      </c>
      <c r="E38" s="43">
        <v>6314</v>
      </c>
      <c r="F38" s="43">
        <v>14083</v>
      </c>
      <c r="G38" s="52">
        <f t="shared" si="1"/>
        <v>0.44834197259106723</v>
      </c>
      <c r="H38" s="6"/>
    </row>
    <row r="39" spans="1:8" ht="15" customHeight="1">
      <c r="A39" s="25">
        <f t="shared" si="2"/>
        <v>32</v>
      </c>
      <c r="B39" s="26" t="s">
        <v>36</v>
      </c>
      <c r="C39" s="39">
        <v>9797</v>
      </c>
      <c r="D39" s="27">
        <v>331</v>
      </c>
      <c r="E39" s="27">
        <v>8280</v>
      </c>
      <c r="F39" s="27">
        <v>18077</v>
      </c>
      <c r="G39" s="36">
        <f t="shared" si="1"/>
        <v>0.45804060408253583</v>
      </c>
      <c r="H39" s="6"/>
    </row>
    <row r="40" spans="1:8" ht="15" customHeight="1">
      <c r="A40" s="41">
        <f t="shared" si="2"/>
        <v>33</v>
      </c>
      <c r="B40" s="44" t="s">
        <v>37</v>
      </c>
      <c r="C40" s="53">
        <v>26499</v>
      </c>
      <c r="D40" s="45">
        <v>614</v>
      </c>
      <c r="E40" s="45">
        <v>19307</v>
      </c>
      <c r="F40" s="45">
        <v>45806</v>
      </c>
      <c r="G40" s="59">
        <f t="shared" si="1"/>
        <v>0.42149500065493606</v>
      </c>
      <c r="H40" s="6"/>
    </row>
    <row r="41" spans="1:8" ht="15" customHeight="1">
      <c r="A41" s="25">
        <f t="shared" si="2"/>
        <v>34</v>
      </c>
      <c r="B41" s="26" t="s">
        <v>38</v>
      </c>
      <c r="C41" s="39">
        <v>37994</v>
      </c>
      <c r="D41" s="27">
        <v>938</v>
      </c>
      <c r="E41" s="27">
        <v>29987</v>
      </c>
      <c r="F41" s="27">
        <v>67981</v>
      </c>
      <c r="G41" s="60">
        <f t="shared" si="1"/>
        <v>0.44110854503464203</v>
      </c>
      <c r="H41" s="6"/>
    </row>
    <row r="42" spans="1:8" ht="15" customHeight="1">
      <c r="A42" s="46">
        <f t="shared" ref="A42:A54" si="3">(A41+1)</f>
        <v>35</v>
      </c>
      <c r="B42" s="47" t="s">
        <v>39</v>
      </c>
      <c r="C42" s="55">
        <v>17234</v>
      </c>
      <c r="D42" s="48">
        <v>477</v>
      </c>
      <c r="E42" s="48">
        <v>15168</v>
      </c>
      <c r="F42" s="48">
        <v>32402</v>
      </c>
      <c r="G42" s="56">
        <f t="shared" si="1"/>
        <v>0.468119251898031</v>
      </c>
      <c r="H42" s="6"/>
    </row>
    <row r="43" spans="1:8" ht="15" customHeight="1">
      <c r="A43" s="25">
        <f t="shared" si="3"/>
        <v>36</v>
      </c>
      <c r="B43" s="26" t="s">
        <v>40</v>
      </c>
      <c r="C43" s="39">
        <v>10558</v>
      </c>
      <c r="D43" s="29">
        <v>265</v>
      </c>
      <c r="E43" s="29">
        <v>7628</v>
      </c>
      <c r="F43" s="29">
        <v>18186</v>
      </c>
      <c r="G43" s="64">
        <f t="shared" si="1"/>
        <v>0.4194435279885626</v>
      </c>
      <c r="H43" s="6"/>
    </row>
    <row r="44" spans="1:8" ht="15" customHeight="1">
      <c r="A44" s="41">
        <f t="shared" si="3"/>
        <v>37</v>
      </c>
      <c r="B44" s="44" t="s">
        <v>41</v>
      </c>
      <c r="C44" s="53">
        <v>12869</v>
      </c>
      <c r="D44" s="45">
        <v>235</v>
      </c>
      <c r="E44" s="45">
        <v>10833</v>
      </c>
      <c r="F44" s="45">
        <v>23702</v>
      </c>
      <c r="G44" s="54">
        <f t="shared" si="1"/>
        <v>0.45705003797147919</v>
      </c>
      <c r="H44" s="6"/>
    </row>
    <row r="45" spans="1:8" ht="15" customHeight="1">
      <c r="A45" s="25">
        <f t="shared" si="3"/>
        <v>38</v>
      </c>
      <c r="B45" s="26" t="s">
        <v>42</v>
      </c>
      <c r="C45" s="39">
        <v>20038</v>
      </c>
      <c r="D45" s="27">
        <v>563</v>
      </c>
      <c r="E45" s="27">
        <v>15936</v>
      </c>
      <c r="F45" s="27">
        <v>35974</v>
      </c>
      <c r="G45" s="36">
        <f t="shared" si="1"/>
        <v>0.44298660143436924</v>
      </c>
      <c r="H45" s="6"/>
    </row>
    <row r="46" spans="1:8" ht="15" customHeight="1">
      <c r="A46" s="41">
        <f t="shared" si="3"/>
        <v>39</v>
      </c>
      <c r="B46" s="44" t="s">
        <v>43</v>
      </c>
      <c r="C46" s="53">
        <v>11515</v>
      </c>
      <c r="D46" s="45">
        <v>399</v>
      </c>
      <c r="E46" s="45">
        <v>7196</v>
      </c>
      <c r="F46" s="45">
        <v>18711</v>
      </c>
      <c r="G46" s="59">
        <f t="shared" si="1"/>
        <v>0.38458660680882906</v>
      </c>
      <c r="H46" s="6"/>
    </row>
    <row r="47" spans="1:8" ht="15" customHeight="1">
      <c r="A47" s="30">
        <f t="shared" si="3"/>
        <v>40</v>
      </c>
      <c r="B47" s="31" t="s">
        <v>44</v>
      </c>
      <c r="C47" s="40">
        <v>81364</v>
      </c>
      <c r="D47" s="32">
        <v>1549</v>
      </c>
      <c r="E47" s="32">
        <v>44380</v>
      </c>
      <c r="F47" s="32">
        <v>125744</v>
      </c>
      <c r="G47" s="36">
        <f t="shared" si="1"/>
        <v>0.35293930525512152</v>
      </c>
      <c r="H47" s="6"/>
    </row>
    <row r="48" spans="1:8" ht="15" customHeight="1">
      <c r="A48" s="41">
        <f t="shared" si="3"/>
        <v>41</v>
      </c>
      <c r="B48" s="42" t="s">
        <v>45</v>
      </c>
      <c r="C48" s="53">
        <v>11962</v>
      </c>
      <c r="D48" s="43">
        <v>349</v>
      </c>
      <c r="E48" s="43">
        <v>6343</v>
      </c>
      <c r="F48" s="43">
        <v>18305</v>
      </c>
      <c r="G48" s="52">
        <f t="shared" si="1"/>
        <v>0.34651734498770825</v>
      </c>
      <c r="H48" s="6"/>
    </row>
    <row r="49" spans="1:8" ht="15" customHeight="1">
      <c r="A49" s="25">
        <f t="shared" si="3"/>
        <v>42</v>
      </c>
      <c r="B49" s="26" t="s">
        <v>46</v>
      </c>
      <c r="C49" s="39">
        <v>21258</v>
      </c>
      <c r="D49" s="27">
        <v>433</v>
      </c>
      <c r="E49" s="27">
        <v>11233</v>
      </c>
      <c r="F49" s="27">
        <v>32491</v>
      </c>
      <c r="G49" s="36">
        <f t="shared" si="1"/>
        <v>0.345726508879382</v>
      </c>
      <c r="H49" s="6"/>
    </row>
    <row r="50" spans="1:8" ht="15" customHeight="1">
      <c r="A50" s="41">
        <f t="shared" si="3"/>
        <v>43</v>
      </c>
      <c r="B50" s="44" t="s">
        <v>47</v>
      </c>
      <c r="C50" s="53">
        <v>29006</v>
      </c>
      <c r="D50" s="45">
        <v>790</v>
      </c>
      <c r="E50" s="45">
        <v>15311</v>
      </c>
      <c r="F50" s="45">
        <v>44317</v>
      </c>
      <c r="G50" s="59">
        <f t="shared" si="1"/>
        <v>0.34548818737730441</v>
      </c>
      <c r="H50" s="6"/>
    </row>
    <row r="51" spans="1:8" ht="15" customHeight="1">
      <c r="A51" s="25">
        <f t="shared" si="3"/>
        <v>44</v>
      </c>
      <c r="B51" s="26" t="s">
        <v>48</v>
      </c>
      <c r="C51" s="39">
        <v>17587</v>
      </c>
      <c r="D51" s="27">
        <v>419</v>
      </c>
      <c r="E51" s="27">
        <v>11226</v>
      </c>
      <c r="F51" s="27">
        <v>28813</v>
      </c>
      <c r="G51" s="60">
        <f t="shared" si="1"/>
        <v>0.38961579842432237</v>
      </c>
      <c r="H51" s="6"/>
    </row>
    <row r="52" spans="1:8" ht="15" customHeight="1">
      <c r="A52" s="46">
        <f t="shared" si="3"/>
        <v>45</v>
      </c>
      <c r="B52" s="47" t="s">
        <v>49</v>
      </c>
      <c r="C52" s="55">
        <v>17059</v>
      </c>
      <c r="D52" s="48">
        <v>473</v>
      </c>
      <c r="E52" s="48">
        <v>11670</v>
      </c>
      <c r="F52" s="48">
        <v>28729</v>
      </c>
      <c r="G52" s="62">
        <f t="shared" si="1"/>
        <v>0.40620975321104114</v>
      </c>
      <c r="H52" s="7"/>
    </row>
    <row r="53" spans="1:8" ht="15" customHeight="1">
      <c r="A53" s="35">
        <f t="shared" si="3"/>
        <v>46</v>
      </c>
      <c r="B53" s="26" t="s">
        <v>50</v>
      </c>
      <c r="C53" s="39">
        <v>26366</v>
      </c>
      <c r="D53" s="29">
        <v>443</v>
      </c>
      <c r="E53" s="29">
        <v>13028</v>
      </c>
      <c r="F53" s="29">
        <v>39394</v>
      </c>
      <c r="G53" s="63">
        <f t="shared" si="1"/>
        <v>0.33071026044575313</v>
      </c>
      <c r="H53" s="7"/>
    </row>
    <row r="54" spans="1:8" ht="15" customHeight="1" thickBot="1">
      <c r="A54" s="49">
        <f t="shared" si="3"/>
        <v>47</v>
      </c>
      <c r="B54" s="57" t="s">
        <v>51</v>
      </c>
      <c r="C54" s="58">
        <v>25517</v>
      </c>
      <c r="D54" s="50">
        <v>1047</v>
      </c>
      <c r="E54" s="50">
        <v>13531</v>
      </c>
      <c r="F54" s="50">
        <v>39048</v>
      </c>
      <c r="G54" s="61">
        <f t="shared" si="1"/>
        <v>0.34652222905142388</v>
      </c>
      <c r="H54" s="7"/>
    </row>
    <row r="55" spans="1:8" ht="15" customHeight="1" thickTop="1" thickBot="1">
      <c r="A55" s="69" t="s">
        <v>52</v>
      </c>
      <c r="B55" s="70"/>
      <c r="C55" s="28">
        <v>1794303</v>
      </c>
      <c r="D55" s="28">
        <v>47995</v>
      </c>
      <c r="E55" s="28">
        <v>1156150</v>
      </c>
      <c r="F55" s="28">
        <v>2950453</v>
      </c>
      <c r="G55" s="38">
        <f>E55/F55</f>
        <v>0.39185508123667789</v>
      </c>
      <c r="H55" s="7"/>
    </row>
    <row r="56" spans="1:8" ht="72" customHeight="1">
      <c r="A56" s="71" t="s">
        <v>54</v>
      </c>
      <c r="B56" s="72"/>
      <c r="C56" s="72"/>
      <c r="D56" s="72"/>
      <c r="E56" s="72"/>
      <c r="F56" s="72"/>
      <c r="G56" s="72"/>
      <c r="H56" s="34"/>
    </row>
    <row r="57" spans="1:8" s="1" customFormat="1" ht="4.5" customHeight="1">
      <c r="A57" s="4"/>
      <c r="B57" s="5"/>
      <c r="C57" s="22"/>
      <c r="D57" s="22"/>
      <c r="E57" s="22"/>
      <c r="F57" s="22"/>
    </row>
    <row r="58" spans="1:8" hidden="1">
      <c r="C58" s="5"/>
      <c r="D58" s="5"/>
      <c r="E58" s="5"/>
      <c r="F58" s="5"/>
    </row>
    <row r="59" spans="1:8"/>
    <row r="60" spans="1:8"/>
    <row r="61" spans="1:8"/>
  </sheetData>
  <mergeCells count="5">
    <mergeCell ref="C4:F4"/>
    <mergeCell ref="A1:I1"/>
    <mergeCell ref="A55:B55"/>
    <mergeCell ref="A56:G56"/>
    <mergeCell ref="D6:D7"/>
  </mergeCells>
  <phoneticPr fontId="10"/>
  <printOptions horizontalCentered="1" gridLinesSet="0"/>
  <pageMargins left="0.59055118110236227" right="0.19685039370078741" top="0.28999999999999998" bottom="0.39370078740157483" header="0.16" footer="0.19685039370078741"/>
  <pageSetup paperSize="9" scale="96" orientation="portrait" r:id="rId1"/>
  <headerFooter differentOddEven="1"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83C7D-EAA5-4842-977F-F65141143A8F}">
  <ds:schemaRefs>
    <ds:schemaRef ds:uri="http://purl.org/dc/dcmitype/"/>
    <ds:schemaRef ds:uri="http://schemas.microsoft.com/office/2006/metadata/properties"/>
    <ds:schemaRef ds:uri="8B97BE19-CDDD-400E-817A-CFDD13F7EC12"/>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a26e8c21-bb33-4713-9412-b270a128aa55"/>
    <ds:schemaRef ds:uri="http://schemas.microsoft.com/office/infopath/2007/PartnerControls"/>
  </ds:schemaRefs>
</ds:datastoreItem>
</file>

<file path=customXml/itemProps2.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4.xml><?xml version="1.0" encoding="utf-8"?>
<ds:datastoreItem xmlns:ds="http://schemas.openxmlformats.org/officeDocument/2006/customXml" ds:itemID="{925F9003-90D8-4EB5-BAC9-F0E11D0B2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2012-07-02T08:55:06Z</cp:lastPrinted>
  <dcterms:created xsi:type="dcterms:W3CDTF">2001-04-25T02:48:40Z</dcterms:created>
  <dcterms:modified xsi:type="dcterms:W3CDTF">2022-09-09T02:10:57Z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