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<sst xmlns="http://schemas.openxmlformats.org/spreadsheetml/2006/main" count="58" uniqueCount="58">
  <si>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</si>
  <si>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</si>
  <si>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</si>
  <si>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</si>
  <si>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</si>
  <si>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</si>
  <si>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</si>
  <si>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</si>
  <si>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</si>
  <si>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</si>
  <si>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</si>
  <si>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</si>
  <si>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</si>
  <si>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</si>
  <si>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</si>
  <si>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</si>
  <si>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</si>
  <si>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</si>
  <si>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</si>
  <si>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</si>
  <si>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</si>
  <si>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</si>
  <si>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</si>
  <si>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</si>
  <si>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</si>
  <si>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</si>
  <si>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</si>
  <si>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</si>
  <si>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</si>
  <si>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</si>
  <si>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</si>
  <si>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</si>
  <si>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</si>
  <si>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</si>
  <si>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</si>
  <si>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</si>
  <si>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</si>
  <si>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</si>
  <si>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</si>
  <si>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</si>
  <si>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</si>
  <si>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</si>
  <si>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</si>
  <si>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</si>
  <si>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</si>
  <si>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</si>
  <si>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</si>
  <si>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</si>
  <si>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</si>
  <si>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</si>
  <si>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</si>
  <si>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</si>
  <si>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</si>
  <si>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</si>
  <si>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</si>
  <si>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</si>
  <si>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</si>
  <si>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平成29年度末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</si>
</sst>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right style="medium"/>
      <top style="dotted"/>
      <bottom style="thin"/>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thin"/>
      <right style="medium"/>
      <top style="dotted"/>
      <bottom>
        <color indexed="63"/>
      </bottom>
    </border>
    <border>
      <left style="thin"/>
      <right style="medium"/>
      <top style="dotted"/>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5" xfId="0" applyNumberFormat="1" applyFont="1" applyFill="1" applyBorder="1" applyAlignment="1">
      <alignment horizontal="distributed" vertical="center"/>
    </xf>
    <xf numFmtId="196" fontId="53" fillId="34" borderId="36"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7" xfId="0" applyNumberFormat="1" applyFont="1" applyFill="1" applyBorder="1" applyAlignment="1">
      <alignment horizontal="center" vertical="center"/>
    </xf>
    <xf numFmtId="196" fontId="53" fillId="34" borderId="38" xfId="0" applyNumberFormat="1" applyFont="1" applyFill="1" applyBorder="1" applyAlignment="1">
      <alignment vertical="center"/>
    </xf>
    <xf numFmtId="3" fontId="55" fillId="34" borderId="36" xfId="0" applyNumberFormat="1" applyFont="1" applyFill="1" applyBorder="1" applyAlignment="1">
      <alignment horizontal="right" vertical="center"/>
    </xf>
    <xf numFmtId="176" fontId="53" fillId="34" borderId="39"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6" fillId="0" borderId="0" xfId="0" applyNumberFormat="1" applyFont="1" applyFill="1" applyBorder="1" applyAlignment="1">
      <alignment horizontal="left"/>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xf numFmtId="176" fontId="53" fillId="34" borderId="33" xfId="0" applyNumberFormat="1" applyFont="1" applyFill="1" applyBorder="1" applyAlignment="1">
      <alignment vertical="center"/>
    </xf>
    <xf numFmtId="176" fontId="53" fillId="0" borderId="48" xfId="0" applyNumberFormat="1" applyFont="1" applyBorder="1" applyAlignment="1">
      <alignment vertical="center"/>
    </xf>
    <xf numFmtId="176" fontId="53" fillId="34" borderId="49" xfId="0" applyNumberFormat="1" applyFont="1" applyFill="1" applyBorder="1" applyAlignment="1">
      <alignment vertical="center"/>
    </xf>
    <xf numFmtId="176" fontId="53" fillId="34" borderId="48" xfId="0" applyNumberFormat="1" applyFont="1" applyFill="1" applyBorder="1" applyAlignment="1">
      <alignment vertical="center"/>
    </xf>
    <xf numFmtId="176" fontId="53" fillId="0" borderId="39" xfId="0" applyNumberFormat="1" applyFont="1" applyBorder="1" applyAlignment="1">
      <alignment vertical="center"/>
    </xf>
    <xf numFmtId="176" fontId="53" fillId="0" borderId="19"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A8" sqref="A8"/>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3" t="s">
        <v>56</v>
      </c>
      <c r="B1" s="63"/>
      <c r="C1" s="63"/>
      <c r="D1" s="63"/>
      <c r="E1" s="63"/>
      <c r="F1" s="63"/>
      <c r="G1" s="63"/>
      <c r="H1" s="63"/>
      <c r="I1" s="63"/>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0" t="s">
        <v>53</v>
      </c>
      <c r="D4" s="61"/>
      <c r="E4" s="61"/>
      <c r="F4" s="62"/>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2">
        <v>1</v>
      </c>
      <c r="B8" s="43" t="s">
        <v>5</v>
      </c>
      <c r="C8" s="52">
        <v>76542</v>
      </c>
      <c r="D8" s="44">
        <v>2733</v>
      </c>
      <c r="E8" s="44">
        <v>61637</v>
      </c>
      <c r="F8" s="44">
        <v>138179</v>
      </c>
      <c r="G8" s="53">
        <f>E8/F8</f>
        <v>0.4460663342476064</v>
      </c>
      <c r="H8" s="6"/>
    </row>
    <row r="9" spans="1:8" ht="15" customHeight="1">
      <c r="A9" s="26">
        <f>(A8+1)</f>
        <v>2</v>
      </c>
      <c r="B9" s="27" t="s">
        <v>6</v>
      </c>
      <c r="C9" s="40">
        <v>19057</v>
      </c>
      <c r="D9" s="28">
        <v>722</v>
      </c>
      <c r="E9" s="28">
        <v>10799</v>
      </c>
      <c r="F9" s="28">
        <v>29856</v>
      </c>
      <c r="G9" s="37">
        <f>E9/F9</f>
        <v>0.3617028403001072</v>
      </c>
      <c r="H9" s="6"/>
    </row>
    <row r="10" spans="1:8" ht="15" customHeight="1">
      <c r="A10" s="42">
        <f aca="true" t="shared" si="0" ref="A10:A25">(A9+1)</f>
        <v>3</v>
      </c>
      <c r="B10" s="45" t="s">
        <v>7</v>
      </c>
      <c r="C10" s="54">
        <v>16592</v>
      </c>
      <c r="D10" s="46">
        <v>1172</v>
      </c>
      <c r="E10" s="46">
        <v>11882</v>
      </c>
      <c r="F10" s="46">
        <v>28474</v>
      </c>
      <c r="G10" s="68">
        <f aca="true" t="shared" si="1" ref="G10:G54">E10/F10</f>
        <v>0.41729296902437313</v>
      </c>
      <c r="H10" s="6"/>
    </row>
    <row r="11" spans="1:8" ht="15" customHeight="1">
      <c r="A11" s="26">
        <f t="shared" si="0"/>
        <v>4</v>
      </c>
      <c r="B11" s="27" t="s">
        <v>8</v>
      </c>
      <c r="C11" s="40">
        <v>32178</v>
      </c>
      <c r="D11" s="28">
        <v>1933</v>
      </c>
      <c r="E11" s="28">
        <v>18200</v>
      </c>
      <c r="F11" s="28">
        <v>50378</v>
      </c>
      <c r="G11" s="37">
        <f t="shared" si="1"/>
        <v>0.36126880781293425</v>
      </c>
      <c r="H11" s="6"/>
    </row>
    <row r="12" spans="1:8" ht="15" customHeight="1">
      <c r="A12" s="47">
        <f t="shared" si="0"/>
        <v>5</v>
      </c>
      <c r="B12" s="48" t="s">
        <v>9</v>
      </c>
      <c r="C12" s="56">
        <v>16039</v>
      </c>
      <c r="D12" s="49">
        <v>1071</v>
      </c>
      <c r="E12" s="49">
        <v>7901</v>
      </c>
      <c r="F12" s="49">
        <v>23940</v>
      </c>
      <c r="G12" s="57">
        <f t="shared" si="1"/>
        <v>0.3300334168755221</v>
      </c>
      <c r="H12" s="6"/>
    </row>
    <row r="13" spans="1:8" ht="15" customHeight="1">
      <c r="A13" s="26">
        <f t="shared" si="0"/>
        <v>6</v>
      </c>
      <c r="B13" s="27" t="s">
        <v>10</v>
      </c>
      <c r="C13" s="40">
        <v>16255</v>
      </c>
      <c r="D13" s="30">
        <v>394</v>
      </c>
      <c r="E13" s="30">
        <v>10152</v>
      </c>
      <c r="F13" s="30">
        <v>26407</v>
      </c>
      <c r="G13" s="73">
        <f t="shared" si="1"/>
        <v>0.3844435187639641</v>
      </c>
      <c r="H13" s="6"/>
    </row>
    <row r="14" spans="1:8" ht="15" customHeight="1">
      <c r="A14" s="42">
        <f t="shared" si="0"/>
        <v>7</v>
      </c>
      <c r="B14" s="45" t="s">
        <v>11</v>
      </c>
      <c r="C14" s="54">
        <v>24761</v>
      </c>
      <c r="D14" s="46">
        <v>1621</v>
      </c>
      <c r="E14" s="46">
        <v>21422</v>
      </c>
      <c r="F14" s="46">
        <v>46183</v>
      </c>
      <c r="G14" s="55">
        <f t="shared" si="1"/>
        <v>0.4638503345386831</v>
      </c>
      <c r="H14" s="6"/>
    </row>
    <row r="15" spans="1:8" ht="15" customHeight="1">
      <c r="A15" s="26">
        <f t="shared" si="0"/>
        <v>8</v>
      </c>
      <c r="B15" s="27" t="s">
        <v>12</v>
      </c>
      <c r="C15" s="40">
        <v>29510</v>
      </c>
      <c r="D15" s="28">
        <v>1066</v>
      </c>
      <c r="E15" s="28">
        <v>25385</v>
      </c>
      <c r="F15" s="28">
        <v>54895</v>
      </c>
      <c r="G15" s="37">
        <f t="shared" si="1"/>
        <v>0.4624282721559341</v>
      </c>
      <c r="H15" s="6"/>
    </row>
    <row r="16" spans="1:8" ht="15" customHeight="1">
      <c r="A16" s="42">
        <f t="shared" si="0"/>
        <v>9</v>
      </c>
      <c r="B16" s="45" t="s">
        <v>13</v>
      </c>
      <c r="C16" s="54">
        <v>21714</v>
      </c>
      <c r="D16" s="46">
        <v>464</v>
      </c>
      <c r="E16" s="46">
        <v>17319</v>
      </c>
      <c r="F16" s="46">
        <v>39033</v>
      </c>
      <c r="G16" s="68">
        <f t="shared" si="1"/>
        <v>0.44370148336023363</v>
      </c>
      <c r="H16" s="6"/>
    </row>
    <row r="17" spans="1:8" ht="15" customHeight="1">
      <c r="A17" s="31">
        <f t="shared" si="0"/>
        <v>10</v>
      </c>
      <c r="B17" s="32" t="s">
        <v>14</v>
      </c>
      <c r="C17" s="41">
        <v>21777</v>
      </c>
      <c r="D17" s="33">
        <v>550</v>
      </c>
      <c r="E17" s="33">
        <v>21025</v>
      </c>
      <c r="F17" s="33">
        <v>42802</v>
      </c>
      <c r="G17" s="37">
        <f t="shared" si="1"/>
        <v>0.4912153637680482</v>
      </c>
      <c r="H17" s="6"/>
    </row>
    <row r="18" spans="1:8" ht="15" customHeight="1">
      <c r="A18" s="42">
        <f t="shared" si="0"/>
        <v>11</v>
      </c>
      <c r="B18" s="43" t="s">
        <v>15</v>
      </c>
      <c r="C18" s="54">
        <v>56247</v>
      </c>
      <c r="D18" s="44">
        <v>1552</v>
      </c>
      <c r="E18" s="44">
        <v>50892</v>
      </c>
      <c r="F18" s="44">
        <v>107139</v>
      </c>
      <c r="G18" s="53">
        <f t="shared" si="1"/>
        <v>0.4750091003276118</v>
      </c>
      <c r="H18" s="6"/>
    </row>
    <row r="19" spans="1:8" ht="15" customHeight="1">
      <c r="A19" s="26">
        <f t="shared" si="0"/>
        <v>12</v>
      </c>
      <c r="B19" s="27" t="s">
        <v>16</v>
      </c>
      <c r="C19" s="40">
        <v>53573</v>
      </c>
      <c r="D19" s="28">
        <v>1688</v>
      </c>
      <c r="E19" s="28">
        <v>38455</v>
      </c>
      <c r="F19" s="28">
        <v>92028</v>
      </c>
      <c r="G19" s="37">
        <f t="shared" si="1"/>
        <v>0.4178619550571565</v>
      </c>
      <c r="H19" s="6"/>
    </row>
    <row r="20" spans="1:8" ht="15" customHeight="1">
      <c r="A20" s="42">
        <f t="shared" si="0"/>
        <v>13</v>
      </c>
      <c r="B20" s="45" t="s">
        <v>17</v>
      </c>
      <c r="C20" s="54">
        <v>259543</v>
      </c>
      <c r="D20" s="46">
        <v>7276</v>
      </c>
      <c r="E20" s="46">
        <v>150799</v>
      </c>
      <c r="F20" s="46">
        <v>410342</v>
      </c>
      <c r="G20" s="68">
        <f t="shared" si="1"/>
        <v>0.3674958936691833</v>
      </c>
      <c r="H20" s="6"/>
    </row>
    <row r="21" spans="1:8" ht="15" customHeight="1">
      <c r="A21" s="26">
        <f t="shared" si="0"/>
        <v>14</v>
      </c>
      <c r="B21" s="27" t="s">
        <v>18</v>
      </c>
      <c r="C21" s="40">
        <v>87203</v>
      </c>
      <c r="D21" s="28">
        <v>2707</v>
      </c>
      <c r="E21" s="28">
        <v>54925</v>
      </c>
      <c r="F21" s="28">
        <v>142128</v>
      </c>
      <c r="G21" s="69">
        <f t="shared" si="1"/>
        <v>0.3864474276708319</v>
      </c>
      <c r="H21" s="6"/>
    </row>
    <row r="22" spans="1:8" ht="15" customHeight="1">
      <c r="A22" s="47">
        <f t="shared" si="0"/>
        <v>15</v>
      </c>
      <c r="B22" s="48" t="s">
        <v>19</v>
      </c>
      <c r="C22" s="56">
        <v>26045</v>
      </c>
      <c r="D22" s="49">
        <v>1043</v>
      </c>
      <c r="E22" s="49">
        <v>29743</v>
      </c>
      <c r="F22" s="49">
        <v>55788</v>
      </c>
      <c r="G22" s="57">
        <f t="shared" si="1"/>
        <v>0.5331433283143329</v>
      </c>
      <c r="H22" s="6"/>
    </row>
    <row r="23" spans="1:8" ht="15" customHeight="1">
      <c r="A23" s="26">
        <f t="shared" si="0"/>
        <v>16</v>
      </c>
      <c r="B23" s="27" t="s">
        <v>20</v>
      </c>
      <c r="C23" s="40">
        <v>13758</v>
      </c>
      <c r="D23" s="30">
        <v>397</v>
      </c>
      <c r="E23" s="30">
        <v>12951</v>
      </c>
      <c r="F23" s="30">
        <v>26709</v>
      </c>
      <c r="G23" s="38">
        <f t="shared" si="1"/>
        <v>0.4848927327867011</v>
      </c>
      <c r="H23" s="6"/>
    </row>
    <row r="24" spans="1:8" ht="15" customHeight="1">
      <c r="A24" s="42">
        <f t="shared" si="0"/>
        <v>17</v>
      </c>
      <c r="B24" s="45" t="s">
        <v>21</v>
      </c>
      <c r="C24" s="54">
        <v>15401</v>
      </c>
      <c r="D24" s="46">
        <v>507</v>
      </c>
      <c r="E24" s="46">
        <v>12597</v>
      </c>
      <c r="F24" s="46">
        <v>27998</v>
      </c>
      <c r="G24" s="68">
        <f t="shared" si="1"/>
        <v>0.4499249946424745</v>
      </c>
      <c r="H24" s="6"/>
    </row>
    <row r="25" spans="1:8" ht="15" customHeight="1">
      <c r="A25" s="26">
        <f t="shared" si="0"/>
        <v>18</v>
      </c>
      <c r="B25" s="27" t="s">
        <v>22</v>
      </c>
      <c r="C25" s="40">
        <v>12490</v>
      </c>
      <c r="D25" s="28">
        <v>634</v>
      </c>
      <c r="E25" s="28">
        <v>9703</v>
      </c>
      <c r="F25" s="28">
        <v>22193</v>
      </c>
      <c r="G25" s="37">
        <f t="shared" si="1"/>
        <v>0.437209931059343</v>
      </c>
      <c r="H25" s="6"/>
    </row>
    <row r="26" spans="1:8" ht="15" customHeight="1">
      <c r="A26" s="42">
        <f aca="true" t="shared" si="2" ref="A26:A41">(A25+1)</f>
        <v>19</v>
      </c>
      <c r="B26" s="45" t="s">
        <v>23</v>
      </c>
      <c r="C26" s="54">
        <v>10653</v>
      </c>
      <c r="D26" s="46">
        <v>335</v>
      </c>
      <c r="E26" s="46">
        <v>7973</v>
      </c>
      <c r="F26" s="46">
        <v>18626</v>
      </c>
      <c r="G26" s="68">
        <f t="shared" si="1"/>
        <v>0.42805755395683454</v>
      </c>
      <c r="H26" s="6"/>
    </row>
    <row r="27" spans="1:8" ht="15" customHeight="1">
      <c r="A27" s="31">
        <f t="shared" si="2"/>
        <v>20</v>
      </c>
      <c r="B27" s="32" t="s">
        <v>24</v>
      </c>
      <c r="C27" s="41">
        <v>23906</v>
      </c>
      <c r="D27" s="33">
        <v>845</v>
      </c>
      <c r="E27" s="33">
        <v>26122</v>
      </c>
      <c r="F27" s="33">
        <v>50028</v>
      </c>
      <c r="G27" s="37">
        <f t="shared" si="1"/>
        <v>0.5221475973454865</v>
      </c>
      <c r="H27" s="6"/>
    </row>
    <row r="28" spans="1:8" ht="15" customHeight="1">
      <c r="A28" s="42">
        <f t="shared" si="2"/>
        <v>21</v>
      </c>
      <c r="B28" s="43" t="s">
        <v>25</v>
      </c>
      <c r="C28" s="54">
        <v>23620</v>
      </c>
      <c r="D28" s="44">
        <v>700</v>
      </c>
      <c r="E28" s="44">
        <v>22664</v>
      </c>
      <c r="F28" s="44">
        <v>46284</v>
      </c>
      <c r="G28" s="53">
        <f t="shared" si="1"/>
        <v>0.4896724570045804</v>
      </c>
      <c r="H28" s="6"/>
    </row>
    <row r="29" spans="1:8" ht="15" customHeight="1">
      <c r="A29" s="26">
        <f t="shared" si="2"/>
        <v>22</v>
      </c>
      <c r="B29" s="27" t="s">
        <v>26</v>
      </c>
      <c r="C29" s="40">
        <v>44806</v>
      </c>
      <c r="D29" s="28">
        <v>1163</v>
      </c>
      <c r="E29" s="28">
        <v>41170</v>
      </c>
      <c r="F29" s="28">
        <v>85976</v>
      </c>
      <c r="G29" s="37">
        <f t="shared" si="1"/>
        <v>0.4788545640643901</v>
      </c>
      <c r="H29" s="6"/>
    </row>
    <row r="30" spans="1:8" ht="15" customHeight="1">
      <c r="A30" s="42">
        <f t="shared" si="2"/>
        <v>23</v>
      </c>
      <c r="B30" s="45" t="s">
        <v>27</v>
      </c>
      <c r="C30" s="54">
        <v>95401</v>
      </c>
      <c r="D30" s="46">
        <v>2382</v>
      </c>
      <c r="E30" s="46">
        <v>54318</v>
      </c>
      <c r="F30" s="46">
        <v>149719</v>
      </c>
      <c r="G30" s="68">
        <f t="shared" si="1"/>
        <v>0.36279964466767745</v>
      </c>
      <c r="H30" s="6"/>
    </row>
    <row r="31" spans="1:8" ht="15" customHeight="1">
      <c r="A31" s="26">
        <f t="shared" si="2"/>
        <v>24</v>
      </c>
      <c r="B31" s="27" t="s">
        <v>28</v>
      </c>
      <c r="C31" s="40">
        <v>20470</v>
      </c>
      <c r="D31" s="28">
        <v>711</v>
      </c>
      <c r="E31" s="28">
        <v>18615</v>
      </c>
      <c r="F31" s="28">
        <v>39085</v>
      </c>
      <c r="G31" s="37">
        <f t="shared" si="1"/>
        <v>0.4762696686708456</v>
      </c>
      <c r="H31" s="6"/>
    </row>
    <row r="32" spans="1:8" ht="15" customHeight="1">
      <c r="A32" s="47">
        <f t="shared" si="2"/>
        <v>25</v>
      </c>
      <c r="B32" s="48" t="s">
        <v>29</v>
      </c>
      <c r="C32" s="56">
        <v>14891</v>
      </c>
      <c r="D32" s="49">
        <v>468</v>
      </c>
      <c r="E32" s="49">
        <v>12315</v>
      </c>
      <c r="F32" s="49">
        <v>27206</v>
      </c>
      <c r="G32" s="57">
        <f t="shared" si="1"/>
        <v>0.45265750202161287</v>
      </c>
      <c r="H32" s="6"/>
    </row>
    <row r="33" spans="1:8" ht="15" customHeight="1">
      <c r="A33" s="26">
        <f t="shared" si="2"/>
        <v>26</v>
      </c>
      <c r="B33" s="27" t="s">
        <v>30</v>
      </c>
      <c r="C33" s="40">
        <v>38076</v>
      </c>
      <c r="D33" s="30">
        <v>947</v>
      </c>
      <c r="E33" s="30">
        <v>20770</v>
      </c>
      <c r="F33" s="30">
        <v>58846</v>
      </c>
      <c r="G33" s="73">
        <f t="shared" si="1"/>
        <v>0.3529551711246304</v>
      </c>
      <c r="H33" s="6"/>
    </row>
    <row r="34" spans="1:8" ht="15" customHeight="1">
      <c r="A34" s="42">
        <f t="shared" si="2"/>
        <v>27</v>
      </c>
      <c r="B34" s="45" t="s">
        <v>31</v>
      </c>
      <c r="C34" s="54">
        <v>147190</v>
      </c>
      <c r="D34" s="46">
        <v>3012</v>
      </c>
      <c r="E34" s="46">
        <v>74931</v>
      </c>
      <c r="F34" s="46">
        <v>222121</v>
      </c>
      <c r="G34" s="55">
        <f t="shared" si="1"/>
        <v>0.33734315980929314</v>
      </c>
      <c r="H34" s="6"/>
    </row>
    <row r="35" spans="1:8" ht="15" customHeight="1">
      <c r="A35" s="26">
        <f t="shared" si="2"/>
        <v>28</v>
      </c>
      <c r="B35" s="27" t="s">
        <v>32</v>
      </c>
      <c r="C35" s="40">
        <v>66775</v>
      </c>
      <c r="D35" s="28">
        <v>1586</v>
      </c>
      <c r="E35" s="28">
        <v>38711</v>
      </c>
      <c r="F35" s="28">
        <v>105486</v>
      </c>
      <c r="G35" s="69">
        <f t="shared" si="1"/>
        <v>0.3669776084030108</v>
      </c>
      <c r="H35" s="6"/>
    </row>
    <row r="36" spans="1:8" ht="15" customHeight="1">
      <c r="A36" s="42">
        <f t="shared" si="2"/>
        <v>29</v>
      </c>
      <c r="B36" s="45" t="s">
        <v>33</v>
      </c>
      <c r="C36" s="54">
        <v>14293</v>
      </c>
      <c r="D36" s="46">
        <v>336</v>
      </c>
      <c r="E36" s="46">
        <v>10908</v>
      </c>
      <c r="F36" s="46">
        <v>25201</v>
      </c>
      <c r="G36" s="55">
        <f t="shared" si="1"/>
        <v>0.43283996666798935</v>
      </c>
      <c r="H36" s="6"/>
    </row>
    <row r="37" spans="1:8" ht="15" customHeight="1">
      <c r="A37" s="31">
        <f t="shared" si="2"/>
        <v>30</v>
      </c>
      <c r="B37" s="32" t="s">
        <v>34</v>
      </c>
      <c r="C37" s="41">
        <v>13291</v>
      </c>
      <c r="D37" s="33">
        <v>398</v>
      </c>
      <c r="E37" s="33">
        <v>13345</v>
      </c>
      <c r="F37" s="33">
        <v>26636</v>
      </c>
      <c r="G37" s="37">
        <f t="shared" si="1"/>
        <v>0.5010136657155729</v>
      </c>
      <c r="H37" s="6"/>
    </row>
    <row r="38" spans="1:8" ht="15" customHeight="1">
      <c r="A38" s="42">
        <f t="shared" si="2"/>
        <v>31</v>
      </c>
      <c r="B38" s="43" t="s">
        <v>35</v>
      </c>
      <c r="C38" s="54">
        <v>7794</v>
      </c>
      <c r="D38" s="44">
        <v>229</v>
      </c>
      <c r="E38" s="44">
        <v>6212</v>
      </c>
      <c r="F38" s="44">
        <v>14006</v>
      </c>
      <c r="G38" s="53">
        <f t="shared" si="1"/>
        <v>0.4435242039126089</v>
      </c>
      <c r="H38" s="6"/>
    </row>
    <row r="39" spans="1:8" ht="15" customHeight="1">
      <c r="A39" s="26">
        <f t="shared" si="2"/>
        <v>32</v>
      </c>
      <c r="B39" s="27" t="s">
        <v>36</v>
      </c>
      <c r="C39" s="40">
        <v>9919</v>
      </c>
      <c r="D39" s="28">
        <v>332</v>
      </c>
      <c r="E39" s="28">
        <v>8266</v>
      </c>
      <c r="F39" s="28">
        <v>18185</v>
      </c>
      <c r="G39" s="37">
        <f t="shared" si="1"/>
        <v>0.45455045367060765</v>
      </c>
      <c r="H39" s="6"/>
    </row>
    <row r="40" spans="1:8" ht="15" customHeight="1">
      <c r="A40" s="42">
        <f t="shared" si="2"/>
        <v>33</v>
      </c>
      <c r="B40" s="45" t="s">
        <v>37</v>
      </c>
      <c r="C40" s="54">
        <v>25294</v>
      </c>
      <c r="D40" s="46">
        <v>563</v>
      </c>
      <c r="E40" s="46">
        <v>19124</v>
      </c>
      <c r="F40" s="46">
        <v>44418</v>
      </c>
      <c r="G40" s="68">
        <f t="shared" si="1"/>
        <v>0.4305461749741096</v>
      </c>
      <c r="H40" s="6"/>
    </row>
    <row r="41" spans="1:8" ht="15" customHeight="1">
      <c r="A41" s="26">
        <f t="shared" si="2"/>
        <v>34</v>
      </c>
      <c r="B41" s="27" t="s">
        <v>38</v>
      </c>
      <c r="C41" s="40">
        <v>36757</v>
      </c>
      <c r="D41" s="28">
        <v>1022</v>
      </c>
      <c r="E41" s="28">
        <v>29661</v>
      </c>
      <c r="F41" s="28">
        <v>66418</v>
      </c>
      <c r="G41" s="69">
        <f t="shared" si="1"/>
        <v>0.4465807461832636</v>
      </c>
      <c r="H41" s="6"/>
    </row>
    <row r="42" spans="1:8" ht="15" customHeight="1">
      <c r="A42" s="47">
        <f aca="true" t="shared" si="3" ref="A42:A54">(A41+1)</f>
        <v>35</v>
      </c>
      <c r="B42" s="48" t="s">
        <v>39</v>
      </c>
      <c r="C42" s="56">
        <v>16942</v>
      </c>
      <c r="D42" s="49">
        <v>590</v>
      </c>
      <c r="E42" s="49">
        <v>15265</v>
      </c>
      <c r="F42" s="49">
        <v>32207</v>
      </c>
      <c r="G42" s="57">
        <f t="shared" si="1"/>
        <v>0.4739652870493992</v>
      </c>
      <c r="H42" s="6"/>
    </row>
    <row r="43" spans="1:8" ht="15" customHeight="1">
      <c r="A43" s="26">
        <f t="shared" si="3"/>
        <v>36</v>
      </c>
      <c r="B43" s="27" t="s">
        <v>40</v>
      </c>
      <c r="C43" s="40">
        <v>10368</v>
      </c>
      <c r="D43" s="30">
        <v>242</v>
      </c>
      <c r="E43" s="30">
        <v>7652</v>
      </c>
      <c r="F43" s="30">
        <v>18020</v>
      </c>
      <c r="G43" s="73">
        <f t="shared" si="1"/>
        <v>0.4246392896781354</v>
      </c>
      <c r="H43" s="6"/>
    </row>
    <row r="44" spans="1:8" ht="15" customHeight="1">
      <c r="A44" s="42">
        <f t="shared" si="3"/>
        <v>37</v>
      </c>
      <c r="B44" s="45" t="s">
        <v>41</v>
      </c>
      <c r="C44" s="54">
        <v>12400</v>
      </c>
      <c r="D44" s="46">
        <v>332</v>
      </c>
      <c r="E44" s="46">
        <v>10839</v>
      </c>
      <c r="F44" s="46">
        <v>23239</v>
      </c>
      <c r="G44" s="55">
        <f t="shared" si="1"/>
        <v>0.4664142174792375</v>
      </c>
      <c r="H44" s="6"/>
    </row>
    <row r="45" spans="1:8" ht="15" customHeight="1">
      <c r="A45" s="26">
        <f t="shared" si="3"/>
        <v>38</v>
      </c>
      <c r="B45" s="27" t="s">
        <v>42</v>
      </c>
      <c r="C45" s="40">
        <v>19314</v>
      </c>
      <c r="D45" s="28">
        <v>619</v>
      </c>
      <c r="E45" s="28">
        <v>15784</v>
      </c>
      <c r="F45" s="28">
        <v>35098</v>
      </c>
      <c r="G45" s="37">
        <f t="shared" si="1"/>
        <v>0.4497122343153456</v>
      </c>
      <c r="H45" s="6"/>
    </row>
    <row r="46" spans="1:8" ht="15" customHeight="1">
      <c r="A46" s="42">
        <f t="shared" si="3"/>
        <v>39</v>
      </c>
      <c r="B46" s="45" t="s">
        <v>43</v>
      </c>
      <c r="C46" s="54">
        <v>11579</v>
      </c>
      <c r="D46" s="46">
        <v>475</v>
      </c>
      <c r="E46" s="46">
        <v>7049</v>
      </c>
      <c r="F46" s="46">
        <v>18628</v>
      </c>
      <c r="G46" s="68">
        <f t="shared" si="1"/>
        <v>0.3784088468971441</v>
      </c>
      <c r="H46" s="6"/>
    </row>
    <row r="47" spans="1:8" ht="15" customHeight="1">
      <c r="A47" s="31">
        <f t="shared" si="3"/>
        <v>40</v>
      </c>
      <c r="B47" s="32" t="s">
        <v>44</v>
      </c>
      <c r="C47" s="41">
        <v>75269</v>
      </c>
      <c r="D47" s="33">
        <v>1667</v>
      </c>
      <c r="E47" s="33">
        <v>42381</v>
      </c>
      <c r="F47" s="33">
        <v>117650</v>
      </c>
      <c r="G47" s="37">
        <f t="shared" si="1"/>
        <v>0.36022949426264345</v>
      </c>
      <c r="H47" s="6"/>
    </row>
    <row r="48" spans="1:8" ht="15" customHeight="1">
      <c r="A48" s="42">
        <f t="shared" si="3"/>
        <v>41</v>
      </c>
      <c r="B48" s="43" t="s">
        <v>45</v>
      </c>
      <c r="C48" s="54">
        <v>11587</v>
      </c>
      <c r="D48" s="44">
        <v>362</v>
      </c>
      <c r="E48" s="44">
        <v>6498</v>
      </c>
      <c r="F48" s="44">
        <v>18085</v>
      </c>
      <c r="G48" s="53">
        <f t="shared" si="1"/>
        <v>0.35930329001935307</v>
      </c>
      <c r="H48" s="6"/>
    </row>
    <row r="49" spans="1:8" ht="15" customHeight="1">
      <c r="A49" s="26">
        <f t="shared" si="3"/>
        <v>42</v>
      </c>
      <c r="B49" s="27" t="s">
        <v>46</v>
      </c>
      <c r="C49" s="40">
        <v>21010</v>
      </c>
      <c r="D49" s="28">
        <v>454</v>
      </c>
      <c r="E49" s="28">
        <v>11175</v>
      </c>
      <c r="F49" s="28">
        <v>32185</v>
      </c>
      <c r="G49" s="37">
        <f t="shared" si="1"/>
        <v>0.3472114338977785</v>
      </c>
      <c r="H49" s="6"/>
    </row>
    <row r="50" spans="1:8" ht="15" customHeight="1">
      <c r="A50" s="42">
        <f t="shared" si="3"/>
        <v>43</v>
      </c>
      <c r="B50" s="45" t="s">
        <v>47</v>
      </c>
      <c r="C50" s="54">
        <v>27362</v>
      </c>
      <c r="D50" s="46">
        <v>989</v>
      </c>
      <c r="E50" s="46">
        <v>15000</v>
      </c>
      <c r="F50" s="46">
        <v>42362</v>
      </c>
      <c r="G50" s="68">
        <f t="shared" si="1"/>
        <v>0.35409093055096547</v>
      </c>
      <c r="H50" s="6"/>
    </row>
    <row r="51" spans="1:8" ht="15" customHeight="1">
      <c r="A51" s="26">
        <f t="shared" si="3"/>
        <v>44</v>
      </c>
      <c r="B51" s="27" t="s">
        <v>48</v>
      </c>
      <c r="C51" s="40">
        <v>16799</v>
      </c>
      <c r="D51" s="28">
        <v>455</v>
      </c>
      <c r="E51" s="28">
        <v>10871</v>
      </c>
      <c r="F51" s="28">
        <v>27670</v>
      </c>
      <c r="G51" s="69">
        <f t="shared" si="1"/>
        <v>0.3928803758583303</v>
      </c>
      <c r="H51" s="6"/>
    </row>
    <row r="52" spans="1:8" ht="15" customHeight="1">
      <c r="A52" s="47">
        <f t="shared" si="3"/>
        <v>45</v>
      </c>
      <c r="B52" s="48" t="s">
        <v>49</v>
      </c>
      <c r="C52" s="56">
        <v>16059</v>
      </c>
      <c r="D52" s="49">
        <v>498</v>
      </c>
      <c r="E52" s="49">
        <v>11171</v>
      </c>
      <c r="F52" s="49">
        <v>27230</v>
      </c>
      <c r="G52" s="71">
        <f t="shared" si="1"/>
        <v>0.4102460521483658</v>
      </c>
      <c r="H52" s="7"/>
    </row>
    <row r="53" spans="1:8" ht="15" customHeight="1">
      <c r="A53" s="36">
        <f t="shared" si="3"/>
        <v>46</v>
      </c>
      <c r="B53" s="27" t="s">
        <v>50</v>
      </c>
      <c r="C53" s="40">
        <v>25683</v>
      </c>
      <c r="D53" s="30">
        <v>509</v>
      </c>
      <c r="E53" s="30">
        <v>12623</v>
      </c>
      <c r="F53" s="30">
        <v>38306</v>
      </c>
      <c r="G53" s="72">
        <f t="shared" si="1"/>
        <v>0.3295306218346995</v>
      </c>
      <c r="H53" s="7"/>
    </row>
    <row r="54" spans="1:8" ht="15" customHeight="1" thickBot="1">
      <c r="A54" s="50">
        <f t="shared" si="3"/>
        <v>47</v>
      </c>
      <c r="B54" s="58" t="s">
        <v>51</v>
      </c>
      <c r="C54" s="59">
        <v>21973</v>
      </c>
      <c r="D54" s="51">
        <v>1275</v>
      </c>
      <c r="E54" s="51">
        <v>12696</v>
      </c>
      <c r="F54" s="51">
        <v>34669</v>
      </c>
      <c r="G54" s="70">
        <f t="shared" si="1"/>
        <v>0.36620612074187314</v>
      </c>
      <c r="H54" s="7"/>
    </row>
    <row r="55" spans="1:8" ht="15" customHeight="1" thickBot="1" thickTop="1">
      <c r="A55" s="64" t="s">
        <v>52</v>
      </c>
      <c r="B55" s="65"/>
      <c r="C55" s="29">
        <f>SUM(C8:C54)</f>
        <v>1678166</v>
      </c>
      <c r="D55" s="29">
        <f>SUM(D8:D54)</f>
        <v>51026</v>
      </c>
      <c r="E55" s="29">
        <f>SUM(E8:E54)</f>
        <v>1149896</v>
      </c>
      <c r="F55" s="29">
        <f>SUM(F8:F54)</f>
        <v>2828062</v>
      </c>
      <c r="G55" s="39">
        <f>E55/F55</f>
        <v>0.4066021183411113</v>
      </c>
      <c r="H55" s="7"/>
    </row>
    <row r="56" spans="1:8" ht="72" customHeight="1">
      <c r="A56" s="66" t="s">
        <v>55</v>
      </c>
      <c r="B56" s="67"/>
      <c r="C56" s="67"/>
      <c r="D56" s="67"/>
      <c r="E56" s="67"/>
      <c r="F56" s="67"/>
      <c r="G56" s="67"/>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2018-07-19T07:27:30Z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