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２）"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<sst xmlns="http://schemas.openxmlformats.org/spreadsheetml/2006/main" count="58" uniqueCount="58">
  <si>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</si>
  <si>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</si>
  <si>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</si>
  <si>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</si>
  <si>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</si>
  <si>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</si>
  <si>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</si>
  <si>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</si>
  <si>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</si>
  <si>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</si>
  <si>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</si>
  <si>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</si>
  <si>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</si>
  <si>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</si>
  <si>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</si>
  <si>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</si>
  <si>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</si>
  <si>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</si>
  <si>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</si>
  <si>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</si>
  <si>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</si>
  <si>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</si>
  <si>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</si>
  <si>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</si>
  <si>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</si>
  <si>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</si>
  <si>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</si>
  <si>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</si>
  <si>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</si>
  <si>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</si>
  <si>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</si>
  <si>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</si>
  <si>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</si>
  <si>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</si>
  <si>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</si>
  <si>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</si>
  <si>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</si>
  <si>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</si>
  <si>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</si>
  <si>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</si>
  <si>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</si>
  <si>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</si>
  <si>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</si>
  <si>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</si>
  <si>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</si>
  <si>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</si>
  <si>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</si>
  <si>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</si>
  <si>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</si>
  <si>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</si>
  <si>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</si>
  <si>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</si>
  <si>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</si>
  <si>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</si>
  <si>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</si>
  <si>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</si>
  <si>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Ⅱ－(2)　都道府県別労災保険適用状況</t>
  </si>
  <si>
    <t>平成28年度末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</si>
</sst>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tted"/>
      <bottom style="thin"/>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color theme="0" tint="-0.3499799966812134"/>
      </left>
      <right style="thin"/>
      <top style="dotted"/>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176" fontId="53" fillId="0" borderId="35"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6" xfId="0" applyNumberFormat="1" applyFont="1" applyFill="1" applyBorder="1" applyAlignment="1">
      <alignment horizontal="distributed" vertical="center"/>
    </xf>
    <xf numFmtId="196" fontId="53" fillId="34" borderId="37"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8" xfId="0" applyNumberFormat="1" applyFont="1" applyFill="1" applyBorder="1" applyAlignment="1">
      <alignment horizontal="center" vertical="center"/>
    </xf>
    <xf numFmtId="196" fontId="53" fillId="34" borderId="39" xfId="0" applyNumberFormat="1" applyFont="1" applyFill="1" applyBorder="1" applyAlignment="1">
      <alignment vertical="center"/>
    </xf>
    <xf numFmtId="3" fontId="55" fillId="34" borderId="37"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34"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 fontId="6" fillId="0" borderId="0" xfId="0" applyNumberFormat="1" applyFont="1" applyFill="1" applyBorder="1" applyAlignment="1">
      <alignment horizontal="left"/>
    </xf>
    <xf numFmtId="3" fontId="52" fillId="0" borderId="46" xfId="0" applyNumberFormat="1" applyFont="1" applyFill="1" applyBorder="1" applyAlignment="1">
      <alignment horizontal="center" vertical="center"/>
    </xf>
    <xf numFmtId="3" fontId="52" fillId="0" borderId="47"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8"/>
  <sheetViews>
    <sheetView showGridLines="0" tabSelected="1" workbookViewId="0" topLeftCell="A1">
      <selection activeCell="C3" sqref="C3"/>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4" t="s">
        <v>56</v>
      </c>
      <c r="B1" s="64"/>
      <c r="C1" s="64"/>
      <c r="D1" s="64"/>
      <c r="E1" s="64"/>
      <c r="F1" s="64"/>
      <c r="G1" s="64"/>
      <c r="H1" s="64"/>
      <c r="I1" s="64"/>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8" ht="15" customHeight="1">
      <c r="A4" s="15"/>
      <c r="B4" s="16"/>
      <c r="C4" s="61" t="s">
        <v>53</v>
      </c>
      <c r="D4" s="62"/>
      <c r="E4" s="62"/>
      <c r="F4" s="63"/>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3">
        <v>1</v>
      </c>
      <c r="B8" s="44" t="s">
        <v>5</v>
      </c>
      <c r="C8" s="53">
        <v>76132</v>
      </c>
      <c r="D8" s="45">
        <v>2745</v>
      </c>
      <c r="E8" s="45">
        <v>61469</v>
      </c>
      <c r="F8" s="45">
        <v>137601</v>
      </c>
      <c r="G8" s="54">
        <v>0.44671913721557255</v>
      </c>
      <c r="H8" s="6"/>
    </row>
    <row r="9" spans="1:8" ht="15" customHeight="1">
      <c r="A9" s="26">
        <f>(A8+1)</f>
        <v>2</v>
      </c>
      <c r="B9" s="27" t="s">
        <v>6</v>
      </c>
      <c r="C9" s="41">
        <v>19101</v>
      </c>
      <c r="D9" s="28">
        <v>727</v>
      </c>
      <c r="E9" s="28">
        <v>10802</v>
      </c>
      <c r="F9" s="28">
        <v>29903</v>
      </c>
      <c r="G9" s="37">
        <v>0.3612346587298933</v>
      </c>
      <c r="H9" s="6"/>
    </row>
    <row r="10" spans="1:8" ht="15" customHeight="1">
      <c r="A10" s="43">
        <f aca="true" t="shared" si="0" ref="A10:A25">(A9+1)</f>
        <v>3</v>
      </c>
      <c r="B10" s="46" t="s">
        <v>7</v>
      </c>
      <c r="C10" s="55">
        <v>16549</v>
      </c>
      <c r="D10" s="47">
        <v>1210</v>
      </c>
      <c r="E10" s="47">
        <v>11850</v>
      </c>
      <c r="F10" s="47">
        <v>28399</v>
      </c>
      <c r="G10" s="56">
        <v>0.4172682136694954</v>
      </c>
      <c r="H10" s="6"/>
    </row>
    <row r="11" spans="1:8" ht="15" customHeight="1">
      <c r="A11" s="26">
        <f t="shared" si="0"/>
        <v>4</v>
      </c>
      <c r="B11" s="27" t="s">
        <v>8</v>
      </c>
      <c r="C11" s="41">
        <v>31873</v>
      </c>
      <c r="D11" s="28">
        <v>1973</v>
      </c>
      <c r="E11" s="28">
        <v>17957</v>
      </c>
      <c r="F11" s="28">
        <v>49830</v>
      </c>
      <c r="G11" s="37">
        <v>0.3603652418221955</v>
      </c>
      <c r="H11" s="6"/>
    </row>
    <row r="12" spans="1:8" ht="15" customHeight="1">
      <c r="A12" s="48">
        <f t="shared" si="0"/>
        <v>5</v>
      </c>
      <c r="B12" s="49" t="s">
        <v>9</v>
      </c>
      <c r="C12" s="57">
        <v>16045</v>
      </c>
      <c r="D12" s="50">
        <v>1029</v>
      </c>
      <c r="E12" s="50">
        <v>7935</v>
      </c>
      <c r="F12" s="50">
        <v>23980</v>
      </c>
      <c r="G12" s="58">
        <v>0.33090075062552127</v>
      </c>
      <c r="H12" s="6"/>
    </row>
    <row r="13" spans="1:8" ht="15" customHeight="1">
      <c r="A13" s="26">
        <f t="shared" si="0"/>
        <v>6</v>
      </c>
      <c r="B13" s="27" t="s">
        <v>10</v>
      </c>
      <c r="C13" s="41">
        <v>16239</v>
      </c>
      <c r="D13" s="30">
        <v>380</v>
      </c>
      <c r="E13" s="30">
        <v>10165</v>
      </c>
      <c r="F13" s="30">
        <v>26404</v>
      </c>
      <c r="G13" s="38">
        <v>0.3849795485532495</v>
      </c>
      <c r="H13" s="6"/>
    </row>
    <row r="14" spans="1:8" ht="15" customHeight="1">
      <c r="A14" s="43">
        <f t="shared" si="0"/>
        <v>7</v>
      </c>
      <c r="B14" s="46" t="s">
        <v>11</v>
      </c>
      <c r="C14" s="55">
        <v>24771</v>
      </c>
      <c r="D14" s="47">
        <v>1704</v>
      </c>
      <c r="E14" s="47">
        <v>21396</v>
      </c>
      <c r="F14" s="47">
        <v>46167</v>
      </c>
      <c r="G14" s="56">
        <v>0.46344791734355706</v>
      </c>
      <c r="H14" s="6"/>
    </row>
    <row r="15" spans="1:8" ht="15" customHeight="1">
      <c r="A15" s="26">
        <f t="shared" si="0"/>
        <v>8</v>
      </c>
      <c r="B15" s="27" t="s">
        <v>12</v>
      </c>
      <c r="C15" s="41">
        <v>29168</v>
      </c>
      <c r="D15" s="28">
        <v>1038</v>
      </c>
      <c r="E15" s="28">
        <v>24659</v>
      </c>
      <c r="F15" s="28">
        <v>53827</v>
      </c>
      <c r="G15" s="37">
        <v>0.45811581548293606</v>
      </c>
      <c r="H15" s="6"/>
    </row>
    <row r="16" spans="1:8" ht="15" customHeight="1">
      <c r="A16" s="43">
        <f t="shared" si="0"/>
        <v>9</v>
      </c>
      <c r="B16" s="46" t="s">
        <v>13</v>
      </c>
      <c r="C16" s="55">
        <v>21434</v>
      </c>
      <c r="D16" s="47">
        <v>457</v>
      </c>
      <c r="E16" s="47">
        <v>17061</v>
      </c>
      <c r="F16" s="47">
        <v>38495</v>
      </c>
      <c r="G16" s="56">
        <v>0.4432004156383946</v>
      </c>
      <c r="H16" s="6"/>
    </row>
    <row r="17" spans="1:8" ht="15" customHeight="1">
      <c r="A17" s="31">
        <f t="shared" si="0"/>
        <v>10</v>
      </c>
      <c r="B17" s="32" t="s">
        <v>14</v>
      </c>
      <c r="C17" s="42">
        <v>21470</v>
      </c>
      <c r="D17" s="33">
        <v>536</v>
      </c>
      <c r="E17" s="33">
        <v>20785</v>
      </c>
      <c r="F17" s="33">
        <v>42255</v>
      </c>
      <c r="G17" s="39">
        <v>0.491894450360904</v>
      </c>
      <c r="H17" s="6"/>
    </row>
    <row r="18" spans="1:8" ht="15" customHeight="1">
      <c r="A18" s="43">
        <f t="shared" si="0"/>
        <v>11</v>
      </c>
      <c r="B18" s="44" t="s">
        <v>15</v>
      </c>
      <c r="C18" s="55">
        <v>54907</v>
      </c>
      <c r="D18" s="45">
        <v>1499</v>
      </c>
      <c r="E18" s="45">
        <v>49904</v>
      </c>
      <c r="F18" s="45">
        <v>104811</v>
      </c>
      <c r="G18" s="54">
        <v>0.47613323029071375</v>
      </c>
      <c r="H18" s="6"/>
    </row>
    <row r="19" spans="1:8" ht="15" customHeight="1">
      <c r="A19" s="26">
        <f t="shared" si="0"/>
        <v>12</v>
      </c>
      <c r="B19" s="27" t="s">
        <v>16</v>
      </c>
      <c r="C19" s="41">
        <v>52394</v>
      </c>
      <c r="D19" s="28">
        <v>1718</v>
      </c>
      <c r="E19" s="28">
        <v>37581</v>
      </c>
      <c r="F19" s="28">
        <v>89975</v>
      </c>
      <c r="G19" s="37">
        <v>0.41768268963601</v>
      </c>
      <c r="H19" s="6"/>
    </row>
    <row r="20" spans="1:8" ht="15" customHeight="1">
      <c r="A20" s="43">
        <f t="shared" si="0"/>
        <v>13</v>
      </c>
      <c r="B20" s="46" t="s">
        <v>17</v>
      </c>
      <c r="C20" s="55">
        <v>252776</v>
      </c>
      <c r="D20" s="47">
        <v>7085</v>
      </c>
      <c r="E20" s="47">
        <v>149713</v>
      </c>
      <c r="F20" s="47">
        <v>402489</v>
      </c>
      <c r="G20" s="56">
        <v>0.3719679295583233</v>
      </c>
      <c r="H20" s="6"/>
    </row>
    <row r="21" spans="1:8" ht="15" customHeight="1">
      <c r="A21" s="26">
        <f t="shared" si="0"/>
        <v>14</v>
      </c>
      <c r="B21" s="27" t="s">
        <v>18</v>
      </c>
      <c r="C21" s="41">
        <v>85437</v>
      </c>
      <c r="D21" s="28">
        <v>2601</v>
      </c>
      <c r="E21" s="28">
        <v>53601</v>
      </c>
      <c r="F21" s="28">
        <v>139038</v>
      </c>
      <c r="G21" s="37">
        <v>0.38551331290726276</v>
      </c>
      <c r="H21" s="6"/>
    </row>
    <row r="22" spans="1:8" ht="15" customHeight="1">
      <c r="A22" s="48">
        <f t="shared" si="0"/>
        <v>15</v>
      </c>
      <c r="B22" s="49" t="s">
        <v>19</v>
      </c>
      <c r="C22" s="57">
        <v>26044</v>
      </c>
      <c r="D22" s="50">
        <v>1037</v>
      </c>
      <c r="E22" s="50">
        <v>29929</v>
      </c>
      <c r="F22" s="50">
        <v>55973</v>
      </c>
      <c r="G22" s="58">
        <v>0.5347042323977632</v>
      </c>
      <c r="H22" s="6"/>
    </row>
    <row r="23" spans="1:8" ht="15" customHeight="1">
      <c r="A23" s="26">
        <f t="shared" si="0"/>
        <v>16</v>
      </c>
      <c r="B23" s="27" t="s">
        <v>20</v>
      </c>
      <c r="C23" s="41">
        <v>13865</v>
      </c>
      <c r="D23" s="30">
        <v>418</v>
      </c>
      <c r="E23" s="30">
        <v>12946</v>
      </c>
      <c r="F23" s="30">
        <v>26811</v>
      </c>
      <c r="G23" s="38">
        <v>0.4828615120659431</v>
      </c>
      <c r="H23" s="6"/>
    </row>
    <row r="24" spans="1:8" ht="15" customHeight="1">
      <c r="A24" s="43">
        <f t="shared" si="0"/>
        <v>17</v>
      </c>
      <c r="B24" s="46" t="s">
        <v>21</v>
      </c>
      <c r="C24" s="55">
        <v>15321</v>
      </c>
      <c r="D24" s="47">
        <v>525</v>
      </c>
      <c r="E24" s="47">
        <v>12561</v>
      </c>
      <c r="F24" s="47">
        <v>27882</v>
      </c>
      <c r="G24" s="56">
        <v>0.45050570260383044</v>
      </c>
      <c r="H24" s="6"/>
    </row>
    <row r="25" spans="1:8" ht="15" customHeight="1">
      <c r="A25" s="26">
        <f t="shared" si="0"/>
        <v>18</v>
      </c>
      <c r="B25" s="27" t="s">
        <v>22</v>
      </c>
      <c r="C25" s="41">
        <v>12292</v>
      </c>
      <c r="D25" s="28">
        <v>525</v>
      </c>
      <c r="E25" s="28">
        <v>9803</v>
      </c>
      <c r="F25" s="28">
        <v>22095</v>
      </c>
      <c r="G25" s="37">
        <v>0.44367503960171983</v>
      </c>
      <c r="H25" s="6"/>
    </row>
    <row r="26" spans="1:8" ht="15" customHeight="1">
      <c r="A26" s="43">
        <f aca="true" t="shared" si="1" ref="A26:A41">(A25+1)</f>
        <v>19</v>
      </c>
      <c r="B26" s="46" t="s">
        <v>23</v>
      </c>
      <c r="C26" s="55">
        <v>10480</v>
      </c>
      <c r="D26" s="47">
        <v>325</v>
      </c>
      <c r="E26" s="47">
        <v>7858</v>
      </c>
      <c r="F26" s="47">
        <v>18338</v>
      </c>
      <c r="G26" s="56">
        <v>0.42850910677282145</v>
      </c>
      <c r="H26" s="6"/>
    </row>
    <row r="27" spans="1:8" ht="15" customHeight="1">
      <c r="A27" s="31">
        <f t="shared" si="1"/>
        <v>20</v>
      </c>
      <c r="B27" s="32" t="s">
        <v>24</v>
      </c>
      <c r="C27" s="42">
        <v>23745</v>
      </c>
      <c r="D27" s="33">
        <v>814</v>
      </c>
      <c r="E27" s="33">
        <v>26256</v>
      </c>
      <c r="F27" s="33">
        <v>50001</v>
      </c>
      <c r="G27" s="39">
        <v>0.5251094978100438</v>
      </c>
      <c r="H27" s="6"/>
    </row>
    <row r="28" spans="1:8" ht="15" customHeight="1">
      <c r="A28" s="43">
        <f t="shared" si="1"/>
        <v>21</v>
      </c>
      <c r="B28" s="44" t="s">
        <v>25</v>
      </c>
      <c r="C28" s="55">
        <v>23320</v>
      </c>
      <c r="D28" s="45">
        <v>584</v>
      </c>
      <c r="E28" s="45">
        <v>22674</v>
      </c>
      <c r="F28" s="45">
        <v>45994</v>
      </c>
      <c r="G28" s="54">
        <v>0.49297734487107014</v>
      </c>
      <c r="H28" s="6"/>
    </row>
    <row r="29" spans="1:8" ht="15" customHeight="1">
      <c r="A29" s="26">
        <f t="shared" si="1"/>
        <v>22</v>
      </c>
      <c r="B29" s="27" t="s">
        <v>26</v>
      </c>
      <c r="C29" s="41">
        <v>44564</v>
      </c>
      <c r="D29" s="28">
        <v>1153</v>
      </c>
      <c r="E29" s="28">
        <v>41033</v>
      </c>
      <c r="F29" s="28">
        <v>85597</v>
      </c>
      <c r="G29" s="37">
        <v>0.47937427713588093</v>
      </c>
      <c r="H29" s="6"/>
    </row>
    <row r="30" spans="1:8" ht="15" customHeight="1">
      <c r="A30" s="43">
        <f t="shared" si="1"/>
        <v>23</v>
      </c>
      <c r="B30" s="46" t="s">
        <v>27</v>
      </c>
      <c r="C30" s="55">
        <v>93760</v>
      </c>
      <c r="D30" s="47">
        <v>2232</v>
      </c>
      <c r="E30" s="47">
        <v>53210</v>
      </c>
      <c r="F30" s="47">
        <v>146970</v>
      </c>
      <c r="G30" s="56">
        <v>0.3620466761924202</v>
      </c>
      <c r="H30" s="6"/>
    </row>
    <row r="31" spans="1:8" ht="15" customHeight="1">
      <c r="A31" s="26">
        <f t="shared" si="1"/>
        <v>24</v>
      </c>
      <c r="B31" s="27" t="s">
        <v>28</v>
      </c>
      <c r="C31" s="41">
        <v>20214</v>
      </c>
      <c r="D31" s="28">
        <v>706</v>
      </c>
      <c r="E31" s="28">
        <v>18520</v>
      </c>
      <c r="F31" s="28">
        <v>38734</v>
      </c>
      <c r="G31" s="37">
        <v>0.47813290649042184</v>
      </c>
      <c r="H31" s="6"/>
    </row>
    <row r="32" spans="1:8" ht="15" customHeight="1">
      <c r="A32" s="48">
        <f t="shared" si="1"/>
        <v>25</v>
      </c>
      <c r="B32" s="49" t="s">
        <v>29</v>
      </c>
      <c r="C32" s="57">
        <v>14655</v>
      </c>
      <c r="D32" s="50">
        <v>420</v>
      </c>
      <c r="E32" s="50">
        <v>12445</v>
      </c>
      <c r="F32" s="50">
        <v>27100</v>
      </c>
      <c r="G32" s="58">
        <v>0.4592250922509225</v>
      </c>
      <c r="H32" s="6"/>
    </row>
    <row r="33" spans="1:8" ht="15" customHeight="1">
      <c r="A33" s="26">
        <f t="shared" si="1"/>
        <v>26</v>
      </c>
      <c r="B33" s="27" t="s">
        <v>30</v>
      </c>
      <c r="C33" s="41">
        <v>37593</v>
      </c>
      <c r="D33" s="30">
        <v>864</v>
      </c>
      <c r="E33" s="30">
        <v>20531</v>
      </c>
      <c r="F33" s="30">
        <v>58124</v>
      </c>
      <c r="G33" s="38">
        <v>0.35322758241001995</v>
      </c>
      <c r="H33" s="6"/>
    </row>
    <row r="34" spans="1:8" ht="15" customHeight="1">
      <c r="A34" s="43">
        <f t="shared" si="1"/>
        <v>27</v>
      </c>
      <c r="B34" s="46" t="s">
        <v>31</v>
      </c>
      <c r="C34" s="55">
        <v>144448</v>
      </c>
      <c r="D34" s="47">
        <v>2871</v>
      </c>
      <c r="E34" s="47">
        <v>72437</v>
      </c>
      <c r="F34" s="47">
        <v>216885</v>
      </c>
      <c r="G34" s="56">
        <v>0.33398805818751875</v>
      </c>
      <c r="H34" s="6"/>
    </row>
    <row r="35" spans="1:8" ht="15" customHeight="1">
      <c r="A35" s="26">
        <f t="shared" si="1"/>
        <v>28</v>
      </c>
      <c r="B35" s="27" t="s">
        <v>32</v>
      </c>
      <c r="C35" s="41">
        <v>65892</v>
      </c>
      <c r="D35" s="28">
        <v>1566</v>
      </c>
      <c r="E35" s="28">
        <v>37673</v>
      </c>
      <c r="F35" s="28">
        <v>103565</v>
      </c>
      <c r="G35" s="37">
        <v>0.36376188866895187</v>
      </c>
      <c r="H35" s="6"/>
    </row>
    <row r="36" spans="1:8" ht="15" customHeight="1">
      <c r="A36" s="43">
        <f t="shared" si="1"/>
        <v>29</v>
      </c>
      <c r="B36" s="46" t="s">
        <v>33</v>
      </c>
      <c r="C36" s="55">
        <v>14151</v>
      </c>
      <c r="D36" s="47">
        <v>403</v>
      </c>
      <c r="E36" s="47">
        <v>10789</v>
      </c>
      <c r="F36" s="47">
        <v>24940</v>
      </c>
      <c r="G36" s="56">
        <v>0.432598235765838</v>
      </c>
      <c r="H36" s="6"/>
    </row>
    <row r="37" spans="1:8" ht="15" customHeight="1">
      <c r="A37" s="31">
        <f t="shared" si="1"/>
        <v>30</v>
      </c>
      <c r="B37" s="32" t="s">
        <v>34</v>
      </c>
      <c r="C37" s="42">
        <v>13173</v>
      </c>
      <c r="D37" s="33">
        <v>432</v>
      </c>
      <c r="E37" s="33">
        <v>13181</v>
      </c>
      <c r="F37" s="33">
        <v>26354</v>
      </c>
      <c r="G37" s="39">
        <v>0.5001517796159975</v>
      </c>
      <c r="H37" s="6"/>
    </row>
    <row r="38" spans="1:8" ht="15" customHeight="1">
      <c r="A38" s="43">
        <f t="shared" si="1"/>
        <v>31</v>
      </c>
      <c r="B38" s="44" t="s">
        <v>35</v>
      </c>
      <c r="C38" s="55">
        <v>7735</v>
      </c>
      <c r="D38" s="45">
        <v>234</v>
      </c>
      <c r="E38" s="45">
        <v>6101</v>
      </c>
      <c r="F38" s="45">
        <v>13836</v>
      </c>
      <c r="G38" s="54">
        <v>0.44095114194854</v>
      </c>
      <c r="H38" s="6"/>
    </row>
    <row r="39" spans="1:8" ht="15" customHeight="1">
      <c r="A39" s="26">
        <f t="shared" si="1"/>
        <v>32</v>
      </c>
      <c r="B39" s="27" t="s">
        <v>36</v>
      </c>
      <c r="C39" s="41">
        <v>10006</v>
      </c>
      <c r="D39" s="28">
        <v>348</v>
      </c>
      <c r="E39" s="28">
        <v>8248</v>
      </c>
      <c r="F39" s="28">
        <v>18254</v>
      </c>
      <c r="G39" s="37">
        <v>0.4518461707023118</v>
      </c>
      <c r="H39" s="6"/>
    </row>
    <row r="40" spans="1:8" ht="15" customHeight="1">
      <c r="A40" s="43">
        <f t="shared" si="1"/>
        <v>33</v>
      </c>
      <c r="B40" s="46" t="s">
        <v>37</v>
      </c>
      <c r="C40" s="55">
        <v>24931</v>
      </c>
      <c r="D40" s="47">
        <v>568</v>
      </c>
      <c r="E40" s="47">
        <v>18948</v>
      </c>
      <c r="F40" s="47">
        <v>43879</v>
      </c>
      <c r="G40" s="56">
        <v>0.4318238793044509</v>
      </c>
      <c r="H40" s="6"/>
    </row>
    <row r="41" spans="1:8" ht="15" customHeight="1">
      <c r="A41" s="26">
        <f t="shared" si="1"/>
        <v>34</v>
      </c>
      <c r="B41" s="27" t="s">
        <v>38</v>
      </c>
      <c r="C41" s="41">
        <v>36452</v>
      </c>
      <c r="D41" s="28">
        <v>987</v>
      </c>
      <c r="E41" s="28">
        <v>29173</v>
      </c>
      <c r="F41" s="28">
        <v>65625</v>
      </c>
      <c r="G41" s="37">
        <v>0.44454095238095237</v>
      </c>
      <c r="H41" s="6"/>
    </row>
    <row r="42" spans="1:8" ht="15" customHeight="1">
      <c r="A42" s="48">
        <f aca="true" t="shared" si="2" ref="A42:A54">(A41+1)</f>
        <v>35</v>
      </c>
      <c r="B42" s="49" t="s">
        <v>39</v>
      </c>
      <c r="C42" s="57">
        <v>16873</v>
      </c>
      <c r="D42" s="50">
        <v>678</v>
      </c>
      <c r="E42" s="50">
        <v>15145</v>
      </c>
      <c r="F42" s="50">
        <v>32018</v>
      </c>
      <c r="G42" s="58">
        <v>0.473015178961834</v>
      </c>
      <c r="H42" s="6"/>
    </row>
    <row r="43" spans="1:8" ht="15" customHeight="1">
      <c r="A43" s="26">
        <f t="shared" si="2"/>
        <v>36</v>
      </c>
      <c r="B43" s="27" t="s">
        <v>40</v>
      </c>
      <c r="C43" s="41">
        <v>10403</v>
      </c>
      <c r="D43" s="30">
        <v>297</v>
      </c>
      <c r="E43" s="30">
        <v>7586</v>
      </c>
      <c r="F43" s="30">
        <v>17989</v>
      </c>
      <c r="G43" s="38">
        <v>0.4217021513146923</v>
      </c>
      <c r="H43" s="6"/>
    </row>
    <row r="44" spans="1:8" ht="15" customHeight="1">
      <c r="A44" s="43">
        <f t="shared" si="2"/>
        <v>37</v>
      </c>
      <c r="B44" s="46" t="s">
        <v>41</v>
      </c>
      <c r="C44" s="55">
        <v>12233</v>
      </c>
      <c r="D44" s="47">
        <v>355</v>
      </c>
      <c r="E44" s="47">
        <v>10804</v>
      </c>
      <c r="F44" s="47">
        <v>23037</v>
      </c>
      <c r="G44" s="56">
        <v>0.4689846768242393</v>
      </c>
      <c r="H44" s="6"/>
    </row>
    <row r="45" spans="1:8" ht="15" customHeight="1">
      <c r="A45" s="26">
        <f t="shared" si="2"/>
        <v>38</v>
      </c>
      <c r="B45" s="27" t="s">
        <v>42</v>
      </c>
      <c r="C45" s="41">
        <v>19134</v>
      </c>
      <c r="D45" s="28">
        <v>640</v>
      </c>
      <c r="E45" s="28">
        <v>15622</v>
      </c>
      <c r="F45" s="28">
        <v>34756</v>
      </c>
      <c r="G45" s="37">
        <v>0.4494763494072966</v>
      </c>
      <c r="H45" s="6"/>
    </row>
    <row r="46" spans="1:8" ht="15" customHeight="1">
      <c r="A46" s="43">
        <f t="shared" si="2"/>
        <v>39</v>
      </c>
      <c r="B46" s="46" t="s">
        <v>43</v>
      </c>
      <c r="C46" s="55">
        <v>11627</v>
      </c>
      <c r="D46" s="47">
        <v>536</v>
      </c>
      <c r="E46" s="47">
        <v>6994</v>
      </c>
      <c r="F46" s="47">
        <v>18621</v>
      </c>
      <c r="G46" s="56">
        <v>0.37559744374630794</v>
      </c>
      <c r="H46" s="6"/>
    </row>
    <row r="47" spans="1:8" ht="15" customHeight="1">
      <c r="A47" s="31">
        <f t="shared" si="2"/>
        <v>40</v>
      </c>
      <c r="B47" s="32" t="s">
        <v>44</v>
      </c>
      <c r="C47" s="42">
        <v>73921</v>
      </c>
      <c r="D47" s="33">
        <v>1659</v>
      </c>
      <c r="E47" s="33">
        <v>40946</v>
      </c>
      <c r="F47" s="33">
        <v>114867</v>
      </c>
      <c r="G47" s="39">
        <v>0.35646443277877893</v>
      </c>
      <c r="H47" s="6"/>
    </row>
    <row r="48" spans="1:8" ht="15" customHeight="1">
      <c r="A48" s="43">
        <f t="shared" si="2"/>
        <v>41</v>
      </c>
      <c r="B48" s="44" t="s">
        <v>45</v>
      </c>
      <c r="C48" s="55">
        <v>11470</v>
      </c>
      <c r="D48" s="45">
        <v>372</v>
      </c>
      <c r="E48" s="45">
        <v>6437</v>
      </c>
      <c r="F48" s="45">
        <v>17907</v>
      </c>
      <c r="G48" s="54">
        <v>0.35946836432679957</v>
      </c>
      <c r="H48" s="6"/>
    </row>
    <row r="49" spans="1:8" ht="15" customHeight="1">
      <c r="A49" s="26">
        <f t="shared" si="2"/>
        <v>42</v>
      </c>
      <c r="B49" s="27" t="s">
        <v>46</v>
      </c>
      <c r="C49" s="41">
        <v>20973</v>
      </c>
      <c r="D49" s="28">
        <v>496</v>
      </c>
      <c r="E49" s="28">
        <v>11054</v>
      </c>
      <c r="F49" s="28">
        <v>32027</v>
      </c>
      <c r="G49" s="37">
        <v>0.3451462828238674</v>
      </c>
      <c r="H49" s="6"/>
    </row>
    <row r="50" spans="1:8" ht="15" customHeight="1">
      <c r="A50" s="43">
        <f t="shared" si="2"/>
        <v>43</v>
      </c>
      <c r="B50" s="46" t="s">
        <v>47</v>
      </c>
      <c r="C50" s="55">
        <v>26722</v>
      </c>
      <c r="D50" s="47">
        <v>899</v>
      </c>
      <c r="E50" s="47">
        <v>14732</v>
      </c>
      <c r="F50" s="47">
        <v>41454</v>
      </c>
      <c r="G50" s="56">
        <v>0.3553818690596806</v>
      </c>
      <c r="H50" s="6"/>
    </row>
    <row r="51" spans="1:8" ht="15" customHeight="1">
      <c r="A51" s="26">
        <f t="shared" si="2"/>
        <v>44</v>
      </c>
      <c r="B51" s="27" t="s">
        <v>48</v>
      </c>
      <c r="C51" s="41">
        <v>16538</v>
      </c>
      <c r="D51" s="28">
        <v>384</v>
      </c>
      <c r="E51" s="28">
        <v>10776</v>
      </c>
      <c r="F51" s="28">
        <v>27314</v>
      </c>
      <c r="G51" s="37">
        <v>0.3945229552610383</v>
      </c>
      <c r="H51" s="6"/>
    </row>
    <row r="52" spans="1:8" ht="15" customHeight="1">
      <c r="A52" s="48">
        <f t="shared" si="2"/>
        <v>45</v>
      </c>
      <c r="B52" s="49" t="s">
        <v>49</v>
      </c>
      <c r="C52" s="57">
        <v>15843</v>
      </c>
      <c r="D52" s="50">
        <v>462</v>
      </c>
      <c r="E52" s="50">
        <v>11013</v>
      </c>
      <c r="F52" s="50">
        <v>26856</v>
      </c>
      <c r="G52" s="58">
        <v>0.41007596067917784</v>
      </c>
      <c r="H52" s="7"/>
    </row>
    <row r="53" spans="1:8" ht="15" customHeight="1">
      <c r="A53" s="36">
        <f t="shared" si="2"/>
        <v>46</v>
      </c>
      <c r="B53" s="27" t="s">
        <v>50</v>
      </c>
      <c r="C53" s="41">
        <v>25520</v>
      </c>
      <c r="D53" s="30">
        <v>533</v>
      </c>
      <c r="E53" s="30">
        <v>12387</v>
      </c>
      <c r="F53" s="30">
        <v>37907</v>
      </c>
      <c r="G53" s="38">
        <v>0.32677341915741154</v>
      </c>
      <c r="H53" s="7"/>
    </row>
    <row r="54" spans="1:8" ht="15" customHeight="1" thickBot="1">
      <c r="A54" s="51">
        <f t="shared" si="2"/>
        <v>47</v>
      </c>
      <c r="B54" s="59" t="s">
        <v>51</v>
      </c>
      <c r="C54" s="60">
        <v>21159</v>
      </c>
      <c r="D54" s="52">
        <v>1243</v>
      </c>
      <c r="E54" s="52">
        <v>11922</v>
      </c>
      <c r="F54" s="52">
        <v>33081</v>
      </c>
      <c r="G54" s="56">
        <v>0.3603881382062211</v>
      </c>
      <c r="H54" s="7"/>
    </row>
    <row r="55" spans="1:8" ht="15" customHeight="1" thickBot="1" thickTop="1">
      <c r="A55" s="65" t="s">
        <v>52</v>
      </c>
      <c r="B55" s="66"/>
      <c r="C55" s="29">
        <f>SUM(C8:C54)</f>
        <v>1653353</v>
      </c>
      <c r="D55" s="29">
        <f>SUM(D8:D54)</f>
        <v>50268</v>
      </c>
      <c r="E55" s="29">
        <f>SUM(E8:E54)</f>
        <v>1134612</v>
      </c>
      <c r="F55" s="29">
        <f>SUM(F8:F54)</f>
        <v>2787965</v>
      </c>
      <c r="G55" s="40">
        <f>E55/F55</f>
        <v>0.40696780626729534</v>
      </c>
      <c r="H55" s="7"/>
    </row>
    <row r="56" spans="1:8" ht="72" customHeight="1">
      <c r="A56" s="67" t="s">
        <v>55</v>
      </c>
      <c r="B56" s="68"/>
      <c r="C56" s="68"/>
      <c r="D56" s="68"/>
      <c r="E56" s="68"/>
      <c r="F56" s="68"/>
      <c r="G56" s="68"/>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2017-09-19T05:43:11Z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