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１.決裁準備\"/>
    </mc:Choice>
  </mc:AlternateContent>
  <bookViews>
    <workbookView xWindow="10230" yWindow="0" windowWidth="10275" windowHeight="6465" tabRatio="856"/>
  </bookViews>
  <sheets>
    <sheet name="Ⅱ－（１）" sheetId="37" r:id="rId1"/>
  </sheets>
  <definedNames>
    <definedName name="_xlnm.Print_Area" localSheetId="0">'Ⅱ－（１）'!$A$1:$H$57</definedName>
  </definedNames>
  <calcPr calcId="162913"/>
</workbook>
</file>

<file path=xl/calcChain.xml><?xml version="1.0" encoding="utf-8"?>
<calcChain xmlns="http://schemas.openxmlformats.org/spreadsheetml/2006/main">
  <c r="H54" i="37" l="1"/>
  <c r="H55" i="37" l="1"/>
  <c r="H10" i="37"/>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9" i="37"/>
  <c r="H8"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alcChain>
</file>

<file path=xl/comments1.xml><?xml version="1.0" encoding="utf-8"?>
<comments xmlns="http://schemas.openxmlformats.org/spreadsheetml/2006/main">
  <authors>
    <author>厚生労働省ネットワークシステム</author>
  </authors>
  <commentList>
    <comment ref="A55" authorId="0" shapeId="0">
      <text>
        <r>
          <rPr>
            <b/>
            <sz val="9"/>
            <color indexed="81"/>
            <rFont val="MS P ゴシック"/>
            <family val="3"/>
            <charset val="128"/>
          </rPr>
          <t>全て、参考１＝18-1より</t>
        </r>
      </text>
    </comment>
  </commentList>
</comments>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<sst xmlns="http://schemas.openxmlformats.org/spreadsheetml/2006/main" count="58" uniqueCount="58">
  <si>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</si>
  <si>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</si>
  <si>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</si>
  <si>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</si>
  <si>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</si>
  <si>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</si>
  <si>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</si>
  <si>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</si>
  <si>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</si>
  <si>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</si>
  <si>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</si>
  <si>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</si>
  <si>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</si>
  <si>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</si>
  <si>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</si>
  <si>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</si>
  <si>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</si>
  <si>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</si>
  <si>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</si>
  <si>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</si>
  <si>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</si>
  <si>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</si>
  <si>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</si>
  <si>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</si>
  <si>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</si>
  <si>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</si>
  <si>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</si>
  <si>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</si>
  <si>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</si>
  <si>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</si>
  <si>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</si>
  <si>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</si>
  <si>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</si>
  <si>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</si>
  <si>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</si>
  <si>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</si>
  <si>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</si>
  <si>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</si>
  <si>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</si>
  <si>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</si>
  <si>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</si>
  <si>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</si>
  <si>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</si>
  <si>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</si>
  <si>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</si>
  <si>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</si>
  <si>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</si>
  <si>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</si>
  <si>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</si>
  <si>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</si>
  <si>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</si>
  <si>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</si>
  <si>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</si>
  <si>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</si>
  <si>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</si>
  <si>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Ⅱ－(1)　都道府県別労働保険適用状況</t>
    <rPh sb="6" eb="10">
      <t>トドウフケン</t>
    </rPh>
    <rPh sb="10" eb="11">
      <t>ベツ</t>
    </rPh>
    <phoneticPr fontId="8"/>
  </si>
  <si>
    <t>適 用 事 業 数</t>
    <phoneticPr fontId="8"/>
  </si>
  <si>
    <t>令和２年度末</t>
    <rPh sb="0" eb="2">
      <t>レイワ</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</si>
</sst>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14996795556505021"/>
        <bgColor indexed="64"/>
      </patternFill>
    </fill>
  </fills>
  <borders count="46">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xf numFmtId="3" fontId="6" fillId="0" borderId="44"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showGridLines="0" tabSelected="1" zoomScaleNormal="100" zoomScaleSheetLayoutView="75" workbookViewId="0">
      <pane ySplit="7" topLeftCell="A8" activePane="bottomLeft" state="frozen"/>
      <selection activeCell="D15" sqref="D15"/>
      <selection pane="bottomLeft" activeCell="D8" sqref="D8"/>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6" t="s">
        <v>55</v>
      </c>
      <c r="B1" s="66"/>
      <c r="C1" s="66"/>
      <c r="D1" s="66"/>
      <c r="E1" s="66"/>
      <c r="F1" s="66"/>
      <c r="G1" s="66"/>
      <c r="H1" s="66"/>
    </row>
    <row r="2" spans="1:8" s="2" customFormat="1" ht="17.25">
      <c r="A2" s="22"/>
      <c r="B2" s="22"/>
      <c r="C2" s="22"/>
      <c r="D2" s="22"/>
      <c r="E2" s="22"/>
      <c r="F2" s="22"/>
      <c r="G2" s="22"/>
      <c r="H2" s="22"/>
    </row>
    <row r="3" spans="1:8" s="1" customFormat="1" ht="15" customHeight="1" thickBot="1">
      <c r="A3" s="41" t="s">
        <v>57</v>
      </c>
      <c r="B3" s="3"/>
      <c r="C3" s="3"/>
      <c r="D3" s="4"/>
      <c r="E3" s="4"/>
      <c r="F3" s="4"/>
      <c r="G3" s="4"/>
      <c r="H3" s="21"/>
    </row>
    <row r="4" spans="1:8" ht="15" customHeight="1">
      <c r="A4" s="13"/>
      <c r="B4" s="14"/>
      <c r="C4" s="14"/>
      <c r="D4" s="67" t="s">
        <v>56</v>
      </c>
      <c r="E4" s="68"/>
      <c r="F4" s="68"/>
      <c r="G4" s="69"/>
      <c r="H4" s="15"/>
    </row>
    <row r="5" spans="1:8" ht="15" customHeight="1">
      <c r="A5" s="16"/>
      <c r="B5" s="3"/>
      <c r="C5" s="3"/>
      <c r="D5" s="12"/>
      <c r="E5" s="8"/>
      <c r="F5" s="9"/>
      <c r="G5" s="9"/>
      <c r="H5" s="17" t="s">
        <v>0</v>
      </c>
    </row>
    <row r="6" spans="1:8" ht="15" customHeight="1">
      <c r="A6" s="16"/>
      <c r="B6" s="3"/>
      <c r="C6" s="3"/>
      <c r="D6" s="11" t="s">
        <v>1</v>
      </c>
      <c r="E6" s="75" t="s">
        <v>4</v>
      </c>
      <c r="F6" s="11" t="s">
        <v>2</v>
      </c>
      <c r="G6" s="11" t="s">
        <v>3</v>
      </c>
      <c r="H6" s="18"/>
    </row>
    <row r="7" spans="1:8" ht="15" customHeight="1">
      <c r="A7" s="19"/>
      <c r="B7" s="7"/>
      <c r="C7" s="7"/>
      <c r="D7" s="10"/>
      <c r="E7" s="76"/>
      <c r="F7" s="10"/>
      <c r="G7" s="10"/>
      <c r="H7" s="20" t="s">
        <v>53</v>
      </c>
    </row>
    <row r="8" spans="1:8" s="26" customFormat="1" ht="15" customHeight="1">
      <c r="A8" s="43">
        <v>1</v>
      </c>
      <c r="B8" s="44" t="s">
        <v>5</v>
      </c>
      <c r="C8" s="45"/>
      <c r="D8" s="46">
        <v>89749</v>
      </c>
      <c r="E8" s="46">
        <v>2584</v>
      </c>
      <c r="F8" s="46">
        <v>76759</v>
      </c>
      <c r="G8" s="47">
        <v>166508</v>
      </c>
      <c r="H8" s="48">
        <f>F8/G8</f>
        <v>0.46099286520767768</v>
      </c>
    </row>
    <row r="9" spans="1:8" s="26" customFormat="1" ht="15" customHeight="1">
      <c r="A9" s="23">
        <f>(A8+1)</f>
        <v>2</v>
      </c>
      <c r="B9" s="27" t="s">
        <v>6</v>
      </c>
      <c r="C9" s="24"/>
      <c r="D9" s="28">
        <v>21450</v>
      </c>
      <c r="E9" s="28">
        <v>580</v>
      </c>
      <c r="F9" s="28">
        <v>14602</v>
      </c>
      <c r="G9" s="29">
        <v>36052</v>
      </c>
      <c r="H9" s="25">
        <f>F9/G9</f>
        <v>0.4050260734494619</v>
      </c>
    </row>
    <row r="10" spans="1:8" s="26" customFormat="1" ht="15" customHeight="1">
      <c r="A10" s="43">
        <f t="shared" ref="A10:A54" si="0">(A9+1)</f>
        <v>3</v>
      </c>
      <c r="B10" s="49" t="s">
        <v>7</v>
      </c>
      <c r="C10" s="45"/>
      <c r="D10" s="50">
        <v>18260</v>
      </c>
      <c r="E10" s="50">
        <v>830</v>
      </c>
      <c r="F10" s="50">
        <v>15370</v>
      </c>
      <c r="G10" s="51">
        <v>33630</v>
      </c>
      <c r="H10" s="48">
        <f t="shared" ref="H10:H53" si="1">F10/G10</f>
        <v>0.45703241153731788</v>
      </c>
    </row>
    <row r="11" spans="1:8" s="26" customFormat="1" ht="15" customHeight="1">
      <c r="A11" s="23">
        <f t="shared" si="0"/>
        <v>4</v>
      </c>
      <c r="B11" s="27" t="s">
        <v>8</v>
      </c>
      <c r="C11" s="24"/>
      <c r="D11" s="28">
        <v>37222</v>
      </c>
      <c r="E11" s="28">
        <v>1368</v>
      </c>
      <c r="F11" s="28">
        <v>22741</v>
      </c>
      <c r="G11" s="29">
        <v>59963</v>
      </c>
      <c r="H11" s="25">
        <f t="shared" si="1"/>
        <v>0.37925053783166285</v>
      </c>
    </row>
    <row r="12" spans="1:8" s="26" customFormat="1" ht="15" customHeight="1">
      <c r="A12" s="52">
        <f t="shared" si="0"/>
        <v>5</v>
      </c>
      <c r="B12" s="53" t="s">
        <v>9</v>
      </c>
      <c r="C12" s="54"/>
      <c r="D12" s="55">
        <v>18393</v>
      </c>
      <c r="E12" s="55">
        <v>1043</v>
      </c>
      <c r="F12" s="55">
        <v>10118</v>
      </c>
      <c r="G12" s="56">
        <v>28511</v>
      </c>
      <c r="H12" s="57">
        <f t="shared" si="1"/>
        <v>0.35488057241064852</v>
      </c>
    </row>
    <row r="13" spans="1:8" s="26" customFormat="1" ht="15" customHeight="1">
      <c r="A13" s="23">
        <f t="shared" si="0"/>
        <v>6</v>
      </c>
      <c r="B13" s="27" t="s">
        <v>10</v>
      </c>
      <c r="C13" s="24"/>
      <c r="D13" s="33">
        <v>18413</v>
      </c>
      <c r="E13" s="33">
        <v>335</v>
      </c>
      <c r="F13" s="33">
        <v>12451</v>
      </c>
      <c r="G13" s="34">
        <v>30864</v>
      </c>
      <c r="H13" s="25">
        <f t="shared" si="1"/>
        <v>0.40341498185588387</v>
      </c>
    </row>
    <row r="14" spans="1:8" s="26" customFormat="1" ht="15" customHeight="1">
      <c r="A14" s="43">
        <f t="shared" si="0"/>
        <v>7</v>
      </c>
      <c r="B14" s="49" t="s">
        <v>11</v>
      </c>
      <c r="C14" s="45"/>
      <c r="D14" s="50">
        <v>28306</v>
      </c>
      <c r="E14" s="50">
        <v>1362</v>
      </c>
      <c r="F14" s="50">
        <v>26938</v>
      </c>
      <c r="G14" s="51">
        <v>55244</v>
      </c>
      <c r="H14" s="48">
        <f t="shared" si="1"/>
        <v>0.48761856491202665</v>
      </c>
    </row>
    <row r="15" spans="1:8" s="26" customFormat="1" ht="15" customHeight="1">
      <c r="A15" s="23">
        <f t="shared" si="0"/>
        <v>8</v>
      </c>
      <c r="B15" s="27" t="s">
        <v>12</v>
      </c>
      <c r="C15" s="24"/>
      <c r="D15" s="28">
        <v>35064</v>
      </c>
      <c r="E15" s="28">
        <v>999</v>
      </c>
      <c r="F15" s="28">
        <v>32461</v>
      </c>
      <c r="G15" s="29">
        <v>67525</v>
      </c>
      <c r="H15" s="25">
        <f t="shared" si="1"/>
        <v>0.48072565716401333</v>
      </c>
    </row>
    <row r="16" spans="1:8" s="26" customFormat="1" ht="15" customHeight="1">
      <c r="A16" s="43">
        <f t="shared" si="0"/>
        <v>9</v>
      </c>
      <c r="B16" s="49" t="s">
        <v>13</v>
      </c>
      <c r="C16" s="45"/>
      <c r="D16" s="50">
        <v>25224</v>
      </c>
      <c r="E16" s="50">
        <v>464</v>
      </c>
      <c r="F16" s="50">
        <v>21787</v>
      </c>
      <c r="G16" s="51">
        <v>47011</v>
      </c>
      <c r="H16" s="48">
        <f t="shared" si="1"/>
        <v>0.46344472570249517</v>
      </c>
    </row>
    <row r="17" spans="1:8" s="26" customFormat="1" ht="15" customHeight="1">
      <c r="A17" s="35">
        <f t="shared" si="0"/>
        <v>10</v>
      </c>
      <c r="B17" s="37" t="s">
        <v>14</v>
      </c>
      <c r="C17" s="36"/>
      <c r="D17" s="38">
        <v>25282</v>
      </c>
      <c r="E17" s="38">
        <v>502</v>
      </c>
      <c r="F17" s="38">
        <v>25416</v>
      </c>
      <c r="G17" s="39">
        <v>50698</v>
      </c>
      <c r="H17" s="40">
        <f t="shared" si="1"/>
        <v>0.50132155114600185</v>
      </c>
    </row>
    <row r="18" spans="1:8" s="26" customFormat="1" ht="15" customHeight="1">
      <c r="A18" s="43">
        <f t="shared" si="0"/>
        <v>11</v>
      </c>
      <c r="B18" s="44" t="s">
        <v>15</v>
      </c>
      <c r="C18" s="45"/>
      <c r="D18" s="46">
        <v>68905</v>
      </c>
      <c r="E18" s="46">
        <v>1508</v>
      </c>
      <c r="F18" s="46">
        <v>64518</v>
      </c>
      <c r="G18" s="47">
        <v>133423</v>
      </c>
      <c r="H18" s="48">
        <f t="shared" si="1"/>
        <v>0.48355980603044452</v>
      </c>
    </row>
    <row r="19" spans="1:8" s="26" customFormat="1" ht="15" customHeight="1">
      <c r="A19" s="23">
        <f t="shared" si="0"/>
        <v>12</v>
      </c>
      <c r="B19" s="27" t="s">
        <v>16</v>
      </c>
      <c r="C19" s="24"/>
      <c r="D19" s="28">
        <v>66260</v>
      </c>
      <c r="E19" s="28">
        <v>1715</v>
      </c>
      <c r="F19" s="28">
        <v>46373</v>
      </c>
      <c r="G19" s="29">
        <v>112633</v>
      </c>
      <c r="H19" s="25">
        <f t="shared" si="1"/>
        <v>0.41171770262711638</v>
      </c>
    </row>
    <row r="20" spans="1:8" s="26" customFormat="1" ht="15" customHeight="1">
      <c r="A20" s="43">
        <f t="shared" si="0"/>
        <v>13</v>
      </c>
      <c r="B20" s="49" t="s">
        <v>17</v>
      </c>
      <c r="C20" s="45"/>
      <c r="D20" s="50">
        <v>301285</v>
      </c>
      <c r="E20" s="50">
        <v>7101</v>
      </c>
      <c r="F20" s="50">
        <v>173184</v>
      </c>
      <c r="G20" s="51">
        <v>474469</v>
      </c>
      <c r="H20" s="48">
        <f t="shared" si="1"/>
        <v>0.36500593294820105</v>
      </c>
    </row>
    <row r="21" spans="1:8" s="26" customFormat="1" ht="15" customHeight="1">
      <c r="A21" s="23">
        <f t="shared" si="0"/>
        <v>14</v>
      </c>
      <c r="B21" s="27" t="s">
        <v>18</v>
      </c>
      <c r="C21" s="24"/>
      <c r="D21" s="28">
        <v>104900</v>
      </c>
      <c r="E21" s="28">
        <v>2759</v>
      </c>
      <c r="F21" s="28">
        <v>67502</v>
      </c>
      <c r="G21" s="29">
        <v>172402</v>
      </c>
      <c r="H21" s="25">
        <f t="shared" si="1"/>
        <v>0.39153838122527579</v>
      </c>
    </row>
    <row r="22" spans="1:8" s="26" customFormat="1" ht="15" customHeight="1">
      <c r="A22" s="52">
        <f t="shared" si="0"/>
        <v>15</v>
      </c>
      <c r="B22" s="53" t="s">
        <v>19</v>
      </c>
      <c r="C22" s="54"/>
      <c r="D22" s="55">
        <v>29092</v>
      </c>
      <c r="E22" s="55">
        <v>851</v>
      </c>
      <c r="F22" s="55">
        <v>35766</v>
      </c>
      <c r="G22" s="56">
        <v>64858</v>
      </c>
      <c r="H22" s="57">
        <f t="shared" si="1"/>
        <v>0.55145086188288261</v>
      </c>
    </row>
    <row r="23" spans="1:8" s="26" customFormat="1" ht="15" customHeight="1">
      <c r="A23" s="23">
        <f t="shared" si="0"/>
        <v>16</v>
      </c>
      <c r="B23" s="27" t="s">
        <v>20</v>
      </c>
      <c r="C23" s="24"/>
      <c r="D23" s="33">
        <v>15475</v>
      </c>
      <c r="E23" s="33">
        <v>343</v>
      </c>
      <c r="F23" s="33">
        <v>15998</v>
      </c>
      <c r="G23" s="34">
        <v>31473</v>
      </c>
      <c r="H23" s="25">
        <f t="shared" si="1"/>
        <v>0.50830870905220349</v>
      </c>
    </row>
    <row r="24" spans="1:8" s="26" customFormat="1" ht="15" customHeight="1">
      <c r="A24" s="43">
        <f t="shared" si="0"/>
        <v>17</v>
      </c>
      <c r="B24" s="49" t="s">
        <v>21</v>
      </c>
      <c r="C24" s="45"/>
      <c r="D24" s="50">
        <v>17552</v>
      </c>
      <c r="E24" s="50">
        <v>401</v>
      </c>
      <c r="F24" s="50">
        <v>15558</v>
      </c>
      <c r="G24" s="51">
        <v>33110</v>
      </c>
      <c r="H24" s="48">
        <f t="shared" si="1"/>
        <v>0.46988825128360012</v>
      </c>
    </row>
    <row r="25" spans="1:8" s="26" customFormat="1" ht="15" customHeight="1">
      <c r="A25" s="23">
        <f t="shared" si="0"/>
        <v>18</v>
      </c>
      <c r="B25" s="27" t="s">
        <v>22</v>
      </c>
      <c r="C25" s="24"/>
      <c r="D25" s="28">
        <v>14442</v>
      </c>
      <c r="E25" s="28">
        <v>560</v>
      </c>
      <c r="F25" s="28">
        <v>11673</v>
      </c>
      <c r="G25" s="29">
        <v>26115</v>
      </c>
      <c r="H25" s="25">
        <f t="shared" si="1"/>
        <v>0.44698449167145321</v>
      </c>
    </row>
    <row r="26" spans="1:8" s="26" customFormat="1" ht="15" customHeight="1">
      <c r="A26" s="43">
        <f t="shared" si="0"/>
        <v>19</v>
      </c>
      <c r="B26" s="49" t="s">
        <v>23</v>
      </c>
      <c r="C26" s="45"/>
      <c r="D26" s="50">
        <v>12801</v>
      </c>
      <c r="E26" s="50">
        <v>276</v>
      </c>
      <c r="F26" s="50">
        <v>10024</v>
      </c>
      <c r="G26" s="51">
        <v>22825</v>
      </c>
      <c r="H26" s="48">
        <f t="shared" si="1"/>
        <v>0.43916757940854328</v>
      </c>
    </row>
    <row r="27" spans="1:8" s="26" customFormat="1" ht="15" customHeight="1">
      <c r="A27" s="35">
        <f t="shared" si="0"/>
        <v>20</v>
      </c>
      <c r="B27" s="37" t="s">
        <v>24</v>
      </c>
      <c r="C27" s="36"/>
      <c r="D27" s="38">
        <v>26760</v>
      </c>
      <c r="E27" s="38">
        <v>850</v>
      </c>
      <c r="F27" s="38">
        <v>32341</v>
      </c>
      <c r="G27" s="39">
        <v>59101</v>
      </c>
      <c r="H27" s="40">
        <f t="shared" si="1"/>
        <v>0.54721578315087727</v>
      </c>
    </row>
    <row r="28" spans="1:8" s="26" customFormat="1" ht="15" customHeight="1">
      <c r="A28" s="43">
        <f t="shared" si="0"/>
        <v>21</v>
      </c>
      <c r="B28" s="44" t="s">
        <v>25</v>
      </c>
      <c r="C28" s="45"/>
      <c r="D28" s="46">
        <v>27228</v>
      </c>
      <c r="E28" s="46">
        <v>682</v>
      </c>
      <c r="F28" s="46">
        <v>27895</v>
      </c>
      <c r="G28" s="47">
        <v>55123</v>
      </c>
      <c r="H28" s="48">
        <f t="shared" si="1"/>
        <v>0.50605010612629941</v>
      </c>
    </row>
    <row r="29" spans="1:8" s="26" customFormat="1" ht="15" customHeight="1">
      <c r="A29" s="23">
        <f t="shared" si="0"/>
        <v>22</v>
      </c>
      <c r="B29" s="27" t="s">
        <v>26</v>
      </c>
      <c r="C29" s="24"/>
      <c r="D29" s="28">
        <v>50275</v>
      </c>
      <c r="E29" s="28">
        <v>1179</v>
      </c>
      <c r="F29" s="28">
        <v>50778</v>
      </c>
      <c r="G29" s="29">
        <v>101053</v>
      </c>
      <c r="H29" s="25">
        <f t="shared" si="1"/>
        <v>0.5024887930096088</v>
      </c>
    </row>
    <row r="30" spans="1:8" s="26" customFormat="1" ht="15" customHeight="1">
      <c r="A30" s="43">
        <f t="shared" si="0"/>
        <v>23</v>
      </c>
      <c r="B30" s="49" t="s">
        <v>27</v>
      </c>
      <c r="C30" s="45"/>
      <c r="D30" s="50">
        <v>109775</v>
      </c>
      <c r="E30" s="50">
        <v>2326</v>
      </c>
      <c r="F30" s="50">
        <v>70194</v>
      </c>
      <c r="G30" s="51">
        <v>179969</v>
      </c>
      <c r="H30" s="48">
        <f t="shared" si="1"/>
        <v>0.39003383916118889</v>
      </c>
    </row>
    <row r="31" spans="1:8" s="26" customFormat="1" ht="15" customHeight="1">
      <c r="A31" s="23">
        <f t="shared" si="0"/>
        <v>24</v>
      </c>
      <c r="B31" s="27" t="s">
        <v>28</v>
      </c>
      <c r="C31" s="24"/>
      <c r="D31" s="28">
        <v>23386</v>
      </c>
      <c r="E31" s="28">
        <v>593</v>
      </c>
      <c r="F31" s="28">
        <v>23227</v>
      </c>
      <c r="G31" s="29">
        <v>46613</v>
      </c>
      <c r="H31" s="25">
        <f t="shared" si="1"/>
        <v>0.49829446720871862</v>
      </c>
    </row>
    <row r="32" spans="1:8" s="26" customFormat="1" ht="15" customHeight="1">
      <c r="A32" s="52">
        <f t="shared" si="0"/>
        <v>25</v>
      </c>
      <c r="B32" s="53" t="s">
        <v>29</v>
      </c>
      <c r="C32" s="54"/>
      <c r="D32" s="55">
        <v>17096</v>
      </c>
      <c r="E32" s="55">
        <v>506</v>
      </c>
      <c r="F32" s="55">
        <v>15026</v>
      </c>
      <c r="G32" s="56">
        <v>32122</v>
      </c>
      <c r="H32" s="62">
        <f t="shared" si="1"/>
        <v>0.46777909221094577</v>
      </c>
    </row>
    <row r="33" spans="1:8" s="26" customFormat="1" ht="15" customHeight="1">
      <c r="A33" s="23">
        <f t="shared" si="0"/>
        <v>26</v>
      </c>
      <c r="B33" s="27" t="s">
        <v>30</v>
      </c>
      <c r="C33" s="24"/>
      <c r="D33" s="33">
        <v>43574</v>
      </c>
      <c r="E33" s="33">
        <v>893</v>
      </c>
      <c r="F33" s="33">
        <v>25484</v>
      </c>
      <c r="G33" s="34">
        <v>69058</v>
      </c>
      <c r="H33" s="63">
        <f t="shared" si="1"/>
        <v>0.36902313996930114</v>
      </c>
    </row>
    <row r="34" spans="1:8" s="26" customFormat="1" ht="15" customHeight="1">
      <c r="A34" s="43">
        <f t="shared" si="0"/>
        <v>27</v>
      </c>
      <c r="B34" s="49" t="s">
        <v>31</v>
      </c>
      <c r="C34" s="45"/>
      <c r="D34" s="50">
        <v>171155</v>
      </c>
      <c r="E34" s="50">
        <v>2912</v>
      </c>
      <c r="F34" s="50">
        <v>88828</v>
      </c>
      <c r="G34" s="51">
        <v>259983</v>
      </c>
      <c r="H34" s="48">
        <f t="shared" si="1"/>
        <v>0.34166849370920405</v>
      </c>
    </row>
    <row r="35" spans="1:8" s="26" customFormat="1" ht="15" customHeight="1">
      <c r="A35" s="23">
        <f t="shared" si="0"/>
        <v>28</v>
      </c>
      <c r="B35" s="27" t="s">
        <v>32</v>
      </c>
      <c r="C35" s="24"/>
      <c r="D35" s="28">
        <v>78233</v>
      </c>
      <c r="E35" s="28">
        <v>1592</v>
      </c>
      <c r="F35" s="28">
        <v>45781</v>
      </c>
      <c r="G35" s="29">
        <v>124014</v>
      </c>
      <c r="H35" s="25">
        <f t="shared" si="1"/>
        <v>0.36915993355588883</v>
      </c>
    </row>
    <row r="36" spans="1:8" s="26" customFormat="1" ht="15" customHeight="1">
      <c r="A36" s="43">
        <f t="shared" si="0"/>
        <v>29</v>
      </c>
      <c r="B36" s="49" t="s">
        <v>33</v>
      </c>
      <c r="C36" s="45"/>
      <c r="D36" s="50">
        <v>16839</v>
      </c>
      <c r="E36" s="50">
        <v>359</v>
      </c>
      <c r="F36" s="50">
        <v>12622</v>
      </c>
      <c r="G36" s="51">
        <v>29461</v>
      </c>
      <c r="H36" s="48">
        <f t="shared" si="1"/>
        <v>0.42843080682936763</v>
      </c>
    </row>
    <row r="37" spans="1:8" s="26" customFormat="1" ht="15" customHeight="1">
      <c r="A37" s="35">
        <f t="shared" si="0"/>
        <v>30</v>
      </c>
      <c r="B37" s="37" t="s">
        <v>34</v>
      </c>
      <c r="C37" s="36"/>
      <c r="D37" s="38">
        <v>15050</v>
      </c>
      <c r="E37" s="38">
        <v>446</v>
      </c>
      <c r="F37" s="38">
        <v>15562</v>
      </c>
      <c r="G37" s="39">
        <v>30612</v>
      </c>
      <c r="H37" s="40">
        <f t="shared" si="1"/>
        <v>0.50836273356853523</v>
      </c>
    </row>
    <row r="38" spans="1:8" s="26" customFormat="1" ht="15" customHeight="1">
      <c r="A38" s="43">
        <f t="shared" si="0"/>
        <v>31</v>
      </c>
      <c r="B38" s="44" t="s">
        <v>35</v>
      </c>
      <c r="C38" s="45"/>
      <c r="D38" s="46">
        <v>8925</v>
      </c>
      <c r="E38" s="46">
        <v>208</v>
      </c>
      <c r="F38" s="46">
        <v>7659</v>
      </c>
      <c r="G38" s="47">
        <v>16584</v>
      </c>
      <c r="H38" s="48">
        <f t="shared" si="1"/>
        <v>0.46183068017366136</v>
      </c>
    </row>
    <row r="39" spans="1:8" s="26" customFormat="1" ht="15" customHeight="1">
      <c r="A39" s="23">
        <f t="shared" si="0"/>
        <v>32</v>
      </c>
      <c r="B39" s="27" t="s">
        <v>36</v>
      </c>
      <c r="C39" s="24"/>
      <c r="D39" s="28">
        <v>11001</v>
      </c>
      <c r="E39" s="28">
        <v>338</v>
      </c>
      <c r="F39" s="28">
        <v>9957</v>
      </c>
      <c r="G39" s="29">
        <v>20958</v>
      </c>
      <c r="H39" s="25">
        <f t="shared" si="1"/>
        <v>0.47509304322931578</v>
      </c>
    </row>
    <row r="40" spans="1:8" s="26" customFormat="1" ht="15" customHeight="1">
      <c r="A40" s="43">
        <f t="shared" si="0"/>
        <v>33</v>
      </c>
      <c r="B40" s="49" t="s">
        <v>37</v>
      </c>
      <c r="C40" s="45"/>
      <c r="D40" s="50">
        <v>30162</v>
      </c>
      <c r="E40" s="50">
        <v>624</v>
      </c>
      <c r="F40" s="50">
        <v>23464</v>
      </c>
      <c r="G40" s="51">
        <v>53626</v>
      </c>
      <c r="H40" s="48">
        <f t="shared" si="1"/>
        <v>0.43754895013612799</v>
      </c>
    </row>
    <row r="41" spans="1:8" s="26" customFormat="1" ht="15" customHeight="1">
      <c r="A41" s="23">
        <f t="shared" si="0"/>
        <v>34</v>
      </c>
      <c r="B41" s="27" t="s">
        <v>38</v>
      </c>
      <c r="C41" s="24"/>
      <c r="D41" s="28">
        <v>41834</v>
      </c>
      <c r="E41" s="28">
        <v>991</v>
      </c>
      <c r="F41" s="28">
        <v>36172</v>
      </c>
      <c r="G41" s="29">
        <v>78006</v>
      </c>
      <c r="H41" s="25">
        <f t="shared" si="1"/>
        <v>0.46370791990359717</v>
      </c>
    </row>
    <row r="42" spans="1:8" s="26" customFormat="1" ht="15" customHeight="1">
      <c r="A42" s="52">
        <f t="shared" si="0"/>
        <v>35</v>
      </c>
      <c r="B42" s="53" t="s">
        <v>39</v>
      </c>
      <c r="C42" s="54"/>
      <c r="D42" s="55">
        <v>19696</v>
      </c>
      <c r="E42" s="55">
        <v>471</v>
      </c>
      <c r="F42" s="55">
        <v>19252</v>
      </c>
      <c r="G42" s="56">
        <v>38948</v>
      </c>
      <c r="H42" s="62">
        <f t="shared" si="1"/>
        <v>0.49430009243093354</v>
      </c>
    </row>
    <row r="43" spans="1:8" s="26" customFormat="1" ht="15" customHeight="1">
      <c r="A43" s="23">
        <f t="shared" si="0"/>
        <v>36</v>
      </c>
      <c r="B43" s="27" t="s">
        <v>40</v>
      </c>
      <c r="C43" s="24"/>
      <c r="D43" s="33">
        <v>11980</v>
      </c>
      <c r="E43" s="33">
        <v>280</v>
      </c>
      <c r="F43" s="33">
        <v>9128</v>
      </c>
      <c r="G43" s="34">
        <v>21108</v>
      </c>
      <c r="H43" s="63">
        <f t="shared" si="1"/>
        <v>0.43244267576274398</v>
      </c>
    </row>
    <row r="44" spans="1:8" s="26" customFormat="1" ht="15" customHeight="1">
      <c r="A44" s="43">
        <f t="shared" si="0"/>
        <v>37</v>
      </c>
      <c r="B44" s="49" t="s">
        <v>41</v>
      </c>
      <c r="C44" s="45"/>
      <c r="D44" s="50">
        <v>14028</v>
      </c>
      <c r="E44" s="50">
        <v>216</v>
      </c>
      <c r="F44" s="50">
        <v>13269</v>
      </c>
      <c r="G44" s="51">
        <v>27297</v>
      </c>
      <c r="H44" s="48">
        <f t="shared" si="1"/>
        <v>0.4860973733377294</v>
      </c>
    </row>
    <row r="45" spans="1:8" s="26" customFormat="1" ht="15" customHeight="1">
      <c r="A45" s="23">
        <f t="shared" si="0"/>
        <v>38</v>
      </c>
      <c r="B45" s="27" t="s">
        <v>42</v>
      </c>
      <c r="C45" s="24"/>
      <c r="D45" s="28">
        <v>22399</v>
      </c>
      <c r="E45" s="28">
        <v>565</v>
      </c>
      <c r="F45" s="28">
        <v>18847</v>
      </c>
      <c r="G45" s="29">
        <v>41246</v>
      </c>
      <c r="H45" s="25">
        <f t="shared" si="1"/>
        <v>0.45694127915434224</v>
      </c>
    </row>
    <row r="46" spans="1:8" s="26" customFormat="1" ht="15" customHeight="1">
      <c r="A46" s="43">
        <f t="shared" si="0"/>
        <v>39</v>
      </c>
      <c r="B46" s="49" t="s">
        <v>43</v>
      </c>
      <c r="C46" s="45"/>
      <c r="D46" s="50">
        <v>13237</v>
      </c>
      <c r="E46" s="50">
        <v>384</v>
      </c>
      <c r="F46" s="50">
        <v>8311</v>
      </c>
      <c r="G46" s="51">
        <v>21548</v>
      </c>
      <c r="H46" s="48">
        <f t="shared" si="1"/>
        <v>0.38569704844997216</v>
      </c>
    </row>
    <row r="47" spans="1:8" s="26" customFormat="1" ht="15" customHeight="1">
      <c r="A47" s="35">
        <f t="shared" si="0"/>
        <v>40</v>
      </c>
      <c r="B47" s="37" t="s">
        <v>44</v>
      </c>
      <c r="C47" s="36"/>
      <c r="D47" s="38">
        <v>88506</v>
      </c>
      <c r="E47" s="38">
        <v>1462</v>
      </c>
      <c r="F47" s="38">
        <v>54582</v>
      </c>
      <c r="G47" s="39">
        <v>143088</v>
      </c>
      <c r="H47" s="64">
        <f t="shared" si="1"/>
        <v>0.38145756457564578</v>
      </c>
    </row>
    <row r="48" spans="1:8" s="26" customFormat="1" ht="15" customHeight="1">
      <c r="A48" s="43">
        <f t="shared" si="0"/>
        <v>41</v>
      </c>
      <c r="B48" s="44" t="s">
        <v>45</v>
      </c>
      <c r="C48" s="45"/>
      <c r="D48" s="46">
        <v>13527</v>
      </c>
      <c r="E48" s="46">
        <v>346</v>
      </c>
      <c r="F48" s="46">
        <v>7663</v>
      </c>
      <c r="G48" s="47">
        <v>21190</v>
      </c>
      <c r="H48" s="65">
        <f t="shared" si="1"/>
        <v>0.36163284568192544</v>
      </c>
    </row>
    <row r="49" spans="1:8" s="26" customFormat="1" ht="15" customHeight="1">
      <c r="A49" s="23">
        <f t="shared" si="0"/>
        <v>42</v>
      </c>
      <c r="B49" s="27" t="s">
        <v>46</v>
      </c>
      <c r="C49" s="24"/>
      <c r="D49" s="28">
        <v>24154</v>
      </c>
      <c r="E49" s="28">
        <v>451</v>
      </c>
      <c r="F49" s="28">
        <v>13627</v>
      </c>
      <c r="G49" s="29">
        <v>37781</v>
      </c>
      <c r="H49" s="25">
        <f t="shared" si="1"/>
        <v>0.36068394166379925</v>
      </c>
    </row>
    <row r="50" spans="1:8" s="26" customFormat="1" ht="15" customHeight="1">
      <c r="A50" s="43">
        <f t="shared" si="0"/>
        <v>43</v>
      </c>
      <c r="B50" s="49" t="s">
        <v>47</v>
      </c>
      <c r="C50" s="45"/>
      <c r="D50" s="50">
        <v>33057</v>
      </c>
      <c r="E50" s="50">
        <v>747</v>
      </c>
      <c r="F50" s="50">
        <v>18104</v>
      </c>
      <c r="G50" s="51">
        <v>51161</v>
      </c>
      <c r="H50" s="48">
        <f t="shared" si="1"/>
        <v>0.35386329430620983</v>
      </c>
    </row>
    <row r="51" spans="1:8" s="26" customFormat="1" ht="15" customHeight="1">
      <c r="A51" s="23">
        <f t="shared" si="0"/>
        <v>44</v>
      </c>
      <c r="B51" s="27" t="s">
        <v>48</v>
      </c>
      <c r="C51" s="24"/>
      <c r="D51" s="28">
        <v>20485</v>
      </c>
      <c r="E51" s="28">
        <v>426</v>
      </c>
      <c r="F51" s="28">
        <v>13367</v>
      </c>
      <c r="G51" s="29">
        <v>33852</v>
      </c>
      <c r="H51" s="25">
        <f t="shared" si="1"/>
        <v>0.39486588680137069</v>
      </c>
    </row>
    <row r="52" spans="1:8" s="26" customFormat="1" ht="15" customHeight="1">
      <c r="A52" s="52">
        <f t="shared" si="0"/>
        <v>45</v>
      </c>
      <c r="B52" s="53" t="s">
        <v>49</v>
      </c>
      <c r="C52" s="54"/>
      <c r="D52" s="55">
        <v>19369</v>
      </c>
      <c r="E52" s="55">
        <v>415</v>
      </c>
      <c r="F52" s="55">
        <v>14263</v>
      </c>
      <c r="G52" s="56">
        <v>33632</v>
      </c>
      <c r="H52" s="57">
        <f t="shared" si="1"/>
        <v>0.42409015223596574</v>
      </c>
    </row>
    <row r="53" spans="1:8" s="26" customFormat="1" ht="15" customHeight="1">
      <c r="A53" s="42">
        <f t="shared" si="0"/>
        <v>46</v>
      </c>
      <c r="B53" s="27" t="s">
        <v>50</v>
      </c>
      <c r="C53" s="24"/>
      <c r="D53" s="33">
        <v>30556</v>
      </c>
      <c r="E53" s="33">
        <v>441</v>
      </c>
      <c r="F53" s="33">
        <v>15419</v>
      </c>
      <c r="G53" s="34">
        <v>45975</v>
      </c>
      <c r="H53" s="25">
        <f t="shared" si="1"/>
        <v>0.33537792278412182</v>
      </c>
    </row>
    <row r="54" spans="1:8" s="26" customFormat="1" ht="15" customHeight="1" thickBot="1">
      <c r="A54" s="58">
        <f t="shared" si="0"/>
        <v>47</v>
      </c>
      <c r="B54" s="59" t="s">
        <v>51</v>
      </c>
      <c r="C54" s="60"/>
      <c r="D54" s="61">
        <v>27631</v>
      </c>
      <c r="E54" s="61">
        <v>1054</v>
      </c>
      <c r="F54" s="61">
        <v>17011</v>
      </c>
      <c r="G54" s="51">
        <v>44642</v>
      </c>
      <c r="H54" s="48">
        <f>F54/G54</f>
        <v>0.38105371623135165</v>
      </c>
    </row>
    <row r="55" spans="1:8" s="26" customFormat="1" ht="15" customHeight="1" thickTop="1" thickBot="1">
      <c r="A55" s="70" t="s">
        <v>52</v>
      </c>
      <c r="B55" s="71"/>
      <c r="C55" s="72"/>
      <c r="D55" s="30">
        <v>1957993</v>
      </c>
      <c r="E55" s="30">
        <v>47338</v>
      </c>
      <c r="F55" s="30">
        <v>1407072</v>
      </c>
      <c r="G55" s="31">
        <v>3365065</v>
      </c>
      <c r="H55" s="32">
        <f>F55/G55</f>
        <v>0.4181411057438712</v>
      </c>
    </row>
    <row r="56" spans="1:8" ht="60.75" customHeight="1">
      <c r="A56" s="73" t="s">
        <v>54</v>
      </c>
      <c r="B56" s="74"/>
      <c r="C56" s="74"/>
      <c r="D56" s="74"/>
      <c r="E56" s="74"/>
      <c r="F56" s="74"/>
      <c r="G56" s="74"/>
      <c r="H56" s="74"/>
    </row>
    <row r="57" spans="1:8" ht="0.75" customHeight="1">
      <c r="A57" s="5"/>
      <c r="B57" s="6"/>
      <c r="C57" s="6"/>
      <c r="D57" s="6"/>
      <c r="E57" s="6"/>
      <c r="F57" s="6"/>
      <c r="G57" s="6"/>
    </row>
  </sheetData>
  <mergeCells count="5">
    <mergeCell ref="A1:H1"/>
    <mergeCell ref="D4:G4"/>
    <mergeCell ref="A55:C55"/>
    <mergeCell ref="A56:H56"/>
    <mergeCell ref="E6:E7"/>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2021-08-24T09:40:04Z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