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55" documentId="13_ncr:1_{A7668252-9717-45AC-A0D4-F0787AAAC8DB}" xr6:coauthVersionLast="47" xr6:coauthVersionMax="47" xr10:uidLastSave="{7040F616-F088-46BA-AAE4-A4B37FB903CF}"/>
  <bookViews>
    <workbookView xWindow="-120" yWindow="-120" windowWidth="29040" windowHeight="15720" xr2:uid="{00000000-000D-0000-FFFF-FFFF00000000}"/>
  </bookViews>
  <sheets>
    <sheet name="事務組合数等の推移" sheetId="2" r:id="rId1"/>
  </sheets>
  <definedNames>
    <definedName name="_xlnm.Print_Area" localSheetId="0">事務組合数等の推移!$A$1:$AH$63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 l="1"/>
  <c r="AB34" i="2"/>
  <c r="AB33" i="2"/>
  <c r="Q33" i="2"/>
  <c r="AB32" i="2" l="1"/>
  <c r="Q32" i="2" l="1"/>
  <c r="AB31" i="2"/>
  <c r="Q31" i="2" l="1"/>
  <c r="AB30" i="2" l="1"/>
  <c r="Q30" i="2"/>
  <c r="AG56" i="2" l="1"/>
  <c r="AB27" i="2"/>
  <c r="Q27" i="2"/>
  <c r="Q13" i="2"/>
  <c r="AB29" i="2"/>
  <c r="Q29" i="2"/>
  <c r="AB26" i="2"/>
  <c r="AG55" i="2"/>
  <c r="AG54" i="2"/>
  <c r="AG46" i="2"/>
  <c r="AG47" i="2"/>
  <c r="AG48" i="2"/>
  <c r="AG49" i="2"/>
  <c r="AG50" i="2"/>
  <c r="AG51" i="2"/>
  <c r="AG52" i="2"/>
  <c r="AG53" i="2"/>
  <c r="AG44" i="2"/>
  <c r="Q26" i="2"/>
  <c r="AB24" i="2"/>
  <c r="Q24" i="2"/>
  <c r="AB23" i="2"/>
  <c r="Q23" i="2"/>
  <c r="AB21" i="2"/>
  <c r="Q21" i="2"/>
  <c r="AB20" i="2"/>
  <c r="Q20" i="2"/>
  <c r="Q22" i="2"/>
  <c r="AB22" i="2"/>
  <c r="AB19" i="2"/>
  <c r="Q18" i="2"/>
  <c r="AB18" i="2"/>
  <c r="AB17" i="2"/>
  <c r="Q17" i="2"/>
  <c r="AB16" i="2"/>
  <c r="Q16" i="2"/>
  <c r="AB15" i="2"/>
  <c r="AB13" i="2"/>
  <c r="Q19" i="2"/>
</calcChain>
</file>

<file path=xl/sharedStrings.xml><?xml version="1.0" encoding="utf-8"?>
<sst xmlns="http://schemas.openxmlformats.org/spreadsheetml/2006/main" count="86" uniqueCount="74">
  <si>
    <t>項目</t>
    <rPh sb="0" eb="2">
      <t>コウモク</t>
    </rPh>
    <phoneticPr fontId="3"/>
  </si>
  <si>
    <t>①</t>
    <phoneticPr fontId="3"/>
  </si>
  <si>
    <t>②</t>
    <phoneticPr fontId="3"/>
  </si>
  <si>
    <t>③</t>
    <phoneticPr fontId="3"/>
  </si>
  <si>
    <t>④</t>
    <phoneticPr fontId="3"/>
  </si>
  <si>
    <t>⑤</t>
    <phoneticPr fontId="3"/>
  </si>
  <si>
    <t>事務組合数</t>
    <rPh sb="0" eb="2">
      <t>ジム</t>
    </rPh>
    <rPh sb="2" eb="4">
      <t>クミアイ</t>
    </rPh>
    <rPh sb="4" eb="5">
      <t>スウ</t>
    </rPh>
    <phoneticPr fontId="3"/>
  </si>
  <si>
    <t>年度</t>
    <rPh sb="0" eb="2">
      <t>ネンド</t>
    </rPh>
    <phoneticPr fontId="3"/>
  </si>
  <si>
    <t>③／②</t>
    <phoneticPr fontId="3"/>
  </si>
  <si>
    <t>　</t>
    <phoneticPr fontId="3"/>
  </si>
  <si>
    <t>⑤／④</t>
    <phoneticPr fontId="3"/>
  </si>
  <si>
    <t>千円</t>
    <rPh sb="0" eb="2">
      <t>センエン</t>
    </rPh>
    <phoneticPr fontId="3"/>
  </si>
  <si>
    <t xml:space="preserve"> </t>
    <phoneticPr fontId="3"/>
  </si>
  <si>
    <t>団体区</t>
    <rPh sb="0" eb="2">
      <t>ダンタイ</t>
    </rPh>
    <rPh sb="2" eb="3">
      <t>ク</t>
    </rPh>
    <phoneticPr fontId="3"/>
  </si>
  <si>
    <t>事業協同組合</t>
    <rPh sb="0" eb="2">
      <t>ジギョウ</t>
    </rPh>
    <rPh sb="2" eb="4">
      <t>キョウドウ</t>
    </rPh>
    <rPh sb="4" eb="6">
      <t>クミアイ</t>
    </rPh>
    <phoneticPr fontId="3"/>
  </si>
  <si>
    <t>商工会議所</t>
    <rPh sb="0" eb="2">
      <t>ショウコウ</t>
    </rPh>
    <rPh sb="2" eb="5">
      <t>カイギショ</t>
    </rPh>
    <phoneticPr fontId="3"/>
  </si>
  <si>
    <t>商工会</t>
    <rPh sb="0" eb="2">
      <t>ショウコウ</t>
    </rPh>
    <rPh sb="2" eb="3">
      <t>カイ</t>
    </rPh>
    <phoneticPr fontId="3"/>
  </si>
  <si>
    <t>小売酒販組合</t>
    <rPh sb="0" eb="2">
      <t>コウ</t>
    </rPh>
    <rPh sb="2" eb="4">
      <t>シュハン</t>
    </rPh>
    <rPh sb="4" eb="6">
      <t>クミアイ</t>
    </rPh>
    <phoneticPr fontId="3"/>
  </si>
  <si>
    <t>生活衛生同業組合</t>
    <rPh sb="0" eb="2">
      <t>セイカツ</t>
    </rPh>
    <rPh sb="2" eb="4">
      <t>エイセイ</t>
    </rPh>
    <rPh sb="4" eb="6">
      <t>ドウギョウ</t>
    </rPh>
    <rPh sb="6" eb="8">
      <t>クミアイ</t>
    </rPh>
    <phoneticPr fontId="3"/>
  </si>
  <si>
    <t>分</t>
    <rPh sb="0" eb="1">
      <t>ブン</t>
    </rPh>
    <phoneticPr fontId="3"/>
  </si>
  <si>
    <t>１　労働保険事務組合数等の推移</t>
    <rPh sb="2" eb="4">
      <t>ロウドウ</t>
    </rPh>
    <rPh sb="4" eb="6">
      <t>ホケン</t>
    </rPh>
    <rPh sb="6" eb="8">
      <t>ジム</t>
    </rPh>
    <rPh sb="8" eb="10">
      <t>クミアイ</t>
    </rPh>
    <rPh sb="10" eb="11">
      <t>スウ</t>
    </rPh>
    <rPh sb="11" eb="12">
      <t>トウ</t>
    </rPh>
    <rPh sb="13" eb="15">
      <t>スイイ</t>
    </rPh>
    <phoneticPr fontId="3"/>
  </si>
  <si>
    <t>労働保険</t>
    <rPh sb="0" eb="2">
      <t>ロウドウ</t>
    </rPh>
    <rPh sb="2" eb="4">
      <t>ホケン</t>
    </rPh>
    <phoneticPr fontId="3"/>
  </si>
  <si>
    <t>委託事業数（※）</t>
    <rPh sb="0" eb="2">
      <t>イタク</t>
    </rPh>
    <rPh sb="2" eb="5">
      <t>ジギョウスウ</t>
    </rPh>
    <phoneticPr fontId="3"/>
  </si>
  <si>
    <t>労働保険事務組合</t>
    <rPh sb="0" eb="2">
      <t>ロウドウ</t>
    </rPh>
    <rPh sb="2" eb="4">
      <t>ホケン</t>
    </rPh>
    <rPh sb="4" eb="6">
      <t>ジム</t>
    </rPh>
    <rPh sb="6" eb="8">
      <t>クミアイ</t>
    </rPh>
    <phoneticPr fontId="3"/>
  </si>
  <si>
    <t>取扱保険料額　</t>
    <rPh sb="0" eb="2">
      <t>トリアツカ</t>
    </rPh>
    <rPh sb="2" eb="5">
      <t>ホケンリョウ</t>
    </rPh>
    <rPh sb="5" eb="6">
      <t>ガク</t>
    </rPh>
    <phoneticPr fontId="3"/>
  </si>
  <si>
    <t>労働保険料
徴収決定額</t>
    <rPh sb="0" eb="2">
      <t>ロウドウ</t>
    </rPh>
    <rPh sb="2" eb="5">
      <t>ホケンリョウ</t>
    </rPh>
    <rPh sb="6" eb="8">
      <t>チョウシュウ</t>
    </rPh>
    <rPh sb="8" eb="10">
      <t>ケッテイ</t>
    </rPh>
    <rPh sb="10" eb="11">
      <t>ガク</t>
    </rPh>
    <phoneticPr fontId="3"/>
  </si>
  <si>
    <t>２　　母体団体区分別労働保険事務組合数の推移</t>
    <rPh sb="3" eb="5">
      <t>ボタイ</t>
    </rPh>
    <rPh sb="5" eb="7">
      <t>ダンタイ</t>
    </rPh>
    <rPh sb="7" eb="9">
      <t>クブン</t>
    </rPh>
    <rPh sb="9" eb="10">
      <t>ベツ</t>
    </rPh>
    <rPh sb="10" eb="12">
      <t>ロウドウ</t>
    </rPh>
    <rPh sb="12" eb="14">
      <t>ホケン</t>
    </rPh>
    <rPh sb="14" eb="16">
      <t>ジム</t>
    </rPh>
    <rPh sb="16" eb="18">
      <t>クミアイ</t>
    </rPh>
    <rPh sb="18" eb="19">
      <t>カズ</t>
    </rPh>
    <rPh sb="20" eb="22">
      <t>スイイ</t>
    </rPh>
    <phoneticPr fontId="3"/>
  </si>
  <si>
    <t>※　「委託事業数」とは、労働保険適用事業のうち、労働保険事務の処理を労働保険事務組合に委託している事業の総数である。</t>
    <rPh sb="3" eb="5">
      <t>イタク</t>
    </rPh>
    <rPh sb="5" eb="8">
      <t>ジギョウスウ</t>
    </rPh>
    <rPh sb="12" eb="14">
      <t>ロウドウ</t>
    </rPh>
    <rPh sb="14" eb="16">
      <t>ホケン</t>
    </rPh>
    <rPh sb="16" eb="18">
      <t>テキヨウ</t>
    </rPh>
    <rPh sb="18" eb="20">
      <t>ジギョウ</t>
    </rPh>
    <rPh sb="24" eb="26">
      <t>ロウドウ</t>
    </rPh>
    <rPh sb="26" eb="28">
      <t>ホケン</t>
    </rPh>
    <rPh sb="28" eb="30">
      <t>ジム</t>
    </rPh>
    <rPh sb="31" eb="33">
      <t>ショリ</t>
    </rPh>
    <rPh sb="34" eb="36">
      <t>ロウドウ</t>
    </rPh>
    <rPh sb="36" eb="38">
      <t>ホケン</t>
    </rPh>
    <rPh sb="38" eb="40">
      <t>ジム</t>
    </rPh>
    <rPh sb="40" eb="42">
      <t>クミアイ</t>
    </rPh>
    <rPh sb="43" eb="45">
      <t>イタク</t>
    </rPh>
    <rPh sb="49" eb="51">
      <t>ジギョウ</t>
    </rPh>
    <rPh sb="52" eb="54">
      <t>ソウスウ</t>
    </rPh>
    <phoneticPr fontId="8"/>
  </si>
  <si>
    <t>労働保険
適用事業数</t>
    <rPh sb="0" eb="2">
      <t>ロウドウ</t>
    </rPh>
    <rPh sb="2" eb="4">
      <t>ホケン</t>
    </rPh>
    <rPh sb="5" eb="7">
      <t>テキヨウ</t>
    </rPh>
    <rPh sb="7" eb="10">
      <t>ジギョウスウ</t>
    </rPh>
    <phoneticPr fontId="3"/>
  </si>
  <si>
    <t>社労士系</t>
    <rPh sb="0" eb="3">
      <t>シャロウシ</t>
    </rPh>
    <rPh sb="3" eb="4">
      <t>ケイ</t>
    </rPh>
    <phoneticPr fontId="3"/>
  </si>
  <si>
    <t xml:space="preserve"> </t>
    <phoneticPr fontId="3"/>
  </si>
  <si>
    <t>その他の団体</t>
    <rPh sb="2" eb="3">
      <t>タ</t>
    </rPh>
    <rPh sb="4" eb="6">
      <t>ダンタイ</t>
    </rPh>
    <phoneticPr fontId="3"/>
  </si>
  <si>
    <t>民主商工会</t>
    <rPh sb="0" eb="1">
      <t>タミ</t>
    </rPh>
    <rPh sb="1" eb="2">
      <t>シュ</t>
    </rPh>
    <rPh sb="2" eb="5">
      <t>ショウコウカイ</t>
    </rPh>
    <phoneticPr fontId="3"/>
  </si>
  <si>
    <t>農業 ・漁業協同組合</t>
    <rPh sb="0" eb="1">
      <t>ノウ</t>
    </rPh>
    <rPh sb="1" eb="2">
      <t>ギョウ</t>
    </rPh>
    <rPh sb="4" eb="6">
      <t>ギョギョウ</t>
    </rPh>
    <rPh sb="6" eb="8">
      <t>キョウドウ</t>
    </rPh>
    <rPh sb="8" eb="10">
      <t>クミアイ</t>
    </rPh>
    <phoneticPr fontId="3"/>
  </si>
  <si>
    <t>全建総連</t>
    <rPh sb="0" eb="1">
      <t>ゼン</t>
    </rPh>
    <rPh sb="1" eb="2">
      <t>ダテ</t>
    </rPh>
    <rPh sb="2" eb="4">
      <t>ソウレン</t>
    </rPh>
    <phoneticPr fontId="3"/>
  </si>
  <si>
    <t>青色申告会</t>
    <rPh sb="0" eb="2">
      <t>アオイロ</t>
    </rPh>
    <rPh sb="2" eb="4">
      <t>シンコク</t>
    </rPh>
    <rPh sb="4" eb="5">
      <t>カイ</t>
    </rPh>
    <phoneticPr fontId="3"/>
  </si>
  <si>
    <t>商店街振興組合</t>
    <rPh sb="0" eb="3">
      <t>ショウテンガイ</t>
    </rPh>
    <rPh sb="3" eb="5">
      <t>シンコウ</t>
    </rPh>
    <rPh sb="5" eb="7">
      <t>クミアイ</t>
    </rPh>
    <phoneticPr fontId="3"/>
  </si>
  <si>
    <t>医師 ・歯科医師会</t>
    <rPh sb="0" eb="2">
      <t>イシ</t>
    </rPh>
    <rPh sb="4" eb="9">
      <t>シカイシカイ</t>
    </rPh>
    <phoneticPr fontId="3"/>
  </si>
  <si>
    <t>労働基準協会</t>
    <rPh sb="0" eb="2">
      <t>ロウドウ</t>
    </rPh>
    <rPh sb="2" eb="4">
      <t>キジュン</t>
    </rPh>
    <rPh sb="4" eb="6">
      <t>キョウカイ</t>
    </rPh>
    <phoneticPr fontId="3"/>
  </si>
  <si>
    <t>計</t>
    <rPh sb="0" eb="1">
      <t>ケイ</t>
    </rPh>
    <phoneticPr fontId="3"/>
  </si>
  <si>
    <t>H10</t>
  </si>
  <si>
    <t>H10</t>
    <phoneticPr fontId="8"/>
  </si>
  <si>
    <t>H19</t>
  </si>
  <si>
    <t>H19</t>
    <phoneticPr fontId="8"/>
  </si>
  <si>
    <t>H20</t>
  </si>
  <si>
    <t>H20</t>
    <phoneticPr fontId="8"/>
  </si>
  <si>
    <t>H21</t>
  </si>
  <si>
    <t>H21</t>
    <phoneticPr fontId="8"/>
  </si>
  <si>
    <t>H22</t>
  </si>
  <si>
    <t>H22</t>
    <phoneticPr fontId="8"/>
  </si>
  <si>
    <t>H23</t>
  </si>
  <si>
    <t>H23</t>
    <phoneticPr fontId="8"/>
  </si>
  <si>
    <t>H24</t>
  </si>
  <si>
    <t>H24</t>
    <phoneticPr fontId="8"/>
  </si>
  <si>
    <t>H25</t>
  </si>
  <si>
    <t>H25</t>
    <phoneticPr fontId="8"/>
  </si>
  <si>
    <t>H26</t>
  </si>
  <si>
    <t>H26</t>
    <phoneticPr fontId="8"/>
  </si>
  <si>
    <t>H27</t>
  </si>
  <si>
    <t>H27</t>
    <phoneticPr fontId="8"/>
  </si>
  <si>
    <t>H28</t>
  </si>
  <si>
    <t>H28</t>
    <phoneticPr fontId="8"/>
  </si>
  <si>
    <t>H29</t>
  </si>
  <si>
    <t>H29</t>
    <phoneticPr fontId="8"/>
  </si>
  <si>
    <t>H30</t>
  </si>
  <si>
    <t>H30</t>
    <phoneticPr fontId="8"/>
  </si>
  <si>
    <t>R01</t>
  </si>
  <si>
    <t>R01</t>
    <phoneticPr fontId="8"/>
  </si>
  <si>
    <t>R02</t>
  </si>
  <si>
    <t xml:space="preserve">Ⅰ－(3)　　労働保険事務組合数等の推移     </t>
    <rPh sb="7" eb="9">
      <t>ロウドウ</t>
    </rPh>
    <rPh sb="9" eb="11">
      <t>ホケン</t>
    </rPh>
    <rPh sb="11" eb="13">
      <t>ジム</t>
    </rPh>
    <rPh sb="13" eb="15">
      <t>クミアイ</t>
    </rPh>
    <rPh sb="15" eb="16">
      <t>スウ</t>
    </rPh>
    <rPh sb="16" eb="17">
      <t>トウ</t>
    </rPh>
    <rPh sb="18" eb="20">
      <t>スイイ</t>
    </rPh>
    <phoneticPr fontId="3"/>
  </si>
  <si>
    <t>R03</t>
    <phoneticPr fontId="8"/>
  </si>
  <si>
    <t>R04</t>
  </si>
  <si>
    <t>R05</t>
  </si>
  <si>
    <t>R06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</si>
</sst>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2">
    <font>
      <sz val="11"/>
      <color theme="1"/>
      <name val="ＭＳ Ｐゴシック"/>
      <family val="3"/>
      <charset val="128"/>
      <scheme val="minor"/>
    </font>
    <font>
      <sz val="11"/>
      <name val="ＭＳ Ｐゴシック"/>
      <family val="3"/>
      <charset val="128"/>
    </font>
    <font>
      <sz val="18"/>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1"/>
      <name val="明朝"/>
      <family val="1"/>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9"/>
      <color rgb="FFFF0000"/>
      <name val="ＭＳ Ｐゴシック"/>
      <family val="3"/>
      <charset val="128"/>
    </font>
  </fonts>
  <fills count="2">
    <fill>
      <patternFill patternType="none"/>
    </fill>
    <fill>
      <patternFill patternType="gray125"/>
    </fill>
  </fills>
  <borders count="17">
    <border>
      <left/>
      <right/>
      <top/>
      <bottom/>
      <diagonal/>
    </border>
    <border diagonalDown="1">
      <left style="thin">
        <color indexed="64"/>
      </left>
      <right/>
      <top style="thin">
        <color indexed="64"/>
      </top>
      <bottom/>
      <diagonal style="thin">
        <color indexed="64"/>
      </diagonal>
    </border>
    <border>
      <left style="thin">
        <color indexed="64"/>
      </left>
      <right/>
      <top/>
      <bottom/>
      <diagonal/>
    </border>
    <border diagonalDown="1">
      <left/>
      <right/>
      <top/>
      <bottom/>
      <diagonal style="thin">
        <color indexed="64"/>
      </diagonal>
    </border>
    <border>
      <left/>
      <right style="thin">
        <color indexed="64"/>
      </right>
      <top/>
      <bottom/>
      <diagonal/>
    </border>
    <border diagonalDown="1">
      <left/>
      <right style="thin">
        <color indexed="64"/>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9" fontId="7"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0" fontId="1" fillId="0" borderId="0"/>
  </cellStyleXfs>
  <cellXfs count="231">
    <xf numFmtId="0" fontId="0" fillId="0" borderId="0" xfId="0">
      <alignment vertical="center"/>
    </xf>
    <xf numFmtId="0" fontId="1" fillId="0" borderId="0" xfId="5"/>
    <xf numFmtId="0" fontId="4" fillId="0" borderId="0" xfId="5" applyFont="1" applyAlignment="1"/>
    <xf numFmtId="0" fontId="1" fillId="0" borderId="0" xfId="5" applyAlignment="1"/>
    <xf numFmtId="3" fontId="1" fillId="0" borderId="0" xfId="5" applyNumberFormat="1" applyBorder="1" applyAlignment="1"/>
    <xf numFmtId="0" fontId="1" fillId="0" borderId="0" xfId="5" applyBorder="1" applyAlignment="1"/>
    <xf numFmtId="10" fontId="1" fillId="0" borderId="0" xfId="5" applyNumberFormat="1" applyBorder="1" applyAlignment="1"/>
    <xf numFmtId="0" fontId="1" fillId="0" borderId="1" xfId="5" applyBorder="1" applyAlignment="1"/>
    <xf numFmtId="0" fontId="1" fillId="0" borderId="2" xfId="5" applyBorder="1" applyAlignment="1"/>
    <xf numFmtId="0" fontId="1" fillId="0" borderId="3" xfId="5" applyBorder="1" applyAlignment="1"/>
    <xf numFmtId="0" fontId="1" fillId="0" borderId="4" xfId="5" applyBorder="1" applyAlignment="1"/>
    <xf numFmtId="0" fontId="1" fillId="0" borderId="5" xfId="5" applyBorder="1" applyAlignment="1"/>
    <xf numFmtId="0" fontId="5" fillId="0" borderId="6" xfId="5" applyFont="1" applyBorder="1" applyAlignment="1">
      <alignment horizontal="justify" vertical="center"/>
    </xf>
    <xf numFmtId="0" fontId="5" fillId="0" borderId="7" xfId="5" applyFont="1" applyBorder="1" applyAlignment="1">
      <alignment horizontal="justify" vertical="center"/>
    </xf>
    <xf numFmtId="0" fontId="1" fillId="0" borderId="2" xfId="5" applyBorder="1" applyAlignment="1">
      <alignment horizontal="center" vertical="center"/>
    </xf>
    <xf numFmtId="0" fontId="1" fillId="0" borderId="0" xfId="5" applyBorder="1" applyAlignment="1">
      <alignment horizontal="center" vertical="center"/>
    </xf>
    <xf numFmtId="0" fontId="6" fillId="0" borderId="0" xfId="5" applyFont="1" applyBorder="1" applyAlignment="1">
      <alignment horizontal="center"/>
    </xf>
    <xf numFmtId="3" fontId="5" fillId="0" borderId="0" xfId="5" applyNumberFormat="1" applyFont="1" applyBorder="1" applyAlignment="1"/>
    <xf numFmtId="10" fontId="5" fillId="0" borderId="0" xfId="5" applyNumberFormat="1" applyFont="1" applyBorder="1" applyAlignment="1"/>
    <xf numFmtId="38" fontId="1" fillId="0" borderId="0" xfId="2" applyFont="1"/>
    <xf numFmtId="38" fontId="1" fillId="0" borderId="0" xfId="5" applyNumberFormat="1"/>
    <xf numFmtId="0" fontId="5" fillId="0" borderId="0" xfId="5" applyFont="1" applyBorder="1" applyAlignment="1"/>
    <xf numFmtId="3" fontId="5" fillId="0" borderId="0" xfId="5" applyNumberFormat="1" applyFont="1" applyBorder="1" applyAlignment="1">
      <alignment horizontal="center"/>
    </xf>
    <xf numFmtId="0" fontId="5" fillId="0" borderId="0" xfId="5" applyFont="1" applyBorder="1" applyAlignment="1">
      <alignment horizontal="center"/>
    </xf>
    <xf numFmtId="10" fontId="5" fillId="0" borderId="0" xfId="5" applyNumberFormat="1" applyFont="1" applyBorder="1" applyAlignment="1">
      <alignment horizontal="center"/>
    </xf>
    <xf numFmtId="10" fontId="1" fillId="0" borderId="0" xfId="1" applyNumberFormat="1" applyFont="1"/>
    <xf numFmtId="0" fontId="5" fillId="0" borderId="8" xfId="5" applyFont="1" applyBorder="1" applyAlignment="1">
      <alignment horizontal="center" vertical="center"/>
    </xf>
    <xf numFmtId="0" fontId="5" fillId="0" borderId="4" xfId="5" applyFont="1" applyBorder="1" applyAlignment="1">
      <alignment horizontal="right" vertical="top"/>
    </xf>
    <xf numFmtId="0" fontId="6" fillId="0" borderId="9" xfId="5" applyFont="1" applyBorder="1" applyAlignment="1">
      <alignment horizontal="center" vertical="center"/>
    </xf>
    <xf numFmtId="0" fontId="5" fillId="0" borderId="10" xfId="5" applyFont="1" applyBorder="1" applyAlignment="1">
      <alignment horizontal="center" vertical="center"/>
    </xf>
    <xf numFmtId="0" fontId="6" fillId="0" borderId="8" xfId="5" applyFont="1" applyBorder="1" applyAlignment="1">
      <alignment horizontal="center" vertical="center"/>
    </xf>
    <xf numFmtId="0" fontId="1" fillId="0" borderId="1" xfId="5" applyFont="1" applyBorder="1" applyAlignment="1"/>
    <xf numFmtId="0" fontId="5" fillId="0" borderId="8"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8" xfId="5"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1" fillId="0" borderId="2" xfId="5" applyFont="1" applyBorder="1" applyAlignment="1"/>
    <xf numFmtId="0" fontId="1" fillId="0" borderId="3" xfId="5" applyFont="1" applyBorder="1" applyAlignment="1"/>
    <xf numFmtId="0" fontId="1" fillId="0" borderId="5" xfId="5" applyFont="1" applyBorder="1" applyAlignment="1"/>
    <xf numFmtId="0" fontId="1" fillId="0" borderId="10" xfId="5" applyFont="1" applyBorder="1" applyAlignment="1"/>
    <xf numFmtId="0" fontId="5" fillId="0" borderId="9" xfId="5" applyFont="1" applyFill="1" applyBorder="1" applyAlignment="1">
      <alignment horizontal="center" vertical="center"/>
    </xf>
    <xf numFmtId="177" fontId="5" fillId="0" borderId="2" xfId="5" applyNumberFormat="1" applyFont="1" applyBorder="1" applyAlignment="1"/>
    <xf numFmtId="177" fontId="5" fillId="0" borderId="2" xfId="5" applyNumberFormat="1" applyFont="1" applyBorder="1" applyAlignment="1">
      <alignment horizontal="right"/>
    </xf>
    <xf numFmtId="177" fontId="5" fillId="0" borderId="2" xfId="5" applyNumberFormat="1" applyFont="1" applyFill="1" applyBorder="1" applyAlignment="1"/>
    <xf numFmtId="177" fontId="5" fillId="0" borderId="0" xfId="5" applyNumberFormat="1" applyFont="1" applyFill="1" applyBorder="1" applyAlignment="1"/>
    <xf numFmtId="177" fontId="5" fillId="0" borderId="2" xfId="5" applyNumberFormat="1" applyFont="1" applyFill="1" applyBorder="1" applyAlignment="1"/>
    <xf numFmtId="177" fontId="5" fillId="0" borderId="2" xfId="5" applyNumberFormat="1" applyFont="1" applyFill="1" applyBorder="1" applyAlignment="1"/>
    <xf numFmtId="0" fontId="1" fillId="0" borderId="4" xfId="5" applyBorder="1"/>
    <xf numFmtId="177" fontId="11" fillId="0" borderId="0" xfId="5" applyNumberFormat="1" applyFont="1" applyFill="1" applyBorder="1" applyAlignment="1"/>
    <xf numFmtId="0" fontId="5" fillId="0" borderId="11" xfId="5" applyFont="1" applyBorder="1" applyAlignment="1">
      <alignment horizontal="right"/>
    </xf>
    <xf numFmtId="0" fontId="5" fillId="0" borderId="7" xfId="5" applyFont="1" applyBorder="1" applyAlignment="1">
      <alignment horizontal="right"/>
    </xf>
    <xf numFmtId="3" fontId="5" fillId="0" borderId="11" xfId="5" applyNumberFormat="1" applyFont="1" applyBorder="1" applyAlignment="1">
      <alignment horizontal="right"/>
    </xf>
    <xf numFmtId="0" fontId="6" fillId="0" borderId="11" xfId="5" applyFont="1" applyBorder="1" applyAlignment="1">
      <alignment horizontal="center"/>
    </xf>
    <xf numFmtId="0" fontId="6" fillId="0" borderId="6" xfId="5" applyFont="1" applyBorder="1" applyAlignment="1">
      <alignment horizontal="center"/>
    </xf>
    <xf numFmtId="177" fontId="5" fillId="0" borderId="11" xfId="5" applyNumberFormat="1" applyFont="1" applyFill="1" applyBorder="1" applyAlignment="1">
      <alignment horizontal="right"/>
    </xf>
    <xf numFmtId="177" fontId="5" fillId="0" borderId="6" xfId="5" applyNumberFormat="1" applyFont="1" applyFill="1" applyBorder="1" applyAlignment="1">
      <alignment horizontal="right"/>
    </xf>
    <xf numFmtId="176" fontId="5" fillId="0" borderId="11" xfId="5" applyNumberFormat="1" applyFont="1" applyFill="1" applyBorder="1" applyAlignment="1">
      <alignment horizontal="right"/>
    </xf>
    <xf numFmtId="176" fontId="5" fillId="0" borderId="6" xfId="5" applyNumberFormat="1" applyFont="1" applyFill="1" applyBorder="1" applyAlignment="1">
      <alignment horizontal="right"/>
    </xf>
    <xf numFmtId="177" fontId="5" fillId="0" borderId="11" xfId="4" applyNumberFormat="1" applyFont="1" applyFill="1" applyBorder="1" applyAlignment="1">
      <alignment horizontal="right"/>
    </xf>
    <xf numFmtId="177" fontId="5" fillId="0" borderId="6" xfId="4" applyNumberFormat="1" applyFont="1" applyFill="1" applyBorder="1" applyAlignment="1">
      <alignment horizontal="right"/>
    </xf>
    <xf numFmtId="177" fontId="5" fillId="0" borderId="7" xfId="5" applyNumberFormat="1" applyFont="1" applyFill="1" applyBorder="1" applyAlignment="1">
      <alignment horizontal="right"/>
    </xf>
    <xf numFmtId="176" fontId="5" fillId="0" borderId="11" xfId="2" applyNumberFormat="1" applyFont="1" applyFill="1" applyBorder="1" applyAlignment="1"/>
    <xf numFmtId="176" fontId="5" fillId="0" borderId="6" xfId="2" applyNumberFormat="1" applyFont="1" applyFill="1" applyBorder="1" applyAlignment="1"/>
    <xf numFmtId="176" fontId="5" fillId="0" borderId="7" xfId="2" applyNumberFormat="1" applyFont="1" applyFill="1" applyBorder="1" applyAlignment="1"/>
    <xf numFmtId="0" fontId="6" fillId="0" borderId="11"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7" xfId="5" applyFont="1" applyFill="1" applyBorder="1" applyAlignment="1">
      <alignment horizontal="center" vertical="center"/>
    </xf>
    <xf numFmtId="3" fontId="5" fillId="0" borderId="7" xfId="5" applyNumberFormat="1" applyFont="1" applyBorder="1" applyAlignment="1">
      <alignment horizontal="right"/>
    </xf>
    <xf numFmtId="0" fontId="5" fillId="0" borderId="2" xfId="5" applyFont="1" applyBorder="1" applyAlignment="1">
      <alignment horizontal="right"/>
    </xf>
    <xf numFmtId="0" fontId="5" fillId="0" borderId="4" xfId="5" applyFont="1" applyBorder="1" applyAlignment="1">
      <alignment horizontal="right"/>
    </xf>
    <xf numFmtId="3" fontId="5" fillId="0" borderId="2" xfId="5" applyNumberFormat="1" applyFont="1" applyBorder="1" applyAlignment="1">
      <alignment horizontal="right"/>
    </xf>
    <xf numFmtId="0" fontId="6" fillId="0" borderId="2"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4" xfId="5" applyFont="1" applyFill="1" applyBorder="1" applyAlignment="1">
      <alignment horizontal="center" vertical="center"/>
    </xf>
    <xf numFmtId="0" fontId="6" fillId="0" borderId="2" xfId="5" applyFont="1" applyBorder="1" applyAlignment="1">
      <alignment horizontal="center"/>
    </xf>
    <xf numFmtId="0" fontId="6" fillId="0" borderId="0" xfId="5" applyFont="1" applyBorder="1" applyAlignment="1">
      <alignment horizontal="center"/>
    </xf>
    <xf numFmtId="177" fontId="5" fillId="0" borderId="2" xfId="5" applyNumberFormat="1" applyFont="1" applyFill="1" applyBorder="1" applyAlignment="1">
      <alignment horizontal="right"/>
    </xf>
    <xf numFmtId="177" fontId="5" fillId="0" borderId="0" xfId="5" applyNumberFormat="1" applyFont="1" applyFill="1" applyBorder="1" applyAlignment="1">
      <alignment horizontal="right"/>
    </xf>
    <xf numFmtId="176" fontId="5" fillId="0" borderId="2" xfId="5" applyNumberFormat="1" applyFont="1" applyFill="1" applyBorder="1" applyAlignment="1">
      <alignment horizontal="right"/>
    </xf>
    <xf numFmtId="176" fontId="5" fillId="0" borderId="0" xfId="5" applyNumberFormat="1" applyFont="1" applyFill="1" applyBorder="1" applyAlignment="1">
      <alignment horizontal="right"/>
    </xf>
    <xf numFmtId="177" fontId="5" fillId="0" borderId="2" xfId="4" applyNumberFormat="1" applyFont="1" applyFill="1" applyBorder="1" applyAlignment="1">
      <alignment horizontal="right"/>
    </xf>
    <xf numFmtId="177" fontId="5" fillId="0" borderId="0" xfId="4" applyNumberFormat="1" applyFont="1" applyFill="1" applyBorder="1" applyAlignment="1">
      <alignment horizontal="right"/>
    </xf>
    <xf numFmtId="177" fontId="5" fillId="0" borderId="4" xfId="5" applyNumberFormat="1" applyFont="1" applyFill="1" applyBorder="1" applyAlignment="1">
      <alignment horizontal="right"/>
    </xf>
    <xf numFmtId="176" fontId="5" fillId="0" borderId="2" xfId="2" applyNumberFormat="1" applyFont="1" applyFill="1" applyBorder="1" applyAlignment="1"/>
    <xf numFmtId="176" fontId="5" fillId="0" borderId="0" xfId="2" applyNumberFormat="1" applyFont="1" applyFill="1" applyBorder="1" applyAlignment="1"/>
    <xf numFmtId="176" fontId="5" fillId="0" borderId="4" xfId="2" applyNumberFormat="1" applyFont="1" applyFill="1" applyBorder="1" applyAlignment="1"/>
    <xf numFmtId="3" fontId="5" fillId="0" borderId="4" xfId="5" applyNumberFormat="1" applyFont="1" applyBorder="1" applyAlignment="1">
      <alignment horizontal="right"/>
    </xf>
    <xf numFmtId="0" fontId="6" fillId="0" borderId="4" xfId="5" applyFont="1" applyBorder="1" applyAlignment="1">
      <alignment horizontal="center"/>
    </xf>
    <xf numFmtId="176" fontId="5" fillId="0" borderId="4" xfId="5" applyNumberFormat="1" applyFont="1" applyFill="1" applyBorder="1" applyAlignment="1">
      <alignment horizontal="right"/>
    </xf>
    <xf numFmtId="177" fontId="5" fillId="0" borderId="4" xfId="4" applyNumberFormat="1" applyFont="1" applyFill="1" applyBorder="1" applyAlignment="1">
      <alignment horizontal="right"/>
    </xf>
    <xf numFmtId="0" fontId="5" fillId="0" borderId="2" xfId="5" applyFont="1" applyFill="1" applyBorder="1" applyAlignment="1"/>
    <xf numFmtId="0" fontId="5" fillId="0" borderId="4" xfId="5" applyFont="1" applyFill="1" applyBorder="1" applyAlignment="1"/>
    <xf numFmtId="0" fontId="6" fillId="0" borderId="2" xfId="5" applyFont="1" applyBorder="1" applyAlignment="1">
      <alignment horizontal="center" vertical="center"/>
    </xf>
    <xf numFmtId="0" fontId="6" fillId="0" borderId="0" xfId="5" applyFont="1" applyBorder="1" applyAlignment="1">
      <alignment horizontal="center" vertical="center"/>
    </xf>
    <xf numFmtId="0" fontId="6" fillId="0" borderId="4" xfId="5" applyFont="1" applyBorder="1" applyAlignment="1">
      <alignment horizontal="center" vertical="center"/>
    </xf>
    <xf numFmtId="3" fontId="5" fillId="0" borderId="2" xfId="5" applyNumberFormat="1" applyFont="1" applyFill="1" applyBorder="1" applyAlignment="1"/>
    <xf numFmtId="3" fontId="5" fillId="0" borderId="4" xfId="5" applyNumberFormat="1" applyFont="1" applyFill="1" applyBorder="1" applyAlignment="1"/>
    <xf numFmtId="3" fontId="5" fillId="0" borderId="2" xfId="5" applyNumberFormat="1" applyFont="1" applyBorder="1" applyAlignment="1"/>
    <xf numFmtId="3" fontId="5" fillId="0" borderId="4" xfId="5" applyNumberFormat="1" applyFont="1" applyBorder="1" applyAlignment="1"/>
    <xf numFmtId="0" fontId="5" fillId="0" borderId="0" xfId="5" applyFont="1" applyFill="1" applyBorder="1" applyAlignment="1"/>
    <xf numFmtId="177" fontId="5" fillId="0" borderId="2" xfId="5" applyNumberFormat="1" applyFont="1" applyFill="1" applyBorder="1" applyAlignment="1"/>
    <xf numFmtId="177" fontId="5" fillId="0" borderId="0" xfId="5" applyNumberFormat="1" applyFont="1" applyFill="1" applyBorder="1" applyAlignment="1"/>
    <xf numFmtId="177" fontId="5" fillId="0" borderId="4" xfId="5" applyNumberFormat="1" applyFont="1" applyFill="1" applyBorder="1" applyAlignment="1"/>
    <xf numFmtId="176" fontId="5" fillId="0" borderId="2" xfId="5" applyNumberFormat="1" applyFont="1" applyFill="1" applyBorder="1" applyAlignment="1"/>
    <xf numFmtId="176" fontId="5" fillId="0" borderId="0" xfId="5" applyNumberFormat="1" applyFont="1" applyFill="1" applyBorder="1" applyAlignment="1"/>
    <xf numFmtId="176" fontId="5" fillId="0" borderId="4" xfId="5" applyNumberFormat="1" applyFont="1" applyFill="1" applyBorder="1" applyAlignment="1"/>
    <xf numFmtId="176" fontId="5" fillId="0" borderId="2" xfId="2" applyNumberFormat="1" applyFont="1" applyFill="1" applyBorder="1" applyAlignment="1">
      <alignment horizontal="right"/>
    </xf>
    <xf numFmtId="176" fontId="5" fillId="0" borderId="0" xfId="2" applyNumberFormat="1" applyFont="1" applyFill="1" applyBorder="1" applyAlignment="1">
      <alignment horizontal="right"/>
    </xf>
    <xf numFmtId="176" fontId="5" fillId="0" borderId="4" xfId="2" applyNumberFormat="1" applyFont="1" applyFill="1" applyBorder="1" applyAlignment="1">
      <alignment horizontal="right"/>
    </xf>
    <xf numFmtId="0" fontId="5" fillId="0" borderId="2" xfId="5" applyNumberFormat="1" applyFont="1" applyFill="1" applyBorder="1" applyAlignment="1">
      <alignment horizontal="right"/>
    </xf>
    <xf numFmtId="0" fontId="5" fillId="0" borderId="4" xfId="5" applyNumberFormat="1" applyFont="1" applyFill="1" applyBorder="1" applyAlignment="1">
      <alignment horizontal="right"/>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0" xfId="5" applyFont="1" applyFill="1" applyBorder="1" applyAlignment="1">
      <alignment vertical="top" wrapText="1"/>
    </xf>
    <xf numFmtId="0" fontId="5" fillId="0" borderId="4" xfId="5" applyFont="1" applyFill="1" applyBorder="1" applyAlignment="1">
      <alignment vertical="top" wrapText="1"/>
    </xf>
    <xf numFmtId="0" fontId="5" fillId="0" borderId="6" xfId="5" applyFont="1" applyFill="1" applyBorder="1" applyAlignment="1">
      <alignment vertical="top" wrapText="1"/>
    </xf>
    <xf numFmtId="0" fontId="5" fillId="0" borderId="7" xfId="5" applyFont="1" applyFill="1" applyBorder="1" applyAlignment="1">
      <alignment vertical="top" wrapText="1"/>
    </xf>
    <xf numFmtId="0" fontId="0" fillId="0" borderId="0" xfId="0" applyAlignment="1"/>
    <xf numFmtId="0" fontId="0" fillId="0" borderId="4" xfId="0" applyBorder="1" applyAlignment="1"/>
    <xf numFmtId="3" fontId="5" fillId="0" borderId="2" xfId="5" applyNumberFormat="1" applyFont="1" applyFill="1" applyBorder="1" applyAlignment="1">
      <alignment horizontal="right"/>
    </xf>
    <xf numFmtId="3" fontId="5" fillId="0" borderId="4" xfId="5" applyNumberFormat="1" applyFont="1" applyFill="1" applyBorder="1" applyAlignment="1">
      <alignment horizontal="right"/>
    </xf>
    <xf numFmtId="38" fontId="1" fillId="0" borderId="2" xfId="4" applyFont="1" applyFill="1" applyBorder="1" applyAlignment="1"/>
    <xf numFmtId="38" fontId="1" fillId="0" borderId="4" xfId="4" applyFont="1" applyFill="1" applyBorder="1" applyAlignment="1"/>
    <xf numFmtId="38" fontId="1" fillId="0" borderId="2" xfId="3" applyFont="1" applyFill="1" applyBorder="1" applyAlignment="1"/>
    <xf numFmtId="38" fontId="1" fillId="0" borderId="4" xfId="3" applyFont="1" applyFill="1" applyBorder="1" applyAlignment="1"/>
    <xf numFmtId="38" fontId="1" fillId="0" borderId="0" xfId="4" applyFont="1" applyFill="1" applyBorder="1" applyAlignment="1"/>
    <xf numFmtId="38" fontId="1" fillId="0" borderId="0" xfId="3" applyFont="1" applyFill="1" applyBorder="1" applyAlignment="1"/>
    <xf numFmtId="0" fontId="5" fillId="0" borderId="8" xfId="5" applyFont="1" applyFill="1" applyBorder="1" applyAlignment="1">
      <alignment vertical="top" wrapText="1"/>
    </xf>
    <xf numFmtId="0" fontId="5" fillId="0" borderId="2" xfId="5" applyFont="1" applyFill="1" applyBorder="1" applyAlignment="1">
      <alignment vertical="top" wrapText="1"/>
    </xf>
    <xf numFmtId="0" fontId="5" fillId="0" borderId="11" xfId="5" applyFont="1" applyFill="1" applyBorder="1" applyAlignment="1">
      <alignment vertical="top" wrapText="1"/>
    </xf>
    <xf numFmtId="0" fontId="5" fillId="0" borderId="8" xfId="5" applyFont="1" applyBorder="1" applyAlignment="1">
      <alignment vertical="top" wrapText="1"/>
    </xf>
    <xf numFmtId="0" fontId="5" fillId="0" borderId="10" xfId="5" applyFont="1" applyBorder="1" applyAlignment="1">
      <alignment vertical="top" wrapText="1"/>
    </xf>
    <xf numFmtId="0" fontId="5" fillId="0" borderId="2" xfId="5" applyFont="1" applyBorder="1" applyAlignment="1">
      <alignment vertical="top" wrapText="1"/>
    </xf>
    <xf numFmtId="0" fontId="5" fillId="0" borderId="4" xfId="5" applyFont="1" applyBorder="1" applyAlignment="1">
      <alignment vertical="top" wrapText="1"/>
    </xf>
    <xf numFmtId="0" fontId="5" fillId="0" borderId="11" xfId="5" applyFont="1" applyBorder="1" applyAlignment="1">
      <alignment vertical="top" wrapText="1"/>
    </xf>
    <xf numFmtId="0" fontId="5" fillId="0" borderId="7" xfId="5" applyFont="1" applyBorder="1" applyAlignment="1">
      <alignment vertical="top" wrapText="1"/>
    </xf>
    <xf numFmtId="0" fontId="6" fillId="0" borderId="11" xfId="5" applyFont="1" applyBorder="1" applyAlignment="1">
      <alignment horizontal="center" vertical="center"/>
    </xf>
    <xf numFmtId="0" fontId="6" fillId="0" borderId="6" xfId="5" applyFont="1" applyBorder="1" applyAlignment="1">
      <alignment horizontal="center" vertical="center"/>
    </xf>
    <xf numFmtId="0" fontId="5" fillId="0" borderId="0" xfId="5" applyFont="1" applyFill="1" applyBorder="1" applyAlignment="1">
      <alignment horizontal="right"/>
    </xf>
    <xf numFmtId="0" fontId="5" fillId="0" borderId="2" xfId="5" applyFont="1" applyFill="1" applyBorder="1" applyAlignment="1">
      <alignment horizontal="right"/>
    </xf>
    <xf numFmtId="0" fontId="5" fillId="0" borderId="4" xfId="5" applyFont="1" applyFill="1" applyBorder="1" applyAlignment="1">
      <alignment horizontal="right"/>
    </xf>
    <xf numFmtId="0" fontId="5" fillId="0" borderId="16" xfId="5" applyFont="1" applyFill="1" applyBorder="1" applyAlignment="1">
      <alignment vertical="top" wrapText="1"/>
    </xf>
    <xf numFmtId="0" fontId="5" fillId="0" borderId="9" xfId="5" applyFont="1" applyBorder="1" applyAlignment="1">
      <alignment horizontal="left" vertical="center"/>
    </xf>
    <xf numFmtId="0" fontId="5" fillId="0" borderId="10" xfId="5" applyFont="1" applyBorder="1" applyAlignment="1">
      <alignment horizontal="left" vertical="center"/>
    </xf>
    <xf numFmtId="0" fontId="9" fillId="0" borderId="8"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2" xfId="5" applyFont="1" applyFill="1" applyBorder="1" applyAlignment="1">
      <alignment horizontal="center" vertical="center"/>
    </xf>
    <xf numFmtId="0" fontId="9" fillId="0" borderId="4" xfId="5" applyFont="1" applyFill="1" applyBorder="1" applyAlignment="1">
      <alignment horizontal="center" vertical="center"/>
    </xf>
    <xf numFmtId="0" fontId="9" fillId="0" borderId="11" xfId="5" applyFont="1" applyFill="1" applyBorder="1" applyAlignment="1">
      <alignment horizontal="center" vertical="center"/>
    </xf>
    <xf numFmtId="0" fontId="9" fillId="0" borderId="7" xfId="5" applyFont="1" applyFill="1" applyBorder="1" applyAlignment="1">
      <alignment horizontal="center" vertical="center"/>
    </xf>
    <xf numFmtId="0" fontId="5" fillId="0" borderId="8" xfId="5" applyFont="1" applyFill="1" applyBorder="1" applyAlignment="1">
      <alignment vertical="top"/>
    </xf>
    <xf numFmtId="0" fontId="5" fillId="0" borderId="10" xfId="5" applyFont="1" applyFill="1" applyBorder="1" applyAlignment="1">
      <alignment vertical="top"/>
    </xf>
    <xf numFmtId="0" fontId="5" fillId="0" borderId="2" xfId="5" applyFont="1" applyFill="1" applyBorder="1" applyAlignment="1">
      <alignment vertical="top"/>
    </xf>
    <xf numFmtId="0" fontId="5" fillId="0" borderId="4" xfId="5" applyFont="1" applyFill="1" applyBorder="1" applyAlignment="1">
      <alignment vertical="top"/>
    </xf>
    <xf numFmtId="0" fontId="5" fillId="0" borderId="11" xfId="5" applyFont="1" applyFill="1" applyBorder="1" applyAlignment="1">
      <alignment vertical="top"/>
    </xf>
    <xf numFmtId="0" fontId="5" fillId="0" borderId="7" xfId="5" applyFont="1" applyFill="1" applyBorder="1" applyAlignment="1">
      <alignment vertical="top"/>
    </xf>
    <xf numFmtId="176" fontId="5" fillId="0" borderId="15" xfId="5" applyNumberFormat="1" applyFont="1" applyFill="1" applyBorder="1" applyAlignment="1"/>
    <xf numFmtId="176" fontId="1" fillId="0" borderId="15" xfId="5" applyNumberFormat="1" applyFill="1" applyBorder="1" applyAlignment="1"/>
    <xf numFmtId="177" fontId="5" fillId="0" borderId="15" xfId="5" applyNumberFormat="1" applyFont="1" applyFill="1" applyBorder="1" applyAlignment="1"/>
    <xf numFmtId="177" fontId="1" fillId="0" borderId="15" xfId="5" applyNumberFormat="1" applyFill="1" applyBorder="1" applyAlignment="1"/>
    <xf numFmtId="177" fontId="1" fillId="0" borderId="2" xfId="5" applyNumberFormat="1" applyFill="1" applyBorder="1" applyAlignment="1"/>
    <xf numFmtId="177" fontId="5" fillId="0" borderId="2" xfId="4" applyNumberFormat="1" applyFont="1" applyFill="1" applyBorder="1" applyAlignment="1"/>
    <xf numFmtId="177" fontId="5" fillId="0" borderId="0" xfId="4" applyNumberFormat="1" applyFont="1" applyFill="1" applyBorder="1" applyAlignment="1"/>
    <xf numFmtId="177" fontId="5" fillId="0" borderId="4" xfId="4" applyNumberFormat="1" applyFont="1" applyFill="1" applyBorder="1" applyAlignment="1"/>
    <xf numFmtId="177" fontId="10" fillId="0" borderId="0" xfId="4" applyNumberFormat="1" applyFont="1" applyFill="1" applyBorder="1" applyAlignment="1">
      <alignment vertical="center"/>
    </xf>
    <xf numFmtId="177" fontId="10" fillId="0" borderId="4" xfId="4" applyNumberFormat="1" applyFont="1" applyFill="1" applyBorder="1" applyAlignment="1">
      <alignment vertical="center"/>
    </xf>
    <xf numFmtId="177" fontId="5" fillId="0" borderId="15" xfId="5" applyNumberFormat="1" applyFont="1" applyBorder="1" applyAlignment="1"/>
    <xf numFmtId="177" fontId="1" fillId="0" borderId="15" xfId="5" applyNumberFormat="1" applyBorder="1" applyAlignment="1"/>
    <xf numFmtId="176" fontId="5" fillId="0" borderId="2" xfId="2" applyNumberFormat="1" applyFont="1" applyBorder="1" applyAlignment="1">
      <alignment horizontal="right"/>
    </xf>
    <xf numFmtId="176" fontId="5" fillId="0" borderId="0" xfId="2" applyNumberFormat="1" applyFont="1" applyBorder="1" applyAlignment="1">
      <alignment horizontal="right"/>
    </xf>
    <xf numFmtId="176" fontId="5" fillId="0" borderId="4" xfId="2" applyNumberFormat="1" applyFont="1" applyBorder="1" applyAlignment="1">
      <alignment horizontal="right"/>
    </xf>
    <xf numFmtId="177" fontId="5" fillId="0" borderId="2" xfId="5" applyNumberFormat="1" applyFont="1" applyBorder="1" applyAlignment="1"/>
    <xf numFmtId="177" fontId="5" fillId="0" borderId="0" xfId="5" applyNumberFormat="1" applyFont="1" applyBorder="1" applyAlignment="1"/>
    <xf numFmtId="177" fontId="5" fillId="0" borderId="4" xfId="5" applyNumberFormat="1" applyFont="1" applyBorder="1" applyAlignment="1"/>
    <xf numFmtId="177" fontId="1" fillId="0" borderId="2" xfId="5" applyNumberFormat="1" applyBorder="1" applyAlignment="1"/>
    <xf numFmtId="0" fontId="5" fillId="0" borderId="0" xfId="5" applyFont="1" applyAlignment="1">
      <alignment vertical="top" wrapText="1"/>
    </xf>
    <xf numFmtId="38" fontId="1" fillId="0" borderId="2" xfId="3" applyFont="1" applyBorder="1" applyAlignment="1"/>
    <xf numFmtId="38" fontId="1" fillId="0" borderId="4" xfId="3" applyFont="1" applyBorder="1" applyAlignment="1"/>
    <xf numFmtId="3" fontId="5" fillId="0" borderId="0" xfId="5" applyNumberFormat="1" applyFont="1" applyFill="1" applyBorder="1" applyAlignment="1">
      <alignment horizontal="right"/>
    </xf>
    <xf numFmtId="177" fontId="10" fillId="0" borderId="0" xfId="4" applyNumberFormat="1" applyFont="1" applyBorder="1" applyAlignment="1">
      <alignment vertical="center"/>
    </xf>
    <xf numFmtId="177" fontId="10" fillId="0" borderId="4" xfId="4" applyNumberFormat="1" applyFont="1" applyBorder="1" applyAlignment="1">
      <alignment vertical="center"/>
    </xf>
    <xf numFmtId="177" fontId="5" fillId="0" borderId="2" xfId="5" applyNumberFormat="1" applyFont="1" applyBorder="1" applyAlignment="1">
      <alignment horizontal="right"/>
    </xf>
    <xf numFmtId="177" fontId="5" fillId="0" borderId="0" xfId="5" applyNumberFormat="1" applyFont="1" applyBorder="1" applyAlignment="1">
      <alignment horizontal="right"/>
    </xf>
    <xf numFmtId="177" fontId="5" fillId="0" borderId="4" xfId="5" applyNumberFormat="1" applyFont="1" applyBorder="1" applyAlignment="1">
      <alignment horizontal="right"/>
    </xf>
    <xf numFmtId="176" fontId="5" fillId="0" borderId="2" xfId="5" applyNumberFormat="1" applyFont="1" applyBorder="1" applyAlignment="1"/>
    <xf numFmtId="176" fontId="5" fillId="0" borderId="0" xfId="5" applyNumberFormat="1" applyFont="1" applyBorder="1" applyAlignment="1"/>
    <xf numFmtId="176" fontId="5" fillId="0" borderId="4" xfId="5" applyNumberFormat="1" applyFont="1" applyBorder="1" applyAlignment="1"/>
    <xf numFmtId="177" fontId="1" fillId="0" borderId="0" xfId="5" applyNumberFormat="1" applyBorder="1" applyAlignment="1">
      <alignment horizontal="right"/>
    </xf>
    <xf numFmtId="177" fontId="1" fillId="0" borderId="4" xfId="5" applyNumberFormat="1" applyBorder="1" applyAlignment="1">
      <alignment horizontal="right"/>
    </xf>
    <xf numFmtId="177" fontId="5" fillId="0" borderId="2" xfId="2" applyNumberFormat="1" applyFont="1" applyBorder="1" applyAlignment="1">
      <alignment horizontal="right"/>
    </xf>
    <xf numFmtId="177" fontId="5" fillId="0" borderId="0" xfId="2" applyNumberFormat="1" applyFont="1" applyBorder="1" applyAlignment="1">
      <alignment horizontal="right"/>
    </xf>
    <xf numFmtId="177" fontId="5" fillId="0" borderId="4" xfId="2" applyNumberFormat="1" applyFont="1" applyBorder="1" applyAlignment="1">
      <alignment horizontal="right"/>
    </xf>
    <xf numFmtId="0" fontId="5" fillId="0" borderId="8" xfId="5" applyFont="1" applyBorder="1" applyAlignment="1">
      <alignment horizontal="right" vertical="center"/>
    </xf>
    <xf numFmtId="0" fontId="5" fillId="0" borderId="9" xfId="5" applyFont="1" applyBorder="1" applyAlignment="1">
      <alignment horizontal="right" vertical="center"/>
    </xf>
    <xf numFmtId="0" fontId="5" fillId="0" borderId="10" xfId="5" applyFont="1" applyBorder="1" applyAlignment="1">
      <alignment horizontal="right" vertical="center"/>
    </xf>
    <xf numFmtId="0" fontId="2" fillId="0" borderId="0" xfId="5" applyFont="1" applyAlignment="1">
      <alignment horizontal="center" vertical="top"/>
    </xf>
    <xf numFmtId="0" fontId="1" fillId="0" borderId="0" xfId="5" applyAlignment="1">
      <alignment horizontal="center" vertical="top"/>
    </xf>
    <xf numFmtId="0" fontId="4" fillId="0" borderId="0" xfId="5" applyFont="1" applyBorder="1" applyAlignment="1"/>
    <xf numFmtId="0" fontId="4" fillId="0" borderId="0" xfId="5" applyFont="1" applyAlignment="1"/>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5" fillId="0" borderId="8" xfId="5" applyFont="1" applyBorder="1" applyAlignment="1">
      <alignment horizontal="justify" vertical="center"/>
    </xf>
    <xf numFmtId="0" fontId="5" fillId="0" borderId="9" xfId="5" applyFont="1" applyBorder="1" applyAlignment="1">
      <alignment horizontal="justify" vertical="center"/>
    </xf>
    <xf numFmtId="0" fontId="5" fillId="0" borderId="10" xfId="5" applyFont="1" applyBorder="1" applyAlignment="1">
      <alignment horizontal="justify" vertical="center"/>
    </xf>
    <xf numFmtId="0" fontId="5" fillId="0" borderId="8" xfId="5" applyFont="1" applyBorder="1" applyAlignment="1">
      <alignment vertical="center"/>
    </xf>
    <xf numFmtId="0" fontId="5" fillId="0" borderId="9" xfId="5" applyFont="1" applyBorder="1" applyAlignment="1">
      <alignment vertical="center"/>
    </xf>
    <xf numFmtId="0" fontId="5" fillId="0" borderId="10" xfId="5" applyFont="1" applyBorder="1" applyAlignment="1">
      <alignment vertical="center"/>
    </xf>
    <xf numFmtId="0" fontId="5" fillId="0" borderId="2" xfId="5" applyFont="1" applyBorder="1" applyAlignment="1">
      <alignment horizontal="center" vertical="center"/>
    </xf>
    <xf numFmtId="0" fontId="5" fillId="0" borderId="0" xfId="5" applyFont="1" applyBorder="1" applyAlignment="1">
      <alignment horizontal="center" vertical="center"/>
    </xf>
    <xf numFmtId="0" fontId="5" fillId="0" borderId="4" xfId="5" applyFont="1" applyBorder="1" applyAlignment="1">
      <alignment horizontal="center" vertical="center"/>
    </xf>
    <xf numFmtId="0" fontId="5" fillId="0" borderId="2" xfId="5" applyFont="1" applyBorder="1" applyAlignment="1">
      <alignment horizontal="center" vertical="center" wrapText="1"/>
    </xf>
    <xf numFmtId="0" fontId="5" fillId="0" borderId="11" xfId="5" applyFont="1" applyBorder="1" applyAlignment="1">
      <alignment horizontal="center" vertical="center"/>
    </xf>
    <xf numFmtId="0" fontId="5" fillId="0" borderId="6" xfId="5" applyFont="1" applyBorder="1" applyAlignment="1">
      <alignment horizontal="center" vertical="center"/>
    </xf>
    <xf numFmtId="0" fontId="5" fillId="0" borderId="7" xfId="5" applyFont="1" applyBorder="1" applyAlignment="1">
      <alignment horizontal="center" vertical="center"/>
    </xf>
    <xf numFmtId="0" fontId="5" fillId="0" borderId="2" xfId="5" applyFont="1" applyBorder="1" applyAlignment="1">
      <alignment horizontal="left" vertical="center"/>
    </xf>
    <xf numFmtId="0" fontId="5" fillId="0" borderId="0" xfId="5" applyFont="1" applyBorder="1" applyAlignment="1">
      <alignment horizontal="left" vertical="center"/>
    </xf>
    <xf numFmtId="0" fontId="5" fillId="0" borderId="4" xfId="5" applyFont="1" applyBorder="1" applyAlignment="1">
      <alignment horizontal="left" vertical="center"/>
    </xf>
    <xf numFmtId="0" fontId="5" fillId="0" borderId="12" xfId="5" applyFont="1" applyBorder="1" applyAlignment="1">
      <alignment horizontal="center" vertical="center"/>
    </xf>
    <xf numFmtId="0" fontId="5" fillId="0" borderId="13" xfId="5" applyFont="1" applyBorder="1" applyAlignment="1">
      <alignment horizontal="center" vertical="center"/>
    </xf>
    <xf numFmtId="0" fontId="5" fillId="0" borderId="14" xfId="5" applyFont="1" applyBorder="1" applyAlignment="1">
      <alignment horizontal="center" vertical="center"/>
    </xf>
    <xf numFmtId="0" fontId="5" fillId="0" borderId="11" xfId="5" applyFont="1" applyBorder="1" applyAlignment="1">
      <alignment horizontal="justify" vertical="center"/>
    </xf>
    <xf numFmtId="0" fontId="5" fillId="0" borderId="6" xfId="5" applyFont="1" applyBorder="1" applyAlignment="1">
      <alignment horizontal="justify" vertical="center"/>
    </xf>
    <xf numFmtId="0" fontId="5" fillId="0" borderId="7" xfId="5" applyFont="1" applyBorder="1" applyAlignment="1">
      <alignment horizontal="justify" vertical="center"/>
    </xf>
    <xf numFmtId="9" fontId="5" fillId="0" borderId="8" xfId="1" applyFont="1" applyBorder="1" applyAlignment="1">
      <alignment horizontal="right" vertical="center"/>
    </xf>
    <xf numFmtId="9" fontId="5" fillId="0" borderId="9" xfId="1" applyFont="1" applyBorder="1" applyAlignment="1">
      <alignment horizontal="right" vertical="center"/>
    </xf>
    <xf numFmtId="9" fontId="5" fillId="0" borderId="10" xfId="1" applyFont="1" applyBorder="1" applyAlignment="1">
      <alignment horizontal="right" vertical="center"/>
    </xf>
    <xf numFmtId="0" fontId="0" fillId="0" borderId="0" xfId="0" applyAlignment="1">
      <alignment horizontal="center" vertical="center"/>
    </xf>
    <xf numFmtId="0" fontId="0" fillId="0" borderId="4" xfId="0" applyBorder="1" applyAlignment="1">
      <alignment horizontal="center" vertical="center"/>
    </xf>
    <xf numFmtId="38" fontId="5" fillId="0" borderId="2" xfId="2" applyFont="1" applyBorder="1" applyAlignment="1">
      <alignment horizontal="right"/>
    </xf>
    <xf numFmtId="38" fontId="5" fillId="0" borderId="4" xfId="2" applyFont="1" applyBorder="1" applyAlignment="1">
      <alignment horizontal="right"/>
    </xf>
  </cellXfs>
  <cellStyles count="6">
    <cellStyle name="パーセント" xfId="1" builtinId="5"/>
    <cellStyle name="桁区切り" xfId="2" builtinId="6"/>
    <cellStyle name="桁区切り 2" xfId="3" xr:uid="{00000000-0005-0000-0000-000002000000}"/>
    <cellStyle name="桁区切り 3" xfId="4" xr:uid="{00000000-0005-0000-0000-000003000000}"/>
    <cellStyle name="標準" xfId="0" builtinId="0"/>
    <cellStyle name="標準_事組指標(平成20年度用）"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63"/>
  <sheetViews>
    <sheetView tabSelected="1" view="pageBreakPreview" zoomScale="125" zoomScaleNormal="100" zoomScaleSheetLayoutView="125" workbookViewId="0">
      <selection activeCell="B31" sqref="B31:D31"/>
    </sheetView>
  </sheetViews>
  <sheetFormatPr defaultRowHeight="13.5"/>
  <cols>
    <col min="1" max="1" width="1.375" style="1" customWidth="1"/>
    <col min="2" max="2" width="3.125" style="1" customWidth="1"/>
    <col min="3" max="4" width="2.625" style="1" customWidth="1"/>
    <col min="5" max="22" width="3.125" style="1" customWidth="1"/>
    <col min="23" max="23" width="6.375" style="1" customWidth="1"/>
    <col min="24" max="26" width="3.125" style="1" customWidth="1"/>
    <col min="27" max="27" width="3.625" style="1" customWidth="1"/>
    <col min="28" max="28" width="2.625" style="1" customWidth="1"/>
    <col min="29" max="34" width="3.125" style="1" customWidth="1"/>
    <col min="35" max="38" width="2.625" style="1" customWidth="1"/>
    <col min="39" max="39" width="15.125" style="1" bestFit="1" customWidth="1"/>
    <col min="40" max="41" width="2.625" style="1" customWidth="1"/>
    <col min="42" max="16384" width="9" style="1"/>
  </cols>
  <sheetData>
    <row r="1" spans="1:34">
      <c r="A1" s="196" t="s">
        <v>69</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4">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1:34">
      <c r="AA3" s="3"/>
      <c r="AB3" s="3"/>
      <c r="AC3" s="3"/>
      <c r="AD3" s="3"/>
      <c r="AE3" s="3"/>
      <c r="AF3" s="3"/>
      <c r="AG3" s="3"/>
      <c r="AH3" s="3"/>
    </row>
    <row r="4" spans="1:34">
      <c r="AA4" s="3"/>
      <c r="AB4" s="3"/>
      <c r="AC4" s="3"/>
      <c r="AD4" s="3"/>
      <c r="AE4" s="3"/>
      <c r="AF4" s="3"/>
      <c r="AG4" s="3"/>
      <c r="AH4" s="3"/>
    </row>
    <row r="7" spans="1:34">
      <c r="B7" s="198" t="s">
        <v>20</v>
      </c>
      <c r="C7" s="199"/>
      <c r="D7" s="199"/>
      <c r="E7" s="199"/>
      <c r="F7" s="199"/>
      <c r="G7" s="199"/>
      <c r="H7" s="199"/>
      <c r="I7" s="199"/>
      <c r="J7" s="199"/>
      <c r="K7" s="199"/>
      <c r="L7" s="199"/>
      <c r="M7" s="199"/>
      <c r="N7" s="199"/>
      <c r="O7" s="199"/>
      <c r="P7" s="199"/>
      <c r="Q7" s="199"/>
      <c r="R7" s="199"/>
      <c r="S7" s="199"/>
      <c r="T7" s="199"/>
      <c r="U7" s="4"/>
      <c r="V7" s="5"/>
      <c r="W7" s="5"/>
      <c r="X7" s="5"/>
      <c r="Y7" s="6"/>
      <c r="Z7" s="5"/>
      <c r="AA7" s="5"/>
      <c r="AB7" s="6"/>
      <c r="AC7" s="5"/>
      <c r="AD7" s="5"/>
      <c r="AE7" s="5"/>
      <c r="AF7" s="5"/>
      <c r="AG7" s="5"/>
    </row>
    <row r="9" spans="1:34">
      <c r="B9" s="7"/>
      <c r="C9" s="200" t="s">
        <v>0</v>
      </c>
      <c r="D9" s="201"/>
      <c r="E9" s="202" t="s">
        <v>1</v>
      </c>
      <c r="F9" s="203"/>
      <c r="G9" s="203"/>
      <c r="H9" s="204"/>
      <c r="I9" s="202" t="s">
        <v>2</v>
      </c>
      <c r="J9" s="203"/>
      <c r="K9" s="203"/>
      <c r="L9" s="204"/>
      <c r="M9" s="202" t="s">
        <v>3</v>
      </c>
      <c r="N9" s="203"/>
      <c r="O9" s="203"/>
      <c r="P9" s="203"/>
      <c r="Q9" s="203"/>
      <c r="R9" s="203"/>
      <c r="S9" s="204"/>
      <c r="T9" s="205" t="s">
        <v>4</v>
      </c>
      <c r="U9" s="206"/>
      <c r="V9" s="206"/>
      <c r="W9" s="207"/>
      <c r="X9" s="205" t="s">
        <v>5</v>
      </c>
      <c r="Y9" s="206"/>
      <c r="Z9" s="206"/>
      <c r="AA9" s="206"/>
      <c r="AB9" s="206"/>
      <c r="AC9" s="206"/>
      <c r="AD9" s="207"/>
    </row>
    <row r="10" spans="1:34" ht="13.5" customHeight="1">
      <c r="B10" s="8"/>
      <c r="C10" s="9"/>
      <c r="D10" s="10"/>
      <c r="E10" s="208" t="s">
        <v>21</v>
      </c>
      <c r="F10" s="209"/>
      <c r="G10" s="209"/>
      <c r="H10" s="210"/>
      <c r="I10" s="211" t="s">
        <v>28</v>
      </c>
      <c r="J10" s="209"/>
      <c r="K10" s="209"/>
      <c r="L10" s="210"/>
      <c r="M10" s="208" t="s">
        <v>22</v>
      </c>
      <c r="N10" s="209"/>
      <c r="O10" s="209"/>
      <c r="P10" s="209"/>
      <c r="Q10" s="209"/>
      <c r="R10" s="209"/>
      <c r="S10" s="210"/>
      <c r="T10" s="211" t="s">
        <v>25</v>
      </c>
      <c r="U10" s="209"/>
      <c r="V10" s="209"/>
      <c r="W10" s="210"/>
      <c r="X10" s="215" t="s">
        <v>23</v>
      </c>
      <c r="Y10" s="216"/>
      <c r="Z10" s="216"/>
      <c r="AA10" s="216"/>
      <c r="AB10" s="216"/>
      <c r="AC10" s="216"/>
      <c r="AD10" s="217"/>
    </row>
    <row r="11" spans="1:34">
      <c r="B11" s="137" t="s">
        <v>7</v>
      </c>
      <c r="C11" s="138"/>
      <c r="D11" s="11"/>
      <c r="E11" s="208" t="s">
        <v>6</v>
      </c>
      <c r="F11" s="209"/>
      <c r="G11" s="209"/>
      <c r="H11" s="210"/>
      <c r="I11" s="212"/>
      <c r="J11" s="213"/>
      <c r="K11" s="213"/>
      <c r="L11" s="214"/>
      <c r="M11" s="12"/>
      <c r="N11" s="12"/>
      <c r="O11" s="12"/>
      <c r="P11" s="13"/>
      <c r="Q11" s="218" t="s">
        <v>8</v>
      </c>
      <c r="R11" s="219"/>
      <c r="S11" s="220"/>
      <c r="T11" s="212"/>
      <c r="U11" s="213"/>
      <c r="V11" s="213"/>
      <c r="W11" s="214"/>
      <c r="X11" s="221" t="s">
        <v>24</v>
      </c>
      <c r="Y11" s="222"/>
      <c r="Z11" s="222"/>
      <c r="AA11" s="223"/>
      <c r="AB11" s="218" t="s">
        <v>10</v>
      </c>
      <c r="AC11" s="219"/>
      <c r="AD11" s="220"/>
    </row>
    <row r="12" spans="1:34">
      <c r="B12" s="14"/>
      <c r="C12" s="15"/>
      <c r="D12" s="10"/>
      <c r="E12" s="193" t="s">
        <v>9</v>
      </c>
      <c r="F12" s="194"/>
      <c r="G12" s="194"/>
      <c r="H12" s="195"/>
      <c r="I12" s="193" t="s">
        <v>9</v>
      </c>
      <c r="J12" s="194"/>
      <c r="K12" s="194"/>
      <c r="L12" s="194"/>
      <c r="M12" s="193" t="s">
        <v>9</v>
      </c>
      <c r="N12" s="194"/>
      <c r="O12" s="194"/>
      <c r="P12" s="195"/>
      <c r="Q12" s="224" t="s">
        <v>9</v>
      </c>
      <c r="R12" s="225"/>
      <c r="S12" s="226"/>
      <c r="T12" s="194" t="s">
        <v>11</v>
      </c>
      <c r="U12" s="194"/>
      <c r="V12" s="194"/>
      <c r="W12" s="195"/>
      <c r="X12" s="193" t="s">
        <v>11</v>
      </c>
      <c r="Y12" s="194"/>
      <c r="Z12" s="194"/>
      <c r="AA12" s="195"/>
      <c r="AB12" s="193" t="s">
        <v>12</v>
      </c>
      <c r="AC12" s="194"/>
      <c r="AD12" s="195"/>
    </row>
    <row r="13" spans="1:34">
      <c r="B13" s="93" t="s">
        <v>41</v>
      </c>
      <c r="C13" s="94"/>
      <c r="D13" s="95"/>
      <c r="E13" s="190">
        <v>12280</v>
      </c>
      <c r="F13" s="191"/>
      <c r="G13" s="191"/>
      <c r="H13" s="192"/>
      <c r="I13" s="190">
        <v>3059158</v>
      </c>
      <c r="J13" s="191"/>
      <c r="K13" s="191"/>
      <c r="L13" s="191"/>
      <c r="M13" s="190">
        <v>1415575</v>
      </c>
      <c r="N13" s="191"/>
      <c r="O13" s="191"/>
      <c r="P13" s="192"/>
      <c r="Q13" s="169">
        <f>M13/I13</f>
        <v>0.4627335364829146</v>
      </c>
      <c r="R13" s="170"/>
      <c r="S13" s="171"/>
      <c r="T13" s="191">
        <v>3369917656</v>
      </c>
      <c r="U13" s="191"/>
      <c r="V13" s="191"/>
      <c r="W13" s="191"/>
      <c r="X13" s="190">
        <v>434990105</v>
      </c>
      <c r="Y13" s="191"/>
      <c r="Z13" s="191"/>
      <c r="AA13" s="192"/>
      <c r="AB13" s="170">
        <f>X13/T13</f>
        <v>0.12908033649591347</v>
      </c>
      <c r="AC13" s="170"/>
      <c r="AD13" s="171"/>
    </row>
    <row r="14" spans="1:34">
      <c r="B14" s="93"/>
      <c r="C14" s="94"/>
      <c r="D14" s="95"/>
      <c r="E14" s="190"/>
      <c r="F14" s="191"/>
      <c r="G14" s="191"/>
      <c r="H14" s="192"/>
      <c r="I14" s="190"/>
      <c r="J14" s="191"/>
      <c r="K14" s="191"/>
      <c r="L14" s="191"/>
      <c r="M14" s="190"/>
      <c r="N14" s="191"/>
      <c r="O14" s="191"/>
      <c r="P14" s="192"/>
      <c r="Q14" s="169" t="s">
        <v>12</v>
      </c>
      <c r="R14" s="170"/>
      <c r="S14" s="171"/>
      <c r="T14" s="191"/>
      <c r="U14" s="191"/>
      <c r="V14" s="191"/>
      <c r="W14" s="191"/>
      <c r="X14" s="190"/>
      <c r="Y14" s="191"/>
      <c r="Z14" s="191"/>
      <c r="AA14" s="192"/>
      <c r="AB14" s="170" t="s">
        <v>12</v>
      </c>
      <c r="AC14" s="170"/>
      <c r="AD14" s="171"/>
    </row>
    <row r="15" spans="1:34" ht="13.5" hidden="1" customHeight="1">
      <c r="B15" s="75">
        <v>15</v>
      </c>
      <c r="C15" s="76"/>
      <c r="D15" s="88"/>
      <c r="E15" s="172">
        <v>11770</v>
      </c>
      <c r="F15" s="173"/>
      <c r="G15" s="173"/>
      <c r="H15" s="174"/>
      <c r="I15" s="172">
        <v>2977801</v>
      </c>
      <c r="J15" s="173"/>
      <c r="K15" s="173"/>
      <c r="L15" s="174"/>
      <c r="M15" s="172">
        <v>1361181</v>
      </c>
      <c r="N15" s="173"/>
      <c r="O15" s="173"/>
      <c r="P15" s="174"/>
      <c r="Q15" s="185">
        <v>0.4582</v>
      </c>
      <c r="R15" s="186"/>
      <c r="S15" s="187"/>
      <c r="T15" s="172">
        <v>3661943932</v>
      </c>
      <c r="U15" s="173"/>
      <c r="V15" s="173"/>
      <c r="W15" s="174"/>
      <c r="X15" s="42"/>
      <c r="Y15" s="173">
        <v>480850740</v>
      </c>
      <c r="Z15" s="173"/>
      <c r="AA15" s="174"/>
      <c r="AB15" s="169">
        <f t="shared" ref="AB15:AB22" si="0">Y15/T15</f>
        <v>0.13131024093462282</v>
      </c>
      <c r="AC15" s="170"/>
      <c r="AD15" s="171"/>
    </row>
    <row r="16" spans="1:34" hidden="1">
      <c r="B16" s="75">
        <v>18</v>
      </c>
      <c r="C16" s="76"/>
      <c r="D16" s="88"/>
      <c r="E16" s="172">
        <v>10827</v>
      </c>
      <c r="F16" s="173"/>
      <c r="G16" s="173"/>
      <c r="H16" s="174"/>
      <c r="I16" s="172">
        <v>2975843</v>
      </c>
      <c r="J16" s="173"/>
      <c r="K16" s="173"/>
      <c r="L16" s="174"/>
      <c r="M16" s="172">
        <v>1338443</v>
      </c>
      <c r="N16" s="173"/>
      <c r="O16" s="173"/>
      <c r="P16" s="174"/>
      <c r="Q16" s="185">
        <f t="shared" ref="Q16:Q22" si="1">M16/I16</f>
        <v>0.4497693594722571</v>
      </c>
      <c r="R16" s="186"/>
      <c r="S16" s="187"/>
      <c r="T16" s="172">
        <v>4143886339</v>
      </c>
      <c r="U16" s="173"/>
      <c r="V16" s="173"/>
      <c r="W16" s="174"/>
      <c r="X16" s="42"/>
      <c r="Y16" s="173">
        <v>512128071</v>
      </c>
      <c r="Z16" s="173"/>
      <c r="AA16" s="174"/>
      <c r="AB16" s="169">
        <f t="shared" si="0"/>
        <v>0.12358641842565267</v>
      </c>
      <c r="AC16" s="170"/>
      <c r="AD16" s="171"/>
    </row>
    <row r="17" spans="1:39">
      <c r="B17" s="75" t="s">
        <v>43</v>
      </c>
      <c r="C17" s="76"/>
      <c r="D17" s="88"/>
      <c r="E17" s="172">
        <v>10579</v>
      </c>
      <c r="F17" s="173"/>
      <c r="G17" s="173"/>
      <c r="H17" s="174"/>
      <c r="I17" s="167">
        <v>2972537</v>
      </c>
      <c r="J17" s="168"/>
      <c r="K17" s="168"/>
      <c r="L17" s="175"/>
      <c r="M17" s="167">
        <v>1334136</v>
      </c>
      <c r="N17" s="168"/>
      <c r="O17" s="168"/>
      <c r="P17" s="168"/>
      <c r="Q17" s="185">
        <f t="shared" si="1"/>
        <v>0.44882065387243286</v>
      </c>
      <c r="R17" s="186"/>
      <c r="S17" s="187"/>
      <c r="T17" s="182">
        <v>3574979918</v>
      </c>
      <c r="U17" s="188"/>
      <c r="V17" s="188"/>
      <c r="W17" s="189"/>
      <c r="X17" s="43"/>
      <c r="Y17" s="173">
        <v>437338960</v>
      </c>
      <c r="Z17" s="173"/>
      <c r="AA17" s="174"/>
      <c r="AB17" s="169">
        <f t="shared" si="0"/>
        <v>0.1223332634116352</v>
      </c>
      <c r="AC17" s="170"/>
      <c r="AD17" s="171"/>
    </row>
    <row r="18" spans="1:39">
      <c r="B18" s="75" t="s">
        <v>45</v>
      </c>
      <c r="C18" s="76"/>
      <c r="D18" s="88"/>
      <c r="E18" s="172">
        <v>10387</v>
      </c>
      <c r="F18" s="173"/>
      <c r="G18" s="173"/>
      <c r="H18" s="174"/>
      <c r="I18" s="167">
        <v>2957598</v>
      </c>
      <c r="J18" s="168"/>
      <c r="K18" s="168"/>
      <c r="L18" s="175"/>
      <c r="M18" s="167">
        <v>1320886</v>
      </c>
      <c r="N18" s="168"/>
      <c r="O18" s="168"/>
      <c r="P18" s="168"/>
      <c r="Q18" s="185">
        <f t="shared" si="1"/>
        <v>0.44660768637252257</v>
      </c>
      <c r="R18" s="186"/>
      <c r="S18" s="187"/>
      <c r="T18" s="182">
        <v>3600802361</v>
      </c>
      <c r="U18" s="188"/>
      <c r="V18" s="188"/>
      <c r="W18" s="189"/>
      <c r="X18" s="43"/>
      <c r="Y18" s="173">
        <v>435205357</v>
      </c>
      <c r="Z18" s="173"/>
      <c r="AA18" s="174"/>
      <c r="AB18" s="169">
        <f t="shared" si="0"/>
        <v>0.12086343913614202</v>
      </c>
      <c r="AC18" s="170"/>
      <c r="AD18" s="171"/>
      <c r="AH18" s="19"/>
      <c r="AI18" s="19"/>
    </row>
    <row r="19" spans="1:39">
      <c r="B19" s="75" t="s">
        <v>47</v>
      </c>
      <c r="C19" s="76"/>
      <c r="D19" s="88"/>
      <c r="E19" s="167">
        <v>10288</v>
      </c>
      <c r="F19" s="168"/>
      <c r="G19" s="168"/>
      <c r="H19" s="168"/>
      <c r="I19" s="159">
        <v>2945265</v>
      </c>
      <c r="J19" s="160"/>
      <c r="K19" s="160"/>
      <c r="L19" s="161"/>
      <c r="M19" s="159">
        <v>1306546</v>
      </c>
      <c r="N19" s="160"/>
      <c r="O19" s="160"/>
      <c r="P19" s="160"/>
      <c r="Q19" s="157">
        <f t="shared" si="1"/>
        <v>0.44360897915807235</v>
      </c>
      <c r="R19" s="158"/>
      <c r="S19" s="158"/>
      <c r="T19" s="81">
        <v>2681702229</v>
      </c>
      <c r="U19" s="180"/>
      <c r="V19" s="180"/>
      <c r="W19" s="181"/>
      <c r="X19" s="44"/>
      <c r="Y19" s="102">
        <v>324958012</v>
      </c>
      <c r="Z19" s="102"/>
      <c r="AA19" s="103"/>
      <c r="AB19" s="107">
        <f t="shared" si="0"/>
        <v>0.12117602338018565</v>
      </c>
      <c r="AC19" s="108"/>
      <c r="AD19" s="109"/>
      <c r="AH19" s="19"/>
      <c r="AI19" s="19"/>
    </row>
    <row r="20" spans="1:39">
      <c r="B20" s="75" t="s">
        <v>49</v>
      </c>
      <c r="C20" s="76"/>
      <c r="D20" s="88"/>
      <c r="E20" s="167">
        <v>10179</v>
      </c>
      <c r="F20" s="168"/>
      <c r="G20" s="168"/>
      <c r="H20" s="168"/>
      <c r="I20" s="159">
        <v>2944263</v>
      </c>
      <c r="J20" s="160"/>
      <c r="K20" s="160"/>
      <c r="L20" s="161"/>
      <c r="M20" s="159">
        <v>1291151</v>
      </c>
      <c r="N20" s="160"/>
      <c r="O20" s="160"/>
      <c r="P20" s="160"/>
      <c r="Q20" s="157">
        <f t="shared" si="1"/>
        <v>0.43853113665457194</v>
      </c>
      <c r="R20" s="158"/>
      <c r="S20" s="158"/>
      <c r="T20" s="81">
        <v>3169403136</v>
      </c>
      <c r="U20" s="165"/>
      <c r="V20" s="165"/>
      <c r="W20" s="166"/>
      <c r="X20" s="44"/>
      <c r="Y20" s="102">
        <v>381705350</v>
      </c>
      <c r="Z20" s="102"/>
      <c r="AA20" s="103"/>
      <c r="AB20" s="107">
        <f>Y20/T20</f>
        <v>0.12043445835727222</v>
      </c>
      <c r="AC20" s="108"/>
      <c r="AD20" s="109"/>
      <c r="AH20" s="19"/>
      <c r="AI20" s="19"/>
    </row>
    <row r="21" spans="1:39">
      <c r="B21" s="75" t="s">
        <v>51</v>
      </c>
      <c r="C21" s="76"/>
      <c r="D21" s="88"/>
      <c r="E21" s="167">
        <v>10041</v>
      </c>
      <c r="F21" s="168"/>
      <c r="G21" s="168"/>
      <c r="H21" s="168"/>
      <c r="I21" s="159">
        <v>2949257</v>
      </c>
      <c r="J21" s="160"/>
      <c r="K21" s="160"/>
      <c r="L21" s="161"/>
      <c r="M21" s="159">
        <v>1282688</v>
      </c>
      <c r="N21" s="160"/>
      <c r="O21" s="160"/>
      <c r="P21" s="160"/>
      <c r="Q21" s="157">
        <f>M21/I21</f>
        <v>0.43491903214945321</v>
      </c>
      <c r="R21" s="158"/>
      <c r="S21" s="158"/>
      <c r="T21" s="81">
        <v>3345735226</v>
      </c>
      <c r="U21" s="165"/>
      <c r="V21" s="165"/>
      <c r="W21" s="166"/>
      <c r="X21" s="44"/>
      <c r="Y21" s="102">
        <v>397204122</v>
      </c>
      <c r="Z21" s="102"/>
      <c r="AA21" s="103"/>
      <c r="AB21" s="107">
        <f>Y21/T21</f>
        <v>0.11871953253003768</v>
      </c>
      <c r="AC21" s="108"/>
      <c r="AD21" s="109"/>
      <c r="AH21" s="19"/>
      <c r="AI21" s="19"/>
    </row>
    <row r="22" spans="1:39">
      <c r="B22" s="75" t="s">
        <v>53</v>
      </c>
      <c r="C22" s="76"/>
      <c r="D22" s="88"/>
      <c r="E22" s="167">
        <v>9915</v>
      </c>
      <c r="F22" s="168"/>
      <c r="G22" s="168"/>
      <c r="H22" s="168"/>
      <c r="I22" s="159">
        <v>2973014</v>
      </c>
      <c r="J22" s="160"/>
      <c r="K22" s="160"/>
      <c r="L22" s="161"/>
      <c r="M22" s="159">
        <v>1284205</v>
      </c>
      <c r="N22" s="160"/>
      <c r="O22" s="160"/>
      <c r="P22" s="160"/>
      <c r="Q22" s="157">
        <f t="shared" si="1"/>
        <v>0.43195390267250677</v>
      </c>
      <c r="R22" s="158"/>
      <c r="S22" s="158"/>
      <c r="T22" s="81">
        <v>2999373362</v>
      </c>
      <c r="U22" s="165"/>
      <c r="V22" s="165"/>
      <c r="W22" s="166"/>
      <c r="X22" s="44"/>
      <c r="Y22" s="102">
        <v>356786886</v>
      </c>
      <c r="Z22" s="102"/>
      <c r="AA22" s="103"/>
      <c r="AB22" s="107">
        <f t="shared" si="0"/>
        <v>0.11895380899231978</v>
      </c>
      <c r="AC22" s="108"/>
      <c r="AD22" s="109"/>
      <c r="AH22" s="20"/>
      <c r="AI22" s="20"/>
    </row>
    <row r="23" spans="1:39">
      <c r="B23" s="75" t="s">
        <v>55</v>
      </c>
      <c r="C23" s="76"/>
      <c r="D23" s="76"/>
      <c r="E23" s="172">
        <v>9857</v>
      </c>
      <c r="F23" s="173"/>
      <c r="G23" s="173"/>
      <c r="H23" s="174"/>
      <c r="I23" s="102">
        <v>3016338</v>
      </c>
      <c r="J23" s="102"/>
      <c r="K23" s="102"/>
      <c r="L23" s="102"/>
      <c r="M23" s="101">
        <v>1293747</v>
      </c>
      <c r="N23" s="102"/>
      <c r="O23" s="102"/>
      <c r="P23" s="103"/>
      <c r="Q23" s="105">
        <f>M23/I23</f>
        <v>0.42891313904476225</v>
      </c>
      <c r="R23" s="105"/>
      <c r="S23" s="105"/>
      <c r="T23" s="162">
        <v>2995546587</v>
      </c>
      <c r="U23" s="163"/>
      <c r="V23" s="163"/>
      <c r="W23" s="164"/>
      <c r="X23" s="45"/>
      <c r="Y23" s="102">
        <v>355955004</v>
      </c>
      <c r="Z23" s="102"/>
      <c r="AA23" s="102"/>
      <c r="AB23" s="84">
        <f>Y23/T23</f>
        <v>0.11882806481620578</v>
      </c>
      <c r="AC23" s="85"/>
      <c r="AD23" s="86"/>
      <c r="AH23" s="20"/>
      <c r="AI23" s="20"/>
    </row>
    <row r="24" spans="1:39">
      <c r="B24" s="75" t="s">
        <v>57</v>
      </c>
      <c r="C24" s="76"/>
      <c r="D24" s="76"/>
      <c r="E24" s="172">
        <v>9787</v>
      </c>
      <c r="F24" s="173"/>
      <c r="G24" s="173"/>
      <c r="H24" s="174"/>
      <c r="I24" s="102">
        <v>3062023</v>
      </c>
      <c r="J24" s="102"/>
      <c r="K24" s="102"/>
      <c r="L24" s="102"/>
      <c r="M24" s="101">
        <v>1306497</v>
      </c>
      <c r="N24" s="102"/>
      <c r="O24" s="102"/>
      <c r="P24" s="103"/>
      <c r="Q24" s="105">
        <f>M24/I24</f>
        <v>0.42667772253833497</v>
      </c>
      <c r="R24" s="105"/>
      <c r="S24" s="105"/>
      <c r="T24" s="162">
        <v>3090264534</v>
      </c>
      <c r="U24" s="163"/>
      <c r="V24" s="163"/>
      <c r="W24" s="164"/>
      <c r="X24" s="45"/>
      <c r="Y24" s="102">
        <v>364939393</v>
      </c>
      <c r="Z24" s="102"/>
      <c r="AA24" s="102"/>
      <c r="AB24" s="84">
        <f>Y24/T24</f>
        <v>0.11809325350138455</v>
      </c>
      <c r="AC24" s="85"/>
      <c r="AD24" s="86"/>
      <c r="AH24" s="20"/>
      <c r="AI24" s="20"/>
    </row>
    <row r="25" spans="1:39">
      <c r="B25" s="75" t="s">
        <v>59</v>
      </c>
      <c r="C25" s="76"/>
      <c r="D25" s="88"/>
      <c r="E25" s="182">
        <v>9699</v>
      </c>
      <c r="F25" s="183"/>
      <c r="G25" s="183"/>
      <c r="H25" s="184"/>
      <c r="I25" s="77">
        <v>3119551</v>
      </c>
      <c r="J25" s="78"/>
      <c r="K25" s="78"/>
      <c r="L25" s="83"/>
      <c r="M25" s="77">
        <v>1323461</v>
      </c>
      <c r="N25" s="78"/>
      <c r="O25" s="78"/>
      <c r="P25" s="83"/>
      <c r="Q25" s="79">
        <v>0.42424727148233832</v>
      </c>
      <c r="R25" s="80"/>
      <c r="S25" s="89"/>
      <c r="T25" s="81">
        <v>3148282908</v>
      </c>
      <c r="U25" s="82"/>
      <c r="V25" s="82"/>
      <c r="W25" s="90"/>
      <c r="X25" s="45"/>
      <c r="Y25" s="78">
        <v>365659034</v>
      </c>
      <c r="Z25" s="78"/>
      <c r="AA25" s="83"/>
      <c r="AB25" s="107">
        <v>0.1161455449479574</v>
      </c>
      <c r="AC25" s="108"/>
      <c r="AD25" s="109"/>
      <c r="AH25" s="20"/>
      <c r="AI25" s="20"/>
    </row>
    <row r="26" spans="1:39">
      <c r="B26" s="75" t="s">
        <v>61</v>
      </c>
      <c r="C26" s="76"/>
      <c r="D26" s="88"/>
      <c r="E26" s="101">
        <v>9607</v>
      </c>
      <c r="F26" s="102"/>
      <c r="G26" s="102"/>
      <c r="H26" s="103"/>
      <c r="I26" s="101">
        <v>3186951</v>
      </c>
      <c r="J26" s="102"/>
      <c r="K26" s="102"/>
      <c r="L26" s="103"/>
      <c r="M26" s="101">
        <v>1346789</v>
      </c>
      <c r="N26" s="102"/>
      <c r="O26" s="102"/>
      <c r="P26" s="103"/>
      <c r="Q26" s="105">
        <f>M26/I26</f>
        <v>0.42259482495965578</v>
      </c>
      <c r="R26" s="105"/>
      <c r="S26" s="105"/>
      <c r="T26" s="162">
        <v>2794701560</v>
      </c>
      <c r="U26" s="163"/>
      <c r="V26" s="163"/>
      <c r="W26" s="164"/>
      <c r="X26" s="45"/>
      <c r="Y26" s="102">
        <v>323586317</v>
      </c>
      <c r="Z26" s="102"/>
      <c r="AA26" s="102"/>
      <c r="AB26" s="84">
        <f>Y26/T26</f>
        <v>0.11578564295788349</v>
      </c>
      <c r="AC26" s="85"/>
      <c r="AD26" s="86"/>
      <c r="AH26" s="20"/>
      <c r="AI26" s="20"/>
      <c r="AM26" s="19"/>
    </row>
    <row r="27" spans="1:39">
      <c r="B27" s="75" t="s">
        <v>63</v>
      </c>
      <c r="C27" s="76"/>
      <c r="D27" s="76"/>
      <c r="E27" s="101">
        <v>9525</v>
      </c>
      <c r="F27" s="102"/>
      <c r="G27" s="102"/>
      <c r="H27" s="103"/>
      <c r="I27" s="102">
        <v>3257104</v>
      </c>
      <c r="J27" s="102"/>
      <c r="K27" s="102"/>
      <c r="L27" s="102"/>
      <c r="M27" s="101">
        <v>1382917</v>
      </c>
      <c r="N27" s="102"/>
      <c r="O27" s="102"/>
      <c r="P27" s="103"/>
      <c r="Q27" s="104">
        <f>M27/I27</f>
        <v>0.42458484592447771</v>
      </c>
      <c r="R27" s="105"/>
      <c r="S27" s="106"/>
      <c r="T27" s="81">
        <v>2489406034</v>
      </c>
      <c r="U27" s="82"/>
      <c r="V27" s="82"/>
      <c r="W27" s="90"/>
      <c r="X27" s="44"/>
      <c r="Y27" s="78">
        <v>293944739</v>
      </c>
      <c r="Z27" s="78"/>
      <c r="AA27" s="83"/>
      <c r="AB27" s="84">
        <f>Y27/T27</f>
        <v>0.11807826243904734</v>
      </c>
      <c r="AC27" s="85"/>
      <c r="AD27" s="86"/>
      <c r="AH27" s="20"/>
      <c r="AI27" s="20"/>
      <c r="AM27" s="19"/>
    </row>
    <row r="28" spans="1:39">
      <c r="B28" s="75" t="s">
        <v>65</v>
      </c>
      <c r="C28" s="118"/>
      <c r="D28" s="119"/>
      <c r="E28" s="101">
        <v>9451</v>
      </c>
      <c r="F28" s="118"/>
      <c r="G28" s="118"/>
      <c r="H28" s="119"/>
      <c r="I28" s="101">
        <v>3289649</v>
      </c>
      <c r="J28" s="118"/>
      <c r="K28" s="118"/>
      <c r="L28" s="119"/>
      <c r="M28" s="101">
        <v>1393334</v>
      </c>
      <c r="N28" s="118"/>
      <c r="O28" s="118"/>
      <c r="P28" s="119"/>
      <c r="Q28" s="104">
        <v>0.42355096242790646</v>
      </c>
      <c r="R28" s="118"/>
      <c r="S28" s="119"/>
      <c r="T28" s="81">
        <v>2516227697</v>
      </c>
      <c r="U28" s="118"/>
      <c r="V28" s="118"/>
      <c r="W28" s="119"/>
      <c r="X28" s="46"/>
      <c r="Y28" s="78">
        <v>295674635</v>
      </c>
      <c r="Z28" s="78"/>
      <c r="AA28" s="83"/>
      <c r="AB28" s="84">
        <v>0.11750710611464985</v>
      </c>
      <c r="AC28" s="118"/>
      <c r="AD28" s="119"/>
      <c r="AH28" s="20"/>
      <c r="AI28" s="20"/>
      <c r="AM28" s="19"/>
    </row>
    <row r="29" spans="1:39">
      <c r="B29" s="75" t="s">
        <v>67</v>
      </c>
      <c r="C29" s="76"/>
      <c r="D29" s="76"/>
      <c r="E29" s="101">
        <v>9387</v>
      </c>
      <c r="F29" s="102"/>
      <c r="G29" s="102"/>
      <c r="H29" s="103"/>
      <c r="I29" s="102">
        <v>3303437</v>
      </c>
      <c r="J29" s="102"/>
      <c r="K29" s="102"/>
      <c r="L29" s="102"/>
      <c r="M29" s="101">
        <v>1397037</v>
      </c>
      <c r="N29" s="102"/>
      <c r="O29" s="102"/>
      <c r="P29" s="103"/>
      <c r="Q29" s="104">
        <f t="shared" ref="Q29:Q34" si="2">M29/I29</f>
        <v>0.42290408444296046</v>
      </c>
      <c r="R29" s="105"/>
      <c r="S29" s="106"/>
      <c r="T29" s="81">
        <v>2554459857</v>
      </c>
      <c r="U29" s="82"/>
      <c r="V29" s="82"/>
      <c r="W29" s="90"/>
      <c r="X29" s="46"/>
      <c r="Y29" s="78">
        <v>299446018</v>
      </c>
      <c r="Z29" s="78"/>
      <c r="AA29" s="83"/>
      <c r="AB29" s="84">
        <f>Y29/T29</f>
        <v>0.11722478909951412</v>
      </c>
      <c r="AC29" s="85"/>
      <c r="AD29" s="86"/>
      <c r="AH29" s="20"/>
      <c r="AI29" s="20"/>
      <c r="AM29" s="19"/>
    </row>
    <row r="30" spans="1:39">
      <c r="B30" s="75" t="s">
        <v>68</v>
      </c>
      <c r="C30" s="76"/>
      <c r="D30" s="76"/>
      <c r="E30" s="101">
        <v>9311</v>
      </c>
      <c r="F30" s="102"/>
      <c r="G30" s="102"/>
      <c r="H30" s="103"/>
      <c r="I30" s="102">
        <v>3365065</v>
      </c>
      <c r="J30" s="102"/>
      <c r="K30" s="102"/>
      <c r="L30" s="102"/>
      <c r="M30" s="101">
        <v>1407072</v>
      </c>
      <c r="N30" s="102"/>
      <c r="O30" s="102"/>
      <c r="P30" s="103"/>
      <c r="Q30" s="104">
        <f t="shared" si="2"/>
        <v>0.4181411057438712</v>
      </c>
      <c r="R30" s="105"/>
      <c r="S30" s="106"/>
      <c r="T30" s="81">
        <v>2616726878</v>
      </c>
      <c r="U30" s="82"/>
      <c r="V30" s="82"/>
      <c r="W30" s="90"/>
      <c r="X30" s="47"/>
      <c r="Y30" s="78">
        <v>312293045</v>
      </c>
      <c r="Z30" s="78"/>
      <c r="AA30" s="83"/>
      <c r="AB30" s="84">
        <f>Y30/T30</f>
        <v>0.11934491429945865</v>
      </c>
      <c r="AC30" s="85"/>
      <c r="AD30" s="86"/>
      <c r="AH30" s="20"/>
      <c r="AI30" s="20"/>
      <c r="AM30" s="19"/>
    </row>
    <row r="31" spans="1:39">
      <c r="A31" s="48"/>
      <c r="B31" s="75" t="s">
        <v>70</v>
      </c>
      <c r="C31" s="76"/>
      <c r="D31" s="88"/>
      <c r="E31" s="101">
        <v>9224</v>
      </c>
      <c r="F31" s="102"/>
      <c r="G31" s="102"/>
      <c r="H31" s="103"/>
      <c r="I31" s="102">
        <v>3411903</v>
      </c>
      <c r="J31" s="102"/>
      <c r="K31" s="102"/>
      <c r="L31" s="102"/>
      <c r="M31" s="101">
        <v>1414610</v>
      </c>
      <c r="N31" s="102"/>
      <c r="O31" s="102"/>
      <c r="P31" s="103"/>
      <c r="Q31" s="104">
        <f t="shared" si="2"/>
        <v>0.41461026295296205</v>
      </c>
      <c r="R31" s="105"/>
      <c r="S31" s="106"/>
      <c r="T31" s="81">
        <v>2635235978</v>
      </c>
      <c r="U31" s="82"/>
      <c r="V31" s="82"/>
      <c r="W31" s="90"/>
      <c r="X31" s="49"/>
      <c r="Y31" s="78">
        <v>308873550</v>
      </c>
      <c r="Z31" s="78"/>
      <c r="AA31" s="78"/>
      <c r="AB31" s="84">
        <f>Y31/T31</f>
        <v>0.11720906688380071</v>
      </c>
      <c r="AC31" s="85"/>
      <c r="AD31" s="86"/>
      <c r="AH31" s="20"/>
      <c r="AI31" s="20"/>
      <c r="AM31" s="19"/>
    </row>
    <row r="32" spans="1:39">
      <c r="A32" s="48"/>
      <c r="B32" s="75" t="s">
        <v>71</v>
      </c>
      <c r="C32" s="76"/>
      <c r="D32" s="88"/>
      <c r="E32" s="77">
        <v>9137</v>
      </c>
      <c r="F32" s="78"/>
      <c r="G32" s="78"/>
      <c r="H32" s="83"/>
      <c r="I32" s="77">
        <v>3433799</v>
      </c>
      <c r="J32" s="78"/>
      <c r="K32" s="78"/>
      <c r="L32" s="83"/>
      <c r="M32" s="77">
        <v>1415909</v>
      </c>
      <c r="N32" s="78"/>
      <c r="O32" s="78"/>
      <c r="P32" s="83"/>
      <c r="Q32" s="79">
        <f t="shared" si="2"/>
        <v>0.41234475285245292</v>
      </c>
      <c r="R32" s="80"/>
      <c r="S32" s="89"/>
      <c r="T32" s="81">
        <v>3161329706</v>
      </c>
      <c r="U32" s="82"/>
      <c r="V32" s="82"/>
      <c r="W32" s="90"/>
      <c r="X32" s="77">
        <v>367069614</v>
      </c>
      <c r="Y32" s="78"/>
      <c r="Z32" s="78"/>
      <c r="AA32" s="83"/>
      <c r="AB32" s="84">
        <f>X32/T32</f>
        <v>0.11611241095901055</v>
      </c>
      <c r="AC32" s="85"/>
      <c r="AD32" s="86"/>
      <c r="AH32" s="20"/>
      <c r="AI32" s="20"/>
      <c r="AM32" s="19"/>
    </row>
    <row r="33" spans="2:39">
      <c r="B33" s="75" t="s">
        <v>72</v>
      </c>
      <c r="C33" s="76"/>
      <c r="D33" s="76"/>
      <c r="E33" s="77">
        <v>9043</v>
      </c>
      <c r="F33" s="78"/>
      <c r="G33" s="78"/>
      <c r="H33" s="78"/>
      <c r="I33" s="77">
        <v>3441264</v>
      </c>
      <c r="J33" s="78"/>
      <c r="K33" s="78"/>
      <c r="L33" s="78"/>
      <c r="M33" s="77">
        <v>1410255</v>
      </c>
      <c r="N33" s="78"/>
      <c r="O33" s="78"/>
      <c r="P33" s="78"/>
      <c r="Q33" s="79">
        <f t="shared" si="2"/>
        <v>0.40980726849204246</v>
      </c>
      <c r="R33" s="80"/>
      <c r="S33" s="80"/>
      <c r="T33" s="81">
        <v>4099907329</v>
      </c>
      <c r="U33" s="82"/>
      <c r="V33" s="82"/>
      <c r="W33" s="82"/>
      <c r="X33" s="77">
        <v>456078922</v>
      </c>
      <c r="Y33" s="78"/>
      <c r="Z33" s="78"/>
      <c r="AA33" s="83"/>
      <c r="AB33" s="84">
        <f>X33/T33</f>
        <v>0.11124127581470025</v>
      </c>
      <c r="AC33" s="85"/>
      <c r="AD33" s="86"/>
      <c r="AH33" s="20"/>
      <c r="AI33" s="20"/>
      <c r="AM33" s="19"/>
    </row>
    <row r="34" spans="2:39">
      <c r="B34" s="53" t="s">
        <v>73</v>
      </c>
      <c r="C34" s="54"/>
      <c r="D34" s="54"/>
      <c r="E34" s="55">
        <v>8901</v>
      </c>
      <c r="F34" s="56"/>
      <c r="G34" s="56"/>
      <c r="H34" s="56"/>
      <c r="I34" s="55">
        <v>3436605</v>
      </c>
      <c r="J34" s="56"/>
      <c r="K34" s="56"/>
      <c r="L34" s="56"/>
      <c r="M34" s="55">
        <v>1397800</v>
      </c>
      <c r="N34" s="56"/>
      <c r="O34" s="56"/>
      <c r="P34" s="56"/>
      <c r="Q34" s="57">
        <f t="shared" si="2"/>
        <v>0.40673862722076004</v>
      </c>
      <c r="R34" s="58"/>
      <c r="S34" s="58"/>
      <c r="T34" s="59">
        <v>4228854975</v>
      </c>
      <c r="U34" s="60"/>
      <c r="V34" s="60"/>
      <c r="W34" s="60"/>
      <c r="X34" s="55">
        <v>462972268</v>
      </c>
      <c r="Y34" s="56"/>
      <c r="Z34" s="56"/>
      <c r="AA34" s="61"/>
      <c r="AB34" s="62">
        <f>X34/T34</f>
        <v>0.10947934387369243</v>
      </c>
      <c r="AC34" s="63"/>
      <c r="AD34" s="64"/>
      <c r="AH34" s="20"/>
      <c r="AI34" s="20"/>
      <c r="AM34" s="19"/>
    </row>
    <row r="35" spans="2:39">
      <c r="B35" s="21"/>
      <c r="C35" s="16"/>
      <c r="D35" s="16"/>
      <c r="E35" s="17"/>
      <c r="F35" s="21"/>
      <c r="G35" s="21"/>
      <c r="H35" s="21"/>
      <c r="I35" s="17"/>
      <c r="J35" s="21"/>
      <c r="K35" s="21"/>
      <c r="L35" s="21"/>
      <c r="M35" s="17"/>
      <c r="N35" s="21"/>
      <c r="O35" s="21"/>
      <c r="P35" s="21"/>
      <c r="Q35" s="18"/>
      <c r="R35" s="21"/>
      <c r="S35" s="21"/>
      <c r="T35" s="22"/>
      <c r="U35" s="23"/>
      <c r="V35" s="23"/>
      <c r="W35" s="23"/>
      <c r="X35" s="22"/>
      <c r="Y35" s="23"/>
      <c r="Z35" s="23"/>
      <c r="AA35" s="23"/>
      <c r="AB35" s="24"/>
      <c r="AC35" s="23"/>
      <c r="AD35" s="23"/>
      <c r="AE35" s="17"/>
      <c r="AF35" s="21"/>
      <c r="AG35" s="21"/>
      <c r="AH35" s="21"/>
      <c r="AL35" s="25"/>
    </row>
    <row r="36" spans="2:39" ht="13.5" customHeight="1">
      <c r="C36" s="176" t="s">
        <v>27</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row>
    <row r="37" spans="2:39" ht="40.5" customHeight="1"/>
    <row r="38" spans="2:39">
      <c r="B38" s="2" t="s">
        <v>26</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40" spans="2:39">
      <c r="B40" s="31"/>
      <c r="C40" s="143" t="s">
        <v>13</v>
      </c>
      <c r="D40" s="144"/>
      <c r="E40" s="145" t="s">
        <v>39</v>
      </c>
      <c r="F40" s="146"/>
      <c r="G40" s="131" t="s">
        <v>29</v>
      </c>
      <c r="H40" s="132"/>
      <c r="I40" s="151" t="s">
        <v>16</v>
      </c>
      <c r="J40" s="152"/>
      <c r="K40" s="128" t="s">
        <v>14</v>
      </c>
      <c r="L40" s="113"/>
      <c r="M40" s="128" t="s">
        <v>15</v>
      </c>
      <c r="N40" s="113"/>
      <c r="O40" s="128" t="s">
        <v>33</v>
      </c>
      <c r="P40" s="113"/>
      <c r="Q40" s="142" t="s">
        <v>32</v>
      </c>
      <c r="R40" s="142"/>
      <c r="S40" s="142" t="s">
        <v>34</v>
      </c>
      <c r="T40" s="142"/>
      <c r="U40" s="142" t="s">
        <v>37</v>
      </c>
      <c r="V40" s="142"/>
      <c r="W40" s="142" t="s">
        <v>38</v>
      </c>
      <c r="X40" s="142"/>
      <c r="Y40" s="128" t="s">
        <v>18</v>
      </c>
      <c r="Z40" s="113"/>
      <c r="AA40" s="112" t="s">
        <v>35</v>
      </c>
      <c r="AB40" s="113"/>
      <c r="AC40" s="112" t="s">
        <v>36</v>
      </c>
      <c r="AD40" s="113"/>
      <c r="AE40" s="128" t="s">
        <v>17</v>
      </c>
      <c r="AF40" s="113"/>
      <c r="AG40" s="131" t="s">
        <v>31</v>
      </c>
      <c r="AH40" s="132"/>
    </row>
    <row r="41" spans="2:39">
      <c r="B41" s="37"/>
      <c r="C41" s="38"/>
      <c r="D41" s="27" t="s">
        <v>19</v>
      </c>
      <c r="E41" s="147"/>
      <c r="F41" s="148"/>
      <c r="G41" s="133"/>
      <c r="H41" s="134"/>
      <c r="I41" s="153"/>
      <c r="J41" s="154"/>
      <c r="K41" s="129"/>
      <c r="L41" s="115"/>
      <c r="M41" s="129"/>
      <c r="N41" s="115"/>
      <c r="O41" s="129"/>
      <c r="P41" s="115"/>
      <c r="Q41" s="142"/>
      <c r="R41" s="142"/>
      <c r="S41" s="142"/>
      <c r="T41" s="142"/>
      <c r="U41" s="142"/>
      <c r="V41" s="142"/>
      <c r="W41" s="142"/>
      <c r="X41" s="142"/>
      <c r="Y41" s="129"/>
      <c r="Z41" s="115"/>
      <c r="AA41" s="114"/>
      <c r="AB41" s="115"/>
      <c r="AC41" s="114"/>
      <c r="AD41" s="115"/>
      <c r="AE41" s="129"/>
      <c r="AF41" s="115"/>
      <c r="AG41" s="133"/>
      <c r="AH41" s="134"/>
    </row>
    <row r="42" spans="2:39">
      <c r="B42" s="137" t="s">
        <v>7</v>
      </c>
      <c r="C42" s="138"/>
      <c r="D42" s="39"/>
      <c r="E42" s="149"/>
      <c r="F42" s="150"/>
      <c r="G42" s="135"/>
      <c r="H42" s="136"/>
      <c r="I42" s="155"/>
      <c r="J42" s="156"/>
      <c r="K42" s="130"/>
      <c r="L42" s="117"/>
      <c r="M42" s="130"/>
      <c r="N42" s="117"/>
      <c r="O42" s="130"/>
      <c r="P42" s="117"/>
      <c r="Q42" s="142"/>
      <c r="R42" s="142"/>
      <c r="S42" s="142"/>
      <c r="T42" s="142"/>
      <c r="U42" s="142"/>
      <c r="V42" s="142"/>
      <c r="W42" s="142"/>
      <c r="X42" s="142"/>
      <c r="Y42" s="130"/>
      <c r="Z42" s="117"/>
      <c r="AA42" s="116"/>
      <c r="AB42" s="117"/>
      <c r="AC42" s="116"/>
      <c r="AD42" s="117"/>
      <c r="AE42" s="130"/>
      <c r="AF42" s="117"/>
      <c r="AG42" s="135"/>
      <c r="AH42" s="136"/>
    </row>
    <row r="43" spans="2:39">
      <c r="B43" s="30"/>
      <c r="C43" s="28"/>
      <c r="D43" s="40"/>
      <c r="E43" s="41"/>
      <c r="F43" s="41"/>
      <c r="G43" s="26"/>
      <c r="H43" s="29"/>
      <c r="I43" s="32"/>
      <c r="J43" s="33"/>
      <c r="K43" s="34"/>
      <c r="L43" s="35"/>
      <c r="M43" s="34"/>
      <c r="N43" s="35"/>
      <c r="O43" s="32"/>
      <c r="P43" s="33"/>
      <c r="Q43" s="41"/>
      <c r="R43" s="41"/>
      <c r="S43" s="32"/>
      <c r="T43" s="33"/>
      <c r="U43" s="41"/>
      <c r="V43" s="41"/>
      <c r="W43" s="32"/>
      <c r="X43" s="33"/>
      <c r="Y43" s="34"/>
      <c r="Z43" s="35"/>
      <c r="AA43" s="36"/>
      <c r="AB43" s="35"/>
      <c r="AC43" s="36"/>
      <c r="AD43" s="36"/>
      <c r="AE43" s="34"/>
      <c r="AF43" s="35"/>
      <c r="AG43" s="26"/>
      <c r="AH43" s="29"/>
    </row>
    <row r="44" spans="2:39">
      <c r="B44" s="93" t="s">
        <v>40</v>
      </c>
      <c r="C44" s="94"/>
      <c r="D44" s="95"/>
      <c r="E44" s="179">
        <v>12280</v>
      </c>
      <c r="F44" s="139"/>
      <c r="G44" s="71">
        <v>2432</v>
      </c>
      <c r="H44" s="87"/>
      <c r="I44" s="120">
        <v>2700</v>
      </c>
      <c r="J44" s="141"/>
      <c r="K44" s="120">
        <v>1810</v>
      </c>
      <c r="L44" s="141"/>
      <c r="M44" s="140">
        <v>479</v>
      </c>
      <c r="N44" s="141"/>
      <c r="O44" s="140">
        <v>646</v>
      </c>
      <c r="P44" s="141"/>
      <c r="Q44" s="139">
        <v>451</v>
      </c>
      <c r="R44" s="139"/>
      <c r="S44" s="140">
        <v>390</v>
      </c>
      <c r="T44" s="141"/>
      <c r="U44" s="139">
        <v>216</v>
      </c>
      <c r="V44" s="139"/>
      <c r="W44" s="140">
        <v>175</v>
      </c>
      <c r="X44" s="141"/>
      <c r="Y44" s="140">
        <v>148</v>
      </c>
      <c r="Z44" s="141"/>
      <c r="AA44" s="139">
        <v>90</v>
      </c>
      <c r="AB44" s="141"/>
      <c r="AC44" s="139">
        <v>67</v>
      </c>
      <c r="AD44" s="139"/>
      <c r="AE44" s="140">
        <v>53</v>
      </c>
      <c r="AF44" s="141"/>
      <c r="AG44" s="98">
        <f>E44-SUM(G44:AF44)</f>
        <v>2623</v>
      </c>
      <c r="AH44" s="99"/>
    </row>
    <row r="45" spans="2:39">
      <c r="B45" s="93" t="s">
        <v>30</v>
      </c>
      <c r="C45" s="94"/>
      <c r="D45" s="95"/>
      <c r="E45" s="126"/>
      <c r="F45" s="126"/>
      <c r="G45" s="177"/>
      <c r="H45" s="178"/>
      <c r="I45" s="122"/>
      <c r="J45" s="123"/>
      <c r="K45" s="122"/>
      <c r="L45" s="123"/>
      <c r="M45" s="122"/>
      <c r="N45" s="123"/>
      <c r="O45" s="124"/>
      <c r="P45" s="125"/>
      <c r="Q45" s="127"/>
      <c r="R45" s="127"/>
      <c r="S45" s="124"/>
      <c r="T45" s="125"/>
      <c r="U45" s="127"/>
      <c r="V45" s="127"/>
      <c r="W45" s="124"/>
      <c r="X45" s="125"/>
      <c r="Y45" s="122"/>
      <c r="Z45" s="123"/>
      <c r="AA45" s="127"/>
      <c r="AB45" s="125"/>
      <c r="AC45" s="126"/>
      <c r="AD45" s="126"/>
      <c r="AE45" s="122"/>
      <c r="AF45" s="123"/>
      <c r="AG45" s="98"/>
      <c r="AH45" s="99"/>
    </row>
    <row r="46" spans="2:39">
      <c r="B46" s="93" t="s">
        <v>42</v>
      </c>
      <c r="C46" s="94"/>
      <c r="D46" s="95"/>
      <c r="E46" s="96">
        <v>10579</v>
      </c>
      <c r="F46" s="97"/>
      <c r="G46" s="98">
        <v>2646</v>
      </c>
      <c r="H46" s="99"/>
      <c r="I46" s="96">
        <v>1844</v>
      </c>
      <c r="J46" s="97"/>
      <c r="K46" s="96">
        <v>1464</v>
      </c>
      <c r="L46" s="97"/>
      <c r="M46" s="91">
        <v>479</v>
      </c>
      <c r="N46" s="92"/>
      <c r="O46" s="91">
        <v>480</v>
      </c>
      <c r="P46" s="92"/>
      <c r="Q46" s="91">
        <v>452</v>
      </c>
      <c r="R46" s="92"/>
      <c r="S46" s="91">
        <v>399</v>
      </c>
      <c r="T46" s="92"/>
      <c r="U46" s="91">
        <v>202</v>
      </c>
      <c r="V46" s="92"/>
      <c r="W46" s="91">
        <v>173</v>
      </c>
      <c r="X46" s="92"/>
      <c r="Y46" s="91">
        <v>123</v>
      </c>
      <c r="Z46" s="92"/>
      <c r="AA46" s="91">
        <v>90</v>
      </c>
      <c r="AB46" s="92"/>
      <c r="AC46" s="91">
        <v>52</v>
      </c>
      <c r="AD46" s="92"/>
      <c r="AE46" s="91">
        <v>40</v>
      </c>
      <c r="AF46" s="92"/>
      <c r="AG46" s="98">
        <f t="shared" ref="AG46:AG53" si="3">E46-SUM(G46:AF46)</f>
        <v>2135</v>
      </c>
      <c r="AH46" s="99"/>
    </row>
    <row r="47" spans="2:39">
      <c r="B47" s="93" t="s">
        <v>44</v>
      </c>
      <c r="C47" s="94"/>
      <c r="D47" s="95"/>
      <c r="E47" s="96">
        <v>10387</v>
      </c>
      <c r="F47" s="97"/>
      <c r="G47" s="98">
        <v>2661</v>
      </c>
      <c r="H47" s="99"/>
      <c r="I47" s="96">
        <v>1772</v>
      </c>
      <c r="J47" s="97"/>
      <c r="K47" s="96">
        <v>1406</v>
      </c>
      <c r="L47" s="97"/>
      <c r="M47" s="91">
        <v>480</v>
      </c>
      <c r="N47" s="92"/>
      <c r="O47" s="91">
        <v>458</v>
      </c>
      <c r="P47" s="92"/>
      <c r="Q47" s="91">
        <v>448</v>
      </c>
      <c r="R47" s="92"/>
      <c r="S47" s="91">
        <v>389</v>
      </c>
      <c r="T47" s="92"/>
      <c r="U47" s="91">
        <v>199</v>
      </c>
      <c r="V47" s="92"/>
      <c r="W47" s="91">
        <v>168</v>
      </c>
      <c r="X47" s="92"/>
      <c r="Y47" s="91">
        <v>117</v>
      </c>
      <c r="Z47" s="92"/>
      <c r="AA47" s="91">
        <v>91</v>
      </c>
      <c r="AB47" s="92"/>
      <c r="AC47" s="91">
        <v>49</v>
      </c>
      <c r="AD47" s="92"/>
      <c r="AE47" s="91">
        <v>38</v>
      </c>
      <c r="AF47" s="92"/>
      <c r="AG47" s="98">
        <f t="shared" si="3"/>
        <v>2111</v>
      </c>
      <c r="AH47" s="99"/>
    </row>
    <row r="48" spans="2:39">
      <c r="B48" s="93" t="s">
        <v>46</v>
      </c>
      <c r="C48" s="94"/>
      <c r="D48" s="95"/>
      <c r="E48" s="96">
        <v>10288</v>
      </c>
      <c r="F48" s="97"/>
      <c r="G48" s="98">
        <v>2565</v>
      </c>
      <c r="H48" s="99"/>
      <c r="I48" s="96">
        <v>1708</v>
      </c>
      <c r="J48" s="97"/>
      <c r="K48" s="96">
        <v>1402</v>
      </c>
      <c r="L48" s="97"/>
      <c r="M48" s="91">
        <v>480</v>
      </c>
      <c r="N48" s="92"/>
      <c r="O48" s="91">
        <v>480</v>
      </c>
      <c r="P48" s="92"/>
      <c r="Q48" s="91">
        <v>444</v>
      </c>
      <c r="R48" s="92"/>
      <c r="S48" s="91">
        <v>388</v>
      </c>
      <c r="T48" s="92"/>
      <c r="U48" s="91">
        <v>198</v>
      </c>
      <c r="V48" s="92"/>
      <c r="W48" s="91">
        <v>168</v>
      </c>
      <c r="X48" s="92"/>
      <c r="Y48" s="91">
        <v>112</v>
      </c>
      <c r="Z48" s="92"/>
      <c r="AA48" s="91">
        <v>91</v>
      </c>
      <c r="AB48" s="92"/>
      <c r="AC48" s="91">
        <v>47</v>
      </c>
      <c r="AD48" s="92"/>
      <c r="AE48" s="91">
        <v>34</v>
      </c>
      <c r="AF48" s="92"/>
      <c r="AG48" s="98">
        <f t="shared" si="3"/>
        <v>2171</v>
      </c>
      <c r="AH48" s="99"/>
    </row>
    <row r="49" spans="1:34">
      <c r="B49" s="93" t="s">
        <v>48</v>
      </c>
      <c r="C49" s="94"/>
      <c r="D49" s="95"/>
      <c r="E49" s="96">
        <v>10179</v>
      </c>
      <c r="F49" s="97"/>
      <c r="G49" s="98">
        <v>2700</v>
      </c>
      <c r="H49" s="99"/>
      <c r="I49" s="96">
        <v>1687</v>
      </c>
      <c r="J49" s="97"/>
      <c r="K49" s="96">
        <v>1372</v>
      </c>
      <c r="L49" s="97"/>
      <c r="M49" s="91">
        <v>480</v>
      </c>
      <c r="N49" s="92"/>
      <c r="O49" s="91">
        <v>490</v>
      </c>
      <c r="P49" s="92"/>
      <c r="Q49" s="91">
        <v>444</v>
      </c>
      <c r="R49" s="92"/>
      <c r="S49" s="91">
        <v>394</v>
      </c>
      <c r="T49" s="92"/>
      <c r="U49" s="91">
        <v>199</v>
      </c>
      <c r="V49" s="92"/>
      <c r="W49" s="91">
        <v>164</v>
      </c>
      <c r="X49" s="92"/>
      <c r="Y49" s="91">
        <v>109</v>
      </c>
      <c r="Z49" s="92"/>
      <c r="AA49" s="91">
        <v>91</v>
      </c>
      <c r="AB49" s="92"/>
      <c r="AC49" s="91">
        <v>47</v>
      </c>
      <c r="AD49" s="92"/>
      <c r="AE49" s="91">
        <v>32</v>
      </c>
      <c r="AF49" s="92"/>
      <c r="AG49" s="98">
        <f t="shared" si="3"/>
        <v>1970</v>
      </c>
      <c r="AH49" s="99"/>
    </row>
    <row r="50" spans="1:34">
      <c r="B50" s="93" t="s">
        <v>50</v>
      </c>
      <c r="C50" s="94"/>
      <c r="D50" s="95"/>
      <c r="E50" s="96">
        <v>10041</v>
      </c>
      <c r="F50" s="97"/>
      <c r="G50" s="98">
        <v>2691</v>
      </c>
      <c r="H50" s="99"/>
      <c r="I50" s="96">
        <v>1661</v>
      </c>
      <c r="J50" s="97"/>
      <c r="K50" s="96">
        <v>1328</v>
      </c>
      <c r="L50" s="97"/>
      <c r="M50" s="91">
        <v>477</v>
      </c>
      <c r="N50" s="92"/>
      <c r="O50" s="91">
        <v>489</v>
      </c>
      <c r="P50" s="92"/>
      <c r="Q50" s="91">
        <v>438</v>
      </c>
      <c r="R50" s="92"/>
      <c r="S50" s="91">
        <v>391</v>
      </c>
      <c r="T50" s="92"/>
      <c r="U50" s="91">
        <v>196</v>
      </c>
      <c r="V50" s="92"/>
      <c r="W50" s="91">
        <v>162</v>
      </c>
      <c r="X50" s="92"/>
      <c r="Y50" s="91">
        <v>105</v>
      </c>
      <c r="Z50" s="92"/>
      <c r="AA50" s="91">
        <v>92</v>
      </c>
      <c r="AB50" s="92"/>
      <c r="AC50" s="91">
        <v>46</v>
      </c>
      <c r="AD50" s="92"/>
      <c r="AE50" s="91">
        <v>29</v>
      </c>
      <c r="AF50" s="92"/>
      <c r="AG50" s="98">
        <f t="shared" si="3"/>
        <v>1936</v>
      </c>
      <c r="AH50" s="99"/>
    </row>
    <row r="51" spans="1:34">
      <c r="B51" s="93" t="s">
        <v>52</v>
      </c>
      <c r="C51" s="94"/>
      <c r="D51" s="95"/>
      <c r="E51" s="120">
        <v>9915</v>
      </c>
      <c r="F51" s="121"/>
      <c r="G51" s="98">
        <v>2679</v>
      </c>
      <c r="H51" s="99"/>
      <c r="I51" s="96">
        <v>1648</v>
      </c>
      <c r="J51" s="97"/>
      <c r="K51" s="96">
        <v>1307</v>
      </c>
      <c r="L51" s="97"/>
      <c r="M51" s="110">
        <v>478</v>
      </c>
      <c r="N51" s="111"/>
      <c r="O51" s="91">
        <v>484</v>
      </c>
      <c r="P51" s="92"/>
      <c r="Q51" s="91">
        <v>439</v>
      </c>
      <c r="R51" s="92"/>
      <c r="S51" s="91">
        <v>384</v>
      </c>
      <c r="T51" s="92"/>
      <c r="U51" s="91">
        <v>194</v>
      </c>
      <c r="V51" s="92"/>
      <c r="W51" s="91">
        <v>161</v>
      </c>
      <c r="X51" s="92"/>
      <c r="Y51" s="110">
        <v>100</v>
      </c>
      <c r="Z51" s="111"/>
      <c r="AA51" s="91">
        <v>92</v>
      </c>
      <c r="AB51" s="92"/>
      <c r="AC51" s="110">
        <v>44</v>
      </c>
      <c r="AD51" s="111"/>
      <c r="AE51" s="110">
        <v>28</v>
      </c>
      <c r="AF51" s="111"/>
      <c r="AG51" s="98">
        <f t="shared" si="3"/>
        <v>1877</v>
      </c>
      <c r="AH51" s="99"/>
    </row>
    <row r="52" spans="1:34">
      <c r="B52" s="93" t="s">
        <v>54</v>
      </c>
      <c r="C52" s="94"/>
      <c r="D52" s="95"/>
      <c r="E52" s="120">
        <v>9857</v>
      </c>
      <c r="F52" s="121"/>
      <c r="G52" s="98">
        <v>2683</v>
      </c>
      <c r="H52" s="99"/>
      <c r="I52" s="96">
        <v>1645</v>
      </c>
      <c r="J52" s="97"/>
      <c r="K52" s="96">
        <v>1281</v>
      </c>
      <c r="L52" s="97"/>
      <c r="M52" s="110">
        <v>484</v>
      </c>
      <c r="N52" s="111"/>
      <c r="O52" s="91">
        <v>483</v>
      </c>
      <c r="P52" s="92"/>
      <c r="Q52" s="91">
        <v>438</v>
      </c>
      <c r="R52" s="92"/>
      <c r="S52" s="91">
        <v>381</v>
      </c>
      <c r="T52" s="92"/>
      <c r="U52" s="91">
        <v>193</v>
      </c>
      <c r="V52" s="92"/>
      <c r="W52" s="91">
        <v>159</v>
      </c>
      <c r="X52" s="92"/>
      <c r="Y52" s="110">
        <v>99</v>
      </c>
      <c r="Z52" s="111"/>
      <c r="AA52" s="91">
        <v>92</v>
      </c>
      <c r="AB52" s="92"/>
      <c r="AC52" s="110">
        <v>42</v>
      </c>
      <c r="AD52" s="111"/>
      <c r="AE52" s="110">
        <v>25</v>
      </c>
      <c r="AF52" s="111"/>
      <c r="AG52" s="98">
        <f t="shared" si="3"/>
        <v>1852</v>
      </c>
      <c r="AH52" s="99"/>
    </row>
    <row r="53" spans="1:34">
      <c r="B53" s="93" t="s">
        <v>56</v>
      </c>
      <c r="C53" s="94"/>
      <c r="D53" s="95"/>
      <c r="E53" s="120">
        <v>9787</v>
      </c>
      <c r="F53" s="121"/>
      <c r="G53" s="98">
        <v>2674</v>
      </c>
      <c r="H53" s="99"/>
      <c r="I53" s="96">
        <v>1634</v>
      </c>
      <c r="J53" s="97"/>
      <c r="K53" s="96">
        <v>1273</v>
      </c>
      <c r="L53" s="97"/>
      <c r="M53" s="110">
        <v>485</v>
      </c>
      <c r="N53" s="111"/>
      <c r="O53" s="91">
        <v>480</v>
      </c>
      <c r="P53" s="92"/>
      <c r="Q53" s="91">
        <v>440</v>
      </c>
      <c r="R53" s="92"/>
      <c r="S53" s="91">
        <v>378</v>
      </c>
      <c r="T53" s="92"/>
      <c r="U53" s="91">
        <v>193</v>
      </c>
      <c r="V53" s="92"/>
      <c r="W53" s="91">
        <v>159</v>
      </c>
      <c r="X53" s="92"/>
      <c r="Y53" s="110">
        <v>99</v>
      </c>
      <c r="Z53" s="111"/>
      <c r="AA53" s="91">
        <v>92</v>
      </c>
      <c r="AB53" s="92"/>
      <c r="AC53" s="110">
        <v>41</v>
      </c>
      <c r="AD53" s="111"/>
      <c r="AE53" s="110">
        <v>25</v>
      </c>
      <c r="AF53" s="111"/>
      <c r="AG53" s="98">
        <f t="shared" si="3"/>
        <v>1814</v>
      </c>
      <c r="AH53" s="99"/>
    </row>
    <row r="54" spans="1:34">
      <c r="B54" s="93" t="s">
        <v>58</v>
      </c>
      <c r="C54" s="94"/>
      <c r="D54" s="95"/>
      <c r="E54" s="96">
        <v>9699</v>
      </c>
      <c r="F54" s="97"/>
      <c r="G54" s="98">
        <v>2662</v>
      </c>
      <c r="H54" s="99"/>
      <c r="I54" s="96">
        <v>1634</v>
      </c>
      <c r="J54" s="97"/>
      <c r="K54" s="96">
        <v>1240</v>
      </c>
      <c r="L54" s="97"/>
      <c r="M54" s="91">
        <v>485</v>
      </c>
      <c r="N54" s="92"/>
      <c r="O54" s="91">
        <v>480</v>
      </c>
      <c r="P54" s="92"/>
      <c r="Q54" s="91">
        <v>438</v>
      </c>
      <c r="R54" s="92"/>
      <c r="S54" s="91">
        <v>371</v>
      </c>
      <c r="T54" s="92"/>
      <c r="U54" s="91">
        <v>191</v>
      </c>
      <c r="V54" s="92"/>
      <c r="W54" s="91">
        <v>158</v>
      </c>
      <c r="X54" s="92"/>
      <c r="Y54" s="91">
        <v>99</v>
      </c>
      <c r="Z54" s="92"/>
      <c r="AA54" s="100">
        <v>92</v>
      </c>
      <c r="AB54" s="92"/>
      <c r="AC54" s="100">
        <v>38</v>
      </c>
      <c r="AD54" s="92"/>
      <c r="AE54" s="91">
        <v>22</v>
      </c>
      <c r="AF54" s="92"/>
      <c r="AG54" s="98">
        <f>E54-SUM(G54:AF54)</f>
        <v>1789</v>
      </c>
      <c r="AH54" s="99"/>
    </row>
    <row r="55" spans="1:34">
      <c r="B55" s="93" t="s">
        <v>60</v>
      </c>
      <c r="C55" s="94"/>
      <c r="D55" s="95"/>
      <c r="E55" s="96">
        <v>9607</v>
      </c>
      <c r="F55" s="97"/>
      <c r="G55" s="98">
        <v>2660</v>
      </c>
      <c r="H55" s="99"/>
      <c r="I55" s="96">
        <v>1630</v>
      </c>
      <c r="J55" s="97"/>
      <c r="K55" s="96">
        <v>1214</v>
      </c>
      <c r="L55" s="97"/>
      <c r="M55" s="91">
        <v>486</v>
      </c>
      <c r="N55" s="92"/>
      <c r="O55" s="91">
        <v>473</v>
      </c>
      <c r="P55" s="92"/>
      <c r="Q55" s="91">
        <v>437</v>
      </c>
      <c r="R55" s="92"/>
      <c r="S55" s="91">
        <v>366</v>
      </c>
      <c r="T55" s="92"/>
      <c r="U55" s="91">
        <v>189</v>
      </c>
      <c r="V55" s="92"/>
      <c r="W55" s="91">
        <v>158</v>
      </c>
      <c r="X55" s="92"/>
      <c r="Y55" s="91">
        <v>92</v>
      </c>
      <c r="Z55" s="92"/>
      <c r="AA55" s="100">
        <v>90</v>
      </c>
      <c r="AB55" s="92"/>
      <c r="AC55" s="100">
        <v>37</v>
      </c>
      <c r="AD55" s="92"/>
      <c r="AE55" s="91">
        <v>21</v>
      </c>
      <c r="AF55" s="92"/>
      <c r="AG55" s="98">
        <f>E55-SUM(G55:AF55)</f>
        <v>1754</v>
      </c>
      <c r="AH55" s="99"/>
    </row>
    <row r="56" spans="1:34">
      <c r="B56" s="93" t="s">
        <v>62</v>
      </c>
      <c r="C56" s="94"/>
      <c r="D56" s="95"/>
      <c r="E56" s="96">
        <v>9525</v>
      </c>
      <c r="F56" s="97"/>
      <c r="G56" s="98">
        <v>2699</v>
      </c>
      <c r="H56" s="99"/>
      <c r="I56" s="96">
        <v>1626</v>
      </c>
      <c r="J56" s="97"/>
      <c r="K56" s="96">
        <v>1178</v>
      </c>
      <c r="L56" s="97"/>
      <c r="M56" s="91">
        <v>489</v>
      </c>
      <c r="N56" s="92"/>
      <c r="O56" s="91">
        <v>474</v>
      </c>
      <c r="P56" s="92"/>
      <c r="Q56" s="91">
        <v>433</v>
      </c>
      <c r="R56" s="92"/>
      <c r="S56" s="91">
        <v>359</v>
      </c>
      <c r="T56" s="92"/>
      <c r="U56" s="91">
        <v>191</v>
      </c>
      <c r="V56" s="92"/>
      <c r="W56" s="91">
        <v>157</v>
      </c>
      <c r="X56" s="92"/>
      <c r="Y56" s="91">
        <v>89</v>
      </c>
      <c r="Z56" s="92"/>
      <c r="AA56" s="91">
        <v>91</v>
      </c>
      <c r="AB56" s="92"/>
      <c r="AC56" s="91">
        <v>37</v>
      </c>
      <c r="AD56" s="92"/>
      <c r="AE56" s="91">
        <v>21</v>
      </c>
      <c r="AF56" s="92"/>
      <c r="AG56" s="98">
        <f>E56-SUM(G56:AF56)</f>
        <v>1681</v>
      </c>
      <c r="AH56" s="99"/>
    </row>
    <row r="57" spans="1:34">
      <c r="B57" s="93" t="s">
        <v>64</v>
      </c>
      <c r="C57" s="227"/>
      <c r="D57" s="228"/>
      <c r="E57" s="96">
        <v>9451</v>
      </c>
      <c r="F57" s="119"/>
      <c r="G57" s="98">
        <v>2699</v>
      </c>
      <c r="H57" s="119"/>
      <c r="I57" s="96">
        <v>1627</v>
      </c>
      <c r="J57" s="119"/>
      <c r="K57" s="96">
        <v>1151</v>
      </c>
      <c r="L57" s="119"/>
      <c r="M57" s="91">
        <v>487</v>
      </c>
      <c r="N57" s="119"/>
      <c r="O57" s="91">
        <v>468</v>
      </c>
      <c r="P57" s="119"/>
      <c r="Q57" s="91">
        <v>431</v>
      </c>
      <c r="R57" s="119"/>
      <c r="S57" s="91">
        <v>359</v>
      </c>
      <c r="T57" s="119"/>
      <c r="U57" s="91">
        <v>191</v>
      </c>
      <c r="V57" s="119"/>
      <c r="W57" s="91">
        <v>153</v>
      </c>
      <c r="X57" s="119"/>
      <c r="Y57" s="91">
        <v>88</v>
      </c>
      <c r="Z57" s="119"/>
      <c r="AA57" s="91">
        <v>91</v>
      </c>
      <c r="AB57" s="119"/>
      <c r="AC57" s="91">
        <v>35</v>
      </c>
      <c r="AD57" s="119"/>
      <c r="AE57" s="91">
        <v>20</v>
      </c>
      <c r="AF57" s="119"/>
      <c r="AG57" s="98">
        <v>1651</v>
      </c>
      <c r="AH57" s="119"/>
    </row>
    <row r="58" spans="1:34">
      <c r="B58" s="93" t="s">
        <v>66</v>
      </c>
      <c r="C58" s="94"/>
      <c r="D58" s="95"/>
      <c r="E58" s="96">
        <v>9387</v>
      </c>
      <c r="F58" s="97"/>
      <c r="G58" s="98">
        <v>2697</v>
      </c>
      <c r="H58" s="99"/>
      <c r="I58" s="96">
        <v>1621</v>
      </c>
      <c r="J58" s="97"/>
      <c r="K58" s="96">
        <v>1132</v>
      </c>
      <c r="L58" s="97"/>
      <c r="M58" s="91">
        <v>487</v>
      </c>
      <c r="N58" s="92"/>
      <c r="O58" s="91">
        <v>465</v>
      </c>
      <c r="P58" s="92"/>
      <c r="Q58" s="91">
        <v>431</v>
      </c>
      <c r="R58" s="92"/>
      <c r="S58" s="91">
        <v>358</v>
      </c>
      <c r="T58" s="92"/>
      <c r="U58" s="91">
        <v>190</v>
      </c>
      <c r="V58" s="92"/>
      <c r="W58" s="91">
        <v>152</v>
      </c>
      <c r="X58" s="92"/>
      <c r="Y58" s="91">
        <v>87</v>
      </c>
      <c r="Z58" s="92"/>
      <c r="AA58" s="91">
        <v>91</v>
      </c>
      <c r="AB58" s="92"/>
      <c r="AC58" s="91">
        <v>35</v>
      </c>
      <c r="AD58" s="92"/>
      <c r="AE58" s="91">
        <v>18</v>
      </c>
      <c r="AF58" s="92"/>
      <c r="AG58" s="98">
        <v>1623</v>
      </c>
      <c r="AH58" s="99"/>
    </row>
    <row r="59" spans="1:34">
      <c r="B59" s="72" t="s">
        <v>68</v>
      </c>
      <c r="C59" s="73"/>
      <c r="D59" s="74"/>
      <c r="E59" s="96">
        <v>9311</v>
      </c>
      <c r="F59" s="97"/>
      <c r="G59" s="96">
        <v>2696</v>
      </c>
      <c r="H59" s="97"/>
      <c r="I59" s="96">
        <v>1622</v>
      </c>
      <c r="J59" s="97"/>
      <c r="K59" s="96">
        <v>1106</v>
      </c>
      <c r="L59" s="97"/>
      <c r="M59" s="91">
        <v>487</v>
      </c>
      <c r="N59" s="92"/>
      <c r="O59" s="91">
        <v>454</v>
      </c>
      <c r="P59" s="92"/>
      <c r="Q59" s="91">
        <v>429</v>
      </c>
      <c r="R59" s="92"/>
      <c r="S59" s="91">
        <v>358</v>
      </c>
      <c r="T59" s="92"/>
      <c r="U59" s="91">
        <v>189</v>
      </c>
      <c r="V59" s="92"/>
      <c r="W59" s="91">
        <v>149</v>
      </c>
      <c r="X59" s="92"/>
      <c r="Y59" s="91">
        <v>85</v>
      </c>
      <c r="Z59" s="92"/>
      <c r="AA59" s="91">
        <v>91</v>
      </c>
      <c r="AB59" s="92"/>
      <c r="AC59" s="91">
        <v>33</v>
      </c>
      <c r="AD59" s="92"/>
      <c r="AE59" s="91">
        <v>17</v>
      </c>
      <c r="AF59" s="92"/>
      <c r="AG59" s="96">
        <v>1595</v>
      </c>
      <c r="AH59" s="97"/>
    </row>
    <row r="60" spans="1:34">
      <c r="B60" s="72" t="s">
        <v>70</v>
      </c>
      <c r="C60" s="73"/>
      <c r="D60" s="74"/>
      <c r="E60" s="96">
        <v>9224</v>
      </c>
      <c r="F60" s="97"/>
      <c r="G60" s="96">
        <v>2686</v>
      </c>
      <c r="H60" s="97"/>
      <c r="I60" s="96">
        <v>1616</v>
      </c>
      <c r="J60" s="97"/>
      <c r="K60" s="96">
        <v>1075</v>
      </c>
      <c r="L60" s="97"/>
      <c r="M60" s="91">
        <v>484</v>
      </c>
      <c r="N60" s="92"/>
      <c r="O60" s="91">
        <v>452</v>
      </c>
      <c r="P60" s="92"/>
      <c r="Q60" s="91">
        <v>429</v>
      </c>
      <c r="R60" s="92"/>
      <c r="S60" s="91">
        <v>358</v>
      </c>
      <c r="T60" s="92"/>
      <c r="U60" s="91">
        <v>188</v>
      </c>
      <c r="V60" s="92"/>
      <c r="W60" s="91">
        <v>148</v>
      </c>
      <c r="X60" s="92"/>
      <c r="Y60" s="91">
        <v>83</v>
      </c>
      <c r="Z60" s="92"/>
      <c r="AA60" s="91">
        <v>90</v>
      </c>
      <c r="AB60" s="92"/>
      <c r="AC60" s="91">
        <v>32</v>
      </c>
      <c r="AD60" s="92"/>
      <c r="AE60" s="91">
        <v>17</v>
      </c>
      <c r="AF60" s="92"/>
      <c r="AG60" s="96">
        <v>1566</v>
      </c>
      <c r="AH60" s="97"/>
    </row>
    <row r="61" spans="1:34">
      <c r="A61" s="48"/>
      <c r="B61" s="72" t="s">
        <v>71</v>
      </c>
      <c r="C61" s="73"/>
      <c r="D61" s="74"/>
      <c r="E61" s="71">
        <v>9137</v>
      </c>
      <c r="F61" s="87"/>
      <c r="G61" s="229">
        <v>2685</v>
      </c>
      <c r="H61" s="230"/>
      <c r="I61" s="71">
        <v>1608</v>
      </c>
      <c r="J61" s="70"/>
      <c r="K61" s="229">
        <v>1044</v>
      </c>
      <c r="L61" s="230"/>
      <c r="M61" s="69">
        <v>483</v>
      </c>
      <c r="N61" s="70"/>
      <c r="O61" s="69">
        <v>437</v>
      </c>
      <c r="P61" s="70"/>
      <c r="Q61" s="69">
        <v>427</v>
      </c>
      <c r="R61" s="70"/>
      <c r="S61" s="69">
        <v>357</v>
      </c>
      <c r="T61" s="70"/>
      <c r="U61" s="69">
        <v>186</v>
      </c>
      <c r="V61" s="70"/>
      <c r="W61" s="69">
        <v>146</v>
      </c>
      <c r="X61" s="70"/>
      <c r="Y61" s="69">
        <v>83</v>
      </c>
      <c r="Z61" s="70"/>
      <c r="AA61" s="69">
        <v>89</v>
      </c>
      <c r="AB61" s="70"/>
      <c r="AC61" s="69">
        <v>31</v>
      </c>
      <c r="AD61" s="70"/>
      <c r="AE61" s="69">
        <v>16</v>
      </c>
      <c r="AF61" s="70"/>
      <c r="AG61" s="229">
        <v>1545</v>
      </c>
      <c r="AH61" s="230"/>
    </row>
    <row r="62" spans="1:34">
      <c r="B62" s="72" t="s">
        <v>72</v>
      </c>
      <c r="C62" s="73"/>
      <c r="D62" s="74"/>
      <c r="E62" s="71">
        <v>9043</v>
      </c>
      <c r="F62" s="87"/>
      <c r="G62" s="71">
        <v>2675</v>
      </c>
      <c r="H62" s="70"/>
      <c r="I62" s="71">
        <v>1590</v>
      </c>
      <c r="J62" s="70"/>
      <c r="K62" s="71">
        <v>1029</v>
      </c>
      <c r="L62" s="70"/>
      <c r="M62" s="69">
        <v>482</v>
      </c>
      <c r="N62" s="70"/>
      <c r="O62" s="69">
        <v>427</v>
      </c>
      <c r="P62" s="70"/>
      <c r="Q62" s="69">
        <v>426</v>
      </c>
      <c r="R62" s="70"/>
      <c r="S62" s="69">
        <v>353</v>
      </c>
      <c r="T62" s="70"/>
      <c r="U62" s="69">
        <v>187</v>
      </c>
      <c r="V62" s="70"/>
      <c r="W62" s="69">
        <v>145</v>
      </c>
      <c r="X62" s="70"/>
      <c r="Y62" s="69">
        <v>75</v>
      </c>
      <c r="Z62" s="70"/>
      <c r="AA62" s="69">
        <v>88</v>
      </c>
      <c r="AB62" s="70"/>
      <c r="AC62" s="69">
        <v>30</v>
      </c>
      <c r="AD62" s="70"/>
      <c r="AE62" s="69">
        <v>14</v>
      </c>
      <c r="AF62" s="70"/>
      <c r="AG62" s="71">
        <v>1522</v>
      </c>
      <c r="AH62" s="70"/>
    </row>
    <row r="63" spans="1:34">
      <c r="B63" s="65" t="s">
        <v>73</v>
      </c>
      <c r="C63" s="66"/>
      <c r="D63" s="67"/>
      <c r="E63" s="52">
        <v>8901</v>
      </c>
      <c r="F63" s="68"/>
      <c r="G63" s="52">
        <v>2677</v>
      </c>
      <c r="H63" s="51"/>
      <c r="I63" s="52">
        <v>1552</v>
      </c>
      <c r="J63" s="51"/>
      <c r="K63" s="52">
        <v>994</v>
      </c>
      <c r="L63" s="51"/>
      <c r="M63" s="50">
        <v>484</v>
      </c>
      <c r="N63" s="51"/>
      <c r="O63" s="50">
        <v>414</v>
      </c>
      <c r="P63" s="51"/>
      <c r="Q63" s="50">
        <v>424</v>
      </c>
      <c r="R63" s="51"/>
      <c r="S63" s="50">
        <v>354</v>
      </c>
      <c r="T63" s="51"/>
      <c r="U63" s="50">
        <v>185</v>
      </c>
      <c r="V63" s="51"/>
      <c r="W63" s="50">
        <v>144</v>
      </c>
      <c r="X63" s="51"/>
      <c r="Y63" s="50">
        <v>71</v>
      </c>
      <c r="Z63" s="51"/>
      <c r="AA63" s="50">
        <v>87</v>
      </c>
      <c r="AB63" s="51"/>
      <c r="AC63" s="50">
        <v>29</v>
      </c>
      <c r="AD63" s="51"/>
      <c r="AE63" s="50">
        <v>14</v>
      </c>
      <c r="AF63" s="51"/>
      <c r="AG63" s="52">
        <v>1472</v>
      </c>
      <c r="AH63" s="51"/>
    </row>
  </sheetData>
  <mergeCells count="539">
    <mergeCell ref="U61:V61"/>
    <mergeCell ref="W61:X61"/>
    <mergeCell ref="Y61:Z61"/>
    <mergeCell ref="AA61:AB61"/>
    <mergeCell ref="AC61:AD61"/>
    <mergeCell ref="AE61:AF61"/>
    <mergeCell ref="AG61:AH61"/>
    <mergeCell ref="B61:D61"/>
    <mergeCell ref="E61:F61"/>
    <mergeCell ref="G61:H61"/>
    <mergeCell ref="I61:J61"/>
    <mergeCell ref="K61:L61"/>
    <mergeCell ref="M61:N61"/>
    <mergeCell ref="O61:P61"/>
    <mergeCell ref="Q61:R61"/>
    <mergeCell ref="S61:T61"/>
    <mergeCell ref="AE57:AF57"/>
    <mergeCell ref="AG57:AH57"/>
    <mergeCell ref="O57:P57"/>
    <mergeCell ref="Q57:R57"/>
    <mergeCell ref="S57:T57"/>
    <mergeCell ref="U57:V57"/>
    <mergeCell ref="W57:X57"/>
    <mergeCell ref="Y57:Z57"/>
    <mergeCell ref="B57:D57"/>
    <mergeCell ref="E57:F57"/>
    <mergeCell ref="G57:H57"/>
    <mergeCell ref="I57:J57"/>
    <mergeCell ref="K57:L57"/>
    <mergeCell ref="M57:N57"/>
    <mergeCell ref="Y56:Z56"/>
    <mergeCell ref="AA56:AB56"/>
    <mergeCell ref="AC56:AD56"/>
    <mergeCell ref="B56:D56"/>
    <mergeCell ref="E56:F56"/>
    <mergeCell ref="G56:H56"/>
    <mergeCell ref="I56:J56"/>
    <mergeCell ref="K56:L56"/>
    <mergeCell ref="AA57:AB57"/>
    <mergeCell ref="AC57:AD57"/>
    <mergeCell ref="AE56:AF56"/>
    <mergeCell ref="AG56:AH56"/>
    <mergeCell ref="M56:N56"/>
    <mergeCell ref="O56:P56"/>
    <mergeCell ref="Q56:R56"/>
    <mergeCell ref="S56:T56"/>
    <mergeCell ref="U56:V56"/>
    <mergeCell ref="W56:X56"/>
    <mergeCell ref="M27:P27"/>
    <mergeCell ref="Q27:S27"/>
    <mergeCell ref="T27:W27"/>
    <mergeCell ref="AB27:AD27"/>
    <mergeCell ref="Y27:AA27"/>
    <mergeCell ref="Q47:R47"/>
    <mergeCell ref="S47:T47"/>
    <mergeCell ref="Q49:R49"/>
    <mergeCell ref="O50:P50"/>
    <mergeCell ref="O45:P45"/>
    <mergeCell ref="S49:T49"/>
    <mergeCell ref="S52:T52"/>
    <mergeCell ref="Q50:R50"/>
    <mergeCell ref="O52:P52"/>
    <mergeCell ref="Q52:R52"/>
    <mergeCell ref="M51:N51"/>
    <mergeCell ref="A1:AH2"/>
    <mergeCell ref="B7:T7"/>
    <mergeCell ref="C9:D9"/>
    <mergeCell ref="E9:H9"/>
    <mergeCell ref="I9:L9"/>
    <mergeCell ref="M9:S9"/>
    <mergeCell ref="T9:W9"/>
    <mergeCell ref="X9:AD9"/>
    <mergeCell ref="X12:AA12"/>
    <mergeCell ref="E10:H10"/>
    <mergeCell ref="I10:L11"/>
    <mergeCell ref="M10:S10"/>
    <mergeCell ref="T10:W11"/>
    <mergeCell ref="X10:AD10"/>
    <mergeCell ref="E11:H11"/>
    <mergeCell ref="B11:C11"/>
    <mergeCell ref="Q11:S11"/>
    <mergeCell ref="X11:AA11"/>
    <mergeCell ref="AB11:AD11"/>
    <mergeCell ref="E12:H12"/>
    <mergeCell ref="I12:L12"/>
    <mergeCell ref="M12:P12"/>
    <mergeCell ref="Q12:S12"/>
    <mergeCell ref="T12:W12"/>
    <mergeCell ref="X14:AA14"/>
    <mergeCell ref="AB14:AD14"/>
    <mergeCell ref="AB12:AD12"/>
    <mergeCell ref="B13:D13"/>
    <mergeCell ref="E13:H13"/>
    <mergeCell ref="I13:L13"/>
    <mergeCell ref="M13:P13"/>
    <mergeCell ref="Q13:S13"/>
    <mergeCell ref="T13:W13"/>
    <mergeCell ref="X13:AA13"/>
    <mergeCell ref="B14:D14"/>
    <mergeCell ref="E14:H14"/>
    <mergeCell ref="I14:L14"/>
    <mergeCell ref="M14:P14"/>
    <mergeCell ref="Q14:S14"/>
    <mergeCell ref="T14:W14"/>
    <mergeCell ref="AB13:AD13"/>
    <mergeCell ref="Y15:AA15"/>
    <mergeCell ref="AB15:AD15"/>
    <mergeCell ref="B15:D15"/>
    <mergeCell ref="E15:H15"/>
    <mergeCell ref="I15:L15"/>
    <mergeCell ref="M15:P15"/>
    <mergeCell ref="Q15:S15"/>
    <mergeCell ref="T15:W15"/>
    <mergeCell ref="T17:W17"/>
    <mergeCell ref="Y17:AA17"/>
    <mergeCell ref="AB17:AD17"/>
    <mergeCell ref="T16:W16"/>
    <mergeCell ref="Y16:AA16"/>
    <mergeCell ref="AB16:AD16"/>
    <mergeCell ref="B16:D16"/>
    <mergeCell ref="M16:P16"/>
    <mergeCell ref="I16:L16"/>
    <mergeCell ref="E16:H16"/>
    <mergeCell ref="B17:D17"/>
    <mergeCell ref="Q16:S16"/>
    <mergeCell ref="E17:H17"/>
    <mergeCell ref="I17:L17"/>
    <mergeCell ref="M17:P17"/>
    <mergeCell ref="Q17:S17"/>
    <mergeCell ref="M26:P26"/>
    <mergeCell ref="B22:D22"/>
    <mergeCell ref="E19:H19"/>
    <mergeCell ref="I19:L19"/>
    <mergeCell ref="M19:P19"/>
    <mergeCell ref="Q19:S19"/>
    <mergeCell ref="T19:W19"/>
    <mergeCell ref="B18:D18"/>
    <mergeCell ref="Y19:AA19"/>
    <mergeCell ref="Q26:S26"/>
    <mergeCell ref="T25:W25"/>
    <mergeCell ref="B25:D25"/>
    <mergeCell ref="E25:H25"/>
    <mergeCell ref="I25:L25"/>
    <mergeCell ref="M25:P25"/>
    <mergeCell ref="Q25:S25"/>
    <mergeCell ref="B26:D26"/>
    <mergeCell ref="E26:H26"/>
    <mergeCell ref="Y25:AA25"/>
    <mergeCell ref="Q18:S18"/>
    <mergeCell ref="T18:W18"/>
    <mergeCell ref="Y18:AA18"/>
    <mergeCell ref="Y26:AA26"/>
    <mergeCell ref="I27:L27"/>
    <mergeCell ref="B46:D46"/>
    <mergeCell ref="Q45:R45"/>
    <mergeCell ref="S45:T45"/>
    <mergeCell ref="B45:D45"/>
    <mergeCell ref="E45:F45"/>
    <mergeCell ref="I45:J45"/>
    <mergeCell ref="K45:L45"/>
    <mergeCell ref="M45:N45"/>
    <mergeCell ref="G45:H45"/>
    <mergeCell ref="G46:H46"/>
    <mergeCell ref="E44:F44"/>
    <mergeCell ref="I44:J44"/>
    <mergeCell ref="K44:L44"/>
    <mergeCell ref="M44:N44"/>
    <mergeCell ref="S44:T44"/>
    <mergeCell ref="B31:D31"/>
    <mergeCell ref="E31:H31"/>
    <mergeCell ref="I31:L31"/>
    <mergeCell ref="B28:D28"/>
    <mergeCell ref="E28:H28"/>
    <mergeCell ref="I28:L28"/>
    <mergeCell ref="M28:P28"/>
    <mergeCell ref="Q28:S28"/>
    <mergeCell ref="B47:D47"/>
    <mergeCell ref="G47:H47"/>
    <mergeCell ref="Y22:AA22"/>
    <mergeCell ref="B24:D24"/>
    <mergeCell ref="E24:H24"/>
    <mergeCell ref="I24:L24"/>
    <mergeCell ref="M22:P22"/>
    <mergeCell ref="E22:H22"/>
    <mergeCell ref="I22:L22"/>
    <mergeCell ref="E23:H23"/>
    <mergeCell ref="M24:P24"/>
    <mergeCell ref="B23:D23"/>
    <mergeCell ref="Q22:S22"/>
    <mergeCell ref="T22:W22"/>
    <mergeCell ref="M23:P23"/>
    <mergeCell ref="E46:F46"/>
    <mergeCell ref="S40:T42"/>
    <mergeCell ref="Q24:S24"/>
    <mergeCell ref="Y46:Z46"/>
    <mergeCell ref="U47:V47"/>
    <mergeCell ref="I26:L26"/>
    <mergeCell ref="C36:AC36"/>
    <mergeCell ref="B27:D27"/>
    <mergeCell ref="E27:H27"/>
    <mergeCell ref="AB19:AD19"/>
    <mergeCell ref="T21:W21"/>
    <mergeCell ref="B21:D21"/>
    <mergeCell ref="E21:H21"/>
    <mergeCell ref="M21:P21"/>
    <mergeCell ref="Q21:S21"/>
    <mergeCell ref="AB20:AD20"/>
    <mergeCell ref="Y20:AA20"/>
    <mergeCell ref="AB18:AD18"/>
    <mergeCell ref="B19:D19"/>
    <mergeCell ref="E18:H18"/>
    <mergeCell ref="B20:D20"/>
    <mergeCell ref="E20:H20"/>
    <mergeCell ref="I20:L20"/>
    <mergeCell ref="M20:P20"/>
    <mergeCell ref="I18:L18"/>
    <mergeCell ref="M18:P18"/>
    <mergeCell ref="T20:W20"/>
    <mergeCell ref="E47:F47"/>
    <mergeCell ref="AB22:AD22"/>
    <mergeCell ref="I23:L23"/>
    <mergeCell ref="Q20:S20"/>
    <mergeCell ref="I21:L21"/>
    <mergeCell ref="O44:P44"/>
    <mergeCell ref="O51:P51"/>
    <mergeCell ref="Y21:AA21"/>
    <mergeCell ref="AB21:AD21"/>
    <mergeCell ref="T26:W26"/>
    <mergeCell ref="W47:X47"/>
    <mergeCell ref="AB23:AD23"/>
    <mergeCell ref="Y23:AA23"/>
    <mergeCell ref="T23:W23"/>
    <mergeCell ref="Q23:S23"/>
    <mergeCell ref="S50:T50"/>
    <mergeCell ref="Q48:R48"/>
    <mergeCell ref="Q44:R44"/>
    <mergeCell ref="U48:V48"/>
    <mergeCell ref="T24:W24"/>
    <mergeCell ref="Y24:AA24"/>
    <mergeCell ref="AB24:AD24"/>
    <mergeCell ref="I47:J47"/>
    <mergeCell ref="K47:L47"/>
    <mergeCell ref="B48:D48"/>
    <mergeCell ref="E48:F48"/>
    <mergeCell ref="I48:J48"/>
    <mergeCell ref="M49:N49"/>
    <mergeCell ref="B49:D49"/>
    <mergeCell ref="K49:L49"/>
    <mergeCell ref="G48:H48"/>
    <mergeCell ref="G49:H49"/>
    <mergeCell ref="Q51:R51"/>
    <mergeCell ref="O49:P49"/>
    <mergeCell ref="E49:F49"/>
    <mergeCell ref="I49:J49"/>
    <mergeCell ref="G50:H50"/>
    <mergeCell ref="B50:D50"/>
    <mergeCell ref="E50:F50"/>
    <mergeCell ref="I50:J50"/>
    <mergeCell ref="K50:L50"/>
    <mergeCell ref="M50:N50"/>
    <mergeCell ref="K48:L48"/>
    <mergeCell ref="M48:N48"/>
    <mergeCell ref="O48:P48"/>
    <mergeCell ref="AE40:AF42"/>
    <mergeCell ref="AG40:AH42"/>
    <mergeCell ref="B42:C42"/>
    <mergeCell ref="G44:H44"/>
    <mergeCell ref="U44:V44"/>
    <mergeCell ref="W44:X44"/>
    <mergeCell ref="Y44:Z44"/>
    <mergeCell ref="AA44:AB44"/>
    <mergeCell ref="AC44:AD44"/>
    <mergeCell ref="B44:D44"/>
    <mergeCell ref="AE44:AF44"/>
    <mergeCell ref="AG44:AH44"/>
    <mergeCell ref="O40:P42"/>
    <mergeCell ref="Q40:R42"/>
    <mergeCell ref="M40:N42"/>
    <mergeCell ref="U40:V42"/>
    <mergeCell ref="W40:X42"/>
    <mergeCell ref="Y40:Z42"/>
    <mergeCell ref="AA40:AB42"/>
    <mergeCell ref="C40:D40"/>
    <mergeCell ref="E40:F42"/>
    <mergeCell ref="G40:H42"/>
    <mergeCell ref="I40:J42"/>
    <mergeCell ref="K40:L42"/>
    <mergeCell ref="AG45:AH45"/>
    <mergeCell ref="W48:X48"/>
    <mergeCell ref="W46:X46"/>
    <mergeCell ref="AA46:AB46"/>
    <mergeCell ref="I46:J46"/>
    <mergeCell ref="O46:P46"/>
    <mergeCell ref="M47:N47"/>
    <mergeCell ref="K46:L46"/>
    <mergeCell ref="M46:N46"/>
    <mergeCell ref="O47:P47"/>
    <mergeCell ref="AC46:AD46"/>
    <mergeCell ref="AE46:AF46"/>
    <mergeCell ref="AG46:AH46"/>
    <mergeCell ref="Q46:R46"/>
    <mergeCell ref="S46:T46"/>
    <mergeCell ref="U46:V46"/>
    <mergeCell ref="AG47:AH47"/>
    <mergeCell ref="Y47:Z47"/>
    <mergeCell ref="AA47:AB47"/>
    <mergeCell ref="Y48:Z48"/>
    <mergeCell ref="AA48:AB48"/>
    <mergeCell ref="AC48:AD48"/>
    <mergeCell ref="AG48:AH48"/>
    <mergeCell ref="U45:V45"/>
    <mergeCell ref="AE47:AF47"/>
    <mergeCell ref="AE48:AF48"/>
    <mergeCell ref="U49:V49"/>
    <mergeCell ref="W49:X49"/>
    <mergeCell ref="Y49:Z49"/>
    <mergeCell ref="AA49:AB49"/>
    <mergeCell ref="AC49:AD49"/>
    <mergeCell ref="AE49:AF49"/>
    <mergeCell ref="AE45:AF45"/>
    <mergeCell ref="W45:X45"/>
    <mergeCell ref="Y45:Z45"/>
    <mergeCell ref="AC45:AD45"/>
    <mergeCell ref="AA45:AB45"/>
    <mergeCell ref="B55:D55"/>
    <mergeCell ref="E55:F55"/>
    <mergeCell ref="G55:H55"/>
    <mergeCell ref="I55:J55"/>
    <mergeCell ref="K55:L55"/>
    <mergeCell ref="M55:N55"/>
    <mergeCell ref="G53:H53"/>
    <mergeCell ref="AG55:AH55"/>
    <mergeCell ref="O55:P55"/>
    <mergeCell ref="Q55:R55"/>
    <mergeCell ref="S55:T55"/>
    <mergeCell ref="U55:V55"/>
    <mergeCell ref="W55:X55"/>
    <mergeCell ref="Y55:Z55"/>
    <mergeCell ref="AG53:AH53"/>
    <mergeCell ref="B53:D53"/>
    <mergeCell ref="E53:F53"/>
    <mergeCell ref="I53:J53"/>
    <mergeCell ref="K53:L53"/>
    <mergeCell ref="M53:N53"/>
    <mergeCell ref="O53:P53"/>
    <mergeCell ref="Q53:R53"/>
    <mergeCell ref="S53:T53"/>
    <mergeCell ref="B54:D54"/>
    <mergeCell ref="AG49:AH49"/>
    <mergeCell ref="U50:V50"/>
    <mergeCell ref="W50:X50"/>
    <mergeCell ref="Y50:Z50"/>
    <mergeCell ref="AA50:AB50"/>
    <mergeCell ref="AC50:AD50"/>
    <mergeCell ref="AE50:AF50"/>
    <mergeCell ref="AG50:AH50"/>
    <mergeCell ref="AG51:AH51"/>
    <mergeCell ref="W51:X51"/>
    <mergeCell ref="Y51:Z51"/>
    <mergeCell ref="AE51:AF51"/>
    <mergeCell ref="AG52:AH52"/>
    <mergeCell ref="AA54:AB54"/>
    <mergeCell ref="AC54:AD54"/>
    <mergeCell ref="AA53:AB53"/>
    <mergeCell ref="AC53:AD53"/>
    <mergeCell ref="AE53:AF53"/>
    <mergeCell ref="AG54:AH54"/>
    <mergeCell ref="W52:X52"/>
    <mergeCell ref="Y52:Z52"/>
    <mergeCell ref="AE52:AF52"/>
    <mergeCell ref="E54:F54"/>
    <mergeCell ref="G54:H54"/>
    <mergeCell ref="I54:J54"/>
    <mergeCell ref="K54:L54"/>
    <mergeCell ref="M54:N54"/>
    <mergeCell ref="U54:V54"/>
    <mergeCell ref="U53:V53"/>
    <mergeCell ref="U51:V51"/>
    <mergeCell ref="B52:D52"/>
    <mergeCell ref="E52:F52"/>
    <mergeCell ref="I52:J52"/>
    <mergeCell ref="K52:L52"/>
    <mergeCell ref="M52:N52"/>
    <mergeCell ref="U52:V52"/>
    <mergeCell ref="G52:H52"/>
    <mergeCell ref="G51:H51"/>
    <mergeCell ref="E51:F51"/>
    <mergeCell ref="I51:J51"/>
    <mergeCell ref="K51:L51"/>
    <mergeCell ref="B51:D51"/>
    <mergeCell ref="S51:T51"/>
    <mergeCell ref="AB25:AD25"/>
    <mergeCell ref="W54:X54"/>
    <mergeCell ref="Y54:Z54"/>
    <mergeCell ref="AB29:AD29"/>
    <mergeCell ref="W53:X53"/>
    <mergeCell ref="Y53:Z53"/>
    <mergeCell ref="AA52:AB52"/>
    <mergeCell ref="Y29:AA29"/>
    <mergeCell ref="AC52:AD52"/>
    <mergeCell ref="Y28:AA28"/>
    <mergeCell ref="AC47:AD47"/>
    <mergeCell ref="AB26:AD26"/>
    <mergeCell ref="AC40:AD42"/>
    <mergeCell ref="AB28:AD28"/>
    <mergeCell ref="T28:W28"/>
    <mergeCell ref="AA51:AB51"/>
    <mergeCell ref="AC51:AD51"/>
    <mergeCell ref="S48:T48"/>
    <mergeCell ref="AG58:AH58"/>
    <mergeCell ref="S58:T58"/>
    <mergeCell ref="U58:V58"/>
    <mergeCell ref="W58:X58"/>
    <mergeCell ref="Y58:Z58"/>
    <mergeCell ref="AA58:AB58"/>
    <mergeCell ref="AC58:AD58"/>
    <mergeCell ref="O58:P58"/>
    <mergeCell ref="Q58:R58"/>
    <mergeCell ref="AE58:AF58"/>
    <mergeCell ref="B30:D30"/>
    <mergeCell ref="E30:H30"/>
    <mergeCell ref="I30:L30"/>
    <mergeCell ref="M30:P30"/>
    <mergeCell ref="Q30:S30"/>
    <mergeCell ref="T30:W30"/>
    <mergeCell ref="Y30:AA30"/>
    <mergeCell ref="AB30:AD30"/>
    <mergeCell ref="M29:P29"/>
    <mergeCell ref="Q29:S29"/>
    <mergeCell ref="T29:W29"/>
    <mergeCell ref="E29:H29"/>
    <mergeCell ref="I29:L29"/>
    <mergeCell ref="B29:D29"/>
    <mergeCell ref="AG59:AH59"/>
    <mergeCell ref="B59:D59"/>
    <mergeCell ref="E59:F59"/>
    <mergeCell ref="G59:H59"/>
    <mergeCell ref="I59:J59"/>
    <mergeCell ref="K59:L59"/>
    <mergeCell ref="M59:N59"/>
    <mergeCell ref="O59:P59"/>
    <mergeCell ref="Q59:R59"/>
    <mergeCell ref="S59:T59"/>
    <mergeCell ref="AG60:AH60"/>
    <mergeCell ref="M31:P31"/>
    <mergeCell ref="Q31:S31"/>
    <mergeCell ref="T31:W31"/>
    <mergeCell ref="Y31:AA31"/>
    <mergeCell ref="AB31:AD31"/>
    <mergeCell ref="B60:D60"/>
    <mergeCell ref="E60:F60"/>
    <mergeCell ref="G60:H60"/>
    <mergeCell ref="I60:J60"/>
    <mergeCell ref="K60:L60"/>
    <mergeCell ref="M60:N60"/>
    <mergeCell ref="O60:P60"/>
    <mergeCell ref="Q60:R60"/>
    <mergeCell ref="S60:T60"/>
    <mergeCell ref="U60:V60"/>
    <mergeCell ref="W60:X60"/>
    <mergeCell ref="Y60:Z60"/>
    <mergeCell ref="AA60:AB60"/>
    <mergeCell ref="AC60:AD60"/>
    <mergeCell ref="U59:V59"/>
    <mergeCell ref="W59:X59"/>
    <mergeCell ref="Y59:Z59"/>
    <mergeCell ref="AA59:AB59"/>
    <mergeCell ref="B32:D32"/>
    <mergeCell ref="E32:H32"/>
    <mergeCell ref="I32:L32"/>
    <mergeCell ref="M32:P32"/>
    <mergeCell ref="Q32:S32"/>
    <mergeCell ref="T32:W32"/>
    <mergeCell ref="X32:AA32"/>
    <mergeCell ref="AB32:AD32"/>
    <mergeCell ref="AE60:AF60"/>
    <mergeCell ref="AC59:AD59"/>
    <mergeCell ref="AE59:AF59"/>
    <mergeCell ref="B58:D58"/>
    <mergeCell ref="E58:F58"/>
    <mergeCell ref="G58:H58"/>
    <mergeCell ref="I58:J58"/>
    <mergeCell ref="K58:L58"/>
    <mergeCell ref="S54:T54"/>
    <mergeCell ref="M58:N58"/>
    <mergeCell ref="AE54:AF54"/>
    <mergeCell ref="O54:P54"/>
    <mergeCell ref="Q54:R54"/>
    <mergeCell ref="AA55:AB55"/>
    <mergeCell ref="AC55:AD55"/>
    <mergeCell ref="AE55:AF55"/>
    <mergeCell ref="U62:V62"/>
    <mergeCell ref="W62:X62"/>
    <mergeCell ref="Y62:Z62"/>
    <mergeCell ref="AA62:AB62"/>
    <mergeCell ref="AC62:AD62"/>
    <mergeCell ref="AE62:AF62"/>
    <mergeCell ref="AG62:AH62"/>
    <mergeCell ref="B62:D62"/>
    <mergeCell ref="B33:D33"/>
    <mergeCell ref="E33:H33"/>
    <mergeCell ref="I33:L33"/>
    <mergeCell ref="M33:P33"/>
    <mergeCell ref="Q33:S33"/>
    <mergeCell ref="T33:W33"/>
    <mergeCell ref="X33:AA33"/>
    <mergeCell ref="AB33:AD33"/>
    <mergeCell ref="E62:F62"/>
    <mergeCell ref="G62:H62"/>
    <mergeCell ref="I62:J62"/>
    <mergeCell ref="K62:L62"/>
    <mergeCell ref="M62:N62"/>
    <mergeCell ref="O62:P62"/>
    <mergeCell ref="Q62:R62"/>
    <mergeCell ref="S62:T62"/>
    <mergeCell ref="AE63:AF63"/>
    <mergeCell ref="AG63:AH63"/>
    <mergeCell ref="B34:D34"/>
    <mergeCell ref="E34:H34"/>
    <mergeCell ref="I34:L34"/>
    <mergeCell ref="M34:P34"/>
    <mergeCell ref="Q34:S34"/>
    <mergeCell ref="T34:W34"/>
    <mergeCell ref="X34:AA34"/>
    <mergeCell ref="AB34:AD34"/>
    <mergeCell ref="B63:D63"/>
    <mergeCell ref="E63:F63"/>
    <mergeCell ref="G63:H63"/>
    <mergeCell ref="I63:J63"/>
    <mergeCell ref="K63:L63"/>
    <mergeCell ref="M63:N63"/>
    <mergeCell ref="O63:P63"/>
    <mergeCell ref="Q63:R63"/>
    <mergeCell ref="S63:T63"/>
    <mergeCell ref="U63:V63"/>
    <mergeCell ref="W63:X63"/>
    <mergeCell ref="Y63:Z63"/>
    <mergeCell ref="AA63:AB63"/>
    <mergeCell ref="AC63:AD63"/>
  </mergeCells>
  <phoneticPr fontId="8"/>
  <pageMargins left="0.62992125984251968" right="0.31496062992125984" top="0.98425196850393704" bottom="0.59055118110236227" header="0.51181102362204722" footer="0.51181102362204722"/>
  <pageSetup paperSize="9" scale="86" orientation="portrait" horizontalDpi="300" verticalDpi="300" r:id="rId1"/>
  <headerFooter alignWithMargins="0"/>
  <colBreaks count="1" manualBreakCount="1">
    <brk id="34" max="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DE25D64-2058-4AB7-BCDA-FAA7F484418B}">
  <ds:schemaRefs>
    <ds:schemaRef ds:uri="http://schemas.microsoft.com/office/2006/documentManagement/types"/>
    <ds:schemaRef ds:uri="56c6b81f-1a00-4974-b801-8045663bd344"/>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263dbbe5-076b-4606-a03b-9598f5f2f35a"/>
    <ds:schemaRef ds:uri="http://purl.org/dc/elements/1.1/"/>
  </ds:schemaRefs>
</ds:datastoreItem>
</file>

<file path=customXml/itemProps2.xml><?xml version="1.0" encoding="utf-8"?>
<ds:datastoreItem xmlns:ds="http://schemas.openxmlformats.org/officeDocument/2006/customXml" ds:itemID="{829AD611-6BF4-4CDB-8C81-E1FC7E406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188E14-1838-46D0-9778-FCFD6D00CEC7}">
  <ds:schemaRefs>
    <ds:schemaRef ds:uri="http://schemas.microsoft.com/sharepoint/v3/contenttype/forms"/>
  </ds:schemaRefs>
</ds:datastoreItem>
</file>

<file path=customXml/itemProps4.xml><?xml version="1.0" encoding="utf-8"?>
<ds:datastoreItem xmlns:ds="http://schemas.openxmlformats.org/officeDocument/2006/customXml" ds:itemID="{BC37172D-345E-43FC-B10F-0905DF0FA6A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事務組合数等の推移</vt:lpstr>
      <vt:lpstr>事務組合数等の推移!Print_Area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崇(sasaki-takashi)</dc:creator>
  <cp:lastModifiedBy>鈴木 祐輝(suzuki-yuuki.5u2)</cp:lastModifiedBy>
  <cp:lastPrinted>2025-08-27T05:29:06Z</cp:lastPrinted>
  <dcterms:created xsi:type="dcterms:W3CDTF">2009-05-18T04:45:57Z</dcterms:created>
  <dcterms:modified xsi:type="dcterms:W3CDTF">2025-09-02T07:49:08Z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0x0101000B0F19441C0C2B41A54BDBE58721BCBB</vt:lpwstr>
  </property>
  <property fmtid="{D5CDD505-2E9C-101B-9397-08002B2CF9AE}" pid="4" name="MediaServiceImageTags">
    <vt:lpwstr/>
  </property>
</Properties>
</file>