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業務係共有フォルダ（岳引継ぎ資料より変更）\5. ホームページ更新\【統計】労働保険の適用徴収状況\【更新中】令和３年４月\決裁\"/>
    </mc:Choice>
  </mc:AlternateContent>
  <bookViews>
    <workbookView xWindow="6135" yWindow="-45" windowWidth="13020" windowHeight="8085" tabRatio="603"/>
  </bookViews>
  <sheets>
    <sheet name="令和2年度・令和3年4月末日現在" sheetId="2" r:id="rId1"/>
  </sheets>
  <definedNames>
    <definedName name="_xlnm.Print_Area" localSheetId="0">令和2年度・令和3年4月末日現在!$A$1:$I$59</definedName>
  </definedNames>
  <calcPr calcId="162913"/>
</workbook>
</file>

<file path=xl/calcChain.xml><?xml version="1.0" encoding="utf-8"?>
<calcChain xmlns="http://schemas.openxmlformats.org/spreadsheetml/2006/main">
  <c r="E53" i="2" l="1"/>
  <c r="D53" i="2"/>
  <c r="H53" i="2" l="1"/>
  <c r="G53" i="2"/>
  <c r="F51" i="2" l="1"/>
  <c r="F24" i="2"/>
  <c r="I6" i="2"/>
  <c r="F28" i="2"/>
  <c r="F14" i="2"/>
  <c r="F16" i="2"/>
  <c r="F10" i="2"/>
  <c r="F36" i="2"/>
  <c r="F31" i="2"/>
  <c r="F12" i="2"/>
  <c r="F46" i="2"/>
  <c r="F44" i="2"/>
  <c r="F23" i="2"/>
  <c r="I44" i="2"/>
  <c r="F39" i="2"/>
  <c r="F34" i="2"/>
  <c r="F45" i="2"/>
  <c r="F8" i="2"/>
  <c r="F52" i="2"/>
  <c r="F9" i="2"/>
  <c r="F18" i="2"/>
  <c r="I8"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l="1"/>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<sst xmlns="http://schemas.openxmlformats.org/spreadsheetml/2006/main" count="63" uniqueCount="60">
  <si>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</si>
  <si>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</si>
  <si>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</si>
  <si>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</si>
  <si>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</si>
  <si>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</si>
  <si>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</si>
  <si>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</si>
  <si>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</si>
  <si>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</si>
  <si>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</si>
  <si>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</si>
  <si>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</si>
  <si>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</si>
  <si>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</si>
  <si>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</si>
  <si>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</si>
  <si>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</si>
  <si>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</si>
  <si>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</si>
  <si>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</si>
  <si>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</si>
  <si>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</si>
  <si>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</si>
  <si>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</si>
  <si>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</si>
  <si>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</si>
  <si>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</si>
  <si>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</si>
  <si>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</si>
  <si>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</si>
  <si>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</si>
  <si>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</si>
  <si>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</si>
  <si>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</si>
  <si>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</si>
  <si>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</si>
  <si>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</si>
  <si>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</si>
  <si>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</si>
  <si>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</si>
  <si>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</si>
  <si>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</si>
  <si>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</si>
  <si>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</si>
  <si>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</si>
  <si>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</si>
  <si>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</si>
  <si>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</si>
  <si>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</si>
  <si>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</si>
  <si>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</si>
  <si>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</si>
  <si>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</si>
  <si>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</si>
  <si>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</si>
  <si>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</si>
  <si>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</si>
  <si>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令和2年度・令和3年4月末日現在</t>
    <rPh sb="6" eb="8">
      <t>レイワ</t>
    </rPh>
    <rPh sb="9" eb="10">
      <t>ネン</t>
    </rPh>
    <rPh sb="11" eb="12">
      <t>ガツ</t>
    </rPh>
    <rPh sb="12" eb="14">
      <t>マツジツ</t>
    </rPh>
    <rPh sb="14" eb="16">
      <t>ゲンザイ</t>
    </rPh>
    <phoneticPr fontId="1"/>
  </si>
  <si>
    <t>Ⅲ－12. (3)　都道府県別労働保険料・一般拠出金徴収状況</t>
    <rPh sb="10" eb="14">
      <t>トドウフケン</t>
    </rPh>
    <rPh sb="14" eb="15">
      <t>ベツ</t>
    </rPh>
    <rPh sb="15" eb="17">
      <t>ロウドウ</t>
    </rPh>
    <rPh sb="17" eb="20">
      <t>ホケンリョウ</t>
    </rPh>
    <rPh sb="21" eb="23">
      <t>イッパン</t>
    </rPh>
    <rPh sb="23" eb="26">
      <t>キョシュツキン</t>
    </rPh>
    <rPh sb="26" eb="28">
      <t>チョウシュウ</t>
    </rPh>
    <rPh sb="28" eb="30">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</si>
</sst>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topLeftCell="B1" zoomScaleNormal="100" zoomScaleSheetLayoutView="110" workbookViewId="0">
      <selection activeCell="B2" sqref="B2"/>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82976125334</v>
      </c>
      <c r="E6" s="36">
        <v>81371381235</v>
      </c>
      <c r="F6" s="26">
        <f>E6/D6</f>
        <v>0.98066017071126788</v>
      </c>
      <c r="G6" s="35">
        <v>115443981</v>
      </c>
      <c r="H6" s="36">
        <v>113095392</v>
      </c>
      <c r="I6" s="26">
        <f>H6/G6</f>
        <v>0.97965602901376037</v>
      </c>
    </row>
    <row r="7" spans="2:9" x14ac:dyDescent="0.15">
      <c r="B7" s="1">
        <v>2</v>
      </c>
      <c r="C7" s="7" t="s">
        <v>2</v>
      </c>
      <c r="D7" s="37">
        <v>16212119423</v>
      </c>
      <c r="E7" s="38">
        <v>15968258687</v>
      </c>
      <c r="F7" s="27">
        <f t="shared" ref="F7:F53" si="0">E7/D7</f>
        <v>0.98495812116619141</v>
      </c>
      <c r="G7" s="37">
        <v>22748526</v>
      </c>
      <c r="H7" s="38">
        <v>22480817</v>
      </c>
      <c r="I7" s="27">
        <f t="shared" ref="I7:I53" si="1">H7/G7</f>
        <v>0.98823180895324825</v>
      </c>
    </row>
    <row r="8" spans="2:9" x14ac:dyDescent="0.15">
      <c r="B8" s="10">
        <v>3</v>
      </c>
      <c r="C8" s="11" t="s">
        <v>3</v>
      </c>
      <c r="D8" s="35">
        <v>17739874653</v>
      </c>
      <c r="E8" s="36">
        <v>17566684085</v>
      </c>
      <c r="F8" s="26">
        <f t="shared" si="0"/>
        <v>0.99023721579843793</v>
      </c>
      <c r="G8" s="35">
        <v>25596379</v>
      </c>
      <c r="H8" s="36">
        <v>25392310</v>
      </c>
      <c r="I8" s="26">
        <f t="shared" si="1"/>
        <v>0.99202742700442126</v>
      </c>
    </row>
    <row r="9" spans="2:9" x14ac:dyDescent="0.15">
      <c r="B9" s="1">
        <v>4</v>
      </c>
      <c r="C9" s="7" t="s">
        <v>4</v>
      </c>
      <c r="D9" s="37">
        <v>37330176796</v>
      </c>
      <c r="E9" s="38">
        <v>36759129104</v>
      </c>
      <c r="F9" s="27">
        <f t="shared" si="0"/>
        <v>0.98470278629751384</v>
      </c>
      <c r="G9" s="37">
        <v>55003259</v>
      </c>
      <c r="H9" s="38">
        <v>54248608</v>
      </c>
      <c r="I9" s="28">
        <f t="shared" si="1"/>
        <v>0.98627988570640879</v>
      </c>
    </row>
    <row r="10" spans="2:9" x14ac:dyDescent="0.15">
      <c r="B10" s="12">
        <v>5</v>
      </c>
      <c r="C10" s="13" t="s">
        <v>5</v>
      </c>
      <c r="D10" s="39">
        <v>13461732046</v>
      </c>
      <c r="E10" s="40">
        <v>13280318707</v>
      </c>
      <c r="F10" s="29">
        <f>E10/D10</f>
        <v>0.98652377432710048</v>
      </c>
      <c r="G10" s="39">
        <v>18718556</v>
      </c>
      <c r="H10" s="40">
        <v>18457454</v>
      </c>
      <c r="I10" s="29">
        <f t="shared" si="1"/>
        <v>0.98605116762211786</v>
      </c>
    </row>
    <row r="11" spans="2:9" x14ac:dyDescent="0.15">
      <c r="B11" s="1">
        <v>6</v>
      </c>
      <c r="C11" s="7" t="s">
        <v>6</v>
      </c>
      <c r="D11" s="37">
        <v>15038908278</v>
      </c>
      <c r="E11" s="38">
        <v>14868842234</v>
      </c>
      <c r="F11" s="28">
        <f t="shared" si="0"/>
        <v>0.98869159643397886</v>
      </c>
      <c r="G11" s="37">
        <v>21762592</v>
      </c>
      <c r="H11" s="38">
        <v>21487108</v>
      </c>
      <c r="I11" s="27">
        <f t="shared" si="1"/>
        <v>0.987341397568819</v>
      </c>
    </row>
    <row r="12" spans="2:9" x14ac:dyDescent="0.15">
      <c r="B12" s="10">
        <v>7</v>
      </c>
      <c r="C12" s="11" t="s">
        <v>7</v>
      </c>
      <c r="D12" s="35">
        <v>32755144172</v>
      </c>
      <c r="E12" s="36">
        <v>32207765148</v>
      </c>
      <c r="F12" s="26">
        <f t="shared" si="0"/>
        <v>0.98328876157205514</v>
      </c>
      <c r="G12" s="35">
        <v>44902832</v>
      </c>
      <c r="H12" s="36">
        <v>44145112</v>
      </c>
      <c r="I12" s="26">
        <f t="shared" si="1"/>
        <v>0.98312534051304379</v>
      </c>
    </row>
    <row r="13" spans="2:9" x14ac:dyDescent="0.15">
      <c r="B13" s="1">
        <v>8</v>
      </c>
      <c r="C13" s="7" t="s">
        <v>8</v>
      </c>
      <c r="D13" s="37">
        <v>47100521951</v>
      </c>
      <c r="E13" s="38">
        <v>46001677246</v>
      </c>
      <c r="F13" s="28">
        <f t="shared" si="0"/>
        <v>0.97667022233547307</v>
      </c>
      <c r="G13" s="37">
        <v>72485219</v>
      </c>
      <c r="H13" s="38">
        <v>70654759</v>
      </c>
      <c r="I13" s="28">
        <f t="shared" si="1"/>
        <v>0.97474712741090019</v>
      </c>
    </row>
    <row r="14" spans="2:9" x14ac:dyDescent="0.15">
      <c r="B14" s="10">
        <v>9</v>
      </c>
      <c r="C14" s="11" t="s">
        <v>9</v>
      </c>
      <c r="D14" s="35">
        <v>33201064842</v>
      </c>
      <c r="E14" s="36">
        <v>32770692342</v>
      </c>
      <c r="F14" s="26">
        <f t="shared" si="0"/>
        <v>0.98703738864858426</v>
      </c>
      <c r="G14" s="35">
        <v>51185434</v>
      </c>
      <c r="H14" s="36">
        <v>50554419</v>
      </c>
      <c r="I14" s="26">
        <f t="shared" si="1"/>
        <v>0.98767198105617315</v>
      </c>
    </row>
    <row r="15" spans="2:9" x14ac:dyDescent="0.15">
      <c r="B15" s="2">
        <v>10</v>
      </c>
      <c r="C15" s="8" t="s">
        <v>10</v>
      </c>
      <c r="D15" s="41">
        <v>33860034700</v>
      </c>
      <c r="E15" s="42">
        <v>33162723858</v>
      </c>
      <c r="F15" s="30">
        <f t="shared" si="0"/>
        <v>0.97940608011249319</v>
      </c>
      <c r="G15" s="41">
        <v>51271646</v>
      </c>
      <c r="H15" s="42">
        <v>50330225</v>
      </c>
      <c r="I15" s="31">
        <f t="shared" si="1"/>
        <v>0.98163856490973589</v>
      </c>
    </row>
    <row r="16" spans="2:9" x14ac:dyDescent="0.15">
      <c r="B16" s="10">
        <v>11</v>
      </c>
      <c r="C16" s="11" t="s">
        <v>11</v>
      </c>
      <c r="D16" s="35">
        <v>86911415387</v>
      </c>
      <c r="E16" s="36">
        <v>85457019449</v>
      </c>
      <c r="F16" s="26">
        <f t="shared" si="0"/>
        <v>0.98326576628025386</v>
      </c>
      <c r="G16" s="35">
        <v>133131890</v>
      </c>
      <c r="H16" s="36">
        <v>130761133</v>
      </c>
      <c r="I16" s="26">
        <f t="shared" si="1"/>
        <v>0.98219241836046944</v>
      </c>
    </row>
    <row r="17" spans="2:11" x14ac:dyDescent="0.15">
      <c r="B17" s="1">
        <v>12</v>
      </c>
      <c r="C17" s="7" t="s">
        <v>12</v>
      </c>
      <c r="D17" s="37">
        <v>73197930506</v>
      </c>
      <c r="E17" s="38">
        <v>70525100283</v>
      </c>
      <c r="F17" s="28">
        <f t="shared" si="0"/>
        <v>0.96348489356839251</v>
      </c>
      <c r="G17" s="37">
        <v>112886275</v>
      </c>
      <c r="H17" s="38">
        <v>108713579</v>
      </c>
      <c r="I17" s="27">
        <f t="shared" si="1"/>
        <v>0.96303628585494561</v>
      </c>
    </row>
    <row r="18" spans="2:11" x14ac:dyDescent="0.15">
      <c r="B18" s="10">
        <v>13</v>
      </c>
      <c r="C18" s="11" t="s">
        <v>13</v>
      </c>
      <c r="D18" s="35">
        <v>748967524909</v>
      </c>
      <c r="E18" s="36">
        <v>731439676584</v>
      </c>
      <c r="F18" s="26">
        <f t="shared" si="0"/>
        <v>0.97659731865259491</v>
      </c>
      <c r="G18" s="35">
        <v>1234038471</v>
      </c>
      <c r="H18" s="36">
        <v>1203807933</v>
      </c>
      <c r="I18" s="26">
        <f t="shared" si="1"/>
        <v>0.97550275886010041</v>
      </c>
      <c r="K18" s="19"/>
    </row>
    <row r="19" spans="2:11" x14ac:dyDescent="0.15">
      <c r="B19" s="1">
        <v>14</v>
      </c>
      <c r="C19" s="7" t="s">
        <v>14</v>
      </c>
      <c r="D19" s="37">
        <v>138776803766</v>
      </c>
      <c r="E19" s="38">
        <v>136725677710</v>
      </c>
      <c r="F19" s="28">
        <f t="shared" si="0"/>
        <v>0.98521996471788953</v>
      </c>
      <c r="G19" s="37">
        <v>222595094</v>
      </c>
      <c r="H19" s="38">
        <v>219060274</v>
      </c>
      <c r="I19" s="28">
        <f t="shared" si="1"/>
        <v>0.98411995549192111</v>
      </c>
    </row>
    <row r="20" spans="2:11" x14ac:dyDescent="0.15">
      <c r="B20" s="12">
        <v>15</v>
      </c>
      <c r="C20" s="13" t="s">
        <v>15</v>
      </c>
      <c r="D20" s="39">
        <v>36093073924</v>
      </c>
      <c r="E20" s="40">
        <v>35836108093</v>
      </c>
      <c r="F20" s="29">
        <f t="shared" si="0"/>
        <v>0.99288046699649124</v>
      </c>
      <c r="G20" s="39">
        <v>52601895</v>
      </c>
      <c r="H20" s="40">
        <v>52218463</v>
      </c>
      <c r="I20" s="29">
        <f>H20/G20</f>
        <v>0.99271068086045189</v>
      </c>
    </row>
    <row r="21" spans="2:11" x14ac:dyDescent="0.15">
      <c r="B21" s="1">
        <v>16</v>
      </c>
      <c r="C21" s="7" t="s">
        <v>16</v>
      </c>
      <c r="D21" s="37">
        <v>20531616987</v>
      </c>
      <c r="E21" s="38">
        <v>20386066123</v>
      </c>
      <c r="F21" s="28">
        <f t="shared" si="0"/>
        <v>0.99291089132959387</v>
      </c>
      <c r="G21" s="37">
        <v>30086852</v>
      </c>
      <c r="H21" s="44">
        <v>29924236</v>
      </c>
      <c r="I21" s="28">
        <f t="shared" si="1"/>
        <v>0.99459511417146595</v>
      </c>
    </row>
    <row r="22" spans="2:11" x14ac:dyDescent="0.15">
      <c r="B22" s="10">
        <v>17</v>
      </c>
      <c r="C22" s="11" t="s">
        <v>17</v>
      </c>
      <c r="D22" s="35">
        <v>19689205403</v>
      </c>
      <c r="E22" s="36">
        <v>19199632911</v>
      </c>
      <c r="F22" s="26">
        <f t="shared" si="0"/>
        <v>0.97513497970185203</v>
      </c>
      <c r="G22" s="35">
        <v>30003895</v>
      </c>
      <c r="H22" s="36">
        <v>29047699</v>
      </c>
      <c r="I22" s="26">
        <f t="shared" si="1"/>
        <v>0.96813093766659297</v>
      </c>
    </row>
    <row r="23" spans="2:11" x14ac:dyDescent="0.15">
      <c r="B23" s="1">
        <v>18</v>
      </c>
      <c r="C23" s="7" t="s">
        <v>18</v>
      </c>
      <c r="D23" s="37">
        <v>14444573475</v>
      </c>
      <c r="E23" s="38">
        <v>14296540785</v>
      </c>
      <c r="F23" s="28">
        <f t="shared" si="0"/>
        <v>0.98975167454710877</v>
      </c>
      <c r="G23" s="37">
        <v>20883236</v>
      </c>
      <c r="H23" s="38">
        <v>20565820</v>
      </c>
      <c r="I23" s="28">
        <f t="shared" si="1"/>
        <v>0.98480043993181898</v>
      </c>
    </row>
    <row r="24" spans="2:11" x14ac:dyDescent="0.15">
      <c r="B24" s="10">
        <v>19</v>
      </c>
      <c r="C24" s="11" t="s">
        <v>19</v>
      </c>
      <c r="D24" s="35">
        <v>12063676295</v>
      </c>
      <c r="E24" s="36">
        <v>11900664711</v>
      </c>
      <c r="F24" s="26">
        <f t="shared" si="0"/>
        <v>0.98648740400407109</v>
      </c>
      <c r="G24" s="35">
        <v>18778065</v>
      </c>
      <c r="H24" s="36">
        <v>18519873</v>
      </c>
      <c r="I24" s="26">
        <f t="shared" si="1"/>
        <v>0.98625034049035398</v>
      </c>
    </row>
    <row r="25" spans="2:11" x14ac:dyDescent="0.15">
      <c r="B25" s="2">
        <v>20</v>
      </c>
      <c r="C25" s="8" t="s">
        <v>20</v>
      </c>
      <c r="D25" s="41">
        <v>34122362792</v>
      </c>
      <c r="E25" s="42">
        <v>33198131908</v>
      </c>
      <c r="F25" s="31">
        <f t="shared" si="0"/>
        <v>0.97291421788010868</v>
      </c>
      <c r="G25" s="41">
        <v>50520871</v>
      </c>
      <c r="H25" s="42">
        <v>49142271</v>
      </c>
      <c r="I25" s="31">
        <f t="shared" si="1"/>
        <v>0.97271226776751341</v>
      </c>
    </row>
    <row r="26" spans="2:11" x14ac:dyDescent="0.15">
      <c r="B26" s="10">
        <v>21</v>
      </c>
      <c r="C26" s="11" t="s">
        <v>21</v>
      </c>
      <c r="D26" s="35">
        <v>33875066565</v>
      </c>
      <c r="E26" s="36">
        <v>33508992810</v>
      </c>
      <c r="F26" s="26">
        <f t="shared" si="0"/>
        <v>0.98919341592148391</v>
      </c>
      <c r="G26" s="35">
        <v>48153223</v>
      </c>
      <c r="H26" s="36">
        <v>47629019</v>
      </c>
      <c r="I26" s="26">
        <f t="shared" si="1"/>
        <v>0.98911383356416249</v>
      </c>
    </row>
    <row r="27" spans="2:11" s="18" customFormat="1" x14ac:dyDescent="0.15">
      <c r="B27" s="14">
        <v>22</v>
      </c>
      <c r="C27" s="15" t="s">
        <v>22</v>
      </c>
      <c r="D27" s="43">
        <v>66265405517</v>
      </c>
      <c r="E27" s="44">
        <v>64978862188</v>
      </c>
      <c r="F27" s="27">
        <f t="shared" si="0"/>
        <v>0.98058499274300914</v>
      </c>
      <c r="G27" s="43">
        <v>100634986</v>
      </c>
      <c r="H27" s="44">
        <v>98463082</v>
      </c>
      <c r="I27" s="27">
        <f t="shared" si="1"/>
        <v>0.97841800266161905</v>
      </c>
    </row>
    <row r="28" spans="2:11" x14ac:dyDescent="0.15">
      <c r="B28" s="10">
        <v>23</v>
      </c>
      <c r="C28" s="11" t="s">
        <v>23</v>
      </c>
      <c r="D28" s="35">
        <v>177590098299</v>
      </c>
      <c r="E28" s="36">
        <v>174959416469</v>
      </c>
      <c r="F28" s="26">
        <f t="shared" si="0"/>
        <v>0.98518677642955721</v>
      </c>
      <c r="G28" s="35">
        <v>277308473</v>
      </c>
      <c r="H28" s="36">
        <v>272866032</v>
      </c>
      <c r="I28" s="26">
        <f t="shared" si="1"/>
        <v>0.98398014690304825</v>
      </c>
    </row>
    <row r="29" spans="2:11" x14ac:dyDescent="0.15">
      <c r="B29" s="1">
        <v>24</v>
      </c>
      <c r="C29" s="7" t="s">
        <v>24</v>
      </c>
      <c r="D29" s="37">
        <v>29381306687</v>
      </c>
      <c r="E29" s="38">
        <v>29002538541</v>
      </c>
      <c r="F29" s="28">
        <f t="shared" si="0"/>
        <v>0.98710853298544443</v>
      </c>
      <c r="G29" s="37">
        <v>44253049</v>
      </c>
      <c r="H29" s="38">
        <v>43658928</v>
      </c>
      <c r="I29" s="28">
        <f t="shared" si="1"/>
        <v>0.98657446179584141</v>
      </c>
    </row>
    <row r="30" spans="2:11" x14ac:dyDescent="0.15">
      <c r="B30" s="12">
        <v>25</v>
      </c>
      <c r="C30" s="13" t="s">
        <v>25</v>
      </c>
      <c r="D30" s="39">
        <v>21714569905</v>
      </c>
      <c r="E30" s="40">
        <v>21362386412</v>
      </c>
      <c r="F30" s="29">
        <f t="shared" si="0"/>
        <v>0.98378123561549768</v>
      </c>
      <c r="G30" s="39">
        <v>33428138</v>
      </c>
      <c r="H30" s="40">
        <v>32815375</v>
      </c>
      <c r="I30" s="29">
        <f t="shared" si="1"/>
        <v>0.98166924523286336</v>
      </c>
    </row>
    <row r="31" spans="2:11" x14ac:dyDescent="0.15">
      <c r="B31" s="1">
        <v>26</v>
      </c>
      <c r="C31" s="7" t="s">
        <v>26</v>
      </c>
      <c r="D31" s="37">
        <v>41596332599</v>
      </c>
      <c r="E31" s="38">
        <v>40674649551</v>
      </c>
      <c r="F31" s="28">
        <f t="shared" si="0"/>
        <v>0.97784220409800848</v>
      </c>
      <c r="G31" s="37">
        <v>67706767</v>
      </c>
      <c r="H31" s="38">
        <v>66227596</v>
      </c>
      <c r="I31" s="28">
        <f t="shared" si="1"/>
        <v>0.97815327676183383</v>
      </c>
    </row>
    <row r="32" spans="2:11" x14ac:dyDescent="0.15">
      <c r="B32" s="10">
        <v>27</v>
      </c>
      <c r="C32" s="11" t="s">
        <v>27</v>
      </c>
      <c r="D32" s="35">
        <v>222029702831</v>
      </c>
      <c r="E32" s="36">
        <v>217349032093</v>
      </c>
      <c r="F32" s="26">
        <f t="shared" si="0"/>
        <v>0.9789187181790594</v>
      </c>
      <c r="G32" s="35">
        <v>347544752</v>
      </c>
      <c r="H32" s="36">
        <v>339779842</v>
      </c>
      <c r="I32" s="26">
        <f t="shared" si="1"/>
        <v>0.97765781253977901</v>
      </c>
    </row>
    <row r="33" spans="2:9" x14ac:dyDescent="0.15">
      <c r="B33" s="1">
        <v>28</v>
      </c>
      <c r="C33" s="7" t="s">
        <v>28</v>
      </c>
      <c r="D33" s="37">
        <v>83851442646</v>
      </c>
      <c r="E33" s="38">
        <v>80930028974</v>
      </c>
      <c r="F33" s="28">
        <f t="shared" si="0"/>
        <v>0.96515964925811137</v>
      </c>
      <c r="G33" s="37">
        <v>127845490</v>
      </c>
      <c r="H33" s="38">
        <v>122748364</v>
      </c>
      <c r="I33" s="28">
        <f t="shared" si="1"/>
        <v>0.96013057636996035</v>
      </c>
    </row>
    <row r="34" spans="2:9" x14ac:dyDescent="0.15">
      <c r="B34" s="10">
        <v>29</v>
      </c>
      <c r="C34" s="11" t="s">
        <v>29</v>
      </c>
      <c r="D34" s="35">
        <v>12605412618</v>
      </c>
      <c r="E34" s="36">
        <v>12393395634</v>
      </c>
      <c r="F34" s="26">
        <f t="shared" si="0"/>
        <v>0.98318048044716533</v>
      </c>
      <c r="G34" s="35">
        <v>19340264</v>
      </c>
      <c r="H34" s="36">
        <v>19041025</v>
      </c>
      <c r="I34" s="26">
        <f t="shared" si="1"/>
        <v>0.98452766725418017</v>
      </c>
    </row>
    <row r="35" spans="2:9" x14ac:dyDescent="0.15">
      <c r="B35" s="2">
        <v>30</v>
      </c>
      <c r="C35" s="8" t="s">
        <v>30</v>
      </c>
      <c r="D35" s="41">
        <v>12325975818</v>
      </c>
      <c r="E35" s="42">
        <v>12229220200</v>
      </c>
      <c r="F35" s="31">
        <f t="shared" si="0"/>
        <v>0.99215026709214338</v>
      </c>
      <c r="G35" s="41">
        <v>17797199</v>
      </c>
      <c r="H35" s="42">
        <v>17625029</v>
      </c>
      <c r="I35" s="31">
        <f>H35/G35</f>
        <v>0.99032600579450736</v>
      </c>
    </row>
    <row r="36" spans="2:9" x14ac:dyDescent="0.15">
      <c r="B36" s="10">
        <v>31</v>
      </c>
      <c r="C36" s="11" t="s">
        <v>31</v>
      </c>
      <c r="D36" s="35">
        <v>7464835904</v>
      </c>
      <c r="E36" s="36">
        <v>7365861019</v>
      </c>
      <c r="F36" s="26">
        <f t="shared" si="0"/>
        <v>0.98674118409663036</v>
      </c>
      <c r="G36" s="35">
        <v>10832194</v>
      </c>
      <c r="H36" s="36">
        <v>10665245</v>
      </c>
      <c r="I36" s="26">
        <f t="shared" si="1"/>
        <v>0.98458770217741665</v>
      </c>
    </row>
    <row r="37" spans="2:9" x14ac:dyDescent="0.15">
      <c r="B37" s="1">
        <v>32</v>
      </c>
      <c r="C37" s="7" t="s">
        <v>32</v>
      </c>
      <c r="D37" s="37">
        <v>9879620966</v>
      </c>
      <c r="E37" s="38">
        <v>9791482241</v>
      </c>
      <c r="F37" s="28">
        <f t="shared" si="0"/>
        <v>0.99107873416365633</v>
      </c>
      <c r="G37" s="37">
        <v>13994664</v>
      </c>
      <c r="H37" s="38">
        <v>13887444</v>
      </c>
      <c r="I37" s="28">
        <f t="shared" si="1"/>
        <v>0.99233850844864868</v>
      </c>
    </row>
    <row r="38" spans="2:9" x14ac:dyDescent="0.15">
      <c r="B38" s="10">
        <v>33</v>
      </c>
      <c r="C38" s="11" t="s">
        <v>33</v>
      </c>
      <c r="D38" s="35">
        <v>32259148052</v>
      </c>
      <c r="E38" s="36">
        <v>31813070579</v>
      </c>
      <c r="F38" s="26">
        <f t="shared" si="0"/>
        <v>0.98617206281204495</v>
      </c>
      <c r="G38" s="35">
        <v>47370331</v>
      </c>
      <c r="H38" s="36">
        <v>46712411</v>
      </c>
      <c r="I38" s="26">
        <f t="shared" si="1"/>
        <v>0.98611113779213411</v>
      </c>
    </row>
    <row r="39" spans="2:9" x14ac:dyDescent="0.15">
      <c r="B39" s="14">
        <v>34</v>
      </c>
      <c r="C39" s="15" t="s">
        <v>34</v>
      </c>
      <c r="D39" s="43">
        <v>55842250752</v>
      </c>
      <c r="E39" s="44">
        <v>54693539712</v>
      </c>
      <c r="F39" s="27">
        <f t="shared" si="0"/>
        <v>0.97942935636492301</v>
      </c>
      <c r="G39" s="43">
        <v>81202306</v>
      </c>
      <c r="H39" s="44">
        <v>79590057</v>
      </c>
      <c r="I39" s="27">
        <f t="shared" si="1"/>
        <v>0.98014528060323802</v>
      </c>
    </row>
    <row r="40" spans="2:9" x14ac:dyDescent="0.15">
      <c r="B40" s="12">
        <v>35</v>
      </c>
      <c r="C40" s="13" t="s">
        <v>35</v>
      </c>
      <c r="D40" s="39">
        <v>22559948025</v>
      </c>
      <c r="E40" s="40">
        <v>22309345854</v>
      </c>
      <c r="F40" s="29">
        <f t="shared" si="0"/>
        <v>0.98889172214748489</v>
      </c>
      <c r="G40" s="39">
        <v>32461335</v>
      </c>
      <c r="H40" s="40">
        <v>32078672</v>
      </c>
      <c r="I40" s="29">
        <f t="shared" si="1"/>
        <v>0.98821172943133728</v>
      </c>
    </row>
    <row r="41" spans="2:9" x14ac:dyDescent="0.15">
      <c r="B41" s="1">
        <v>36</v>
      </c>
      <c r="C41" s="7" t="s">
        <v>36</v>
      </c>
      <c r="D41" s="37">
        <v>10890802314</v>
      </c>
      <c r="E41" s="38">
        <v>10807721655</v>
      </c>
      <c r="F41" s="28">
        <f t="shared" si="0"/>
        <v>0.99237148406475062</v>
      </c>
      <c r="G41" s="37">
        <v>15657360</v>
      </c>
      <c r="H41" s="38">
        <v>15536144</v>
      </c>
      <c r="I41" s="28">
        <f t="shared" si="1"/>
        <v>0.99225820955767763</v>
      </c>
    </row>
    <row r="42" spans="2:9" x14ac:dyDescent="0.15">
      <c r="B42" s="10">
        <v>37</v>
      </c>
      <c r="C42" s="11" t="s">
        <v>37</v>
      </c>
      <c r="D42" s="35">
        <v>17416686885</v>
      </c>
      <c r="E42" s="36">
        <v>17064955860</v>
      </c>
      <c r="F42" s="26">
        <f t="shared" si="0"/>
        <v>0.97980494066854207</v>
      </c>
      <c r="G42" s="35">
        <v>24952703</v>
      </c>
      <c r="H42" s="36">
        <v>24487639</v>
      </c>
      <c r="I42" s="26">
        <f t="shared" si="1"/>
        <v>0.98136217948011484</v>
      </c>
    </row>
    <row r="43" spans="2:9" x14ac:dyDescent="0.15">
      <c r="B43" s="1">
        <v>38</v>
      </c>
      <c r="C43" s="7" t="s">
        <v>38</v>
      </c>
      <c r="D43" s="37">
        <v>21794373783</v>
      </c>
      <c r="E43" s="38">
        <v>21447508175</v>
      </c>
      <c r="F43" s="28">
        <f t="shared" si="0"/>
        <v>0.98408462608498704</v>
      </c>
      <c r="G43" s="37">
        <v>29503764</v>
      </c>
      <c r="H43" s="38">
        <v>29271722</v>
      </c>
      <c r="I43" s="28">
        <f t="shared" si="1"/>
        <v>0.99213517299013099</v>
      </c>
    </row>
    <row r="44" spans="2:9" x14ac:dyDescent="0.15">
      <c r="B44" s="10">
        <v>39</v>
      </c>
      <c r="C44" s="11" t="s">
        <v>39</v>
      </c>
      <c r="D44" s="35">
        <v>9759844278</v>
      </c>
      <c r="E44" s="36">
        <v>9651016482</v>
      </c>
      <c r="F44" s="26">
        <f t="shared" si="0"/>
        <v>0.98884943315690876</v>
      </c>
      <c r="G44" s="35">
        <v>13363609</v>
      </c>
      <c r="H44" s="36">
        <v>13205857</v>
      </c>
      <c r="I44" s="26">
        <f t="shared" si="1"/>
        <v>0.98819540440011377</v>
      </c>
    </row>
    <row r="45" spans="2:9" s="18" customFormat="1" x14ac:dyDescent="0.15">
      <c r="B45" s="16">
        <v>40</v>
      </c>
      <c r="C45" s="17" t="s">
        <v>40</v>
      </c>
      <c r="D45" s="45">
        <v>87593561278</v>
      </c>
      <c r="E45" s="46">
        <v>86620735699</v>
      </c>
      <c r="F45" s="30">
        <f t="shared" si="0"/>
        <v>0.98889386885512631</v>
      </c>
      <c r="G45" s="45">
        <v>133446811</v>
      </c>
      <c r="H45" s="46">
        <v>131732756</v>
      </c>
      <c r="I45" s="30">
        <f t="shared" si="1"/>
        <v>0.98715551921281952</v>
      </c>
    </row>
    <row r="46" spans="2:9" x14ac:dyDescent="0.15">
      <c r="B46" s="10">
        <v>41</v>
      </c>
      <c r="C46" s="11" t="s">
        <v>41</v>
      </c>
      <c r="D46" s="35">
        <v>11498368487</v>
      </c>
      <c r="E46" s="36">
        <v>11426976169</v>
      </c>
      <c r="F46" s="26">
        <f t="shared" si="0"/>
        <v>0.99379109148565592</v>
      </c>
      <c r="G46" s="35">
        <v>16694174</v>
      </c>
      <c r="H46" s="36">
        <v>16588849</v>
      </c>
      <c r="I46" s="26">
        <f t="shared" si="1"/>
        <v>0.99369091276992805</v>
      </c>
    </row>
    <row r="47" spans="2:9" x14ac:dyDescent="0.15">
      <c r="B47" s="1">
        <v>42</v>
      </c>
      <c r="C47" s="7" t="s">
        <v>42</v>
      </c>
      <c r="D47" s="37">
        <v>18381784642</v>
      </c>
      <c r="E47" s="38">
        <v>17987205132</v>
      </c>
      <c r="F47" s="28">
        <f t="shared" si="0"/>
        <v>0.97853421103093352</v>
      </c>
      <c r="G47" s="37">
        <v>25187959</v>
      </c>
      <c r="H47" s="38">
        <v>24621492</v>
      </c>
      <c r="I47" s="28">
        <f t="shared" si="1"/>
        <v>0.97751040487242336</v>
      </c>
    </row>
    <row r="48" spans="2:9" x14ac:dyDescent="0.15">
      <c r="B48" s="10">
        <v>43</v>
      </c>
      <c r="C48" s="11" t="s">
        <v>43</v>
      </c>
      <c r="D48" s="35">
        <v>25488080535</v>
      </c>
      <c r="E48" s="36">
        <v>24893969247</v>
      </c>
      <c r="F48" s="26">
        <f t="shared" si="0"/>
        <v>0.9766906226153762</v>
      </c>
      <c r="G48" s="35">
        <v>38341397</v>
      </c>
      <c r="H48" s="36">
        <v>37392139</v>
      </c>
      <c r="I48" s="26">
        <f t="shared" si="1"/>
        <v>0.97524195584214102</v>
      </c>
    </row>
    <row r="49" spans="1:10" x14ac:dyDescent="0.15">
      <c r="B49" s="1">
        <v>44</v>
      </c>
      <c r="C49" s="7" t="s">
        <v>44</v>
      </c>
      <c r="D49" s="37">
        <v>16463799068</v>
      </c>
      <c r="E49" s="38">
        <v>16144704395</v>
      </c>
      <c r="F49" s="28">
        <f t="shared" si="0"/>
        <v>0.98061840577122861</v>
      </c>
      <c r="G49" s="37">
        <v>23470556</v>
      </c>
      <c r="H49" s="38">
        <v>22992312</v>
      </c>
      <c r="I49" s="28">
        <f t="shared" si="1"/>
        <v>0.97962366123750966</v>
      </c>
    </row>
    <row r="50" spans="1:10" x14ac:dyDescent="0.15">
      <c r="B50" s="12">
        <v>45</v>
      </c>
      <c r="C50" s="13" t="s">
        <v>45</v>
      </c>
      <c r="D50" s="39">
        <v>13900673604</v>
      </c>
      <c r="E50" s="40">
        <v>13625506646</v>
      </c>
      <c r="F50" s="29">
        <f t="shared" si="0"/>
        <v>0.98020477526205496</v>
      </c>
      <c r="G50" s="39">
        <v>19402510</v>
      </c>
      <c r="H50" s="40">
        <v>19031229</v>
      </c>
      <c r="I50" s="29">
        <f t="shared" si="1"/>
        <v>0.9808642799307925</v>
      </c>
    </row>
    <row r="51" spans="1:10" x14ac:dyDescent="0.15">
      <c r="B51" s="1">
        <v>46</v>
      </c>
      <c r="C51" s="7" t="s">
        <v>46</v>
      </c>
      <c r="D51" s="37">
        <v>20920139104</v>
      </c>
      <c r="E51" s="38">
        <v>20622538913</v>
      </c>
      <c r="F51" s="28">
        <f t="shared" si="0"/>
        <v>0.98577446404536107</v>
      </c>
      <c r="G51" s="37">
        <v>30716041</v>
      </c>
      <c r="H51" s="38">
        <v>30312138</v>
      </c>
      <c r="I51" s="28">
        <f t="shared" si="1"/>
        <v>0.9868504212505772</v>
      </c>
    </row>
    <row r="52" spans="1:10" x14ac:dyDescent="0.15">
      <c r="B52" s="12">
        <v>47</v>
      </c>
      <c r="C52" s="13" t="s">
        <v>47</v>
      </c>
      <c r="D52" s="39">
        <v>18903761670</v>
      </c>
      <c r="E52" s="40">
        <v>18303392054</v>
      </c>
      <c r="F52" s="29">
        <f t="shared" si="0"/>
        <v>0.96824073290382318</v>
      </c>
      <c r="G52" s="39">
        <v>28248693</v>
      </c>
      <c r="H52" s="40">
        <v>27320539</v>
      </c>
      <c r="I52" s="29">
        <f t="shared" si="1"/>
        <v>0.96714347102713738</v>
      </c>
    </row>
    <row r="53" spans="1:10" ht="27.75" customHeight="1" x14ac:dyDescent="0.15">
      <c r="B53" s="52" t="s">
        <v>51</v>
      </c>
      <c r="C53" s="52"/>
      <c r="D53" s="47">
        <f>SUM(D6:D52)</f>
        <v>2616726878471</v>
      </c>
      <c r="E53" s="47">
        <f>SUM(E6:E52)</f>
        <v>2564880143907</v>
      </c>
      <c r="F53" s="32">
        <f t="shared" si="0"/>
        <v>0.98018641724110889</v>
      </c>
      <c r="G53" s="47">
        <f>SUM(G6:G52)</f>
        <v>4053503716</v>
      </c>
      <c r="H53" s="47">
        <f>SUM(H6:H52)</f>
        <v>3968888422</v>
      </c>
      <c r="I53" s="32">
        <f t="shared" si="1"/>
        <v>0.97912539375108842</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G6:H53 D6:E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3.xml><?xml version="1.0" encoding="utf-8"?>
<ds:datastoreItem xmlns:ds="http://schemas.openxmlformats.org/officeDocument/2006/customXml" ds:itemID="{6EDB8FD3-7FBA-4A5D-9F6E-0AEEFF0A274B}">
  <ds:schemaRefs>
    <ds:schemaRef ds:uri="8B97BE19-CDDD-400E-817A-CFDD13F7EC12"/>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a26e8c21-bb33-4713-9412-b270a128aa55"/>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令和2年度・令和3年4月末日現在</vt:lpstr>
      <vt:lpstr>令和2年度・令和3年4月末日現在!Print_Area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2021-05-20T07:19:03Z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