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度５月\決裁　５月\"/>
    </mc:Choice>
  </mc:AlternateContent>
  <bookViews>
    <workbookView xWindow="6135" yWindow="-45" windowWidth="13020" windowHeight="8085"/>
  </bookViews>
  <sheets>
    <sheet name="令和元年度・令和2年5月末日現在" sheetId="2" r:id="rId1"/>
  </sheets>
  <definedNames>
    <definedName name="_xlnm.Print_Area" localSheetId="0">令和元年度・令和2年5月末日現在!$A$1:$I$59</definedName>
  </definedNames>
  <calcPr calcId="162913"/>
</workbook>
</file>

<file path=xl/calcChain.xml><?xml version="1.0" encoding="utf-8"?>
<calcChain xmlns="http://schemas.openxmlformats.org/spreadsheetml/2006/main">
  <c r="I17" i="2" l="1"/>
  <c r="F51" i="2"/>
  <c r="F24" i="2"/>
  <c r="I6" i="2"/>
  <c r="F28" i="2"/>
  <c r="F14" i="2"/>
  <c r="F16" i="2"/>
  <c r="F10" i="2"/>
  <c r="F36" i="2"/>
  <c r="F31" i="2"/>
  <c r="F12" i="2"/>
  <c r="F46" i="2"/>
  <c r="F44" i="2"/>
  <c r="F23" i="2"/>
  <c r="I44" i="2"/>
  <c r="F39" i="2"/>
  <c r="F34" i="2"/>
  <c r="F45" i="2"/>
  <c r="F8" i="2"/>
  <c r="H53" i="2"/>
  <c r="E53" i="2"/>
  <c r="F52" i="2"/>
  <c r="F9" i="2"/>
  <c r="D53" i="2"/>
  <c r="F18" i="2"/>
  <c r="I8" i="2"/>
  <c r="G53"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F17" i="2"/>
  <c r="I16" i="2"/>
  <c r="I15" i="2"/>
  <c r="F15" i="2"/>
  <c r="I14" i="2"/>
  <c r="I13" i="2"/>
  <c r="F13" i="2"/>
  <c r="I12" i="2"/>
  <c r="I11" i="2"/>
  <c r="F11" i="2"/>
  <c r="I10" i="2"/>
  <c r="I9" i="2"/>
  <c r="I7" i="2"/>
  <c r="F7" i="2"/>
  <c r="F6" i="2"/>
  <c r="I53" i="2"/>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<sst xmlns="http://schemas.openxmlformats.org/spreadsheetml/2006/main" count="63" uniqueCount="60">
  <si>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</si>
  <si>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</si>
  <si>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</si>
  <si>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</si>
  <si>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</si>
  <si>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</si>
  <si>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</si>
  <si>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</si>
  <si>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</si>
  <si>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</si>
  <si>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</si>
  <si>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</si>
  <si>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</si>
  <si>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</si>
  <si>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</si>
  <si>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</si>
  <si>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</si>
  <si>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</si>
  <si>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</si>
  <si>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</si>
  <si>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</si>
  <si>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</si>
  <si>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</si>
  <si>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</si>
  <si>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</si>
  <si>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</si>
  <si>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</si>
  <si>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</si>
  <si>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</si>
  <si>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</si>
  <si>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</si>
  <si>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</si>
  <si>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</si>
  <si>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</si>
  <si>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</si>
  <si>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</si>
  <si>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</si>
  <si>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</si>
  <si>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</si>
  <si>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</si>
  <si>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</si>
  <si>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</si>
  <si>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</si>
  <si>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</si>
  <si>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</si>
  <si>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</si>
  <si>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</si>
  <si>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</si>
  <si>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</si>
  <si>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</si>
  <si>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</si>
  <si>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</si>
  <si>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</si>
  <si>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</si>
  <si>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</si>
  <si>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</si>
  <si>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</si>
  <si>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（単位：円）</t>
    <phoneticPr fontId="1"/>
  </si>
  <si>
    <t>令和元年度・令和2年5月末日現在</t>
    <rPh sb="6" eb="8">
      <t>レイワ</t>
    </rPh>
    <rPh sb="9" eb="10">
      <t>ネン</t>
    </rPh>
    <rPh sb="11" eb="12">
      <t>ガツ</t>
    </rPh>
    <rPh sb="12" eb="14">
      <t>マツジツ</t>
    </rPh>
    <rPh sb="14" eb="16">
      <t>ゲンザイ</t>
    </rPh>
    <phoneticPr fontId="1"/>
  </si>
  <si>
    <t>11.③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</si>
</sst>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6">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38" fontId="3" fillId="0" borderId="1" xfId="1" applyFont="1" applyBorder="1">
      <alignment vertical="center"/>
    </xf>
    <xf numFmtId="38" fontId="3" fillId="0" borderId="5" xfId="1" applyFont="1" applyBorder="1">
      <alignment vertical="center"/>
    </xf>
    <xf numFmtId="38" fontId="3" fillId="0" borderId="2" xfId="1" applyFont="1" applyBorder="1">
      <alignment vertical="center"/>
    </xf>
    <xf numFmtId="38" fontId="3" fillId="0" borderId="6" xfId="1" applyFont="1" applyBorder="1">
      <alignment vertical="center"/>
    </xf>
    <xf numFmtId="176" fontId="3" fillId="0" borderId="1" xfId="1" applyNumberFormat="1" applyFont="1" applyBorder="1">
      <alignment vertical="center"/>
    </xf>
    <xf numFmtId="176" fontId="3" fillId="0" borderId="2" xfId="1" applyNumberFormat="1" applyFont="1" applyBorder="1">
      <alignment vertical="center"/>
    </xf>
    <xf numFmtId="0" fontId="4" fillId="0" borderId="0" xfId="0" applyFont="1">
      <alignment vertical="center"/>
    </xf>
    <xf numFmtId="176" fontId="3" fillId="0" borderId="1" xfId="1" applyNumberFormat="1" applyFont="1" applyFill="1" applyBorder="1">
      <alignment vertical="center"/>
    </xf>
    <xf numFmtId="176" fontId="3" fillId="0" borderId="2" xfId="1" applyNumberFormat="1" applyFont="1" applyFill="1" applyBorder="1">
      <alignment vertical="center"/>
    </xf>
    <xf numFmtId="0" fontId="0" fillId="2" borderId="1" xfId="0" applyFill="1" applyBorder="1">
      <alignment vertical="center"/>
    </xf>
    <xf numFmtId="0" fontId="0" fillId="2" borderId="1" xfId="0" applyFill="1" applyBorder="1" applyAlignment="1">
      <alignment horizontal="distributed" vertical="center"/>
    </xf>
    <xf numFmtId="38" fontId="3" fillId="2" borderId="1" xfId="1" applyFont="1" applyFill="1" applyBorder="1">
      <alignment vertical="center"/>
    </xf>
    <xf numFmtId="38" fontId="3" fillId="2" borderId="5" xfId="1" applyFont="1" applyFill="1" applyBorder="1">
      <alignment vertical="center"/>
    </xf>
    <xf numFmtId="176" fontId="3" fillId="2" borderId="1" xfId="1" applyNumberFormat="1" applyFont="1" applyFill="1" applyBorder="1">
      <alignment vertical="center"/>
    </xf>
    <xf numFmtId="0" fontId="0" fillId="2" borderId="2" xfId="0" applyFill="1" applyBorder="1">
      <alignment vertical="center"/>
    </xf>
    <xf numFmtId="0" fontId="0" fillId="2" borderId="2" xfId="0" applyFill="1" applyBorder="1" applyAlignment="1">
      <alignment horizontal="distributed" vertical="center"/>
    </xf>
    <xf numFmtId="38" fontId="3" fillId="2" borderId="2" xfId="1" applyFont="1" applyFill="1" applyBorder="1">
      <alignment vertical="center"/>
    </xf>
    <xf numFmtId="38" fontId="3" fillId="2" borderId="6" xfId="1" applyFont="1" applyFill="1" applyBorder="1">
      <alignment vertical="center"/>
    </xf>
    <xf numFmtId="176" fontId="3" fillId="2" borderId="2" xfId="1" applyNumberFormat="1" applyFont="1" applyFill="1" applyBorder="1">
      <alignment vertical="center"/>
    </xf>
    <xf numFmtId="0" fontId="0" fillId="0" borderId="1" xfId="0" applyFill="1" applyBorder="1">
      <alignment vertical="center"/>
    </xf>
    <xf numFmtId="0" fontId="0" fillId="0" borderId="1" xfId="0" applyFill="1" applyBorder="1" applyAlignment="1">
      <alignment horizontal="distributed" vertical="center"/>
    </xf>
    <xf numFmtId="38" fontId="3" fillId="0" borderId="1" xfId="1" applyFont="1" applyFill="1" applyBorder="1">
      <alignment vertical="center"/>
    </xf>
    <xf numFmtId="38" fontId="3" fillId="0" borderId="5" xfId="1" applyFont="1" applyFill="1" applyBorder="1">
      <alignment vertical="center"/>
    </xf>
    <xf numFmtId="0" fontId="0" fillId="0" borderId="2" xfId="0" applyFill="1" applyBorder="1">
      <alignment vertical="center"/>
    </xf>
    <xf numFmtId="0" fontId="0" fillId="0" borderId="2" xfId="0" applyFill="1" applyBorder="1" applyAlignment="1">
      <alignment horizontal="distributed" vertical="center"/>
    </xf>
    <xf numFmtId="38" fontId="3" fillId="0" borderId="2" xfId="1" applyFont="1" applyFill="1" applyBorder="1">
      <alignment vertical="center"/>
    </xf>
    <xf numFmtId="38" fontId="3" fillId="0" borderId="6" xfId="1" applyFont="1" applyFill="1" applyBorder="1">
      <alignment vertical="center"/>
    </xf>
    <xf numFmtId="0" fontId="0" fillId="0" borderId="0" xfId="0" applyFill="1">
      <alignment vertical="center"/>
    </xf>
    <xf numFmtId="0" fontId="0" fillId="0" borderId="7" xfId="0" applyBorder="1" applyAlignment="1">
      <alignment horizontal="center" vertical="center"/>
    </xf>
    <xf numFmtId="0" fontId="0" fillId="0" borderId="8" xfId="0" applyFill="1" applyBorder="1" applyAlignment="1">
      <alignment horizontal="center" vertical="center"/>
    </xf>
    <xf numFmtId="0" fontId="0" fillId="0" borderId="7" xfId="0" applyFill="1" applyBorder="1" applyAlignment="1">
      <alignment horizontal="center" vertical="center"/>
    </xf>
    <xf numFmtId="38" fontId="3" fillId="0" borderId="8" xfId="0" applyNumberFormat="1" applyFont="1" applyFill="1" applyBorder="1">
      <alignment vertical="center"/>
    </xf>
    <xf numFmtId="176" fontId="3" fillId="0" borderId="8" xfId="0" applyNumberFormat="1" applyFont="1" applyFill="1" applyBorder="1">
      <alignment vertical="center"/>
    </xf>
    <xf numFmtId="0" fontId="4" fillId="0" borderId="0" xfId="0" applyFont="1" applyBorder="1" applyAlignment="1">
      <alignment vertical="center" wrapText="1"/>
    </xf>
    <xf numFmtId="3" fontId="4" fillId="0" borderId="0" xfId="0" applyNumberFormat="1" applyFont="1" applyBorder="1" applyAlignment="1">
      <alignment vertical="center" wrapText="1"/>
    </xf>
    <xf numFmtId="38" fontId="2" fillId="0" borderId="0" xfId="1" applyFont="1">
      <alignment vertical="center"/>
    </xf>
    <xf numFmtId="38" fontId="2" fillId="0" borderId="0" xfId="1" applyFont="1">
      <alignment vertical="center"/>
    </xf>
    <xf numFmtId="38" fontId="2" fillId="0" borderId="0" xfId="1" applyFont="1" applyFill="1">
      <alignment vertical="center"/>
    </xf>
    <xf numFmtId="38" fontId="0" fillId="0" borderId="0" xfId="0" applyNumberFormat="1">
      <alignment vertical="center"/>
    </xf>
    <xf numFmtId="0" fontId="4" fillId="0" borderId="0" xfId="0" applyFont="1" applyAlignment="1">
      <alignment horizontal="righ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4" fillId="0" borderId="11" xfId="0" applyFont="1" applyBorder="1" applyAlignment="1">
      <alignment vertical="center" wrapText="1"/>
    </xf>
    <xf numFmtId="0" fontId="4"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zoomScale="106" zoomScaleNormal="106" zoomScaleSheetLayoutView="110" workbookViewId="0">
      <selection activeCell="D7" sqref="D7"/>
    </sheetView>
  </sheetViews>
  <sheetFormatPr defaultRowHeight="13.5" x14ac:dyDescent="0.15"/>
  <cols>
    <col min="1" max="1" width="2.75" customWidth="1"/>
    <col min="2" max="2" width="3.125" customWidth="1"/>
    <col min="3" max="3" width="7.875" customWidth="1"/>
    <col min="4" max="4" width="19.75" customWidth="1"/>
    <col min="5" max="5" width="19.75" bestFit="1" customWidth="1"/>
    <col min="6" max="6" width="10.625" customWidth="1"/>
    <col min="7" max="8" width="13.375" customWidth="1"/>
    <col min="11" max="11" width="18.875" style="45" customWidth="1"/>
  </cols>
  <sheetData>
    <row r="1" spans="2:12" x14ac:dyDescent="0.15">
      <c r="B1" t="s">
        <v>59</v>
      </c>
    </row>
    <row r="3" spans="2:12" x14ac:dyDescent="0.15">
      <c r="B3" t="s">
        <v>58</v>
      </c>
      <c r="F3" s="2"/>
      <c r="I3" s="2" t="s">
        <v>57</v>
      </c>
    </row>
    <row r="4" spans="2:12" ht="16.5" customHeight="1" x14ac:dyDescent="0.15">
      <c r="B4" s="4"/>
      <c r="C4" s="5"/>
      <c r="D4" s="50" t="s">
        <v>49</v>
      </c>
      <c r="E4" s="51"/>
      <c r="F4" s="52"/>
      <c r="G4" s="50" t="s">
        <v>50</v>
      </c>
      <c r="H4" s="51"/>
      <c r="I4" s="52"/>
    </row>
    <row r="5" spans="2:12" ht="16.5" customHeight="1" x14ac:dyDescent="0.15">
      <c r="B5" s="7" t="s">
        <v>0</v>
      </c>
      <c r="C5" s="6"/>
      <c r="D5" s="38" t="s">
        <v>52</v>
      </c>
      <c r="E5" s="38" t="s">
        <v>53</v>
      </c>
      <c r="F5" s="39" t="s">
        <v>48</v>
      </c>
      <c r="G5" s="40" t="s">
        <v>52</v>
      </c>
      <c r="H5" s="40" t="s">
        <v>53</v>
      </c>
      <c r="I5" s="39" t="s">
        <v>48</v>
      </c>
    </row>
    <row r="6" spans="2:12" x14ac:dyDescent="0.15">
      <c r="B6" s="19">
        <v>1</v>
      </c>
      <c r="C6" s="20" t="s">
        <v>1</v>
      </c>
      <c r="D6" s="21">
        <v>80445776764</v>
      </c>
      <c r="E6" s="22">
        <v>79839519794</v>
      </c>
      <c r="F6" s="23">
        <f>E6/D6</f>
        <v>0.99246378126500601</v>
      </c>
      <c r="G6" s="21">
        <v>113052535</v>
      </c>
      <c r="H6" s="22">
        <v>112410382</v>
      </c>
      <c r="I6" s="23">
        <f>H6/G6</f>
        <v>0.99431987084588591</v>
      </c>
      <c r="L6" s="48"/>
    </row>
    <row r="7" spans="2:12" x14ac:dyDescent="0.15">
      <c r="B7" s="1">
        <v>2</v>
      </c>
      <c r="C7" s="8" t="s">
        <v>2</v>
      </c>
      <c r="D7" s="10">
        <v>15948291349</v>
      </c>
      <c r="E7" s="11">
        <v>15648021558</v>
      </c>
      <c r="F7" s="17">
        <f t="shared" ref="F7:F53" si="0">E7/D7</f>
        <v>0.98117229084739366</v>
      </c>
      <c r="G7" s="10">
        <v>22498452</v>
      </c>
      <c r="H7" s="11">
        <v>22190304</v>
      </c>
      <c r="I7" s="17">
        <f t="shared" ref="I7:I53" si="1">H7/G7</f>
        <v>0.98630359102039555</v>
      </c>
      <c r="L7" s="48"/>
    </row>
    <row r="8" spans="2:12" x14ac:dyDescent="0.15">
      <c r="B8" s="19">
        <v>3</v>
      </c>
      <c r="C8" s="20" t="s">
        <v>3</v>
      </c>
      <c r="D8" s="21">
        <v>18187586841</v>
      </c>
      <c r="E8" s="22">
        <v>17980764738</v>
      </c>
      <c r="F8" s="23">
        <f t="shared" si="0"/>
        <v>0.98862839227611199</v>
      </c>
      <c r="G8" s="21">
        <v>26205466</v>
      </c>
      <c r="H8" s="22">
        <v>26075205</v>
      </c>
      <c r="I8" s="23">
        <f t="shared" si="1"/>
        <v>0.99502924313576413</v>
      </c>
      <c r="L8" s="48"/>
    </row>
    <row r="9" spans="2:12" x14ac:dyDescent="0.15">
      <c r="B9" s="1">
        <v>4</v>
      </c>
      <c r="C9" s="8" t="s">
        <v>4</v>
      </c>
      <c r="D9" s="10">
        <v>36653587385</v>
      </c>
      <c r="E9" s="11">
        <v>36032436322</v>
      </c>
      <c r="F9" s="17">
        <f t="shared" si="0"/>
        <v>0.98305347150674272</v>
      </c>
      <c r="G9" s="10">
        <v>54919769</v>
      </c>
      <c r="H9" s="11">
        <v>54160043</v>
      </c>
      <c r="I9" s="14">
        <f t="shared" si="1"/>
        <v>0.98616662062070948</v>
      </c>
      <c r="L9" s="48"/>
    </row>
    <row r="10" spans="2:12" x14ac:dyDescent="0.15">
      <c r="B10" s="24">
        <v>5</v>
      </c>
      <c r="C10" s="25" t="s">
        <v>5</v>
      </c>
      <c r="D10" s="26">
        <v>13134460309</v>
      </c>
      <c r="E10" s="27">
        <v>12922763560</v>
      </c>
      <c r="F10" s="28">
        <f>E10/D10</f>
        <v>0.98388234125958407</v>
      </c>
      <c r="G10" s="26">
        <v>18721196</v>
      </c>
      <c r="H10" s="27">
        <v>18435248</v>
      </c>
      <c r="I10" s="28">
        <f t="shared" si="1"/>
        <v>0.98472597584043242</v>
      </c>
      <c r="L10" s="48"/>
    </row>
    <row r="11" spans="2:12" x14ac:dyDescent="0.15">
      <c r="B11" s="1">
        <v>6</v>
      </c>
      <c r="C11" s="8" t="s">
        <v>6</v>
      </c>
      <c r="D11" s="10">
        <v>15219765170</v>
      </c>
      <c r="E11" s="11">
        <v>14998356069</v>
      </c>
      <c r="F11" s="14">
        <f t="shared" si="0"/>
        <v>0.98545252843740161</v>
      </c>
      <c r="G11" s="10">
        <v>22084612</v>
      </c>
      <c r="H11" s="11">
        <v>21819584</v>
      </c>
      <c r="I11" s="17">
        <f t="shared" si="1"/>
        <v>0.98799942693129494</v>
      </c>
      <c r="L11" s="48"/>
    </row>
    <row r="12" spans="2:12" x14ac:dyDescent="0.15">
      <c r="B12" s="19">
        <v>7</v>
      </c>
      <c r="C12" s="20" t="s">
        <v>7</v>
      </c>
      <c r="D12" s="21">
        <v>30565791605</v>
      </c>
      <c r="E12" s="22">
        <v>28986941820</v>
      </c>
      <c r="F12" s="23">
        <f t="shared" si="0"/>
        <v>0.94834585652472581</v>
      </c>
      <c r="G12" s="21">
        <v>44322347</v>
      </c>
      <c r="H12" s="22">
        <v>43599269</v>
      </c>
      <c r="I12" s="23">
        <f t="shared" si="1"/>
        <v>0.98368592710128822</v>
      </c>
      <c r="L12" s="48"/>
    </row>
    <row r="13" spans="2:12" x14ac:dyDescent="0.15">
      <c r="B13" s="1">
        <v>8</v>
      </c>
      <c r="C13" s="8" t="s">
        <v>8</v>
      </c>
      <c r="D13" s="10">
        <v>46204741872</v>
      </c>
      <c r="E13" s="11">
        <v>45385614962</v>
      </c>
      <c r="F13" s="14">
        <f t="shared" si="0"/>
        <v>0.98227179988865188</v>
      </c>
      <c r="G13" s="10">
        <v>70835522</v>
      </c>
      <c r="H13" s="11">
        <v>69714858</v>
      </c>
      <c r="I13" s="14">
        <f t="shared" si="1"/>
        <v>0.98417935001594259</v>
      </c>
      <c r="L13" s="48"/>
    </row>
    <row r="14" spans="2:12" x14ac:dyDescent="0.15">
      <c r="B14" s="19">
        <v>9</v>
      </c>
      <c r="C14" s="20" t="s">
        <v>9</v>
      </c>
      <c r="D14" s="21">
        <v>32464868560</v>
      </c>
      <c r="E14" s="22">
        <v>31957119375</v>
      </c>
      <c r="F14" s="23">
        <f t="shared" si="0"/>
        <v>0.98436004186921</v>
      </c>
      <c r="G14" s="21">
        <v>49851015</v>
      </c>
      <c r="H14" s="22">
        <v>49373688</v>
      </c>
      <c r="I14" s="23">
        <f t="shared" si="1"/>
        <v>0.99042492916142233</v>
      </c>
      <c r="L14" s="48"/>
    </row>
    <row r="15" spans="2:12" x14ac:dyDescent="0.15">
      <c r="B15" s="3">
        <v>10</v>
      </c>
      <c r="C15" s="9" t="s">
        <v>10</v>
      </c>
      <c r="D15" s="12">
        <v>32523246431</v>
      </c>
      <c r="E15" s="13">
        <v>31995547188</v>
      </c>
      <c r="F15" s="18">
        <f t="shared" si="0"/>
        <v>0.98377470575947745</v>
      </c>
      <c r="G15" s="12">
        <v>49879353</v>
      </c>
      <c r="H15" s="13">
        <v>49207975</v>
      </c>
      <c r="I15" s="15">
        <f t="shared" si="1"/>
        <v>0.98653996173526948</v>
      </c>
      <c r="L15" s="48"/>
    </row>
    <row r="16" spans="2:12" x14ac:dyDescent="0.15">
      <c r="B16" s="19">
        <v>11</v>
      </c>
      <c r="C16" s="20" t="s">
        <v>11</v>
      </c>
      <c r="D16" s="21">
        <v>84813580561</v>
      </c>
      <c r="E16" s="22">
        <v>83741725509</v>
      </c>
      <c r="F16" s="23">
        <f t="shared" si="0"/>
        <v>0.98736222377465721</v>
      </c>
      <c r="G16" s="21">
        <v>131280151</v>
      </c>
      <c r="H16" s="22">
        <v>129546773</v>
      </c>
      <c r="I16" s="23">
        <f t="shared" si="1"/>
        <v>0.98679634364527813</v>
      </c>
      <c r="L16" s="48"/>
    </row>
    <row r="17" spans="2:12" x14ac:dyDescent="0.15">
      <c r="B17" s="1">
        <v>12</v>
      </c>
      <c r="C17" s="8" t="s">
        <v>12</v>
      </c>
      <c r="D17" s="10">
        <v>70721054683</v>
      </c>
      <c r="E17" s="11">
        <v>69889907126</v>
      </c>
      <c r="F17" s="14">
        <f t="shared" si="0"/>
        <v>0.98824752316370934</v>
      </c>
      <c r="G17" s="10">
        <v>110846688</v>
      </c>
      <c r="H17" s="11">
        <v>109705759</v>
      </c>
      <c r="I17" s="17">
        <f>H17/G17</f>
        <v>0.98970714397889814</v>
      </c>
      <c r="L17" s="48"/>
    </row>
    <row r="18" spans="2:12" x14ac:dyDescent="0.15">
      <c r="B18" s="19">
        <v>13</v>
      </c>
      <c r="C18" s="20" t="s">
        <v>13</v>
      </c>
      <c r="D18" s="21">
        <v>724355647001</v>
      </c>
      <c r="E18" s="22">
        <v>719657594449</v>
      </c>
      <c r="F18" s="23">
        <f t="shared" si="0"/>
        <v>0.9935141631442358</v>
      </c>
      <c r="G18" s="21">
        <v>1193658451</v>
      </c>
      <c r="H18" s="22">
        <v>1185953694</v>
      </c>
      <c r="I18" s="23">
        <f t="shared" si="1"/>
        <v>0.99354525828259732</v>
      </c>
      <c r="K18" s="46"/>
      <c r="L18" s="48"/>
    </row>
    <row r="19" spans="2:12" x14ac:dyDescent="0.15">
      <c r="B19" s="1">
        <v>14</v>
      </c>
      <c r="C19" s="8" t="s">
        <v>14</v>
      </c>
      <c r="D19" s="10">
        <v>135138362295</v>
      </c>
      <c r="E19" s="11">
        <v>133485914065</v>
      </c>
      <c r="F19" s="14">
        <f t="shared" si="0"/>
        <v>0.98777217511047832</v>
      </c>
      <c r="G19" s="10">
        <v>215748819</v>
      </c>
      <c r="H19" s="11">
        <v>212857577</v>
      </c>
      <c r="I19" s="14">
        <f t="shared" si="1"/>
        <v>0.98659903672520222</v>
      </c>
      <c r="L19" s="48"/>
    </row>
    <row r="20" spans="2:12" x14ac:dyDescent="0.15">
      <c r="B20" s="24">
        <v>15</v>
      </c>
      <c r="C20" s="25" t="s">
        <v>15</v>
      </c>
      <c r="D20" s="26">
        <v>35705649279</v>
      </c>
      <c r="E20" s="27">
        <v>35489059177</v>
      </c>
      <c r="F20" s="28">
        <f t="shared" si="0"/>
        <v>0.99393401026522188</v>
      </c>
      <c r="G20" s="26">
        <v>52648029</v>
      </c>
      <c r="H20" s="27">
        <v>52333716</v>
      </c>
      <c r="I20" s="28">
        <f>H20/G20</f>
        <v>0.99402991895480075</v>
      </c>
      <c r="L20" s="48"/>
    </row>
    <row r="21" spans="2:12" x14ac:dyDescent="0.15">
      <c r="B21" s="1">
        <v>16</v>
      </c>
      <c r="C21" s="8" t="s">
        <v>16</v>
      </c>
      <c r="D21" s="10">
        <v>20260545433</v>
      </c>
      <c r="E21" s="11">
        <v>20126264700</v>
      </c>
      <c r="F21" s="14">
        <f t="shared" si="0"/>
        <v>0.99337230414432542</v>
      </c>
      <c r="G21" s="10">
        <v>29781729</v>
      </c>
      <c r="H21" s="32">
        <v>29664689</v>
      </c>
      <c r="I21" s="14">
        <f t="shared" si="1"/>
        <v>0.99607007370189959</v>
      </c>
      <c r="L21" s="48"/>
    </row>
    <row r="22" spans="2:12" x14ac:dyDescent="0.15">
      <c r="B22" s="19">
        <v>17</v>
      </c>
      <c r="C22" s="20" t="s">
        <v>17</v>
      </c>
      <c r="D22" s="21">
        <v>19462057885</v>
      </c>
      <c r="E22" s="22">
        <v>19431547757</v>
      </c>
      <c r="F22" s="23">
        <f t="shared" si="0"/>
        <v>0.99843232775381296</v>
      </c>
      <c r="G22" s="21">
        <v>29800498</v>
      </c>
      <c r="H22" s="22">
        <v>29744246</v>
      </c>
      <c r="I22" s="23">
        <f t="shared" si="1"/>
        <v>0.99811238053807017</v>
      </c>
      <c r="L22" s="48"/>
    </row>
    <row r="23" spans="2:12" x14ac:dyDescent="0.15">
      <c r="B23" s="1">
        <v>18</v>
      </c>
      <c r="C23" s="8" t="s">
        <v>18</v>
      </c>
      <c r="D23" s="10">
        <v>14333281528</v>
      </c>
      <c r="E23" s="11">
        <v>14175483142</v>
      </c>
      <c r="F23" s="14">
        <f t="shared" si="0"/>
        <v>0.98899077048812989</v>
      </c>
      <c r="G23" s="10">
        <v>20094754</v>
      </c>
      <c r="H23" s="11">
        <v>19763445</v>
      </c>
      <c r="I23" s="14">
        <f t="shared" si="1"/>
        <v>0.98351266206095378</v>
      </c>
      <c r="L23" s="48"/>
    </row>
    <row r="24" spans="2:12" x14ac:dyDescent="0.15">
      <c r="B24" s="19">
        <v>19</v>
      </c>
      <c r="C24" s="20" t="s">
        <v>19</v>
      </c>
      <c r="D24" s="21">
        <v>12105680578</v>
      </c>
      <c r="E24" s="22">
        <v>11942634512</v>
      </c>
      <c r="F24" s="23">
        <f t="shared" si="0"/>
        <v>0.98653144158649719</v>
      </c>
      <c r="G24" s="21">
        <v>18722009</v>
      </c>
      <c r="H24" s="22">
        <v>18504235</v>
      </c>
      <c r="I24" s="23">
        <f t="shared" si="1"/>
        <v>0.9883680218292813</v>
      </c>
      <c r="L24" s="48"/>
    </row>
    <row r="25" spans="2:12" x14ac:dyDescent="0.15">
      <c r="B25" s="3">
        <v>20</v>
      </c>
      <c r="C25" s="9" t="s">
        <v>20</v>
      </c>
      <c r="D25" s="12">
        <v>33539329948</v>
      </c>
      <c r="E25" s="13">
        <v>32822237074</v>
      </c>
      <c r="F25" s="15">
        <f t="shared" si="0"/>
        <v>0.97861934406227569</v>
      </c>
      <c r="G25" s="12">
        <v>50449904</v>
      </c>
      <c r="H25" s="13">
        <v>49692614</v>
      </c>
      <c r="I25" s="15">
        <f t="shared" si="1"/>
        <v>0.98498926776946893</v>
      </c>
      <c r="L25" s="48"/>
    </row>
    <row r="26" spans="2:12" x14ac:dyDescent="0.15">
      <c r="B26" s="19">
        <v>21</v>
      </c>
      <c r="C26" s="20" t="s">
        <v>21</v>
      </c>
      <c r="D26" s="21">
        <v>33023344865</v>
      </c>
      <c r="E26" s="22">
        <v>32634917465</v>
      </c>
      <c r="F26" s="23">
        <f t="shared" si="0"/>
        <v>0.98823779354914232</v>
      </c>
      <c r="G26" s="21">
        <v>47210686</v>
      </c>
      <c r="H26" s="22">
        <v>46710102</v>
      </c>
      <c r="I26" s="23">
        <f t="shared" si="1"/>
        <v>0.98939680732451118</v>
      </c>
      <c r="L26" s="48"/>
    </row>
    <row r="27" spans="2:12" s="37" customFormat="1" x14ac:dyDescent="0.15">
      <c r="B27" s="29">
        <v>22</v>
      </c>
      <c r="C27" s="30" t="s">
        <v>22</v>
      </c>
      <c r="D27" s="31">
        <v>66315560686</v>
      </c>
      <c r="E27" s="32">
        <v>65569563513</v>
      </c>
      <c r="F27" s="17">
        <f t="shared" si="0"/>
        <v>0.98875079747071359</v>
      </c>
      <c r="G27" s="31">
        <v>100353796</v>
      </c>
      <c r="H27" s="32">
        <v>99056942</v>
      </c>
      <c r="I27" s="17">
        <f t="shared" si="1"/>
        <v>0.98707718041876558</v>
      </c>
      <c r="K27" s="47"/>
      <c r="L27" s="48"/>
    </row>
    <row r="28" spans="2:12" x14ac:dyDescent="0.15">
      <c r="B28" s="19">
        <v>23</v>
      </c>
      <c r="C28" s="20" t="s">
        <v>23</v>
      </c>
      <c r="D28" s="21">
        <v>175979644160</v>
      </c>
      <c r="E28" s="22">
        <v>174218021980</v>
      </c>
      <c r="F28" s="23">
        <f t="shared" si="0"/>
        <v>0.98998962528644308</v>
      </c>
      <c r="G28" s="21">
        <v>275140808</v>
      </c>
      <c r="H28" s="22">
        <v>272157190</v>
      </c>
      <c r="I28" s="23">
        <f t="shared" si="1"/>
        <v>0.98915603242685834</v>
      </c>
      <c r="L28" s="48"/>
    </row>
    <row r="29" spans="2:12" x14ac:dyDescent="0.15">
      <c r="B29" s="1">
        <v>24</v>
      </c>
      <c r="C29" s="8" t="s">
        <v>24</v>
      </c>
      <c r="D29" s="10">
        <v>29427958464</v>
      </c>
      <c r="E29" s="11">
        <v>28979363637</v>
      </c>
      <c r="F29" s="14">
        <f t="shared" si="0"/>
        <v>0.98475616894903606</v>
      </c>
      <c r="G29" s="10">
        <v>45105430</v>
      </c>
      <c r="H29" s="11">
        <v>44350461</v>
      </c>
      <c r="I29" s="14">
        <f t="shared" si="1"/>
        <v>0.9832621260899187</v>
      </c>
      <c r="L29" s="48"/>
    </row>
    <row r="30" spans="2:12" x14ac:dyDescent="0.15">
      <c r="B30" s="24">
        <v>25</v>
      </c>
      <c r="C30" s="25" t="s">
        <v>25</v>
      </c>
      <c r="D30" s="26">
        <v>21577997454</v>
      </c>
      <c r="E30" s="27">
        <v>21315249324</v>
      </c>
      <c r="F30" s="28">
        <f t="shared" si="0"/>
        <v>0.98782333112420995</v>
      </c>
      <c r="G30" s="26">
        <v>32938604</v>
      </c>
      <c r="H30" s="27">
        <v>32474748</v>
      </c>
      <c r="I30" s="28">
        <f t="shared" si="1"/>
        <v>0.98591755740467935</v>
      </c>
      <c r="L30" s="48"/>
    </row>
    <row r="31" spans="2:12" x14ac:dyDescent="0.15">
      <c r="B31" s="1">
        <v>26</v>
      </c>
      <c r="C31" s="8" t="s">
        <v>26</v>
      </c>
      <c r="D31" s="10">
        <v>40968548156</v>
      </c>
      <c r="E31" s="11">
        <v>40698171880</v>
      </c>
      <c r="F31" s="14">
        <f t="shared" si="0"/>
        <v>0.99340039400540969</v>
      </c>
      <c r="G31" s="10">
        <v>65799588</v>
      </c>
      <c r="H31" s="11">
        <v>65428604</v>
      </c>
      <c r="I31" s="14">
        <f t="shared" si="1"/>
        <v>0.99436190998642726</v>
      </c>
      <c r="L31" s="48"/>
    </row>
    <row r="32" spans="2:12" x14ac:dyDescent="0.15">
      <c r="B32" s="19">
        <v>27</v>
      </c>
      <c r="C32" s="20" t="s">
        <v>27</v>
      </c>
      <c r="D32" s="21">
        <v>216586158829</v>
      </c>
      <c r="E32" s="22">
        <v>214454813670</v>
      </c>
      <c r="F32" s="23">
        <f t="shared" si="0"/>
        <v>0.99015936581301689</v>
      </c>
      <c r="G32" s="21">
        <v>342775765</v>
      </c>
      <c r="H32" s="22">
        <v>338972730</v>
      </c>
      <c r="I32" s="23">
        <f t="shared" si="1"/>
        <v>0.98890518120497817</v>
      </c>
      <c r="L32" s="48"/>
    </row>
    <row r="33" spans="2:12" x14ac:dyDescent="0.15">
      <c r="B33" s="1">
        <v>28</v>
      </c>
      <c r="C33" s="8" t="s">
        <v>28</v>
      </c>
      <c r="D33" s="10">
        <v>82399740585</v>
      </c>
      <c r="E33" s="11">
        <v>81126637650</v>
      </c>
      <c r="F33" s="14">
        <f t="shared" si="0"/>
        <v>0.98454967302127949</v>
      </c>
      <c r="G33" s="10">
        <v>126419338</v>
      </c>
      <c r="H33" s="11">
        <v>124268875</v>
      </c>
      <c r="I33" s="14">
        <f t="shared" si="1"/>
        <v>0.98298944580772918</v>
      </c>
      <c r="L33" s="48"/>
    </row>
    <row r="34" spans="2:12" x14ac:dyDescent="0.15">
      <c r="B34" s="19">
        <v>29</v>
      </c>
      <c r="C34" s="20" t="s">
        <v>29</v>
      </c>
      <c r="D34" s="21">
        <v>12345346233</v>
      </c>
      <c r="E34" s="22">
        <v>12158971243</v>
      </c>
      <c r="F34" s="23">
        <f t="shared" si="0"/>
        <v>0.98490321887434751</v>
      </c>
      <c r="G34" s="21">
        <v>19092806</v>
      </c>
      <c r="H34" s="22">
        <v>18853667</v>
      </c>
      <c r="I34" s="23">
        <f t="shared" si="1"/>
        <v>0.98747491594478043</v>
      </c>
      <c r="L34" s="48"/>
    </row>
    <row r="35" spans="2:12" x14ac:dyDescent="0.15">
      <c r="B35" s="3">
        <v>30</v>
      </c>
      <c r="C35" s="9" t="s">
        <v>30</v>
      </c>
      <c r="D35" s="12">
        <v>12006646036</v>
      </c>
      <c r="E35" s="13">
        <v>11915318541</v>
      </c>
      <c r="F35" s="15">
        <f t="shared" si="0"/>
        <v>0.99239358812392997</v>
      </c>
      <c r="G35" s="12">
        <v>17290304</v>
      </c>
      <c r="H35" s="13">
        <v>17114387</v>
      </c>
      <c r="I35" s="15">
        <f>H35/G35</f>
        <v>0.98982568496193013</v>
      </c>
      <c r="L35" s="48"/>
    </row>
    <row r="36" spans="2:12" x14ac:dyDescent="0.15">
      <c r="B36" s="19">
        <v>31</v>
      </c>
      <c r="C36" s="20" t="s">
        <v>31</v>
      </c>
      <c r="D36" s="21">
        <v>7354090368</v>
      </c>
      <c r="E36" s="22">
        <v>7245056271</v>
      </c>
      <c r="F36" s="23">
        <f t="shared" si="0"/>
        <v>0.9851736800142622</v>
      </c>
      <c r="G36" s="21">
        <v>10875884</v>
      </c>
      <c r="H36" s="22">
        <v>10689140</v>
      </c>
      <c r="I36" s="23">
        <f t="shared" si="1"/>
        <v>0.98282953367284898</v>
      </c>
      <c r="L36" s="48"/>
    </row>
    <row r="37" spans="2:12" x14ac:dyDescent="0.15">
      <c r="B37" s="1">
        <v>32</v>
      </c>
      <c r="C37" s="8" t="s">
        <v>32</v>
      </c>
      <c r="D37" s="10">
        <v>9838701694</v>
      </c>
      <c r="E37" s="11">
        <v>9746038893</v>
      </c>
      <c r="F37" s="14">
        <f t="shared" si="0"/>
        <v>0.99058180602665191</v>
      </c>
      <c r="G37" s="10">
        <v>13731781</v>
      </c>
      <c r="H37" s="11">
        <v>13617422</v>
      </c>
      <c r="I37" s="14">
        <f t="shared" si="1"/>
        <v>0.99167194699653305</v>
      </c>
      <c r="L37" s="48"/>
    </row>
    <row r="38" spans="2:12" x14ac:dyDescent="0.15">
      <c r="B38" s="19">
        <v>33</v>
      </c>
      <c r="C38" s="20" t="s">
        <v>33</v>
      </c>
      <c r="D38" s="21">
        <v>31417331631</v>
      </c>
      <c r="E38" s="22">
        <v>30957820761</v>
      </c>
      <c r="F38" s="23">
        <f t="shared" si="0"/>
        <v>0.98537396888453144</v>
      </c>
      <c r="G38" s="21">
        <v>46663704</v>
      </c>
      <c r="H38" s="22">
        <v>45931981</v>
      </c>
      <c r="I38" s="23">
        <f t="shared" si="1"/>
        <v>0.98431922592342858</v>
      </c>
      <c r="L38" s="48"/>
    </row>
    <row r="39" spans="2:12" x14ac:dyDescent="0.15">
      <c r="B39" s="29">
        <v>34</v>
      </c>
      <c r="C39" s="30" t="s">
        <v>34</v>
      </c>
      <c r="D39" s="31">
        <v>55185713051</v>
      </c>
      <c r="E39" s="32">
        <v>54363327570</v>
      </c>
      <c r="F39" s="17">
        <f t="shared" si="0"/>
        <v>0.98509785530468741</v>
      </c>
      <c r="G39" s="31">
        <v>80460263</v>
      </c>
      <c r="H39" s="32">
        <v>79481468</v>
      </c>
      <c r="I39" s="17">
        <f t="shared" si="1"/>
        <v>0.98783505094931146</v>
      </c>
      <c r="L39" s="48"/>
    </row>
    <row r="40" spans="2:12" x14ac:dyDescent="0.15">
      <c r="B40" s="24">
        <v>35</v>
      </c>
      <c r="C40" s="25" t="s">
        <v>35</v>
      </c>
      <c r="D40" s="26">
        <v>21988690507</v>
      </c>
      <c r="E40" s="27">
        <v>21746826073</v>
      </c>
      <c r="F40" s="28">
        <f t="shared" si="0"/>
        <v>0.98900050760535274</v>
      </c>
      <c r="G40" s="26">
        <v>32387762</v>
      </c>
      <c r="H40" s="27">
        <v>32040548</v>
      </c>
      <c r="I40" s="28">
        <f t="shared" si="1"/>
        <v>0.98927946920197818</v>
      </c>
      <c r="L40" s="48"/>
    </row>
    <row r="41" spans="2:12" x14ac:dyDescent="0.15">
      <c r="B41" s="1">
        <v>36</v>
      </c>
      <c r="C41" s="8" t="s">
        <v>36</v>
      </c>
      <c r="D41" s="10">
        <v>10608423774</v>
      </c>
      <c r="E41" s="11">
        <v>10530942331</v>
      </c>
      <c r="F41" s="14">
        <f t="shared" si="0"/>
        <v>0.99269623417666464</v>
      </c>
      <c r="G41" s="10">
        <v>15514688</v>
      </c>
      <c r="H41" s="11">
        <v>15407608</v>
      </c>
      <c r="I41" s="14">
        <f t="shared" si="1"/>
        <v>0.9930981531823263</v>
      </c>
      <c r="L41" s="48"/>
    </row>
    <row r="42" spans="2:12" x14ac:dyDescent="0.15">
      <c r="B42" s="19">
        <v>37</v>
      </c>
      <c r="C42" s="20" t="s">
        <v>37</v>
      </c>
      <c r="D42" s="21">
        <v>17059159929</v>
      </c>
      <c r="E42" s="22">
        <v>16762751092</v>
      </c>
      <c r="F42" s="23">
        <f t="shared" si="0"/>
        <v>0.98262465219661166</v>
      </c>
      <c r="G42" s="21">
        <v>24938621</v>
      </c>
      <c r="H42" s="22">
        <v>24477617</v>
      </c>
      <c r="I42" s="23">
        <f t="shared" si="1"/>
        <v>0.98151445502941004</v>
      </c>
      <c r="L42" s="48"/>
    </row>
    <row r="43" spans="2:12" x14ac:dyDescent="0.15">
      <c r="B43" s="1">
        <v>38</v>
      </c>
      <c r="C43" s="8" t="s">
        <v>38</v>
      </c>
      <c r="D43" s="10">
        <v>21321543902</v>
      </c>
      <c r="E43" s="11">
        <v>20989588682</v>
      </c>
      <c r="F43" s="14">
        <f t="shared" si="0"/>
        <v>0.98443099516968557</v>
      </c>
      <c r="G43" s="10">
        <v>29544499</v>
      </c>
      <c r="H43" s="11">
        <v>29329766</v>
      </c>
      <c r="I43" s="14">
        <f t="shared" si="1"/>
        <v>0.99273187878393199</v>
      </c>
      <c r="L43" s="48"/>
    </row>
    <row r="44" spans="2:12" x14ac:dyDescent="0.15">
      <c r="B44" s="19">
        <v>39</v>
      </c>
      <c r="C44" s="20" t="s">
        <v>39</v>
      </c>
      <c r="D44" s="21">
        <v>9393475543</v>
      </c>
      <c r="E44" s="22">
        <v>9274704706</v>
      </c>
      <c r="F44" s="23">
        <f t="shared" si="0"/>
        <v>0.98735602850549731</v>
      </c>
      <c r="G44" s="21">
        <v>13274626</v>
      </c>
      <c r="H44" s="22">
        <v>13105184</v>
      </c>
      <c r="I44" s="23">
        <f t="shared" si="1"/>
        <v>0.9872356479195723</v>
      </c>
      <c r="L44" s="48"/>
    </row>
    <row r="45" spans="2:12" s="37" customFormat="1" x14ac:dyDescent="0.15">
      <c r="B45" s="33">
        <v>40</v>
      </c>
      <c r="C45" s="34" t="s">
        <v>40</v>
      </c>
      <c r="D45" s="35">
        <v>84950569684</v>
      </c>
      <c r="E45" s="36">
        <v>84143803805</v>
      </c>
      <c r="F45" s="18">
        <f t="shared" si="0"/>
        <v>0.99050311396379076</v>
      </c>
      <c r="G45" s="35">
        <v>130611127</v>
      </c>
      <c r="H45" s="36">
        <v>129221450</v>
      </c>
      <c r="I45" s="18">
        <f t="shared" si="1"/>
        <v>0.98936019440365142</v>
      </c>
      <c r="K45" s="47"/>
      <c r="L45" s="48"/>
    </row>
    <row r="46" spans="2:12" x14ac:dyDescent="0.15">
      <c r="B46" s="19">
        <v>41</v>
      </c>
      <c r="C46" s="20" t="s">
        <v>41</v>
      </c>
      <c r="D46" s="21">
        <v>11213386049</v>
      </c>
      <c r="E46" s="22">
        <v>11153531327</v>
      </c>
      <c r="F46" s="23">
        <f t="shared" si="0"/>
        <v>0.99466220803079031</v>
      </c>
      <c r="G46" s="21">
        <v>16297550</v>
      </c>
      <c r="H46" s="22">
        <v>16219861</v>
      </c>
      <c r="I46" s="23">
        <f t="shared" si="1"/>
        <v>0.99523308718181569</v>
      </c>
      <c r="L46" s="48"/>
    </row>
    <row r="47" spans="2:12" x14ac:dyDescent="0.15">
      <c r="B47" s="1">
        <v>42</v>
      </c>
      <c r="C47" s="8" t="s">
        <v>42</v>
      </c>
      <c r="D47" s="10">
        <v>18172523246</v>
      </c>
      <c r="E47" s="11">
        <v>17857569102</v>
      </c>
      <c r="F47" s="14">
        <f t="shared" si="0"/>
        <v>0.98266866192787372</v>
      </c>
      <c r="G47" s="10">
        <v>24788623</v>
      </c>
      <c r="H47" s="11">
        <v>24362825</v>
      </c>
      <c r="I47" s="14">
        <f t="shared" si="1"/>
        <v>0.98282284578695633</v>
      </c>
      <c r="L47" s="48"/>
    </row>
    <row r="48" spans="2:12" x14ac:dyDescent="0.15">
      <c r="B48" s="19">
        <v>43</v>
      </c>
      <c r="C48" s="20" t="s">
        <v>43</v>
      </c>
      <c r="D48" s="21">
        <v>25396039593</v>
      </c>
      <c r="E48" s="22">
        <v>24873134952</v>
      </c>
      <c r="F48" s="23">
        <f t="shared" si="0"/>
        <v>0.97940999268468099</v>
      </c>
      <c r="G48" s="21">
        <v>37719749</v>
      </c>
      <c r="H48" s="22">
        <v>36911769</v>
      </c>
      <c r="I48" s="23">
        <f t="shared" si="1"/>
        <v>0.97857939086498158</v>
      </c>
      <c r="L48" s="48"/>
    </row>
    <row r="49" spans="1:12" x14ac:dyDescent="0.15">
      <c r="B49" s="1">
        <v>44</v>
      </c>
      <c r="C49" s="8" t="s">
        <v>44</v>
      </c>
      <c r="D49" s="10">
        <v>16136264363</v>
      </c>
      <c r="E49" s="11">
        <v>15881834060</v>
      </c>
      <c r="F49" s="14">
        <f t="shared" si="0"/>
        <v>0.98423239126006135</v>
      </c>
      <c r="G49" s="10">
        <v>23317147</v>
      </c>
      <c r="H49" s="11">
        <v>22924734</v>
      </c>
      <c r="I49" s="14">
        <f t="shared" si="1"/>
        <v>0.98317062546288359</v>
      </c>
      <c r="L49" s="48"/>
    </row>
    <row r="50" spans="1:12" x14ac:dyDescent="0.15">
      <c r="B50" s="24">
        <v>45</v>
      </c>
      <c r="C50" s="25" t="s">
        <v>45</v>
      </c>
      <c r="D50" s="26">
        <v>13463321924</v>
      </c>
      <c r="E50" s="27">
        <v>13293471696</v>
      </c>
      <c r="F50" s="28">
        <f t="shared" si="0"/>
        <v>0.98738422590213626</v>
      </c>
      <c r="G50" s="26">
        <v>19174599</v>
      </c>
      <c r="H50" s="27">
        <v>19019236</v>
      </c>
      <c r="I50" s="28">
        <f t="shared" si="1"/>
        <v>0.99189745767303916</v>
      </c>
      <c r="L50" s="48"/>
    </row>
    <row r="51" spans="1:12" x14ac:dyDescent="0.15">
      <c r="B51" s="1">
        <v>46</v>
      </c>
      <c r="C51" s="8" t="s">
        <v>46</v>
      </c>
      <c r="D51" s="10">
        <v>20453566112</v>
      </c>
      <c r="E51" s="11">
        <v>20183333699</v>
      </c>
      <c r="F51" s="14">
        <f t="shared" si="0"/>
        <v>0.98678800500996955</v>
      </c>
      <c r="G51" s="10">
        <v>30140329</v>
      </c>
      <c r="H51" s="11">
        <v>29766627</v>
      </c>
      <c r="I51" s="14">
        <f t="shared" si="1"/>
        <v>0.98760126341023025</v>
      </c>
      <c r="L51" s="48"/>
    </row>
    <row r="52" spans="1:12" x14ac:dyDescent="0.15">
      <c r="B52" s="24">
        <v>47</v>
      </c>
      <c r="C52" s="25" t="s">
        <v>47</v>
      </c>
      <c r="D52" s="26">
        <v>18092804330</v>
      </c>
      <c r="E52" s="27">
        <v>17806553229</v>
      </c>
      <c r="F52" s="28">
        <f t="shared" si="0"/>
        <v>0.98417873228610764</v>
      </c>
      <c r="G52" s="26">
        <v>27357049</v>
      </c>
      <c r="H52" s="27">
        <v>26919014</v>
      </c>
      <c r="I52" s="28">
        <f t="shared" si="1"/>
        <v>0.983988221829043</v>
      </c>
      <c r="L52" s="48"/>
    </row>
    <row r="53" spans="1:12" ht="27.75" customHeight="1" x14ac:dyDescent="0.15">
      <c r="B53" s="53" t="s">
        <v>51</v>
      </c>
      <c r="C53" s="53"/>
      <c r="D53" s="41">
        <f>SUM(D6:D52)</f>
        <v>2554459856645</v>
      </c>
      <c r="E53" s="41">
        <f>SUM(E6:E52)</f>
        <v>2526390770049</v>
      </c>
      <c r="F53" s="42">
        <f t="shared" si="0"/>
        <v>0.98901173313685753</v>
      </c>
      <c r="G53" s="41">
        <f>SUM(G6:G52)</f>
        <v>3974326425</v>
      </c>
      <c r="H53" s="41">
        <f>SUM(H6:H52)</f>
        <v>3933567260</v>
      </c>
      <c r="I53" s="42">
        <f t="shared" si="1"/>
        <v>0.98974438416945076</v>
      </c>
    </row>
    <row r="54" spans="1:12" x14ac:dyDescent="0.15">
      <c r="A54" s="49" t="s">
        <v>56</v>
      </c>
      <c r="B54" s="49"/>
      <c r="C54" s="54" t="s">
        <v>54</v>
      </c>
      <c r="D54" s="54"/>
      <c r="E54" s="54"/>
      <c r="F54" s="54"/>
      <c r="G54" s="54"/>
      <c r="H54" s="54"/>
      <c r="I54" s="54"/>
    </row>
    <row r="55" spans="1:12" x14ac:dyDescent="0.15">
      <c r="C55" s="55"/>
      <c r="D55" s="55"/>
      <c r="E55" s="55"/>
      <c r="F55" s="55"/>
      <c r="G55" s="55"/>
      <c r="H55" s="55"/>
      <c r="I55" s="55"/>
    </row>
    <row r="56" spans="1:12" x14ac:dyDescent="0.15">
      <c r="A56" s="49"/>
      <c r="B56" s="49"/>
      <c r="C56" s="43"/>
      <c r="D56" s="43"/>
      <c r="E56" s="43"/>
      <c r="F56" s="43"/>
      <c r="G56" s="43"/>
      <c r="H56" s="43"/>
      <c r="I56" s="43"/>
      <c r="J56" s="16"/>
    </row>
    <row r="57" spans="1:12" x14ac:dyDescent="0.15">
      <c r="C57" s="43"/>
      <c r="D57" s="44"/>
      <c r="E57" s="44"/>
      <c r="F57" s="43"/>
      <c r="G57" s="44"/>
      <c r="H57" s="44"/>
      <c r="I57" s="43"/>
      <c r="J57" s="16"/>
    </row>
    <row r="58" spans="1:12" x14ac:dyDescent="0.15">
      <c r="A58" s="49"/>
      <c r="B58" s="49"/>
      <c r="C58" s="43"/>
      <c r="D58" s="43"/>
      <c r="E58" s="43"/>
      <c r="F58" s="43"/>
      <c r="G58" s="43"/>
      <c r="H58" s="43"/>
      <c r="I58" s="43"/>
      <c r="J58" s="16"/>
    </row>
    <row r="59" spans="1:12" x14ac:dyDescent="0.15">
      <c r="C59" s="43"/>
      <c r="D59" s="43"/>
      <c r="E59" s="43"/>
      <c r="F59" s="43"/>
      <c r="G59" s="43"/>
      <c r="H59" s="43"/>
      <c r="I59" s="43"/>
      <c r="J59" s="16"/>
    </row>
    <row r="61" spans="1:12" x14ac:dyDescent="0.15">
      <c r="E61" t="s">
        <v>55</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C6B92F7-11F1-42AE-A933-7B82097B2AA9}">
  <ds:schemaRefs>
    <ds:schemaRef ds:uri="http://purl.org/dc/elements/1.1/"/>
    <ds:schemaRef ds:uri="a26e8c21-bb33-4713-9412-b270a128aa55"/>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www.w3.org/XML/1998/namespace"/>
    <ds:schemaRef ds:uri="8B97BE19-CDDD-400E-817A-CFDD13F7EC1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令和元年度・令和2年5月末日現在</vt:lpstr>
      <vt:lpstr>令和元年度・令和2年5月末日現在!Print_Area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2020-02-18T01:52:16Z</cp:lastPrinted>
  <dcterms:created xsi:type="dcterms:W3CDTF">2009-12-11T02:42:58Z</dcterms:created>
  <dcterms:modified xsi:type="dcterms:W3CDTF">2020-06-30T03:15:38Z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