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令和元年度・令和２年１月末日現在" sheetId="1" r:id="rId1"/>
  </sheets>
  <definedNames>
    <definedName name="_xlnm.Print_Area" localSheetId="0">'令和元年度・令和２年１月末日現在'!$A$1:$I$59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<sst xmlns="http://schemas.openxmlformats.org/spreadsheetml/2006/main" count="63" uniqueCount="60">
  <si>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</si>
  <si>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</si>
  <si>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</si>
  <si>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</si>
  <si>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</si>
  <si>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</si>
  <si>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</si>
  <si>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</si>
  <si>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</si>
  <si>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</si>
  <si>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</si>
  <si>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</si>
  <si>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</si>
  <si>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</si>
  <si>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</si>
  <si>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</si>
  <si>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</si>
  <si>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</si>
  <si>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</si>
  <si>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</si>
  <si>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</si>
  <si>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</si>
  <si>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</si>
  <si>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</si>
  <si>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</si>
  <si>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</si>
  <si>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</si>
  <si>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</si>
  <si>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</si>
  <si>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</si>
  <si>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</si>
  <si>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</si>
  <si>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</si>
  <si>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</si>
  <si>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</si>
  <si>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</si>
  <si>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</si>
  <si>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</si>
  <si>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</si>
  <si>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</si>
  <si>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</si>
  <si>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</si>
  <si>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</si>
  <si>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</si>
  <si>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</si>
  <si>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</si>
  <si>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</si>
  <si>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</si>
  <si>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</si>
  <si>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</si>
  <si>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</si>
  <si>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</si>
  <si>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</si>
  <si>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</si>
  <si>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</si>
  <si>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</si>
  <si>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</si>
  <si>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</si>
  <si>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Ⅲ-11. ③　都道府県別労働保険料・一般拠出金徴収状況</t>
  </si>
  <si>
    <t>令和元年度・令和２年１月末日現在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</si>
</sst>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90" zoomScaleSheetLayoutView="100" zoomScalePageLayoutView="0" workbookViewId="0" topLeftCell="A1">
      <selection activeCell="B4" sqref="B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79803268688</v>
      </c>
      <c r="E6" s="22">
        <v>69237733772</v>
      </c>
      <c r="F6" s="23">
        <f>E6/D6</f>
        <v>0.8676052361049625</v>
      </c>
      <c r="G6" s="21">
        <v>111313328</v>
      </c>
      <c r="H6" s="22">
        <v>110512205</v>
      </c>
      <c r="I6" s="23">
        <f>H6/G6</f>
        <v>0.9928029912105404</v>
      </c>
    </row>
    <row r="7" spans="2:9" ht="13.5">
      <c r="B7" s="1">
        <v>2</v>
      </c>
      <c r="C7" s="8" t="s">
        <v>2</v>
      </c>
      <c r="D7" s="10">
        <v>15866418520</v>
      </c>
      <c r="E7" s="11">
        <v>13601543693</v>
      </c>
      <c r="F7" s="17">
        <f aca="true" t="shared" si="0" ref="F7:F53">E7/D7</f>
        <v>0.8572535557318703</v>
      </c>
      <c r="G7" s="10">
        <v>22343369</v>
      </c>
      <c r="H7" s="11">
        <v>22027882</v>
      </c>
      <c r="I7" s="17">
        <f aca="true" t="shared" si="1" ref="I7:I52">H7/G7</f>
        <v>0.9858800613282626</v>
      </c>
    </row>
    <row r="8" spans="2:9" ht="13.5">
      <c r="B8" s="19">
        <v>3</v>
      </c>
      <c r="C8" s="20" t="s">
        <v>3</v>
      </c>
      <c r="D8" s="21">
        <v>17957354668</v>
      </c>
      <c r="E8" s="22">
        <v>15321394956</v>
      </c>
      <c r="F8" s="23">
        <f t="shared" si="0"/>
        <v>0.8532100211454152</v>
      </c>
      <c r="G8" s="21">
        <v>25527152</v>
      </c>
      <c r="H8" s="22">
        <v>25414909</v>
      </c>
      <c r="I8" s="23">
        <f t="shared" si="1"/>
        <v>0.9956029955868168</v>
      </c>
    </row>
    <row r="9" spans="2:9" ht="13.5">
      <c r="B9" s="1">
        <v>4</v>
      </c>
      <c r="C9" s="8" t="s">
        <v>4</v>
      </c>
      <c r="D9" s="10">
        <v>36386827164</v>
      </c>
      <c r="E9" s="11">
        <v>30802097925</v>
      </c>
      <c r="F9" s="17">
        <f t="shared" si="0"/>
        <v>0.84651782872332</v>
      </c>
      <c r="G9" s="10">
        <v>54008485</v>
      </c>
      <c r="H9" s="11">
        <v>53124162</v>
      </c>
      <c r="I9" s="14">
        <f t="shared" si="1"/>
        <v>0.9836262209539853</v>
      </c>
    </row>
    <row r="10" spans="2:9" ht="13.5">
      <c r="B10" s="24">
        <v>5</v>
      </c>
      <c r="C10" s="25" t="s">
        <v>5</v>
      </c>
      <c r="D10" s="26">
        <v>13045364494</v>
      </c>
      <c r="E10" s="27">
        <v>11178112038</v>
      </c>
      <c r="F10" s="28">
        <f>E10/D10</f>
        <v>0.8568646773450591</v>
      </c>
      <c r="G10" s="26">
        <v>18579012</v>
      </c>
      <c r="H10" s="27">
        <v>18250486</v>
      </c>
      <c r="I10" s="28">
        <f t="shared" si="1"/>
        <v>0.9823173589639751</v>
      </c>
    </row>
    <row r="11" spans="2:9" ht="13.5">
      <c r="B11" s="1">
        <v>6</v>
      </c>
      <c r="C11" s="8" t="s">
        <v>6</v>
      </c>
      <c r="D11" s="10">
        <v>15147464407</v>
      </c>
      <c r="E11" s="11">
        <v>12624652588</v>
      </c>
      <c r="F11" s="14">
        <f t="shared" si="0"/>
        <v>0.833449892918438</v>
      </c>
      <c r="G11" s="10">
        <v>21917859</v>
      </c>
      <c r="H11" s="11">
        <v>21657064</v>
      </c>
      <c r="I11" s="17">
        <f t="shared" si="1"/>
        <v>0.9881012556929032</v>
      </c>
    </row>
    <row r="12" spans="2:9" ht="13.5">
      <c r="B12" s="19">
        <v>7</v>
      </c>
      <c r="C12" s="20" t="s">
        <v>7</v>
      </c>
      <c r="D12" s="21">
        <v>30292618033</v>
      </c>
      <c r="E12" s="22">
        <v>23965439697</v>
      </c>
      <c r="F12" s="23">
        <f t="shared" si="0"/>
        <v>0.7911313466169436</v>
      </c>
      <c r="G12" s="21">
        <v>43561982</v>
      </c>
      <c r="H12" s="22">
        <v>42806823</v>
      </c>
      <c r="I12" s="23">
        <f t="shared" si="1"/>
        <v>0.9826647235656082</v>
      </c>
    </row>
    <row r="13" spans="2:9" ht="13.5">
      <c r="B13" s="1">
        <v>8</v>
      </c>
      <c r="C13" s="8" t="s">
        <v>8</v>
      </c>
      <c r="D13" s="10">
        <v>45966933325</v>
      </c>
      <c r="E13" s="11">
        <v>38960282357</v>
      </c>
      <c r="F13" s="14">
        <f t="shared" si="0"/>
        <v>0.8475719291852498</v>
      </c>
      <c r="G13" s="10">
        <v>70418395</v>
      </c>
      <c r="H13" s="11">
        <v>69213030</v>
      </c>
      <c r="I13" s="14">
        <f t="shared" si="1"/>
        <v>0.9828828106633217</v>
      </c>
    </row>
    <row r="14" spans="2:9" ht="13.5">
      <c r="B14" s="19">
        <v>9</v>
      </c>
      <c r="C14" s="20" t="s">
        <v>9</v>
      </c>
      <c r="D14" s="21">
        <v>32385439746</v>
      </c>
      <c r="E14" s="22">
        <v>27265529999</v>
      </c>
      <c r="F14" s="23">
        <f t="shared" si="0"/>
        <v>0.8419070487492031</v>
      </c>
      <c r="G14" s="21">
        <v>49648877</v>
      </c>
      <c r="H14" s="22">
        <v>49155445</v>
      </c>
      <c r="I14" s="23">
        <f t="shared" si="1"/>
        <v>0.9900615677571116</v>
      </c>
    </row>
    <row r="15" spans="2:9" ht="13.5">
      <c r="B15" s="3">
        <v>10</v>
      </c>
      <c r="C15" s="9" t="s">
        <v>10</v>
      </c>
      <c r="D15" s="12">
        <v>32451566445</v>
      </c>
      <c r="E15" s="13">
        <v>27021948357</v>
      </c>
      <c r="F15" s="18">
        <f t="shared" si="0"/>
        <v>0.8326854853924448</v>
      </c>
      <c r="G15" s="12">
        <v>49534545</v>
      </c>
      <c r="H15" s="13">
        <v>48800657</v>
      </c>
      <c r="I15" s="15">
        <f t="shared" si="1"/>
        <v>0.9851843193472354</v>
      </c>
    </row>
    <row r="16" spans="2:9" ht="13.5">
      <c r="B16" s="19">
        <v>11</v>
      </c>
      <c r="C16" s="20" t="s">
        <v>11</v>
      </c>
      <c r="D16" s="21">
        <v>84408302702</v>
      </c>
      <c r="E16" s="22">
        <v>69883577597</v>
      </c>
      <c r="F16" s="23">
        <f t="shared" si="0"/>
        <v>0.8279230284219914</v>
      </c>
      <c r="G16" s="21">
        <v>130508314</v>
      </c>
      <c r="H16" s="22">
        <v>128537108</v>
      </c>
      <c r="I16" s="23">
        <f t="shared" si="1"/>
        <v>0.9848959354420899</v>
      </c>
    </row>
    <row r="17" spans="2:9" ht="13.5">
      <c r="B17" s="1">
        <v>12</v>
      </c>
      <c r="C17" s="8" t="s">
        <v>12</v>
      </c>
      <c r="D17" s="10">
        <v>70296874190</v>
      </c>
      <c r="E17" s="11">
        <v>59337606349</v>
      </c>
      <c r="F17" s="14">
        <f t="shared" si="0"/>
        <v>0.8441002111789631</v>
      </c>
      <c r="G17" s="10">
        <v>109378402</v>
      </c>
      <c r="H17" s="11">
        <v>108072123</v>
      </c>
      <c r="I17" s="17">
        <f t="shared" si="1"/>
        <v>0.9880572491816072</v>
      </c>
    </row>
    <row r="18" spans="2:11" ht="13.5">
      <c r="B18" s="19">
        <v>13</v>
      </c>
      <c r="C18" s="20" t="s">
        <v>13</v>
      </c>
      <c r="D18" s="21">
        <v>722342093870</v>
      </c>
      <c r="E18" s="22">
        <v>634563643230</v>
      </c>
      <c r="F18" s="23">
        <f t="shared" si="0"/>
        <v>0.8784807760963775</v>
      </c>
      <c r="G18" s="21">
        <v>1185185804</v>
      </c>
      <c r="H18" s="22">
        <v>1179276998</v>
      </c>
      <c r="I18" s="23">
        <f t="shared" si="1"/>
        <v>0.9950144475405815</v>
      </c>
      <c r="K18" s="43"/>
    </row>
    <row r="19" spans="2:9" ht="13.5">
      <c r="B19" s="1">
        <v>14</v>
      </c>
      <c r="C19" s="8" t="s">
        <v>14</v>
      </c>
      <c r="D19" s="10">
        <v>134477172527</v>
      </c>
      <c r="E19" s="11">
        <v>115390660492</v>
      </c>
      <c r="F19" s="14">
        <f t="shared" si="0"/>
        <v>0.8580687586127834</v>
      </c>
      <c r="G19" s="10">
        <v>214251787</v>
      </c>
      <c r="H19" s="11">
        <v>211205937</v>
      </c>
      <c r="I19" s="14">
        <f t="shared" si="1"/>
        <v>0.9857837825175293</v>
      </c>
    </row>
    <row r="20" spans="2:9" ht="13.5">
      <c r="B20" s="24">
        <v>15</v>
      </c>
      <c r="C20" s="25" t="s">
        <v>15</v>
      </c>
      <c r="D20" s="26">
        <v>35548352982</v>
      </c>
      <c r="E20" s="27">
        <v>29674366909</v>
      </c>
      <c r="F20" s="28">
        <f t="shared" si="0"/>
        <v>0.834760668772072</v>
      </c>
      <c r="G20" s="26">
        <v>52228242</v>
      </c>
      <c r="H20" s="27">
        <v>51881215</v>
      </c>
      <c r="I20" s="28">
        <f>H20/G20</f>
        <v>0.9933555680468816</v>
      </c>
    </row>
    <row r="21" spans="2:9" ht="13.5">
      <c r="B21" s="1">
        <v>16</v>
      </c>
      <c r="C21" s="8" t="s">
        <v>16</v>
      </c>
      <c r="D21" s="10">
        <v>20187700481</v>
      </c>
      <c r="E21" s="11">
        <v>16862753775</v>
      </c>
      <c r="F21" s="14">
        <f t="shared" si="0"/>
        <v>0.8352983932405115</v>
      </c>
      <c r="G21" s="10">
        <v>29550814</v>
      </c>
      <c r="H21" s="32">
        <v>29419616</v>
      </c>
      <c r="I21" s="14">
        <f t="shared" si="1"/>
        <v>0.9955602576632915</v>
      </c>
    </row>
    <row r="22" spans="2:9" ht="13.5">
      <c r="B22" s="19">
        <v>17</v>
      </c>
      <c r="C22" s="20" t="s">
        <v>17</v>
      </c>
      <c r="D22" s="21">
        <v>19407305914</v>
      </c>
      <c r="E22" s="22">
        <v>16234706931</v>
      </c>
      <c r="F22" s="23">
        <f t="shared" si="0"/>
        <v>0.8365255333708448</v>
      </c>
      <c r="G22" s="21">
        <v>29655697</v>
      </c>
      <c r="H22" s="22">
        <v>29604204</v>
      </c>
      <c r="I22" s="23">
        <f t="shared" si="1"/>
        <v>0.998263638854956</v>
      </c>
    </row>
    <row r="23" spans="2:9" ht="13.5">
      <c r="B23" s="1">
        <v>18</v>
      </c>
      <c r="C23" s="8" t="s">
        <v>18</v>
      </c>
      <c r="D23" s="10">
        <v>14192498198</v>
      </c>
      <c r="E23" s="11">
        <v>11893257223</v>
      </c>
      <c r="F23" s="14">
        <f t="shared" si="0"/>
        <v>0.8379960354461058</v>
      </c>
      <c r="G23" s="10">
        <v>19800103</v>
      </c>
      <c r="H23" s="11">
        <v>19449637</v>
      </c>
      <c r="I23" s="14">
        <f t="shared" si="1"/>
        <v>0.9822997890465519</v>
      </c>
    </row>
    <row r="24" spans="2:9" ht="13.5">
      <c r="B24" s="19">
        <v>19</v>
      </c>
      <c r="C24" s="20" t="s">
        <v>19</v>
      </c>
      <c r="D24" s="21">
        <v>12022267229</v>
      </c>
      <c r="E24" s="22">
        <v>9817601182</v>
      </c>
      <c r="F24" s="23">
        <f t="shared" si="0"/>
        <v>0.8166181132888208</v>
      </c>
      <c r="G24" s="21">
        <v>18636589</v>
      </c>
      <c r="H24" s="22">
        <v>18400691</v>
      </c>
      <c r="I24" s="23">
        <f t="shared" si="1"/>
        <v>0.987342211603207</v>
      </c>
    </row>
    <row r="25" spans="2:9" ht="13.5">
      <c r="B25" s="3">
        <v>20</v>
      </c>
      <c r="C25" s="9" t="s">
        <v>20</v>
      </c>
      <c r="D25" s="12">
        <v>33427540115</v>
      </c>
      <c r="E25" s="13">
        <v>27062148617</v>
      </c>
      <c r="F25" s="15">
        <f t="shared" si="0"/>
        <v>0.8095764308082112</v>
      </c>
      <c r="G25" s="12">
        <v>50159851</v>
      </c>
      <c r="H25" s="13">
        <v>49369867</v>
      </c>
      <c r="I25" s="15">
        <f t="shared" si="1"/>
        <v>0.9842506709200551</v>
      </c>
    </row>
    <row r="26" spans="2:9" ht="13.5">
      <c r="B26" s="19">
        <v>21</v>
      </c>
      <c r="C26" s="20" t="s">
        <v>21</v>
      </c>
      <c r="D26" s="21">
        <v>32884749665</v>
      </c>
      <c r="E26" s="22">
        <v>27494536949</v>
      </c>
      <c r="F26" s="23">
        <f t="shared" si="0"/>
        <v>0.8360877680106859</v>
      </c>
      <c r="G26" s="21">
        <v>46947776</v>
      </c>
      <c r="H26" s="22">
        <v>46403463</v>
      </c>
      <c r="I26" s="23">
        <f t="shared" si="1"/>
        <v>0.9884059896681794</v>
      </c>
    </row>
    <row r="27" spans="2:9" s="37" customFormat="1" ht="13.5">
      <c r="B27" s="29">
        <v>22</v>
      </c>
      <c r="C27" s="30" t="s">
        <v>22</v>
      </c>
      <c r="D27" s="31">
        <v>66082191187</v>
      </c>
      <c r="E27" s="32">
        <v>55156161429</v>
      </c>
      <c r="F27" s="17">
        <f t="shared" si="0"/>
        <v>0.834659995957437</v>
      </c>
      <c r="G27" s="31">
        <v>99934048</v>
      </c>
      <c r="H27" s="32">
        <v>98607209</v>
      </c>
      <c r="I27" s="17">
        <f t="shared" si="1"/>
        <v>0.9867228534563115</v>
      </c>
    </row>
    <row r="28" spans="2:9" ht="13.5">
      <c r="B28" s="19">
        <v>23</v>
      </c>
      <c r="C28" s="20" t="s">
        <v>23</v>
      </c>
      <c r="D28" s="21">
        <v>175563800346</v>
      </c>
      <c r="E28" s="22">
        <v>152529337068</v>
      </c>
      <c r="F28" s="23">
        <f t="shared" si="0"/>
        <v>0.8687971937688531</v>
      </c>
      <c r="G28" s="21">
        <v>274106931</v>
      </c>
      <c r="H28" s="22">
        <v>270933582</v>
      </c>
      <c r="I28" s="23">
        <f t="shared" si="1"/>
        <v>0.9884229523550427</v>
      </c>
    </row>
    <row r="29" spans="2:9" ht="13.5">
      <c r="B29" s="1">
        <v>24</v>
      </c>
      <c r="C29" s="8" t="s">
        <v>24</v>
      </c>
      <c r="D29" s="10">
        <v>29306384729</v>
      </c>
      <c r="E29" s="11">
        <v>24779750487</v>
      </c>
      <c r="F29" s="14">
        <f t="shared" si="0"/>
        <v>0.8455410217309851</v>
      </c>
      <c r="G29" s="10">
        <v>44763594</v>
      </c>
      <c r="H29" s="11">
        <v>43990545</v>
      </c>
      <c r="I29" s="14">
        <f t="shared" si="1"/>
        <v>0.9827304081079816</v>
      </c>
    </row>
    <row r="30" spans="2:9" ht="13.5">
      <c r="B30" s="24">
        <v>25</v>
      </c>
      <c r="C30" s="25" t="s">
        <v>25</v>
      </c>
      <c r="D30" s="26">
        <v>21491114215</v>
      </c>
      <c r="E30" s="27">
        <v>17917731213</v>
      </c>
      <c r="F30" s="28">
        <f t="shared" si="0"/>
        <v>0.8337274202606996</v>
      </c>
      <c r="G30" s="26">
        <v>32786861</v>
      </c>
      <c r="H30" s="27">
        <v>32224054</v>
      </c>
      <c r="I30" s="28">
        <f t="shared" si="1"/>
        <v>0.9828343738060195</v>
      </c>
    </row>
    <row r="31" spans="2:9" ht="13.5">
      <c r="B31" s="1">
        <v>26</v>
      </c>
      <c r="C31" s="8" t="s">
        <v>26</v>
      </c>
      <c r="D31" s="10">
        <v>40791596297</v>
      </c>
      <c r="E31" s="11">
        <v>35017447576</v>
      </c>
      <c r="F31" s="14">
        <f t="shared" si="0"/>
        <v>0.8584475910440245</v>
      </c>
      <c r="G31" s="10">
        <v>65275777</v>
      </c>
      <c r="H31" s="11">
        <v>64867075</v>
      </c>
      <c r="I31" s="14">
        <f t="shared" si="1"/>
        <v>0.9937388412856426</v>
      </c>
    </row>
    <row r="32" spans="2:9" ht="13.5">
      <c r="B32" s="19">
        <v>27</v>
      </c>
      <c r="C32" s="20" t="s">
        <v>27</v>
      </c>
      <c r="D32" s="21">
        <v>215929330764</v>
      </c>
      <c r="E32" s="22">
        <v>188498787959</v>
      </c>
      <c r="F32" s="23">
        <f t="shared" si="0"/>
        <v>0.8729651839889218</v>
      </c>
      <c r="G32" s="21">
        <v>340864189</v>
      </c>
      <c r="H32" s="22">
        <v>336809999</v>
      </c>
      <c r="I32" s="23">
        <f t="shared" si="1"/>
        <v>0.9881061427664377</v>
      </c>
    </row>
    <row r="33" spans="2:9" ht="13.5">
      <c r="B33" s="1">
        <v>28</v>
      </c>
      <c r="C33" s="8" t="s">
        <v>28</v>
      </c>
      <c r="D33" s="10">
        <v>82124977269</v>
      </c>
      <c r="E33" s="11">
        <v>69412507815</v>
      </c>
      <c r="F33" s="14">
        <f t="shared" si="0"/>
        <v>0.84520580855249</v>
      </c>
      <c r="G33" s="10">
        <v>125722648</v>
      </c>
      <c r="H33" s="11">
        <v>123420589</v>
      </c>
      <c r="I33" s="14">
        <f t="shared" si="1"/>
        <v>0.9816893850342701</v>
      </c>
    </row>
    <row r="34" spans="2:9" ht="13.5">
      <c r="B34" s="19">
        <v>29</v>
      </c>
      <c r="C34" s="20" t="s">
        <v>29</v>
      </c>
      <c r="D34" s="21">
        <v>12264984977</v>
      </c>
      <c r="E34" s="22">
        <v>10510189793</v>
      </c>
      <c r="F34" s="23">
        <f t="shared" si="0"/>
        <v>0.8569264302165317</v>
      </c>
      <c r="G34" s="21">
        <v>18986075</v>
      </c>
      <c r="H34" s="22">
        <v>18723153</v>
      </c>
      <c r="I34" s="23">
        <f t="shared" si="1"/>
        <v>0.9861518507643101</v>
      </c>
    </row>
    <row r="35" spans="2:9" ht="13.5">
      <c r="B35" s="3">
        <v>30</v>
      </c>
      <c r="C35" s="9" t="s">
        <v>30</v>
      </c>
      <c r="D35" s="12">
        <v>11934633144</v>
      </c>
      <c r="E35" s="13">
        <v>10236812297</v>
      </c>
      <c r="F35" s="15">
        <f t="shared" si="0"/>
        <v>0.8577400053680276</v>
      </c>
      <c r="G35" s="12">
        <v>17216442</v>
      </c>
      <c r="H35" s="13">
        <v>17021888</v>
      </c>
      <c r="I35" s="15">
        <f>H35/G35</f>
        <v>0.9886995233974593</v>
      </c>
    </row>
    <row r="36" spans="2:9" ht="13.5">
      <c r="B36" s="19">
        <v>31</v>
      </c>
      <c r="C36" s="20" t="s">
        <v>31</v>
      </c>
      <c r="D36" s="21">
        <v>7312229379</v>
      </c>
      <c r="E36" s="22">
        <v>5976644103</v>
      </c>
      <c r="F36" s="23">
        <f t="shared" si="0"/>
        <v>0.8173491001478059</v>
      </c>
      <c r="G36" s="21">
        <v>10767752</v>
      </c>
      <c r="H36" s="22">
        <v>10585498</v>
      </c>
      <c r="I36" s="23">
        <f t="shared" si="1"/>
        <v>0.9830740901164886</v>
      </c>
    </row>
    <row r="37" spans="2:9" ht="13.5">
      <c r="B37" s="1">
        <v>32</v>
      </c>
      <c r="C37" s="8" t="s">
        <v>32</v>
      </c>
      <c r="D37" s="10">
        <v>9771082699</v>
      </c>
      <c r="E37" s="11">
        <v>8048309980</v>
      </c>
      <c r="F37" s="14">
        <f t="shared" si="0"/>
        <v>0.8236866095528683</v>
      </c>
      <c r="G37" s="10">
        <v>13689033</v>
      </c>
      <c r="H37" s="11">
        <v>13570257</v>
      </c>
      <c r="I37" s="14">
        <f t="shared" si="1"/>
        <v>0.9913232731632687</v>
      </c>
    </row>
    <row r="38" spans="2:9" ht="13.5">
      <c r="B38" s="19">
        <v>33</v>
      </c>
      <c r="C38" s="20" t="s">
        <v>33</v>
      </c>
      <c r="D38" s="21">
        <v>31278523895</v>
      </c>
      <c r="E38" s="22">
        <v>26630618589</v>
      </c>
      <c r="F38" s="23">
        <f t="shared" si="0"/>
        <v>0.8514026646013501</v>
      </c>
      <c r="G38" s="21">
        <v>46334233</v>
      </c>
      <c r="H38" s="22">
        <v>45558797</v>
      </c>
      <c r="I38" s="23">
        <f t="shared" si="1"/>
        <v>0.9832642961846374</v>
      </c>
    </row>
    <row r="39" spans="2:9" ht="13.5">
      <c r="B39" s="29">
        <v>34</v>
      </c>
      <c r="C39" s="30" t="s">
        <v>34</v>
      </c>
      <c r="D39" s="31">
        <v>55034818437</v>
      </c>
      <c r="E39" s="32">
        <v>46179980820</v>
      </c>
      <c r="F39" s="17">
        <f t="shared" si="0"/>
        <v>0.8391048091284903</v>
      </c>
      <c r="G39" s="31">
        <v>80136290</v>
      </c>
      <c r="H39" s="32">
        <v>79136621</v>
      </c>
      <c r="I39" s="17">
        <f t="shared" si="1"/>
        <v>0.9875253895582139</v>
      </c>
    </row>
    <row r="40" spans="2:9" ht="13.5">
      <c r="B40" s="24">
        <v>35</v>
      </c>
      <c r="C40" s="25" t="s">
        <v>35</v>
      </c>
      <c r="D40" s="26">
        <v>21905177077</v>
      </c>
      <c r="E40" s="27">
        <v>18662437345</v>
      </c>
      <c r="F40" s="28">
        <f t="shared" si="0"/>
        <v>0.8519646875895465</v>
      </c>
      <c r="G40" s="26">
        <v>32144990</v>
      </c>
      <c r="H40" s="27">
        <v>31772967</v>
      </c>
      <c r="I40" s="28">
        <f t="shared" si="1"/>
        <v>0.9884267190625973</v>
      </c>
    </row>
    <row r="41" spans="2:9" ht="13.5">
      <c r="B41" s="1">
        <v>36</v>
      </c>
      <c r="C41" s="8" t="s">
        <v>36</v>
      </c>
      <c r="D41" s="10">
        <v>10549246517</v>
      </c>
      <c r="E41" s="11">
        <v>9019019771</v>
      </c>
      <c r="F41" s="14">
        <f t="shared" si="0"/>
        <v>0.8549444509108726</v>
      </c>
      <c r="G41" s="10">
        <v>15409096</v>
      </c>
      <c r="H41" s="11">
        <v>15265569</v>
      </c>
      <c r="I41" s="14">
        <f t="shared" si="1"/>
        <v>0.9906855664991638</v>
      </c>
    </row>
    <row r="42" spans="2:9" ht="13.5">
      <c r="B42" s="19">
        <v>37</v>
      </c>
      <c r="C42" s="20" t="s">
        <v>37</v>
      </c>
      <c r="D42" s="21">
        <v>16994521149</v>
      </c>
      <c r="E42" s="22">
        <v>14147944930</v>
      </c>
      <c r="F42" s="23">
        <f t="shared" si="0"/>
        <v>0.8325003573773834</v>
      </c>
      <c r="G42" s="21">
        <v>24807336</v>
      </c>
      <c r="H42" s="22">
        <v>24273027</v>
      </c>
      <c r="I42" s="23">
        <f t="shared" si="1"/>
        <v>0.9784616534399341</v>
      </c>
    </row>
    <row r="43" spans="2:9" ht="13.5">
      <c r="B43" s="1">
        <v>38</v>
      </c>
      <c r="C43" s="8" t="s">
        <v>38</v>
      </c>
      <c r="D43" s="10">
        <v>21212502291</v>
      </c>
      <c r="E43" s="11">
        <v>17381870628</v>
      </c>
      <c r="F43" s="14">
        <f t="shared" si="0"/>
        <v>0.8194163229566154</v>
      </c>
      <c r="G43" s="10">
        <v>29309264</v>
      </c>
      <c r="H43" s="11">
        <v>29045464</v>
      </c>
      <c r="I43" s="14">
        <f t="shared" si="1"/>
        <v>0.99099943280732</v>
      </c>
    </row>
    <row r="44" spans="2:9" ht="13.5">
      <c r="B44" s="19">
        <v>39</v>
      </c>
      <c r="C44" s="20" t="s">
        <v>39</v>
      </c>
      <c r="D44" s="21">
        <v>9340471503</v>
      </c>
      <c r="E44" s="22">
        <v>7885281178</v>
      </c>
      <c r="F44" s="23">
        <f t="shared" si="0"/>
        <v>0.8442059028248609</v>
      </c>
      <c r="G44" s="21">
        <v>13208233</v>
      </c>
      <c r="H44" s="22">
        <v>13017219</v>
      </c>
      <c r="I44" s="23">
        <f t="shared" si="1"/>
        <v>0.9855382623852865</v>
      </c>
    </row>
    <row r="45" spans="2:9" s="37" customFormat="1" ht="13.5">
      <c r="B45" s="33">
        <v>40</v>
      </c>
      <c r="C45" s="34" t="s">
        <v>40</v>
      </c>
      <c r="D45" s="35">
        <v>84764648860</v>
      </c>
      <c r="E45" s="36">
        <v>72680290333</v>
      </c>
      <c r="F45" s="18">
        <f t="shared" si="0"/>
        <v>0.8574363406263983</v>
      </c>
      <c r="G45" s="35">
        <v>130036138</v>
      </c>
      <c r="H45" s="36">
        <v>128428393</v>
      </c>
      <c r="I45" s="18">
        <f t="shared" si="1"/>
        <v>0.9876361677243906</v>
      </c>
    </row>
    <row r="46" spans="2:9" ht="13.5">
      <c r="B46" s="19">
        <v>41</v>
      </c>
      <c r="C46" s="20" t="s">
        <v>41</v>
      </c>
      <c r="D46" s="21">
        <v>11036184645</v>
      </c>
      <c r="E46" s="22">
        <v>9292796004</v>
      </c>
      <c r="F46" s="23">
        <f t="shared" si="0"/>
        <v>0.8420297687036388</v>
      </c>
      <c r="G46" s="21">
        <v>16183132</v>
      </c>
      <c r="H46" s="22">
        <v>16086300</v>
      </c>
      <c r="I46" s="23">
        <f t="shared" si="1"/>
        <v>0.9940164858075681</v>
      </c>
    </row>
    <row r="47" spans="2:9" ht="13.5">
      <c r="B47" s="1">
        <v>42</v>
      </c>
      <c r="C47" s="8" t="s">
        <v>42</v>
      </c>
      <c r="D47" s="10">
        <v>17904575218</v>
      </c>
      <c r="E47" s="11">
        <v>15444710674</v>
      </c>
      <c r="F47" s="14">
        <f t="shared" si="0"/>
        <v>0.8626125158486293</v>
      </c>
      <c r="G47" s="10">
        <v>24529288</v>
      </c>
      <c r="H47" s="11">
        <v>24089934</v>
      </c>
      <c r="I47" s="14">
        <f t="shared" si="1"/>
        <v>0.9820885954781892</v>
      </c>
    </row>
    <row r="48" spans="2:9" ht="13.5">
      <c r="B48" s="19">
        <v>43</v>
      </c>
      <c r="C48" s="20" t="s">
        <v>43</v>
      </c>
      <c r="D48" s="21">
        <v>25280177867</v>
      </c>
      <c r="E48" s="22">
        <v>21282228616</v>
      </c>
      <c r="F48" s="23">
        <f t="shared" si="0"/>
        <v>0.8418543859923231</v>
      </c>
      <c r="G48" s="21">
        <v>37368060</v>
      </c>
      <c r="H48" s="22">
        <v>36528906</v>
      </c>
      <c r="I48" s="23">
        <f t="shared" si="1"/>
        <v>0.9775435492235883</v>
      </c>
    </row>
    <row r="49" spans="2:9" ht="13.5">
      <c r="B49" s="1">
        <v>44</v>
      </c>
      <c r="C49" s="8" t="s">
        <v>44</v>
      </c>
      <c r="D49" s="10">
        <v>16053358103</v>
      </c>
      <c r="E49" s="11">
        <v>13382023913</v>
      </c>
      <c r="F49" s="14">
        <f t="shared" si="0"/>
        <v>0.833596548905192</v>
      </c>
      <c r="G49" s="10">
        <v>23106167</v>
      </c>
      <c r="H49" s="11">
        <v>22696629</v>
      </c>
      <c r="I49" s="14">
        <f t="shared" si="1"/>
        <v>0.9822758140716286</v>
      </c>
    </row>
    <row r="50" spans="2:9" ht="13.5">
      <c r="B50" s="24">
        <v>45</v>
      </c>
      <c r="C50" s="25" t="s">
        <v>45</v>
      </c>
      <c r="D50" s="26">
        <v>13380833622</v>
      </c>
      <c r="E50" s="27">
        <v>11223021201</v>
      </c>
      <c r="F50" s="28">
        <f t="shared" si="0"/>
        <v>0.838738565775734</v>
      </c>
      <c r="G50" s="26">
        <v>19025945</v>
      </c>
      <c r="H50" s="27">
        <v>18860314</v>
      </c>
      <c r="I50" s="28">
        <f t="shared" si="1"/>
        <v>0.9912944665823432</v>
      </c>
    </row>
    <row r="51" spans="2:9" ht="13.5">
      <c r="B51" s="1">
        <v>46</v>
      </c>
      <c r="C51" s="8" t="s">
        <v>46</v>
      </c>
      <c r="D51" s="10">
        <v>20361538564</v>
      </c>
      <c r="E51" s="11">
        <v>17337837012</v>
      </c>
      <c r="F51" s="14">
        <f t="shared" si="0"/>
        <v>0.851499357845874</v>
      </c>
      <c r="G51" s="10">
        <v>29929739</v>
      </c>
      <c r="H51" s="11">
        <v>33726915</v>
      </c>
      <c r="I51" s="14">
        <f t="shared" si="1"/>
        <v>1.1268696663208457</v>
      </c>
    </row>
    <row r="52" spans="2:9" ht="13.5">
      <c r="B52" s="24">
        <v>47</v>
      </c>
      <c r="C52" s="25" t="s">
        <v>47</v>
      </c>
      <c r="D52" s="26">
        <v>17929189378</v>
      </c>
      <c r="E52" s="27">
        <v>14975103526</v>
      </c>
      <c r="F52" s="28">
        <f t="shared" si="0"/>
        <v>0.8352359501749249</v>
      </c>
      <c r="G52" s="26">
        <v>26946254</v>
      </c>
      <c r="H52" s="27">
        <v>26485977</v>
      </c>
      <c r="I52" s="28">
        <f t="shared" si="1"/>
        <v>0.982918701798031</v>
      </c>
    </row>
    <row r="53" spans="2:9" ht="27.75" customHeight="1">
      <c r="B53" s="49" t="s">
        <v>51</v>
      </c>
      <c r="C53" s="49"/>
      <c r="D53" s="41">
        <f>SUM(D6:D52)</f>
        <v>2544096205495</v>
      </c>
      <c r="E53" s="41">
        <f>SUM(E6:E52)</f>
        <v>2181802438896</v>
      </c>
      <c r="F53" s="42">
        <f t="shared" si="0"/>
        <v>0.8575943135261628</v>
      </c>
      <c r="G53" s="41">
        <f>SUM(G6:G52)</f>
        <v>3945743898</v>
      </c>
      <c r="H53" s="41">
        <f>SUM(H6:H52)</f>
        <v>3908310403</v>
      </c>
      <c r="I53" s="42">
        <f>H53/G53</f>
        <v>0.9905129435747276</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2020-02-18T05:16:48Z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