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元年11月末日現在" sheetId="1" r:id="rId1"/>
  </sheets>
  <definedNames>
    <definedName name="_xlnm.Print_Area" localSheetId="0">'令和元年度・令和元年11月末日現在'!$A$1:$I$59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<sst xmlns="http://schemas.openxmlformats.org/spreadsheetml/2006/main" count="63" uniqueCount="60">
  <si>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</si>
  <si>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</si>
  <si>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</si>
  <si>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</si>
  <si>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</si>
  <si>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</si>
  <si>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</si>
  <si>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</si>
  <si>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</si>
  <si>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</si>
  <si>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</si>
  <si>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</si>
  <si>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</si>
  <si>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</si>
  <si>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</si>
  <si>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</si>
  <si>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</si>
  <si>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</si>
  <si>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</si>
  <si>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</si>
  <si>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</si>
  <si>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</si>
  <si>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</si>
  <si>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</si>
  <si>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</si>
  <si>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</si>
  <si>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</si>
  <si>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</si>
  <si>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</si>
  <si>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</si>
  <si>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</si>
  <si>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</si>
  <si>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</si>
  <si>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</si>
  <si>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</si>
  <si>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</si>
  <si>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</si>
  <si>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</si>
  <si>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</si>
  <si>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</si>
  <si>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</si>
  <si>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</si>
  <si>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</si>
  <si>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</si>
  <si>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</si>
  <si>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</si>
  <si>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</si>
  <si>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</si>
  <si>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</si>
  <si>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</si>
  <si>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</si>
  <si>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</si>
  <si>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</si>
  <si>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</si>
  <si>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</si>
  <si>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</si>
  <si>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</si>
  <si>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</si>
  <si>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</si>
  <si>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令和元年度・令和元年11月末日現在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</si>
</sst>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79607216508</v>
      </c>
      <c r="E6" s="22">
        <v>57193146171</v>
      </c>
      <c r="F6" s="23">
        <f>E6/D6</f>
        <v>0.7184417277704022</v>
      </c>
      <c r="G6" s="21">
        <v>110401316</v>
      </c>
      <c r="H6" s="22">
        <v>109504595</v>
      </c>
      <c r="I6" s="23">
        <f>H6/G6</f>
        <v>0.9918776239949894</v>
      </c>
    </row>
    <row r="7" spans="2:9" ht="13.5">
      <c r="B7" s="1">
        <v>2</v>
      </c>
      <c r="C7" s="8" t="s">
        <v>2</v>
      </c>
      <c r="D7" s="10">
        <v>15778661743</v>
      </c>
      <c r="E7" s="11">
        <v>11457788372</v>
      </c>
      <c r="F7" s="17">
        <f aca="true" t="shared" si="0" ref="F7:F53">E7/D7</f>
        <v>0.7261571709072919</v>
      </c>
      <c r="G7" s="10">
        <v>22217852</v>
      </c>
      <c r="H7" s="11">
        <v>21853413</v>
      </c>
      <c r="I7" s="17">
        <f aca="true" t="shared" si="1" ref="I7:I52">H7/G7</f>
        <v>0.9835970191897939</v>
      </c>
    </row>
    <row r="8" spans="2:9" ht="13.5">
      <c r="B8" s="19">
        <v>3</v>
      </c>
      <c r="C8" s="20" t="s">
        <v>3</v>
      </c>
      <c r="D8" s="21">
        <v>17837606176</v>
      </c>
      <c r="E8" s="22">
        <v>12765139029</v>
      </c>
      <c r="F8" s="23">
        <f t="shared" si="0"/>
        <v>0.7156307243835855</v>
      </c>
      <c r="G8" s="21">
        <v>25171461</v>
      </c>
      <c r="H8" s="22">
        <v>25003185</v>
      </c>
      <c r="I8" s="23">
        <f t="shared" si="1"/>
        <v>0.9933148099746772</v>
      </c>
    </row>
    <row r="9" spans="2:9" ht="13.5">
      <c r="B9" s="1">
        <v>4</v>
      </c>
      <c r="C9" s="8" t="s">
        <v>4</v>
      </c>
      <c r="D9" s="10">
        <v>36096643127</v>
      </c>
      <c r="E9" s="11">
        <v>25836753751</v>
      </c>
      <c r="F9" s="17">
        <f t="shared" si="0"/>
        <v>0.7157661076709462</v>
      </c>
      <c r="G9" s="10">
        <v>53458495</v>
      </c>
      <c r="H9" s="11">
        <v>52751069</v>
      </c>
      <c r="I9" s="14">
        <f t="shared" si="1"/>
        <v>0.9867668178836685</v>
      </c>
    </row>
    <row r="10" spans="2:9" ht="13.5">
      <c r="B10" s="24">
        <v>5</v>
      </c>
      <c r="C10" s="25" t="s">
        <v>5</v>
      </c>
      <c r="D10" s="26">
        <v>13000228601</v>
      </c>
      <c r="E10" s="27">
        <v>9269824121</v>
      </c>
      <c r="F10" s="28">
        <f>E10/D10</f>
        <v>0.7130508551431894</v>
      </c>
      <c r="G10" s="26">
        <v>18441485</v>
      </c>
      <c r="H10" s="27">
        <v>18079654</v>
      </c>
      <c r="I10" s="28">
        <f t="shared" si="1"/>
        <v>0.9803795084831834</v>
      </c>
    </row>
    <row r="11" spans="2:9" ht="13.5">
      <c r="B11" s="1">
        <v>6</v>
      </c>
      <c r="C11" s="8" t="s">
        <v>6</v>
      </c>
      <c r="D11" s="10">
        <v>15097026164</v>
      </c>
      <c r="E11" s="11">
        <v>10728695775</v>
      </c>
      <c r="F11" s="14">
        <f t="shared" si="0"/>
        <v>0.7106496112845976</v>
      </c>
      <c r="G11" s="10">
        <v>21812310</v>
      </c>
      <c r="H11" s="11">
        <v>21516554</v>
      </c>
      <c r="I11" s="17">
        <f t="shared" si="1"/>
        <v>0.9864408675651501</v>
      </c>
    </row>
    <row r="12" spans="2:9" ht="13.5">
      <c r="B12" s="19">
        <v>7</v>
      </c>
      <c r="C12" s="20" t="s">
        <v>7</v>
      </c>
      <c r="D12" s="21">
        <v>29993608417</v>
      </c>
      <c r="E12" s="22">
        <v>21129602056</v>
      </c>
      <c r="F12" s="23">
        <f t="shared" si="0"/>
        <v>0.7044701578494973</v>
      </c>
      <c r="G12" s="21">
        <v>42974983</v>
      </c>
      <c r="H12" s="22">
        <v>42227829</v>
      </c>
      <c r="I12" s="23">
        <f t="shared" si="1"/>
        <v>0.9826142106909036</v>
      </c>
    </row>
    <row r="13" spans="2:9" ht="13.5">
      <c r="B13" s="1">
        <v>8</v>
      </c>
      <c r="C13" s="8" t="s">
        <v>8</v>
      </c>
      <c r="D13" s="10">
        <v>45792111775</v>
      </c>
      <c r="E13" s="11">
        <v>32315787204</v>
      </c>
      <c r="F13" s="14">
        <f t="shared" si="0"/>
        <v>0.7057064186684368</v>
      </c>
      <c r="G13" s="10">
        <v>70084332</v>
      </c>
      <c r="H13" s="11">
        <v>68849832</v>
      </c>
      <c r="I13" s="14">
        <f t="shared" si="1"/>
        <v>0.9823855066493321</v>
      </c>
    </row>
    <row r="14" spans="2:9" ht="13.5">
      <c r="B14" s="19">
        <v>9</v>
      </c>
      <c r="C14" s="20" t="s">
        <v>9</v>
      </c>
      <c r="D14" s="21">
        <v>32263798680</v>
      </c>
      <c r="E14" s="22">
        <v>22655252960</v>
      </c>
      <c r="F14" s="23">
        <f t="shared" si="0"/>
        <v>0.7021880214633177</v>
      </c>
      <c r="G14" s="21">
        <v>49430493</v>
      </c>
      <c r="H14" s="22">
        <v>48861251</v>
      </c>
      <c r="I14" s="23">
        <f t="shared" si="1"/>
        <v>0.9884839910457701</v>
      </c>
    </row>
    <row r="15" spans="2:9" ht="13.5">
      <c r="B15" s="3">
        <v>10</v>
      </c>
      <c r="C15" s="9" t="s">
        <v>10</v>
      </c>
      <c r="D15" s="12">
        <v>32376943731</v>
      </c>
      <c r="E15" s="13">
        <v>22540478506</v>
      </c>
      <c r="F15" s="18">
        <f t="shared" si="0"/>
        <v>0.6961891985010967</v>
      </c>
      <c r="G15" s="12">
        <v>49329122</v>
      </c>
      <c r="H15" s="13">
        <v>48555199</v>
      </c>
      <c r="I15" s="15">
        <f t="shared" si="1"/>
        <v>0.984311032335017</v>
      </c>
    </row>
    <row r="16" spans="2:9" ht="13.5">
      <c r="B16" s="19">
        <v>11</v>
      </c>
      <c r="C16" s="20" t="s">
        <v>11</v>
      </c>
      <c r="D16" s="21">
        <v>84071833296</v>
      </c>
      <c r="E16" s="22">
        <v>59228101673</v>
      </c>
      <c r="F16" s="23">
        <f t="shared" si="0"/>
        <v>0.7044939946113674</v>
      </c>
      <c r="G16" s="21">
        <v>129854713</v>
      </c>
      <c r="H16" s="22">
        <v>127716452</v>
      </c>
      <c r="I16" s="23">
        <f t="shared" si="1"/>
        <v>0.9835334355557814</v>
      </c>
    </row>
    <row r="17" spans="2:9" ht="13.5">
      <c r="B17" s="1">
        <v>12</v>
      </c>
      <c r="C17" s="8" t="s">
        <v>12</v>
      </c>
      <c r="D17" s="10">
        <v>69976914097</v>
      </c>
      <c r="E17" s="11">
        <v>50105399464</v>
      </c>
      <c r="F17" s="14">
        <f t="shared" si="0"/>
        <v>0.7160275658132813</v>
      </c>
      <c r="G17" s="10">
        <v>108733432</v>
      </c>
      <c r="H17" s="11">
        <v>107582050</v>
      </c>
      <c r="I17" s="17">
        <f t="shared" si="1"/>
        <v>0.9894109660771123</v>
      </c>
    </row>
    <row r="18" spans="2:11" ht="13.5">
      <c r="B18" s="19">
        <v>13</v>
      </c>
      <c r="C18" s="20" t="s">
        <v>13</v>
      </c>
      <c r="D18" s="21">
        <v>721072283576</v>
      </c>
      <c r="E18" s="22">
        <v>509481116193</v>
      </c>
      <c r="F18" s="23">
        <f t="shared" si="0"/>
        <v>0.7065603931776993</v>
      </c>
      <c r="G18" s="21">
        <v>1183276568</v>
      </c>
      <c r="H18" s="22">
        <v>1174295291</v>
      </c>
      <c r="I18" s="23">
        <f t="shared" si="1"/>
        <v>0.9924098243446329</v>
      </c>
      <c r="K18" s="43"/>
    </row>
    <row r="19" spans="2:9" ht="13.5">
      <c r="B19" s="1">
        <v>14</v>
      </c>
      <c r="C19" s="8" t="s">
        <v>14</v>
      </c>
      <c r="D19" s="10">
        <v>134005692509</v>
      </c>
      <c r="E19" s="11">
        <v>94345358346</v>
      </c>
      <c r="F19" s="14">
        <f t="shared" si="0"/>
        <v>0.7040399297937558</v>
      </c>
      <c r="G19" s="10">
        <v>213068908</v>
      </c>
      <c r="H19" s="11">
        <v>209871946</v>
      </c>
      <c r="I19" s="14">
        <f t="shared" si="1"/>
        <v>0.9849956428180502</v>
      </c>
    </row>
    <row r="20" spans="2:9" ht="13.5">
      <c r="B20" s="24">
        <v>15</v>
      </c>
      <c r="C20" s="25" t="s">
        <v>15</v>
      </c>
      <c r="D20" s="26">
        <v>35430511848</v>
      </c>
      <c r="E20" s="27">
        <v>25340777848</v>
      </c>
      <c r="F20" s="28">
        <f t="shared" si="0"/>
        <v>0.7152247180823736</v>
      </c>
      <c r="G20" s="26">
        <v>51950403</v>
      </c>
      <c r="H20" s="27">
        <v>51592383</v>
      </c>
      <c r="I20" s="28">
        <f>H20/G20</f>
        <v>0.9931084268970926</v>
      </c>
    </row>
    <row r="21" spans="2:9" ht="13.5">
      <c r="B21" s="1">
        <v>16</v>
      </c>
      <c r="C21" s="8" t="s">
        <v>16</v>
      </c>
      <c r="D21" s="10">
        <v>20128253278</v>
      </c>
      <c r="E21" s="11">
        <v>14199166176</v>
      </c>
      <c r="F21" s="14">
        <f t="shared" si="0"/>
        <v>0.7054345938462311</v>
      </c>
      <c r="G21" s="10">
        <v>29361397</v>
      </c>
      <c r="H21" s="32">
        <v>29206419</v>
      </c>
      <c r="I21" s="14">
        <f t="shared" si="1"/>
        <v>0.994721708915962</v>
      </c>
    </row>
    <row r="22" spans="2:9" ht="13.5">
      <c r="B22" s="19">
        <v>17</v>
      </c>
      <c r="C22" s="20" t="s">
        <v>17</v>
      </c>
      <c r="D22" s="21">
        <v>19331180299</v>
      </c>
      <c r="E22" s="22">
        <v>13909597748</v>
      </c>
      <c r="F22" s="23">
        <f t="shared" si="0"/>
        <v>0.7195420834556875</v>
      </c>
      <c r="G22" s="21">
        <v>29480060</v>
      </c>
      <c r="H22" s="22">
        <v>29393663</v>
      </c>
      <c r="I22" s="23">
        <f t="shared" si="1"/>
        <v>0.997069307185942</v>
      </c>
    </row>
    <row r="23" spans="2:9" ht="13.5">
      <c r="B23" s="1">
        <v>18</v>
      </c>
      <c r="C23" s="8" t="s">
        <v>18</v>
      </c>
      <c r="D23" s="10">
        <v>14052852357</v>
      </c>
      <c r="E23" s="11">
        <v>9994173716</v>
      </c>
      <c r="F23" s="14">
        <f t="shared" si="0"/>
        <v>0.7111847091328549</v>
      </c>
      <c r="G23" s="10">
        <v>19679050</v>
      </c>
      <c r="H23" s="11">
        <v>19372816</v>
      </c>
      <c r="I23" s="14">
        <f t="shared" si="1"/>
        <v>0.9844385780817672</v>
      </c>
    </row>
    <row r="24" spans="2:9" ht="13.5">
      <c r="B24" s="19">
        <v>19</v>
      </c>
      <c r="C24" s="20" t="s">
        <v>19</v>
      </c>
      <c r="D24" s="21">
        <v>11974114311</v>
      </c>
      <c r="E24" s="22">
        <v>8556395762</v>
      </c>
      <c r="F24" s="23">
        <f t="shared" si="0"/>
        <v>0.7145744177621289</v>
      </c>
      <c r="G24" s="21">
        <v>18480456</v>
      </c>
      <c r="H24" s="22">
        <v>18217391</v>
      </c>
      <c r="I24" s="23">
        <f t="shared" si="1"/>
        <v>0.9857652321998981</v>
      </c>
    </row>
    <row r="25" spans="2:9" ht="13.5">
      <c r="B25" s="3">
        <v>20</v>
      </c>
      <c r="C25" s="9" t="s">
        <v>20</v>
      </c>
      <c r="D25" s="12">
        <v>33295267330</v>
      </c>
      <c r="E25" s="13">
        <v>23431790948</v>
      </c>
      <c r="F25" s="15">
        <f t="shared" si="0"/>
        <v>0.7037574053921855</v>
      </c>
      <c r="G25" s="12">
        <v>50030179</v>
      </c>
      <c r="H25" s="13">
        <v>49186296</v>
      </c>
      <c r="I25" s="15">
        <f t="shared" si="1"/>
        <v>0.9831325208730515</v>
      </c>
    </row>
    <row r="26" spans="2:9" ht="13.5">
      <c r="B26" s="19">
        <v>21</v>
      </c>
      <c r="C26" s="20" t="s">
        <v>21</v>
      </c>
      <c r="D26" s="21">
        <v>32812125272</v>
      </c>
      <c r="E26" s="22">
        <v>23170749793</v>
      </c>
      <c r="F26" s="23">
        <f t="shared" si="0"/>
        <v>0.706164248762411</v>
      </c>
      <c r="G26" s="21">
        <v>46756602</v>
      </c>
      <c r="H26" s="22">
        <v>46189762</v>
      </c>
      <c r="I26" s="23">
        <f t="shared" si="1"/>
        <v>0.9878767922442269</v>
      </c>
    </row>
    <row r="27" spans="2:9" s="37" customFormat="1" ht="13.5">
      <c r="B27" s="29">
        <v>22</v>
      </c>
      <c r="C27" s="30" t="s">
        <v>22</v>
      </c>
      <c r="D27" s="31">
        <v>65871811918</v>
      </c>
      <c r="E27" s="32">
        <v>46479547551</v>
      </c>
      <c r="F27" s="17">
        <f t="shared" si="0"/>
        <v>0.7056060277931886</v>
      </c>
      <c r="G27" s="31">
        <v>99502438</v>
      </c>
      <c r="H27" s="32">
        <v>98123209</v>
      </c>
      <c r="I27" s="17">
        <f t="shared" si="1"/>
        <v>0.9861387416457073</v>
      </c>
    </row>
    <row r="28" spans="2:9" ht="13.5">
      <c r="B28" s="19">
        <v>23</v>
      </c>
      <c r="C28" s="20" t="s">
        <v>23</v>
      </c>
      <c r="D28" s="21">
        <v>175111269027</v>
      </c>
      <c r="E28" s="22">
        <v>123243810062</v>
      </c>
      <c r="F28" s="23">
        <f t="shared" si="0"/>
        <v>0.7038028491644208</v>
      </c>
      <c r="G28" s="21">
        <v>273363020</v>
      </c>
      <c r="H28" s="22">
        <v>270006381</v>
      </c>
      <c r="I28" s="23">
        <f t="shared" si="1"/>
        <v>0.9877209470395812</v>
      </c>
    </row>
    <row r="29" spans="2:9" ht="13.5">
      <c r="B29" s="1">
        <v>24</v>
      </c>
      <c r="C29" s="8" t="s">
        <v>24</v>
      </c>
      <c r="D29" s="10">
        <v>29125083878</v>
      </c>
      <c r="E29" s="11">
        <v>20666406376</v>
      </c>
      <c r="F29" s="14">
        <f t="shared" si="0"/>
        <v>0.7095741410588908</v>
      </c>
      <c r="G29" s="10">
        <v>44377165</v>
      </c>
      <c r="H29" s="11">
        <v>43542208</v>
      </c>
      <c r="I29" s="14">
        <f t="shared" si="1"/>
        <v>0.981184985566338</v>
      </c>
    </row>
    <row r="30" spans="2:9" ht="13.5">
      <c r="B30" s="24">
        <v>25</v>
      </c>
      <c r="C30" s="25" t="s">
        <v>25</v>
      </c>
      <c r="D30" s="26">
        <v>21363509532</v>
      </c>
      <c r="E30" s="27">
        <v>15079535354</v>
      </c>
      <c r="F30" s="28">
        <f t="shared" si="0"/>
        <v>0.705854781556965</v>
      </c>
      <c r="G30" s="26">
        <v>32618985</v>
      </c>
      <c r="H30" s="27">
        <v>32068644</v>
      </c>
      <c r="I30" s="28">
        <f t="shared" si="1"/>
        <v>0.9831281997278579</v>
      </c>
    </row>
    <row r="31" spans="2:9" ht="13.5">
      <c r="B31" s="1">
        <v>26</v>
      </c>
      <c r="C31" s="8" t="s">
        <v>26</v>
      </c>
      <c r="D31" s="10">
        <v>40612871651</v>
      </c>
      <c r="E31" s="11">
        <v>29362051713</v>
      </c>
      <c r="F31" s="14">
        <f t="shared" si="0"/>
        <v>0.7229740355549822</v>
      </c>
      <c r="G31" s="10">
        <v>64800156</v>
      </c>
      <c r="H31" s="11">
        <v>64276927</v>
      </c>
      <c r="I31" s="14">
        <f t="shared" si="1"/>
        <v>0.991925497833678</v>
      </c>
    </row>
    <row r="32" spans="2:9" ht="13.5">
      <c r="B32" s="19">
        <v>27</v>
      </c>
      <c r="C32" s="20" t="s">
        <v>27</v>
      </c>
      <c r="D32" s="21">
        <v>215443282890</v>
      </c>
      <c r="E32" s="22">
        <v>152804221315</v>
      </c>
      <c r="F32" s="23">
        <f t="shared" si="0"/>
        <v>0.7092549800822431</v>
      </c>
      <c r="G32" s="21">
        <v>339472108</v>
      </c>
      <c r="H32" s="22">
        <v>335233961</v>
      </c>
      <c r="I32" s="23">
        <f t="shared" si="1"/>
        <v>0.9875154780020985</v>
      </c>
    </row>
    <row r="33" spans="2:9" ht="13.5">
      <c r="B33" s="1">
        <v>28</v>
      </c>
      <c r="C33" s="8" t="s">
        <v>28</v>
      </c>
      <c r="D33" s="10">
        <v>81834772143</v>
      </c>
      <c r="E33" s="11">
        <v>58115649078</v>
      </c>
      <c r="F33" s="14">
        <f t="shared" si="0"/>
        <v>0.710158378353487</v>
      </c>
      <c r="G33" s="10">
        <v>125242953</v>
      </c>
      <c r="H33" s="11">
        <v>122729282</v>
      </c>
      <c r="I33" s="14">
        <f t="shared" si="1"/>
        <v>0.979929641230992</v>
      </c>
    </row>
    <row r="34" spans="2:9" ht="13.5">
      <c r="B34" s="19">
        <v>29</v>
      </c>
      <c r="C34" s="20" t="s">
        <v>29</v>
      </c>
      <c r="D34" s="21">
        <v>12189927213</v>
      </c>
      <c r="E34" s="22">
        <v>8849281956</v>
      </c>
      <c r="F34" s="23">
        <f t="shared" si="0"/>
        <v>0.7259503523993683</v>
      </c>
      <c r="G34" s="21">
        <v>18895327</v>
      </c>
      <c r="H34" s="22">
        <v>18552160</v>
      </c>
      <c r="I34" s="23">
        <f t="shared" si="1"/>
        <v>0.9818385254724621</v>
      </c>
    </row>
    <row r="35" spans="2:9" ht="13.5">
      <c r="B35" s="3">
        <v>30</v>
      </c>
      <c r="C35" s="9" t="s">
        <v>30</v>
      </c>
      <c r="D35" s="12">
        <v>11862519787</v>
      </c>
      <c r="E35" s="13">
        <v>8701550472</v>
      </c>
      <c r="F35" s="15">
        <f t="shared" si="0"/>
        <v>0.7335330628098028</v>
      </c>
      <c r="G35" s="12">
        <v>17066937</v>
      </c>
      <c r="H35" s="13">
        <v>16856435</v>
      </c>
      <c r="I35" s="15">
        <f>H35/G35</f>
        <v>0.987666093804647</v>
      </c>
    </row>
    <row r="36" spans="2:9" ht="13.5">
      <c r="B36" s="19">
        <v>31</v>
      </c>
      <c r="C36" s="20" t="s">
        <v>31</v>
      </c>
      <c r="D36" s="21">
        <v>7286456630</v>
      </c>
      <c r="E36" s="22">
        <v>5198355388</v>
      </c>
      <c r="F36" s="23">
        <f t="shared" si="0"/>
        <v>0.7134270677735441</v>
      </c>
      <c r="G36" s="21">
        <v>10714324</v>
      </c>
      <c r="H36" s="22">
        <v>10508859</v>
      </c>
      <c r="I36" s="23">
        <f t="shared" si="1"/>
        <v>0.9808233351912823</v>
      </c>
    </row>
    <row r="37" spans="2:9" ht="13.5">
      <c r="B37" s="1">
        <v>32</v>
      </c>
      <c r="C37" s="8" t="s">
        <v>32</v>
      </c>
      <c r="D37" s="10">
        <v>9716345876</v>
      </c>
      <c r="E37" s="11">
        <v>6976952928</v>
      </c>
      <c r="F37" s="14">
        <f t="shared" si="0"/>
        <v>0.7180634589422679</v>
      </c>
      <c r="G37" s="10">
        <v>13637747</v>
      </c>
      <c r="H37" s="11">
        <v>13486415</v>
      </c>
      <c r="I37" s="14">
        <f t="shared" si="1"/>
        <v>0.9889034457084444</v>
      </c>
    </row>
    <row r="38" spans="2:9" ht="13.5">
      <c r="B38" s="19">
        <v>33</v>
      </c>
      <c r="C38" s="20" t="s">
        <v>33</v>
      </c>
      <c r="D38" s="21">
        <v>31162913776</v>
      </c>
      <c r="E38" s="22">
        <v>22400324071</v>
      </c>
      <c r="F38" s="23">
        <f t="shared" si="0"/>
        <v>0.7188135304681145</v>
      </c>
      <c r="G38" s="21">
        <v>46139595</v>
      </c>
      <c r="H38" s="22">
        <v>45316971</v>
      </c>
      <c r="I38" s="23">
        <f t="shared" si="1"/>
        <v>0.9821709748427571</v>
      </c>
    </row>
    <row r="39" spans="2:9" ht="13.5">
      <c r="B39" s="29">
        <v>34</v>
      </c>
      <c r="C39" s="30" t="s">
        <v>34</v>
      </c>
      <c r="D39" s="31">
        <v>54909357900</v>
      </c>
      <c r="E39" s="32">
        <v>38589177121</v>
      </c>
      <c r="F39" s="17">
        <f t="shared" si="0"/>
        <v>0.7027796098304038</v>
      </c>
      <c r="G39" s="31">
        <v>79840649</v>
      </c>
      <c r="H39" s="32">
        <v>81824329</v>
      </c>
      <c r="I39" s="17">
        <f t="shared" si="1"/>
        <v>1.0248454894198067</v>
      </c>
    </row>
    <row r="40" spans="2:9" ht="13.5">
      <c r="B40" s="24">
        <v>35</v>
      </c>
      <c r="C40" s="25" t="s">
        <v>35</v>
      </c>
      <c r="D40" s="26">
        <v>21828085467</v>
      </c>
      <c r="E40" s="27">
        <v>15607685713</v>
      </c>
      <c r="F40" s="28">
        <f t="shared" si="0"/>
        <v>0.7150276984482178</v>
      </c>
      <c r="G40" s="26">
        <v>32045574</v>
      </c>
      <c r="H40" s="27">
        <v>31624029</v>
      </c>
      <c r="I40" s="28">
        <f t="shared" si="1"/>
        <v>0.9868454532909912</v>
      </c>
    </row>
    <row r="41" spans="2:9" ht="13.5">
      <c r="B41" s="1">
        <v>36</v>
      </c>
      <c r="C41" s="8" t="s">
        <v>36</v>
      </c>
      <c r="D41" s="10">
        <v>10512363682</v>
      </c>
      <c r="E41" s="11">
        <v>7553786817</v>
      </c>
      <c r="F41" s="14">
        <f t="shared" si="0"/>
        <v>0.718562165988808</v>
      </c>
      <c r="G41" s="10">
        <v>15268138</v>
      </c>
      <c r="H41" s="11">
        <v>15127725</v>
      </c>
      <c r="I41" s="14">
        <f t="shared" si="1"/>
        <v>0.9908035282363835</v>
      </c>
    </row>
    <row r="42" spans="2:9" ht="13.5">
      <c r="B42" s="19">
        <v>37</v>
      </c>
      <c r="C42" s="20" t="s">
        <v>37</v>
      </c>
      <c r="D42" s="21">
        <v>16959900797</v>
      </c>
      <c r="E42" s="22">
        <v>11926694099</v>
      </c>
      <c r="F42" s="23">
        <f t="shared" si="0"/>
        <v>0.7032290012633616</v>
      </c>
      <c r="G42" s="21">
        <v>24662240</v>
      </c>
      <c r="H42" s="22">
        <v>24154759</v>
      </c>
      <c r="I42" s="23">
        <f t="shared" si="1"/>
        <v>0.9794227531643517</v>
      </c>
    </row>
    <row r="43" spans="2:9" ht="13.5">
      <c r="B43" s="1">
        <v>38</v>
      </c>
      <c r="C43" s="8" t="s">
        <v>38</v>
      </c>
      <c r="D43" s="10">
        <v>21116630426</v>
      </c>
      <c r="E43" s="11">
        <v>14921099969</v>
      </c>
      <c r="F43" s="14">
        <f t="shared" si="0"/>
        <v>0.7066042104249877</v>
      </c>
      <c r="G43" s="10">
        <v>29181073</v>
      </c>
      <c r="H43" s="11">
        <v>28834834</v>
      </c>
      <c r="I43" s="14">
        <f t="shared" si="1"/>
        <v>0.9881348091620894</v>
      </c>
    </row>
    <row r="44" spans="2:9" ht="13.5">
      <c r="B44" s="19">
        <v>39</v>
      </c>
      <c r="C44" s="20" t="s">
        <v>39</v>
      </c>
      <c r="D44" s="21">
        <v>9308646975</v>
      </c>
      <c r="E44" s="22">
        <v>6752091047</v>
      </c>
      <c r="F44" s="23">
        <f t="shared" si="0"/>
        <v>0.7253568714265265</v>
      </c>
      <c r="G44" s="21">
        <v>13091252</v>
      </c>
      <c r="H44" s="22">
        <v>12881251</v>
      </c>
      <c r="I44" s="23">
        <f t="shared" si="1"/>
        <v>0.983958677137985</v>
      </c>
    </row>
    <row r="45" spans="2:9" s="37" customFormat="1" ht="13.5">
      <c r="B45" s="33">
        <v>40</v>
      </c>
      <c r="C45" s="34" t="s">
        <v>40</v>
      </c>
      <c r="D45" s="35">
        <v>84453701829</v>
      </c>
      <c r="E45" s="36">
        <v>59991843734</v>
      </c>
      <c r="F45" s="18">
        <f t="shared" si="0"/>
        <v>0.7103518547413133</v>
      </c>
      <c r="G45" s="35">
        <v>129452455</v>
      </c>
      <c r="H45" s="36">
        <v>127603319</v>
      </c>
      <c r="I45" s="18">
        <f t="shared" si="1"/>
        <v>0.985715713155073</v>
      </c>
    </row>
    <row r="46" spans="2:9" ht="13.5">
      <c r="B46" s="19">
        <v>41</v>
      </c>
      <c r="C46" s="20" t="s">
        <v>41</v>
      </c>
      <c r="D46" s="21">
        <v>10978249393</v>
      </c>
      <c r="E46" s="22">
        <v>8043658896</v>
      </c>
      <c r="F46" s="23">
        <f t="shared" si="0"/>
        <v>0.7326904871671829</v>
      </c>
      <c r="G46" s="21">
        <v>16107235</v>
      </c>
      <c r="H46" s="22">
        <v>15993203</v>
      </c>
      <c r="I46" s="23">
        <f t="shared" si="1"/>
        <v>0.9929204484816916</v>
      </c>
    </row>
    <row r="47" spans="2:9" ht="13.5">
      <c r="B47" s="1">
        <v>42</v>
      </c>
      <c r="C47" s="8" t="s">
        <v>42</v>
      </c>
      <c r="D47" s="10">
        <v>17782535521</v>
      </c>
      <c r="E47" s="11">
        <v>12759699375</v>
      </c>
      <c r="F47" s="14">
        <f t="shared" si="0"/>
        <v>0.7175410593124719</v>
      </c>
      <c r="G47" s="10">
        <v>24375388</v>
      </c>
      <c r="H47" s="11">
        <v>23875964</v>
      </c>
      <c r="I47" s="14">
        <f t="shared" si="1"/>
        <v>0.9795111363970904</v>
      </c>
    </row>
    <row r="48" spans="2:9" ht="13.5">
      <c r="B48" s="19">
        <v>43</v>
      </c>
      <c r="C48" s="20" t="s">
        <v>43</v>
      </c>
      <c r="D48" s="21">
        <v>25146913000</v>
      </c>
      <c r="E48" s="22">
        <v>17745843227</v>
      </c>
      <c r="F48" s="23">
        <f t="shared" si="0"/>
        <v>0.7056867467987025</v>
      </c>
      <c r="G48" s="21">
        <v>37162525</v>
      </c>
      <c r="H48" s="22">
        <v>36297205</v>
      </c>
      <c r="I48" s="23">
        <f t="shared" si="1"/>
        <v>0.9767152527983499</v>
      </c>
    </row>
    <row r="49" spans="2:9" ht="13.5">
      <c r="B49" s="1">
        <v>44</v>
      </c>
      <c r="C49" s="8" t="s">
        <v>44</v>
      </c>
      <c r="D49" s="10">
        <v>15940935238</v>
      </c>
      <c r="E49" s="11">
        <v>11449509876</v>
      </c>
      <c r="F49" s="14">
        <f t="shared" si="0"/>
        <v>0.7182458058487472</v>
      </c>
      <c r="G49" s="10">
        <v>22967726</v>
      </c>
      <c r="H49" s="11">
        <v>22592876</v>
      </c>
      <c r="I49" s="14">
        <f t="shared" si="1"/>
        <v>0.9836792723842143</v>
      </c>
    </row>
    <row r="50" spans="2:9" ht="13.5">
      <c r="B50" s="24">
        <v>45</v>
      </c>
      <c r="C50" s="25" t="s">
        <v>45</v>
      </c>
      <c r="D50" s="26">
        <v>13315971911</v>
      </c>
      <c r="E50" s="27">
        <v>9637825640</v>
      </c>
      <c r="F50" s="28">
        <f t="shared" si="0"/>
        <v>0.7237793609371035</v>
      </c>
      <c r="G50" s="26">
        <v>18956555</v>
      </c>
      <c r="H50" s="27">
        <v>18778106</v>
      </c>
      <c r="I50" s="28">
        <f t="shared" si="1"/>
        <v>0.990586422480245</v>
      </c>
    </row>
    <row r="51" spans="2:9" ht="13.5">
      <c r="B51" s="1">
        <v>46</v>
      </c>
      <c r="C51" s="8" t="s">
        <v>46</v>
      </c>
      <c r="D51" s="10">
        <v>20263827692</v>
      </c>
      <c r="E51" s="11">
        <v>14554941656</v>
      </c>
      <c r="F51" s="14">
        <f t="shared" si="0"/>
        <v>0.7182720795511983</v>
      </c>
      <c r="G51" s="10">
        <v>29820204</v>
      </c>
      <c r="H51" s="11">
        <v>29325936</v>
      </c>
      <c r="I51" s="14">
        <f t="shared" si="1"/>
        <v>0.9834250630880996</v>
      </c>
    </row>
    <row r="52" spans="2:9" ht="13.5">
      <c r="B52" s="24">
        <v>47</v>
      </c>
      <c r="C52" s="25" t="s">
        <v>47</v>
      </c>
      <c r="D52" s="26">
        <v>17756896227</v>
      </c>
      <c r="E52" s="27">
        <v>12897437230</v>
      </c>
      <c r="F52" s="28">
        <f t="shared" si="0"/>
        <v>0.7263339868140347</v>
      </c>
      <c r="G52" s="26">
        <v>26498472</v>
      </c>
      <c r="H52" s="27">
        <v>26069800</v>
      </c>
      <c r="I52" s="28">
        <f>H52/G52</f>
        <v>0.9838227653277517</v>
      </c>
    </row>
    <row r="53" spans="2:9" ht="27.75" customHeight="1">
      <c r="B53" s="49" t="s">
        <v>51</v>
      </c>
      <c r="C53" s="49"/>
      <c r="D53" s="41">
        <f>SUM(D6:D52)</f>
        <v>2535849653474</v>
      </c>
      <c r="E53" s="41">
        <f>SUM(E6:E52)</f>
        <v>1797964076276</v>
      </c>
      <c r="F53" s="42">
        <f t="shared" si="0"/>
        <v>0.7090184048620036</v>
      </c>
      <c r="G53" s="41">
        <f>SUM(G6:G52)</f>
        <v>3929253858</v>
      </c>
      <c r="H53" s="41">
        <f>SUM(H6:H52)</f>
        <v>3885511838</v>
      </c>
      <c r="I53" s="42">
        <f>H53/G53</f>
        <v>0.9888676014376264</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2019-12-20T07:37:06Z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