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令和元年度・令和元年9月末日現在" sheetId="1" r:id="rId1"/>
  </sheets>
  <definedNames>
    <definedName name="_xlnm.Print_Area" localSheetId="0">'令和元年度・令和元年9月末日現在'!$A$1:$I$59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<sst xmlns="http://schemas.openxmlformats.org/spreadsheetml/2006/main" count="63" uniqueCount="60">
  <si>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</si>
  <si>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</si>
  <si>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</si>
  <si>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</si>
  <si>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</si>
  <si>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</si>
  <si>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</si>
  <si>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</si>
  <si>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</si>
  <si>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</si>
  <si>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</si>
  <si>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</si>
  <si>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</si>
  <si>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</si>
  <si>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</si>
  <si>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</si>
  <si>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</si>
  <si>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</si>
  <si>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</si>
  <si>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</si>
  <si>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</si>
  <si>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</si>
  <si>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</si>
  <si>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</si>
  <si>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</si>
  <si>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</si>
  <si>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</si>
  <si>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</si>
  <si>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</si>
  <si>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</si>
  <si>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</si>
  <si>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</si>
  <si>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</si>
  <si>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</si>
  <si>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</si>
  <si>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</si>
  <si>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</si>
  <si>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</si>
  <si>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</si>
  <si>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</si>
  <si>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</si>
  <si>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</si>
  <si>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</si>
  <si>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</si>
  <si>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</si>
  <si>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</si>
  <si>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</si>
  <si>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</si>
  <si>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</si>
  <si>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</si>
  <si>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</si>
  <si>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</si>
  <si>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</si>
  <si>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</si>
  <si>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</si>
  <si>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</si>
  <si>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</si>
  <si>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</si>
  <si>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Ⅲ-11. ③　都道府県別労働保険料・一般拠出金徴収状況</t>
  </si>
  <si>
    <t>令和元年度・令和元年9月末日現在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</si>
</sst>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110" zoomScaleNormal="90" zoomScaleSheetLayoutView="110" zoomScalePageLayoutView="0" workbookViewId="0" topLeftCell="A1">
      <selection activeCell="A2" sqref="A2"/>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78953597685</v>
      </c>
      <c r="E6" s="22">
        <v>35909452228</v>
      </c>
      <c r="F6" s="23">
        <f>E6/D6</f>
        <v>0.45481717465576943</v>
      </c>
      <c r="G6" s="21">
        <v>109369089</v>
      </c>
      <c r="H6" s="22">
        <v>108180869</v>
      </c>
      <c r="I6" s="23">
        <f>H6/G6</f>
        <v>0.9891356871409983</v>
      </c>
    </row>
    <row r="7" spans="2:9" ht="13.5">
      <c r="B7" s="1">
        <v>2</v>
      </c>
      <c r="C7" s="8" t="s">
        <v>2</v>
      </c>
      <c r="D7" s="10">
        <v>15680139812</v>
      </c>
      <c r="E7" s="11">
        <v>7436852913</v>
      </c>
      <c r="F7" s="17">
        <f aca="true" t="shared" si="0" ref="F7:F53">E7/D7</f>
        <v>0.4742848598396158</v>
      </c>
      <c r="G7" s="10">
        <v>22012050</v>
      </c>
      <c r="H7" s="11">
        <v>21572093</v>
      </c>
      <c r="I7" s="17">
        <f aca="true" t="shared" si="1" ref="I7:I52">H7/G7</f>
        <v>0.9800129020241186</v>
      </c>
    </row>
    <row r="8" spans="2:9" ht="13.5">
      <c r="B8" s="19">
        <v>3</v>
      </c>
      <c r="C8" s="20" t="s">
        <v>3</v>
      </c>
      <c r="D8" s="21">
        <v>17582983127</v>
      </c>
      <c r="E8" s="22">
        <v>7826223522</v>
      </c>
      <c r="F8" s="23">
        <f t="shared" si="0"/>
        <v>0.4451021459482744</v>
      </c>
      <c r="G8" s="21">
        <v>24517868</v>
      </c>
      <c r="H8" s="22">
        <v>24267823</v>
      </c>
      <c r="I8" s="23">
        <f t="shared" si="1"/>
        <v>0.98980151944696</v>
      </c>
    </row>
    <row r="9" spans="2:9" ht="13.5">
      <c r="B9" s="1">
        <v>4</v>
      </c>
      <c r="C9" s="8" t="s">
        <v>4</v>
      </c>
      <c r="D9" s="10">
        <v>35760476246</v>
      </c>
      <c r="E9" s="11">
        <v>16195019156</v>
      </c>
      <c r="F9" s="17">
        <f t="shared" si="0"/>
        <v>0.4528748175665446</v>
      </c>
      <c r="G9" s="10">
        <v>52962323</v>
      </c>
      <c r="H9" s="11">
        <v>51865066</v>
      </c>
      <c r="I9" s="14">
        <f t="shared" si="1"/>
        <v>0.9792823098035183</v>
      </c>
    </row>
    <row r="10" spans="2:9" ht="13.5">
      <c r="B10" s="24">
        <v>5</v>
      </c>
      <c r="C10" s="25" t="s">
        <v>5</v>
      </c>
      <c r="D10" s="26">
        <v>12915869285</v>
      </c>
      <c r="E10" s="27">
        <v>5846650447</v>
      </c>
      <c r="F10" s="28">
        <f>E10/D10</f>
        <v>0.45267185026330964</v>
      </c>
      <c r="G10" s="26">
        <v>18325707</v>
      </c>
      <c r="H10" s="27">
        <v>17902061</v>
      </c>
      <c r="I10" s="28">
        <f t="shared" si="1"/>
        <v>0.9768824198706222</v>
      </c>
    </row>
    <row r="11" spans="2:9" ht="13.5">
      <c r="B11" s="1">
        <v>6</v>
      </c>
      <c r="C11" s="8" t="s">
        <v>6</v>
      </c>
      <c r="D11" s="10">
        <v>15001505901</v>
      </c>
      <c r="E11" s="11">
        <v>6590526079</v>
      </c>
      <c r="F11" s="14">
        <f t="shared" si="0"/>
        <v>0.43932430000648637</v>
      </c>
      <c r="G11" s="10">
        <v>21643370</v>
      </c>
      <c r="H11" s="11">
        <v>21152821</v>
      </c>
      <c r="I11" s="17">
        <f t="shared" si="1"/>
        <v>0.977334906717392</v>
      </c>
    </row>
    <row r="12" spans="2:9" ht="13.5">
      <c r="B12" s="19">
        <v>7</v>
      </c>
      <c r="C12" s="20" t="s">
        <v>7</v>
      </c>
      <c r="D12" s="21">
        <v>29640668370</v>
      </c>
      <c r="E12" s="22">
        <v>13012015797</v>
      </c>
      <c r="F12" s="23">
        <f t="shared" si="0"/>
        <v>0.43899198339838247</v>
      </c>
      <c r="G12" s="21">
        <v>42413283</v>
      </c>
      <c r="H12" s="22">
        <v>41534122</v>
      </c>
      <c r="I12" s="23">
        <f t="shared" si="1"/>
        <v>0.9792715645237837</v>
      </c>
    </row>
    <row r="13" spans="2:9" ht="13.5">
      <c r="B13" s="1">
        <v>8</v>
      </c>
      <c r="C13" s="8" t="s">
        <v>8</v>
      </c>
      <c r="D13" s="10">
        <v>45491363130</v>
      </c>
      <c r="E13" s="11">
        <v>19683306902</v>
      </c>
      <c r="F13" s="14">
        <f t="shared" si="0"/>
        <v>0.4326822840140293</v>
      </c>
      <c r="G13" s="10">
        <v>69726399</v>
      </c>
      <c r="H13" s="11">
        <v>68060161</v>
      </c>
      <c r="I13" s="14">
        <f t="shared" si="1"/>
        <v>0.9761031972983432</v>
      </c>
    </row>
    <row r="14" spans="2:9" ht="13.5">
      <c r="B14" s="19">
        <v>9</v>
      </c>
      <c r="C14" s="20" t="s">
        <v>9</v>
      </c>
      <c r="D14" s="21">
        <v>32135191542</v>
      </c>
      <c r="E14" s="22">
        <v>13470500447</v>
      </c>
      <c r="F14" s="23">
        <f t="shared" si="0"/>
        <v>0.4191822049479415</v>
      </c>
      <c r="G14" s="21">
        <v>49291093</v>
      </c>
      <c r="H14" s="22">
        <v>48552811</v>
      </c>
      <c r="I14" s="23">
        <f t="shared" si="1"/>
        <v>0.985021999816478</v>
      </c>
    </row>
    <row r="15" spans="2:9" ht="13.5">
      <c r="B15" s="3">
        <v>10</v>
      </c>
      <c r="C15" s="9" t="s">
        <v>10</v>
      </c>
      <c r="D15" s="12">
        <v>32225174220</v>
      </c>
      <c r="E15" s="13">
        <v>13452258828</v>
      </c>
      <c r="F15" s="18">
        <f t="shared" si="0"/>
        <v>0.4174456509113638</v>
      </c>
      <c r="G15" s="12">
        <v>49135160</v>
      </c>
      <c r="H15" s="13">
        <v>48156258</v>
      </c>
      <c r="I15" s="15">
        <f t="shared" si="1"/>
        <v>0.9800773621170665</v>
      </c>
    </row>
    <row r="16" spans="2:9" ht="13.5">
      <c r="B16" s="19">
        <v>11</v>
      </c>
      <c r="C16" s="20" t="s">
        <v>11</v>
      </c>
      <c r="D16" s="21">
        <v>83643551019</v>
      </c>
      <c r="E16" s="22">
        <v>35753129663</v>
      </c>
      <c r="F16" s="23">
        <f t="shared" si="0"/>
        <v>0.42744633898767065</v>
      </c>
      <c r="G16" s="21">
        <v>129229068</v>
      </c>
      <c r="H16" s="22">
        <v>126408736</v>
      </c>
      <c r="I16" s="23">
        <f t="shared" si="1"/>
        <v>0.9781757150798301</v>
      </c>
    </row>
    <row r="17" spans="2:9" ht="13.5">
      <c r="B17" s="1">
        <v>12</v>
      </c>
      <c r="C17" s="8" t="s">
        <v>12</v>
      </c>
      <c r="D17" s="10">
        <v>69492264110</v>
      </c>
      <c r="E17" s="11">
        <v>31045987805</v>
      </c>
      <c r="F17" s="14">
        <f t="shared" si="0"/>
        <v>0.44675458776040156</v>
      </c>
      <c r="G17" s="10">
        <v>108129077</v>
      </c>
      <c r="H17" s="11">
        <v>105327835</v>
      </c>
      <c r="I17" s="17">
        <f t="shared" si="1"/>
        <v>0.9740935363759741</v>
      </c>
    </row>
    <row r="18" spans="2:11" ht="13.5">
      <c r="B18" s="19">
        <v>13</v>
      </c>
      <c r="C18" s="20" t="s">
        <v>13</v>
      </c>
      <c r="D18" s="21">
        <v>716403675639</v>
      </c>
      <c r="E18" s="22">
        <v>304630004182</v>
      </c>
      <c r="F18" s="23">
        <f t="shared" si="0"/>
        <v>0.4252211630688294</v>
      </c>
      <c r="G18" s="21">
        <v>1174834143</v>
      </c>
      <c r="H18" s="22">
        <v>1165976060</v>
      </c>
      <c r="I18" s="23">
        <f t="shared" si="1"/>
        <v>0.9924601416695463</v>
      </c>
      <c r="K18" s="43"/>
    </row>
    <row r="19" spans="2:9" ht="13.5">
      <c r="B19" s="1">
        <v>14</v>
      </c>
      <c r="C19" s="8" t="s">
        <v>14</v>
      </c>
      <c r="D19" s="10">
        <v>132940991503</v>
      </c>
      <c r="E19" s="11">
        <v>57180159425</v>
      </c>
      <c r="F19" s="14">
        <f t="shared" si="0"/>
        <v>0.4301168419050767</v>
      </c>
      <c r="G19" s="10">
        <v>211544049</v>
      </c>
      <c r="H19" s="11">
        <v>207628681</v>
      </c>
      <c r="I19" s="14">
        <f t="shared" si="1"/>
        <v>0.9814914765104076</v>
      </c>
    </row>
    <row r="20" spans="2:9" ht="13.5">
      <c r="B20" s="24">
        <v>15</v>
      </c>
      <c r="C20" s="25" t="s">
        <v>15</v>
      </c>
      <c r="D20" s="26">
        <v>35193438706</v>
      </c>
      <c r="E20" s="27">
        <v>15425806494</v>
      </c>
      <c r="F20" s="28">
        <f t="shared" si="0"/>
        <v>0.43831484109480073</v>
      </c>
      <c r="G20" s="26">
        <v>51594592</v>
      </c>
      <c r="H20" s="27">
        <v>51026659</v>
      </c>
      <c r="I20" s="28">
        <f>H20/G20</f>
        <v>0.9889923928461339</v>
      </c>
    </row>
    <row r="21" spans="2:9" ht="13.5">
      <c r="B21" s="1">
        <v>16</v>
      </c>
      <c r="C21" s="8" t="s">
        <v>16</v>
      </c>
      <c r="D21" s="10">
        <v>20066797221</v>
      </c>
      <c r="E21" s="11">
        <v>8435121152</v>
      </c>
      <c r="F21" s="14">
        <f t="shared" si="0"/>
        <v>0.4203521398607948</v>
      </c>
      <c r="G21" s="10">
        <v>29273382</v>
      </c>
      <c r="H21" s="32">
        <v>29049229</v>
      </c>
      <c r="I21" s="14">
        <f t="shared" si="1"/>
        <v>0.9923427706439932</v>
      </c>
    </row>
    <row r="22" spans="2:9" ht="13.5">
      <c r="B22" s="19">
        <v>17</v>
      </c>
      <c r="C22" s="20" t="s">
        <v>17</v>
      </c>
      <c r="D22" s="21">
        <v>19233297726</v>
      </c>
      <c r="E22" s="22">
        <v>8552660726</v>
      </c>
      <c r="F22" s="23">
        <f t="shared" si="0"/>
        <v>0.44467989046092304</v>
      </c>
      <c r="G22" s="21">
        <v>29294103</v>
      </c>
      <c r="H22" s="22">
        <v>29078659</v>
      </c>
      <c r="I22" s="23">
        <f t="shared" si="1"/>
        <v>0.9926454822665163</v>
      </c>
    </row>
    <row r="23" spans="2:9" ht="13.5">
      <c r="B23" s="1">
        <v>18</v>
      </c>
      <c r="C23" s="8" t="s">
        <v>18</v>
      </c>
      <c r="D23" s="10">
        <v>13837140644</v>
      </c>
      <c r="E23" s="11">
        <v>6190226107</v>
      </c>
      <c r="F23" s="14">
        <f t="shared" si="0"/>
        <v>0.44736309807504765</v>
      </c>
      <c r="G23" s="10">
        <v>19553557</v>
      </c>
      <c r="H23" s="11">
        <v>19136555</v>
      </c>
      <c r="I23" s="14">
        <f t="shared" si="1"/>
        <v>0.9786738545830818</v>
      </c>
    </row>
    <row r="24" spans="2:9" ht="13.5">
      <c r="B24" s="19">
        <v>19</v>
      </c>
      <c r="C24" s="20" t="s">
        <v>19</v>
      </c>
      <c r="D24" s="21">
        <v>11917330868</v>
      </c>
      <c r="E24" s="22">
        <v>5331452700</v>
      </c>
      <c r="F24" s="23">
        <f t="shared" si="0"/>
        <v>0.4473696970448165</v>
      </c>
      <c r="G24" s="21">
        <v>18304265</v>
      </c>
      <c r="H24" s="22">
        <v>17996196</v>
      </c>
      <c r="I24" s="23">
        <f t="shared" si="1"/>
        <v>0.9831695509216022</v>
      </c>
    </row>
    <row r="25" spans="2:9" ht="13.5">
      <c r="B25" s="3">
        <v>20</v>
      </c>
      <c r="C25" s="9" t="s">
        <v>20</v>
      </c>
      <c r="D25" s="12">
        <v>33114386211</v>
      </c>
      <c r="E25" s="13">
        <v>14277669877</v>
      </c>
      <c r="F25" s="15">
        <f t="shared" si="0"/>
        <v>0.4311621476546413</v>
      </c>
      <c r="G25" s="12">
        <v>49753454</v>
      </c>
      <c r="H25" s="13">
        <v>48775615</v>
      </c>
      <c r="I25" s="15">
        <f t="shared" si="1"/>
        <v>0.9803463092230742</v>
      </c>
    </row>
    <row r="26" spans="2:9" ht="13.5">
      <c r="B26" s="19">
        <v>21</v>
      </c>
      <c r="C26" s="20" t="s">
        <v>21</v>
      </c>
      <c r="D26" s="21">
        <v>32614799607</v>
      </c>
      <c r="E26" s="22">
        <v>14090507464</v>
      </c>
      <c r="F26" s="23">
        <f t="shared" si="0"/>
        <v>0.43202802512316535</v>
      </c>
      <c r="G26" s="21">
        <v>46495191</v>
      </c>
      <c r="H26" s="22">
        <v>45851927</v>
      </c>
      <c r="I26" s="23">
        <f t="shared" si="1"/>
        <v>0.9861649347778785</v>
      </c>
    </row>
    <row r="27" spans="2:9" s="37" customFormat="1" ht="13.5">
      <c r="B27" s="29">
        <v>22</v>
      </c>
      <c r="C27" s="30" t="s">
        <v>22</v>
      </c>
      <c r="D27" s="31">
        <v>65608065650</v>
      </c>
      <c r="E27" s="32">
        <v>27962436909</v>
      </c>
      <c r="F27" s="17">
        <f t="shared" si="0"/>
        <v>0.42620425754009406</v>
      </c>
      <c r="G27" s="31">
        <v>99040120</v>
      </c>
      <c r="H27" s="32">
        <v>97483448</v>
      </c>
      <c r="I27" s="17">
        <f t="shared" si="1"/>
        <v>0.9842824099970799</v>
      </c>
    </row>
    <row r="28" spans="2:9" ht="13.5">
      <c r="B28" s="19">
        <v>23</v>
      </c>
      <c r="C28" s="20" t="s">
        <v>23</v>
      </c>
      <c r="D28" s="21">
        <v>174478060007</v>
      </c>
      <c r="E28" s="22">
        <v>73682212093</v>
      </c>
      <c r="F28" s="23">
        <f t="shared" si="0"/>
        <v>0.42230072990291095</v>
      </c>
      <c r="G28" s="21">
        <v>272312617</v>
      </c>
      <c r="H28" s="22">
        <v>267930512</v>
      </c>
      <c r="I28" s="23">
        <f t="shared" si="1"/>
        <v>0.983907815038919</v>
      </c>
    </row>
    <row r="29" spans="2:9" ht="13.5">
      <c r="B29" s="1">
        <v>24</v>
      </c>
      <c r="C29" s="8" t="s">
        <v>24</v>
      </c>
      <c r="D29" s="10">
        <v>29011386734</v>
      </c>
      <c r="E29" s="11">
        <v>12677949072</v>
      </c>
      <c r="F29" s="14">
        <f t="shared" si="0"/>
        <v>0.4369990717176588</v>
      </c>
      <c r="G29" s="10">
        <v>43990095</v>
      </c>
      <c r="H29" s="11">
        <v>43003401</v>
      </c>
      <c r="I29" s="14">
        <f t="shared" si="1"/>
        <v>0.9775700870843766</v>
      </c>
    </row>
    <row r="30" spans="2:9" ht="13.5">
      <c r="B30" s="24">
        <v>25</v>
      </c>
      <c r="C30" s="25" t="s">
        <v>25</v>
      </c>
      <c r="D30" s="26">
        <v>21217501695</v>
      </c>
      <c r="E30" s="27">
        <v>9112658604</v>
      </c>
      <c r="F30" s="28">
        <f t="shared" si="0"/>
        <v>0.42948782260012447</v>
      </c>
      <c r="G30" s="26">
        <v>32290913</v>
      </c>
      <c r="H30" s="27">
        <v>31711242</v>
      </c>
      <c r="I30" s="28">
        <f t="shared" si="1"/>
        <v>0.9820484790875996</v>
      </c>
    </row>
    <row r="31" spans="2:9" ht="13.5">
      <c r="B31" s="1">
        <v>26</v>
      </c>
      <c r="C31" s="8" t="s">
        <v>26</v>
      </c>
      <c r="D31" s="10">
        <v>40318555148</v>
      </c>
      <c r="E31" s="11">
        <v>18519090305</v>
      </c>
      <c r="F31" s="14">
        <f t="shared" si="0"/>
        <v>0.45931929447919806</v>
      </c>
      <c r="G31" s="10">
        <v>64325817</v>
      </c>
      <c r="H31" s="11">
        <v>62864117</v>
      </c>
      <c r="I31" s="14">
        <f t="shared" si="1"/>
        <v>0.9772766197435161</v>
      </c>
    </row>
    <row r="32" spans="2:9" ht="13.5">
      <c r="B32" s="19">
        <v>27</v>
      </c>
      <c r="C32" s="20" t="s">
        <v>27</v>
      </c>
      <c r="D32" s="21">
        <v>214401328570</v>
      </c>
      <c r="E32" s="22">
        <v>92998009558</v>
      </c>
      <c r="F32" s="23">
        <f t="shared" si="0"/>
        <v>0.4337566850833997</v>
      </c>
      <c r="G32" s="21">
        <v>338035839</v>
      </c>
      <c r="H32" s="22">
        <v>332112482</v>
      </c>
      <c r="I32" s="23">
        <f t="shared" si="1"/>
        <v>0.9824771331420867</v>
      </c>
    </row>
    <row r="33" spans="2:9" ht="13.5">
      <c r="B33" s="1">
        <v>28</v>
      </c>
      <c r="C33" s="8" t="s">
        <v>28</v>
      </c>
      <c r="D33" s="10">
        <v>81366178903</v>
      </c>
      <c r="E33" s="11">
        <v>35917596742</v>
      </c>
      <c r="F33" s="14">
        <f t="shared" si="0"/>
        <v>0.4414315287537204</v>
      </c>
      <c r="G33" s="10">
        <v>124496738</v>
      </c>
      <c r="H33" s="11">
        <v>121807044</v>
      </c>
      <c r="I33" s="14">
        <f t="shared" si="1"/>
        <v>0.9783954660723722</v>
      </c>
    </row>
    <row r="34" spans="2:9" ht="13.5">
      <c r="B34" s="19">
        <v>29</v>
      </c>
      <c r="C34" s="20" t="s">
        <v>29</v>
      </c>
      <c r="D34" s="21">
        <v>12073248373</v>
      </c>
      <c r="E34" s="22">
        <v>5641487265</v>
      </c>
      <c r="F34" s="23">
        <f t="shared" si="0"/>
        <v>0.46727169778237443</v>
      </c>
      <c r="G34" s="21">
        <v>18703551</v>
      </c>
      <c r="H34" s="22">
        <v>18249395</v>
      </c>
      <c r="I34" s="23">
        <f t="shared" si="1"/>
        <v>0.9757181938338875</v>
      </c>
    </row>
    <row r="35" spans="2:9" ht="13.5">
      <c r="B35" s="3">
        <v>30</v>
      </c>
      <c r="C35" s="9" t="s">
        <v>30</v>
      </c>
      <c r="D35" s="12">
        <v>11769174554</v>
      </c>
      <c r="E35" s="13">
        <v>5657495778</v>
      </c>
      <c r="F35" s="15">
        <f t="shared" si="0"/>
        <v>0.480704551711928</v>
      </c>
      <c r="G35" s="12">
        <v>16942146</v>
      </c>
      <c r="H35" s="13">
        <v>16687371</v>
      </c>
      <c r="I35" s="15">
        <f>H35/G35</f>
        <v>0.9849620585255257</v>
      </c>
    </row>
    <row r="36" spans="2:9" ht="13.5">
      <c r="B36" s="19">
        <v>31</v>
      </c>
      <c r="C36" s="20" t="s">
        <v>31</v>
      </c>
      <c r="D36" s="21">
        <v>7257627062</v>
      </c>
      <c r="E36" s="22">
        <v>3216447892</v>
      </c>
      <c r="F36" s="23">
        <f t="shared" si="0"/>
        <v>0.4431817541081584</v>
      </c>
      <c r="G36" s="21">
        <v>10629869</v>
      </c>
      <c r="H36" s="22">
        <v>10380502</v>
      </c>
      <c r="I36" s="23">
        <f t="shared" si="1"/>
        <v>0.9765409150385579</v>
      </c>
    </row>
    <row r="37" spans="2:9" ht="13.5">
      <c r="B37" s="1">
        <v>32</v>
      </c>
      <c r="C37" s="8" t="s">
        <v>32</v>
      </c>
      <c r="D37" s="10">
        <v>9620791346</v>
      </c>
      <c r="E37" s="11">
        <v>4369789626</v>
      </c>
      <c r="F37" s="14">
        <f t="shared" si="0"/>
        <v>0.4542027229201692</v>
      </c>
      <c r="G37" s="10">
        <v>13543461</v>
      </c>
      <c r="H37" s="11">
        <v>13340146</v>
      </c>
      <c r="I37" s="14">
        <f t="shared" si="1"/>
        <v>0.9849879583955682</v>
      </c>
    </row>
    <row r="38" spans="2:9" ht="13.5">
      <c r="B38" s="19">
        <v>33</v>
      </c>
      <c r="C38" s="20" t="s">
        <v>33</v>
      </c>
      <c r="D38" s="21">
        <v>30978341807</v>
      </c>
      <c r="E38" s="22">
        <v>14073767568</v>
      </c>
      <c r="F38" s="23">
        <f t="shared" si="0"/>
        <v>0.4543099064398544</v>
      </c>
      <c r="G38" s="21">
        <v>45852356</v>
      </c>
      <c r="H38" s="22">
        <v>44899389</v>
      </c>
      <c r="I38" s="23">
        <f t="shared" si="1"/>
        <v>0.9792166186618633</v>
      </c>
    </row>
    <row r="39" spans="2:9" ht="13.5">
      <c r="B39" s="29">
        <v>34</v>
      </c>
      <c r="C39" s="30" t="s">
        <v>34</v>
      </c>
      <c r="D39" s="31">
        <v>54672040301</v>
      </c>
      <c r="E39" s="32">
        <v>23265782700</v>
      </c>
      <c r="F39" s="17">
        <f t="shared" si="0"/>
        <v>0.42555175500875625</v>
      </c>
      <c r="G39" s="31">
        <v>79399458</v>
      </c>
      <c r="H39" s="32">
        <v>78113425</v>
      </c>
      <c r="I39" s="17">
        <f t="shared" si="1"/>
        <v>0.9838030002673318</v>
      </c>
    </row>
    <row r="40" spans="2:9" ht="13.5">
      <c r="B40" s="24">
        <v>35</v>
      </c>
      <c r="C40" s="25" t="s">
        <v>35</v>
      </c>
      <c r="D40" s="26">
        <v>21719728444</v>
      </c>
      <c r="E40" s="27">
        <v>9620822152</v>
      </c>
      <c r="F40" s="28">
        <f t="shared" si="0"/>
        <v>0.44295315094778354</v>
      </c>
      <c r="G40" s="26">
        <v>31882249</v>
      </c>
      <c r="H40" s="27">
        <v>31395324</v>
      </c>
      <c r="I40" s="28">
        <f t="shared" si="1"/>
        <v>0.9847273948584995</v>
      </c>
    </row>
    <row r="41" spans="2:9" ht="13.5">
      <c r="B41" s="1">
        <v>36</v>
      </c>
      <c r="C41" s="8" t="s">
        <v>36</v>
      </c>
      <c r="D41" s="10">
        <v>10453059765</v>
      </c>
      <c r="E41" s="11">
        <v>4676489226</v>
      </c>
      <c r="F41" s="14">
        <f t="shared" si="0"/>
        <v>0.44737993765789974</v>
      </c>
      <c r="G41" s="10">
        <v>15202104</v>
      </c>
      <c r="H41" s="11">
        <v>14977227</v>
      </c>
      <c r="I41" s="14">
        <f t="shared" si="1"/>
        <v>0.985207508118613</v>
      </c>
    </row>
    <row r="42" spans="2:9" ht="13.5">
      <c r="B42" s="19">
        <v>37</v>
      </c>
      <c r="C42" s="20" t="s">
        <v>37</v>
      </c>
      <c r="D42" s="21">
        <v>16906575389</v>
      </c>
      <c r="E42" s="22">
        <v>7185357880</v>
      </c>
      <c r="F42" s="23">
        <f t="shared" si="0"/>
        <v>0.4250037464521077</v>
      </c>
      <c r="G42" s="21">
        <v>24480292</v>
      </c>
      <c r="H42" s="22">
        <v>23925395</v>
      </c>
      <c r="I42" s="23">
        <f t="shared" si="1"/>
        <v>0.9773329092643176</v>
      </c>
    </row>
    <row r="43" spans="2:9" ht="13.5">
      <c r="B43" s="1">
        <v>38</v>
      </c>
      <c r="C43" s="8" t="s">
        <v>38</v>
      </c>
      <c r="D43" s="10">
        <v>20984893152</v>
      </c>
      <c r="E43" s="11">
        <v>9059280406</v>
      </c>
      <c r="F43" s="14">
        <f t="shared" si="0"/>
        <v>0.4317048621777991</v>
      </c>
      <c r="G43" s="10">
        <v>29007438</v>
      </c>
      <c r="H43" s="11">
        <v>28694485</v>
      </c>
      <c r="I43" s="14">
        <f t="shared" si="1"/>
        <v>0.9892112843609284</v>
      </c>
    </row>
    <row r="44" spans="2:9" ht="13.5">
      <c r="B44" s="19">
        <v>39</v>
      </c>
      <c r="C44" s="20" t="s">
        <v>39</v>
      </c>
      <c r="D44" s="21">
        <v>9258380766</v>
      </c>
      <c r="E44" s="22">
        <v>4342453317</v>
      </c>
      <c r="F44" s="23">
        <f t="shared" si="0"/>
        <v>0.4690294584715074</v>
      </c>
      <c r="G44" s="21">
        <v>13005163</v>
      </c>
      <c r="H44" s="22">
        <v>12738548</v>
      </c>
      <c r="I44" s="23">
        <f t="shared" si="1"/>
        <v>0.9794992957796838</v>
      </c>
    </row>
    <row r="45" spans="2:9" s="37" customFormat="1" ht="13.5">
      <c r="B45" s="33">
        <v>40</v>
      </c>
      <c r="C45" s="34" t="s">
        <v>40</v>
      </c>
      <c r="D45" s="35">
        <v>83920070394</v>
      </c>
      <c r="E45" s="36">
        <v>36676962065</v>
      </c>
      <c r="F45" s="18">
        <f t="shared" si="0"/>
        <v>0.43704636915583756</v>
      </c>
      <c r="G45" s="35">
        <v>128630549</v>
      </c>
      <c r="H45" s="36">
        <v>126148898</v>
      </c>
      <c r="I45" s="18">
        <f t="shared" si="1"/>
        <v>0.9807071413494473</v>
      </c>
    </row>
    <row r="46" spans="2:9" ht="13.5">
      <c r="B46" s="19">
        <v>41</v>
      </c>
      <c r="C46" s="20" t="s">
        <v>41</v>
      </c>
      <c r="D46" s="21">
        <v>10909080463</v>
      </c>
      <c r="E46" s="22">
        <v>5178050162</v>
      </c>
      <c r="F46" s="23">
        <f t="shared" si="0"/>
        <v>0.4746550526932345</v>
      </c>
      <c r="G46" s="21">
        <v>16007442</v>
      </c>
      <c r="H46" s="22">
        <v>15806068</v>
      </c>
      <c r="I46" s="23">
        <f t="shared" si="1"/>
        <v>0.9874199762835312</v>
      </c>
    </row>
    <row r="47" spans="2:9" ht="13.5">
      <c r="B47" s="1">
        <v>42</v>
      </c>
      <c r="C47" s="8" t="s">
        <v>42</v>
      </c>
      <c r="D47" s="10">
        <v>17586451590</v>
      </c>
      <c r="E47" s="11">
        <v>8024092559</v>
      </c>
      <c r="F47" s="14">
        <f t="shared" si="0"/>
        <v>0.45626558137303014</v>
      </c>
      <c r="G47" s="10">
        <v>24178893</v>
      </c>
      <c r="H47" s="11">
        <v>23600811</v>
      </c>
      <c r="I47" s="14">
        <f t="shared" si="1"/>
        <v>0.9760914612592065</v>
      </c>
    </row>
    <row r="48" spans="2:9" ht="13.5">
      <c r="B48" s="19">
        <v>43</v>
      </c>
      <c r="C48" s="20" t="s">
        <v>43</v>
      </c>
      <c r="D48" s="21">
        <v>24967540647</v>
      </c>
      <c r="E48" s="22">
        <v>11003252167</v>
      </c>
      <c r="F48" s="23">
        <f t="shared" si="0"/>
        <v>0.44070228311902665</v>
      </c>
      <c r="G48" s="21">
        <v>36873646</v>
      </c>
      <c r="H48" s="22">
        <v>35874719</v>
      </c>
      <c r="I48" s="23">
        <f t="shared" si="1"/>
        <v>0.9729094595093742</v>
      </c>
    </row>
    <row r="49" spans="2:9" ht="13.5">
      <c r="B49" s="1">
        <v>44</v>
      </c>
      <c r="C49" s="8" t="s">
        <v>44</v>
      </c>
      <c r="D49" s="10">
        <v>15841544169</v>
      </c>
      <c r="E49" s="11">
        <v>7155327543</v>
      </c>
      <c r="F49" s="14">
        <f t="shared" si="0"/>
        <v>0.45168119134510365</v>
      </c>
      <c r="G49" s="10">
        <v>22809869</v>
      </c>
      <c r="H49" s="11">
        <v>22296246</v>
      </c>
      <c r="I49" s="14">
        <f t="shared" si="1"/>
        <v>0.977482422191903</v>
      </c>
    </row>
    <row r="50" spans="2:9" ht="13.5">
      <c r="B50" s="24">
        <v>45</v>
      </c>
      <c r="C50" s="25" t="s">
        <v>45</v>
      </c>
      <c r="D50" s="26">
        <v>13213963785</v>
      </c>
      <c r="E50" s="27">
        <v>6145808007</v>
      </c>
      <c r="F50" s="28">
        <f t="shared" si="0"/>
        <v>0.4650995043573899</v>
      </c>
      <c r="G50" s="26">
        <v>18823710</v>
      </c>
      <c r="H50" s="27">
        <v>18555933</v>
      </c>
      <c r="I50" s="28">
        <f t="shared" si="1"/>
        <v>0.9857744833510503</v>
      </c>
    </row>
    <row r="51" spans="2:9" ht="13.5">
      <c r="B51" s="1">
        <v>46</v>
      </c>
      <c r="C51" s="8" t="s">
        <v>46</v>
      </c>
      <c r="D51" s="10">
        <v>20113839209</v>
      </c>
      <c r="E51" s="11">
        <v>9154671354</v>
      </c>
      <c r="F51" s="14">
        <f t="shared" si="0"/>
        <v>0.455142912244407</v>
      </c>
      <c r="G51" s="10">
        <v>29599973</v>
      </c>
      <c r="H51" s="11">
        <v>28856213</v>
      </c>
      <c r="I51" s="14">
        <f t="shared" si="1"/>
        <v>0.9748729500530288</v>
      </c>
    </row>
    <row r="52" spans="2:9" ht="13.5">
      <c r="B52" s="24">
        <v>47</v>
      </c>
      <c r="C52" s="25" t="s">
        <v>47</v>
      </c>
      <c r="D52" s="26">
        <v>17564178576</v>
      </c>
      <c r="E52" s="27">
        <v>8371525663</v>
      </c>
      <c r="F52" s="28">
        <f t="shared" si="0"/>
        <v>0.47662494586789267</v>
      </c>
      <c r="G52" s="26">
        <v>26199225</v>
      </c>
      <c r="H52" s="27">
        <v>25529241</v>
      </c>
      <c r="I52" s="28">
        <f t="shared" si="1"/>
        <v>0.9744273351597232</v>
      </c>
    </row>
    <row r="53" spans="2:9" ht="27.75" customHeight="1">
      <c r="B53" s="49" t="s">
        <v>51</v>
      </c>
      <c r="C53" s="49"/>
      <c r="D53" s="41">
        <f>SUM(D6:D52)</f>
        <v>2520056249071</v>
      </c>
      <c r="E53" s="41">
        <f>SUM(E6:E52)</f>
        <v>1094024348527</v>
      </c>
      <c r="F53" s="42">
        <f t="shared" si="0"/>
        <v>0.43412695606707347</v>
      </c>
      <c r="G53" s="41">
        <f>SUM(G6:G52)</f>
        <v>3903664756</v>
      </c>
      <c r="H53" s="41">
        <f>SUM(H6:H52)</f>
        <v>3844481819</v>
      </c>
      <c r="I53" s="42">
        <f>H53/G53</f>
        <v>0.9848391343265236</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2019-10-17T10:02:09Z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