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5月末日現在" sheetId="1" r:id="rId1"/>
  </sheets>
  <definedNames>
    <definedName name="_xlnm.Print_Area" localSheetId="0">'令和元年度・令和元年5月末日現在'!$A$1:$I$59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<sst xmlns="http://schemas.openxmlformats.org/spreadsheetml/2006/main" count="63" uniqueCount="60">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</sst>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C5" sqref="C5"/>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3075422367</v>
      </c>
      <c r="E6" s="22">
        <v>947589058</v>
      </c>
      <c r="F6" s="23">
        <f>E6/D6</f>
        <v>0.3081167218421287</v>
      </c>
      <c r="G6" s="21">
        <v>1929420</v>
      </c>
      <c r="H6" s="22">
        <v>1404808</v>
      </c>
      <c r="I6" s="23">
        <f>H6/G6</f>
        <v>0.7280985995791481</v>
      </c>
    </row>
    <row r="7" spans="2:9" ht="13.5">
      <c r="B7" s="1">
        <v>2</v>
      </c>
      <c r="C7" s="8" t="s">
        <v>2</v>
      </c>
      <c r="D7" s="10">
        <v>600956729</v>
      </c>
      <c r="E7" s="11">
        <v>137439044</v>
      </c>
      <c r="F7" s="17">
        <f aca="true" t="shared" si="0" ref="F7:F53">E7/D7</f>
        <v>0.2287003994924899</v>
      </c>
      <c r="G7" s="10">
        <v>584906</v>
      </c>
      <c r="H7" s="11">
        <v>259644</v>
      </c>
      <c r="I7" s="17">
        <f aca="true" t="shared" si="1" ref="I7:I52">H7/G7</f>
        <v>0.44390722611838485</v>
      </c>
    </row>
    <row r="8" spans="2:9" ht="13.5">
      <c r="B8" s="19">
        <v>3</v>
      </c>
      <c r="C8" s="20" t="s">
        <v>3</v>
      </c>
      <c r="D8" s="21">
        <v>1009732762</v>
      </c>
      <c r="E8" s="22">
        <v>323458706</v>
      </c>
      <c r="F8" s="23">
        <f t="shared" si="0"/>
        <v>0.32034090422035844</v>
      </c>
      <c r="G8" s="21">
        <v>789549</v>
      </c>
      <c r="H8" s="22">
        <v>631589</v>
      </c>
      <c r="I8" s="23">
        <f t="shared" si="1"/>
        <v>0.7999364193989227</v>
      </c>
    </row>
    <row r="9" spans="2:9" ht="13.5">
      <c r="B9" s="1">
        <v>4</v>
      </c>
      <c r="C9" s="8" t="s">
        <v>4</v>
      </c>
      <c r="D9" s="10">
        <v>1483010989</v>
      </c>
      <c r="E9" s="11">
        <v>395596457</v>
      </c>
      <c r="F9" s="17">
        <f t="shared" si="0"/>
        <v>0.26675220880645817</v>
      </c>
      <c r="G9" s="10">
        <v>1581823</v>
      </c>
      <c r="H9" s="11">
        <v>983751</v>
      </c>
      <c r="I9" s="14">
        <f t="shared" si="1"/>
        <v>0.6219096574016183</v>
      </c>
    </row>
    <row r="10" spans="2:9" ht="13.5">
      <c r="B10" s="24">
        <v>5</v>
      </c>
      <c r="C10" s="25" t="s">
        <v>5</v>
      </c>
      <c r="D10" s="26">
        <v>606299348</v>
      </c>
      <c r="E10" s="27">
        <v>150462433</v>
      </c>
      <c r="F10" s="28">
        <f>E10/D10</f>
        <v>0.24816525615000332</v>
      </c>
      <c r="G10" s="26">
        <v>477749</v>
      </c>
      <c r="H10" s="27">
        <v>184673</v>
      </c>
      <c r="I10" s="28">
        <f t="shared" si="1"/>
        <v>0.386548166505843</v>
      </c>
    </row>
    <row r="11" spans="2:9" ht="13.5">
      <c r="B11" s="1">
        <v>6</v>
      </c>
      <c r="C11" s="8" t="s">
        <v>6</v>
      </c>
      <c r="D11" s="10">
        <v>526410742</v>
      </c>
      <c r="E11" s="11">
        <v>132810404</v>
      </c>
      <c r="F11" s="14">
        <f t="shared" si="0"/>
        <v>0.2522942512445918</v>
      </c>
      <c r="G11" s="10">
        <v>490440</v>
      </c>
      <c r="H11" s="11">
        <v>211353</v>
      </c>
      <c r="I11" s="17">
        <f t="shared" si="1"/>
        <v>0.430945681428921</v>
      </c>
    </row>
    <row r="12" spans="2:9" ht="13.5">
      <c r="B12" s="19">
        <v>7</v>
      </c>
      <c r="C12" s="20" t="s">
        <v>7</v>
      </c>
      <c r="D12" s="21">
        <v>1941028311</v>
      </c>
      <c r="E12" s="22">
        <v>373362502</v>
      </c>
      <c r="F12" s="23">
        <f t="shared" si="0"/>
        <v>0.19235293987424998</v>
      </c>
      <c r="G12" s="21">
        <v>1443587</v>
      </c>
      <c r="H12" s="22">
        <v>899381</v>
      </c>
      <c r="I12" s="23">
        <f t="shared" si="1"/>
        <v>0.6230182178143749</v>
      </c>
    </row>
    <row r="13" spans="2:9" ht="13.5">
      <c r="B13" s="1">
        <v>8</v>
      </c>
      <c r="C13" s="8" t="s">
        <v>8</v>
      </c>
      <c r="D13" s="10">
        <v>1409088055</v>
      </c>
      <c r="E13" s="11">
        <v>283306059</v>
      </c>
      <c r="F13" s="14">
        <f t="shared" si="0"/>
        <v>0.20105632007504315</v>
      </c>
      <c r="G13" s="10">
        <v>1712345</v>
      </c>
      <c r="H13" s="11">
        <v>705107</v>
      </c>
      <c r="I13" s="14">
        <f t="shared" si="1"/>
        <v>0.4117785843390205</v>
      </c>
    </row>
    <row r="14" spans="2:9" ht="13.5">
      <c r="B14" s="19">
        <v>9</v>
      </c>
      <c r="C14" s="20" t="s">
        <v>9</v>
      </c>
      <c r="D14" s="21">
        <v>603800125</v>
      </c>
      <c r="E14" s="22">
        <v>102998830</v>
      </c>
      <c r="F14" s="23">
        <f t="shared" si="0"/>
        <v>0.1705843138074872</v>
      </c>
      <c r="G14" s="21">
        <v>743852</v>
      </c>
      <c r="H14" s="22">
        <v>292468</v>
      </c>
      <c r="I14" s="23">
        <f t="shared" si="1"/>
        <v>0.3931803638358168</v>
      </c>
    </row>
    <row r="15" spans="2:9" ht="13.5">
      <c r="B15" s="3">
        <v>10</v>
      </c>
      <c r="C15" s="9" t="s">
        <v>10</v>
      </c>
      <c r="D15" s="12">
        <v>853410804</v>
      </c>
      <c r="E15" s="13">
        <v>135945046</v>
      </c>
      <c r="F15" s="18">
        <f t="shared" si="0"/>
        <v>0.15929613893193692</v>
      </c>
      <c r="G15" s="12">
        <v>822935</v>
      </c>
      <c r="H15" s="13">
        <v>209811</v>
      </c>
      <c r="I15" s="15">
        <f t="shared" si="1"/>
        <v>0.2549545225321562</v>
      </c>
    </row>
    <row r="16" spans="2:9" ht="13.5">
      <c r="B16" s="19">
        <v>11</v>
      </c>
      <c r="C16" s="20" t="s">
        <v>11</v>
      </c>
      <c r="D16" s="21">
        <v>2047619926</v>
      </c>
      <c r="E16" s="22">
        <v>405792420</v>
      </c>
      <c r="F16" s="23">
        <f t="shared" si="0"/>
        <v>0.19817760847478683</v>
      </c>
      <c r="G16" s="21">
        <v>2465127</v>
      </c>
      <c r="H16" s="22">
        <v>835378</v>
      </c>
      <c r="I16" s="23">
        <f t="shared" si="1"/>
        <v>0.3388782809161556</v>
      </c>
    </row>
    <row r="17" spans="2:9" ht="13.5">
      <c r="B17" s="1">
        <v>12</v>
      </c>
      <c r="C17" s="8" t="s">
        <v>12</v>
      </c>
      <c r="D17" s="10">
        <v>2165932135</v>
      </c>
      <c r="E17" s="11">
        <v>458353385</v>
      </c>
      <c r="F17" s="14">
        <f t="shared" si="0"/>
        <v>0.21161945824309034</v>
      </c>
      <c r="G17" s="10">
        <v>2026442</v>
      </c>
      <c r="H17" s="11">
        <v>1096699</v>
      </c>
      <c r="I17" s="17">
        <f t="shared" si="1"/>
        <v>0.5411943692442222</v>
      </c>
    </row>
    <row r="18" spans="2:11" ht="13.5">
      <c r="B18" s="19">
        <v>13</v>
      </c>
      <c r="C18" s="20" t="s">
        <v>13</v>
      </c>
      <c r="D18" s="21">
        <v>11660941829</v>
      </c>
      <c r="E18" s="22">
        <v>2187742957</v>
      </c>
      <c r="F18" s="23">
        <f t="shared" si="0"/>
        <v>0.18761288659885314</v>
      </c>
      <c r="G18" s="21">
        <v>10476950</v>
      </c>
      <c r="H18" s="22">
        <v>5075164</v>
      </c>
      <c r="I18" s="23">
        <f t="shared" si="1"/>
        <v>0.4844123528316924</v>
      </c>
      <c r="K18" s="43"/>
    </row>
    <row r="19" spans="2:9" ht="13.5">
      <c r="B19" s="1">
        <v>14</v>
      </c>
      <c r="C19" s="8" t="s">
        <v>14</v>
      </c>
      <c r="D19" s="10">
        <v>4376710658</v>
      </c>
      <c r="E19" s="11">
        <v>715775970</v>
      </c>
      <c r="F19" s="14">
        <f t="shared" si="0"/>
        <v>0.1635419898483954</v>
      </c>
      <c r="G19" s="10">
        <v>3996319</v>
      </c>
      <c r="H19" s="11">
        <v>1358432</v>
      </c>
      <c r="I19" s="14">
        <f t="shared" si="1"/>
        <v>0.3399208121273602</v>
      </c>
    </row>
    <row r="20" spans="2:9" ht="13.5">
      <c r="B20" s="24">
        <v>15</v>
      </c>
      <c r="C20" s="25" t="s">
        <v>15</v>
      </c>
      <c r="D20" s="26">
        <v>724425311</v>
      </c>
      <c r="E20" s="27">
        <v>177566133</v>
      </c>
      <c r="F20" s="28">
        <f t="shared" si="0"/>
        <v>0.2451130990369275</v>
      </c>
      <c r="G20" s="26">
        <v>579668</v>
      </c>
      <c r="H20" s="27">
        <v>291687</v>
      </c>
      <c r="I20" s="28">
        <f>H20/G20</f>
        <v>0.5031966573969927</v>
      </c>
    </row>
    <row r="21" spans="2:9" ht="13.5">
      <c r="B21" s="1">
        <v>16</v>
      </c>
      <c r="C21" s="8" t="s">
        <v>16</v>
      </c>
      <c r="D21" s="10">
        <v>337031341</v>
      </c>
      <c r="E21" s="11">
        <v>75647093</v>
      </c>
      <c r="F21" s="14">
        <f t="shared" si="0"/>
        <v>0.22445121209068802</v>
      </c>
      <c r="G21" s="10">
        <v>285065</v>
      </c>
      <c r="H21" s="32">
        <v>122484</v>
      </c>
      <c r="I21" s="14">
        <f t="shared" si="1"/>
        <v>0.4296704260431831</v>
      </c>
    </row>
    <row r="22" spans="2:9" ht="13.5">
      <c r="B22" s="19">
        <v>17</v>
      </c>
      <c r="C22" s="20" t="s">
        <v>17</v>
      </c>
      <c r="D22" s="21">
        <v>336056741</v>
      </c>
      <c r="E22" s="22">
        <v>91491891</v>
      </c>
      <c r="F22" s="23">
        <f t="shared" si="0"/>
        <v>0.27225131901163085</v>
      </c>
      <c r="G22" s="21">
        <v>221832</v>
      </c>
      <c r="H22" s="22">
        <v>184132</v>
      </c>
      <c r="I22" s="23">
        <f t="shared" si="1"/>
        <v>0.8300515705578997</v>
      </c>
    </row>
    <row r="23" spans="2:9" ht="13.5">
      <c r="B23" s="1">
        <v>18</v>
      </c>
      <c r="C23" s="8" t="s">
        <v>18</v>
      </c>
      <c r="D23" s="10">
        <v>846636055</v>
      </c>
      <c r="E23" s="11">
        <v>113757272</v>
      </c>
      <c r="F23" s="14">
        <f t="shared" si="0"/>
        <v>0.1343638406705937</v>
      </c>
      <c r="G23" s="10">
        <v>464723</v>
      </c>
      <c r="H23" s="11">
        <v>139901</v>
      </c>
      <c r="I23" s="14">
        <f t="shared" si="1"/>
        <v>0.3010416958058887</v>
      </c>
    </row>
    <row r="24" spans="2:9" ht="13.5">
      <c r="B24" s="19">
        <v>19</v>
      </c>
      <c r="C24" s="20" t="s">
        <v>19</v>
      </c>
      <c r="D24" s="21">
        <v>433859206</v>
      </c>
      <c r="E24" s="22">
        <v>101350204</v>
      </c>
      <c r="F24" s="23">
        <f t="shared" si="0"/>
        <v>0.23360159839503325</v>
      </c>
      <c r="G24" s="21">
        <v>311198</v>
      </c>
      <c r="H24" s="22">
        <v>121743</v>
      </c>
      <c r="I24" s="23">
        <f t="shared" si="1"/>
        <v>0.3912075270406622</v>
      </c>
    </row>
    <row r="25" spans="2:9" ht="13.5">
      <c r="B25" s="3">
        <v>20</v>
      </c>
      <c r="C25" s="9" t="s">
        <v>20</v>
      </c>
      <c r="D25" s="12">
        <v>1055643420</v>
      </c>
      <c r="E25" s="13">
        <v>170407696</v>
      </c>
      <c r="F25" s="15">
        <f t="shared" si="0"/>
        <v>0.1614254328417071</v>
      </c>
      <c r="G25" s="12">
        <v>1082090</v>
      </c>
      <c r="H25" s="13">
        <v>360893</v>
      </c>
      <c r="I25" s="15">
        <f t="shared" si="1"/>
        <v>0.3335147723387149</v>
      </c>
    </row>
    <row r="26" spans="2:9" ht="13.5">
      <c r="B26" s="19">
        <v>21</v>
      </c>
      <c r="C26" s="20" t="s">
        <v>21</v>
      </c>
      <c r="D26" s="21">
        <v>1017025356</v>
      </c>
      <c r="E26" s="22">
        <v>261422004</v>
      </c>
      <c r="F26" s="23">
        <f t="shared" si="0"/>
        <v>0.2570457092910474</v>
      </c>
      <c r="G26" s="21">
        <v>770704</v>
      </c>
      <c r="H26" s="22">
        <v>319872</v>
      </c>
      <c r="I26" s="23">
        <f t="shared" si="1"/>
        <v>0.41503871784757834</v>
      </c>
    </row>
    <row r="27" spans="2:9" s="37" customFormat="1" ht="13.5">
      <c r="B27" s="29">
        <v>22</v>
      </c>
      <c r="C27" s="30" t="s">
        <v>22</v>
      </c>
      <c r="D27" s="31">
        <v>1764655568</v>
      </c>
      <c r="E27" s="32">
        <v>512659444</v>
      </c>
      <c r="F27" s="17">
        <f t="shared" si="0"/>
        <v>0.2905153012839954</v>
      </c>
      <c r="G27" s="31">
        <v>1799918</v>
      </c>
      <c r="H27" s="32">
        <v>577631</v>
      </c>
      <c r="I27" s="17">
        <f t="shared" si="1"/>
        <v>0.32092073083329353</v>
      </c>
    </row>
    <row r="28" spans="2:9" ht="13.5">
      <c r="B28" s="19">
        <v>23</v>
      </c>
      <c r="C28" s="20" t="s">
        <v>23</v>
      </c>
      <c r="D28" s="21">
        <v>3882024884</v>
      </c>
      <c r="E28" s="22">
        <v>649834754</v>
      </c>
      <c r="F28" s="23">
        <f t="shared" si="0"/>
        <v>0.1673958239367123</v>
      </c>
      <c r="G28" s="21">
        <v>4467772</v>
      </c>
      <c r="H28" s="22">
        <v>1656370</v>
      </c>
      <c r="I28" s="23">
        <f t="shared" si="1"/>
        <v>0.37073736081429404</v>
      </c>
    </row>
    <row r="29" spans="2:9" ht="13.5">
      <c r="B29" s="1">
        <v>24</v>
      </c>
      <c r="C29" s="8" t="s">
        <v>24</v>
      </c>
      <c r="D29" s="10">
        <v>887524168</v>
      </c>
      <c r="E29" s="11">
        <v>187419197</v>
      </c>
      <c r="F29" s="14">
        <f t="shared" si="0"/>
        <v>0.2111708094916915</v>
      </c>
      <c r="G29" s="10">
        <v>1219653</v>
      </c>
      <c r="H29" s="11">
        <v>488284</v>
      </c>
      <c r="I29" s="14">
        <f t="shared" si="1"/>
        <v>0.4003466559751011</v>
      </c>
    </row>
    <row r="30" spans="2:9" ht="13.5">
      <c r="B30" s="24">
        <v>25</v>
      </c>
      <c r="C30" s="25" t="s">
        <v>25</v>
      </c>
      <c r="D30" s="26">
        <v>552061087</v>
      </c>
      <c r="E30" s="27">
        <v>109311964</v>
      </c>
      <c r="F30" s="28">
        <f t="shared" si="0"/>
        <v>0.19800700787302547</v>
      </c>
      <c r="G30" s="26">
        <v>665477</v>
      </c>
      <c r="H30" s="27">
        <v>240702</v>
      </c>
      <c r="I30" s="28">
        <f t="shared" si="1"/>
        <v>0.36169845088560537</v>
      </c>
    </row>
    <row r="31" spans="2:9" ht="13.5">
      <c r="B31" s="1">
        <v>26</v>
      </c>
      <c r="C31" s="8" t="s">
        <v>26</v>
      </c>
      <c r="D31" s="10">
        <v>1010995309</v>
      </c>
      <c r="E31" s="11">
        <v>228683611</v>
      </c>
      <c r="F31" s="14">
        <f t="shared" si="0"/>
        <v>0.22619651047263167</v>
      </c>
      <c r="G31" s="10">
        <v>810983</v>
      </c>
      <c r="H31" s="11">
        <v>486024</v>
      </c>
      <c r="I31" s="14">
        <f t="shared" si="1"/>
        <v>0.5993023281622426</v>
      </c>
    </row>
    <row r="32" spans="2:9" ht="13.5">
      <c r="B32" s="19">
        <v>27</v>
      </c>
      <c r="C32" s="20" t="s">
        <v>27</v>
      </c>
      <c r="D32" s="21">
        <v>4519331185</v>
      </c>
      <c r="E32" s="22">
        <v>794470714</v>
      </c>
      <c r="F32" s="23">
        <f t="shared" si="0"/>
        <v>0.175793868932843</v>
      </c>
      <c r="G32" s="21">
        <v>5394847</v>
      </c>
      <c r="H32" s="22">
        <v>2014323</v>
      </c>
      <c r="I32" s="23">
        <f t="shared" si="1"/>
        <v>0.37337907822038324</v>
      </c>
    </row>
    <row r="33" spans="2:9" ht="13.5">
      <c r="B33" s="1">
        <v>28</v>
      </c>
      <c r="C33" s="8" t="s">
        <v>28</v>
      </c>
      <c r="D33" s="10">
        <v>2402697691</v>
      </c>
      <c r="E33" s="11">
        <v>397932233</v>
      </c>
      <c r="F33" s="14">
        <f t="shared" si="0"/>
        <v>0.16561893512053988</v>
      </c>
      <c r="G33" s="10">
        <v>2964066</v>
      </c>
      <c r="H33" s="11">
        <v>811756</v>
      </c>
      <c r="I33" s="14">
        <f t="shared" si="1"/>
        <v>0.27386569664778043</v>
      </c>
    </row>
    <row r="34" spans="2:9" ht="13.5">
      <c r="B34" s="19">
        <v>29</v>
      </c>
      <c r="C34" s="20" t="s">
        <v>29</v>
      </c>
      <c r="D34" s="21">
        <v>369634870</v>
      </c>
      <c r="E34" s="22">
        <v>90734749</v>
      </c>
      <c r="F34" s="23">
        <f t="shared" si="0"/>
        <v>0.2454712917101138</v>
      </c>
      <c r="G34" s="21">
        <v>558444</v>
      </c>
      <c r="H34" s="22">
        <v>265769</v>
      </c>
      <c r="I34" s="23">
        <f t="shared" si="1"/>
        <v>0.4759098495104254</v>
      </c>
    </row>
    <row r="35" spans="2:9" ht="13.5">
      <c r="B35" s="3">
        <v>30</v>
      </c>
      <c r="C35" s="9" t="s">
        <v>30</v>
      </c>
      <c r="D35" s="12">
        <v>359160570</v>
      </c>
      <c r="E35" s="13">
        <v>74390464</v>
      </c>
      <c r="F35" s="15">
        <f t="shared" si="0"/>
        <v>0.2071231371528339</v>
      </c>
      <c r="G35" s="12">
        <v>275642</v>
      </c>
      <c r="H35" s="13">
        <v>122403</v>
      </c>
      <c r="I35" s="15">
        <f>H35/G35</f>
        <v>0.44406512795582676</v>
      </c>
    </row>
    <row r="36" spans="2:9" ht="13.5">
      <c r="B36" s="19">
        <v>31</v>
      </c>
      <c r="C36" s="20" t="s">
        <v>31</v>
      </c>
      <c r="D36" s="21">
        <v>216069022</v>
      </c>
      <c r="E36" s="22">
        <v>35387894</v>
      </c>
      <c r="F36" s="23">
        <f t="shared" si="0"/>
        <v>0.16378050713813108</v>
      </c>
      <c r="G36" s="21">
        <v>262910</v>
      </c>
      <c r="H36" s="22">
        <v>50653</v>
      </c>
      <c r="I36" s="23">
        <f t="shared" si="1"/>
        <v>0.19266288844091134</v>
      </c>
    </row>
    <row r="37" spans="2:9" ht="13.5">
      <c r="B37" s="1">
        <v>32</v>
      </c>
      <c r="C37" s="8" t="s">
        <v>32</v>
      </c>
      <c r="D37" s="10">
        <v>277388500</v>
      </c>
      <c r="E37" s="11">
        <v>38785102</v>
      </c>
      <c r="F37" s="14">
        <f t="shared" si="0"/>
        <v>0.1398223141911074</v>
      </c>
      <c r="G37" s="10">
        <v>210588</v>
      </c>
      <c r="H37" s="11">
        <v>102405</v>
      </c>
      <c r="I37" s="14">
        <f t="shared" si="1"/>
        <v>0.4862812695880107</v>
      </c>
    </row>
    <row r="38" spans="2:9" ht="13.5">
      <c r="B38" s="19">
        <v>33</v>
      </c>
      <c r="C38" s="20" t="s">
        <v>33</v>
      </c>
      <c r="D38" s="21">
        <v>852632168</v>
      </c>
      <c r="E38" s="22">
        <v>186556873</v>
      </c>
      <c r="F38" s="23">
        <f t="shared" si="0"/>
        <v>0.2188011196406092</v>
      </c>
      <c r="G38" s="21">
        <v>959082</v>
      </c>
      <c r="H38" s="22">
        <v>263851</v>
      </c>
      <c r="I38" s="23">
        <f t="shared" si="1"/>
        <v>0.27510786356119704</v>
      </c>
    </row>
    <row r="39" spans="2:9" ht="13.5">
      <c r="B39" s="29">
        <v>34</v>
      </c>
      <c r="C39" s="30" t="s">
        <v>34</v>
      </c>
      <c r="D39" s="31">
        <v>1688479611</v>
      </c>
      <c r="E39" s="32">
        <v>302329694</v>
      </c>
      <c r="F39" s="17">
        <f t="shared" si="0"/>
        <v>0.17905439427897243</v>
      </c>
      <c r="G39" s="31">
        <v>1249774</v>
      </c>
      <c r="H39" s="32">
        <v>412439</v>
      </c>
      <c r="I39" s="17">
        <f t="shared" si="1"/>
        <v>0.3300108659645664</v>
      </c>
    </row>
    <row r="40" spans="2:9" ht="13.5">
      <c r="B40" s="24">
        <v>35</v>
      </c>
      <c r="C40" s="25" t="s">
        <v>35</v>
      </c>
      <c r="D40" s="26">
        <v>540171743</v>
      </c>
      <c r="E40" s="27">
        <v>110539875</v>
      </c>
      <c r="F40" s="28">
        <f t="shared" si="0"/>
        <v>0.20463838849860017</v>
      </c>
      <c r="G40" s="26">
        <v>597788</v>
      </c>
      <c r="H40" s="27">
        <v>257849</v>
      </c>
      <c r="I40" s="28">
        <f t="shared" si="1"/>
        <v>0.43133853473137634</v>
      </c>
    </row>
    <row r="41" spans="2:9" ht="13.5">
      <c r="B41" s="1">
        <v>36</v>
      </c>
      <c r="C41" s="8" t="s">
        <v>36</v>
      </c>
      <c r="D41" s="10">
        <v>219615462</v>
      </c>
      <c r="E41" s="11">
        <v>50433451</v>
      </c>
      <c r="F41" s="14">
        <f t="shared" si="0"/>
        <v>0.22964435445806636</v>
      </c>
      <c r="G41" s="10">
        <v>208828</v>
      </c>
      <c r="H41" s="11">
        <v>112579</v>
      </c>
      <c r="I41" s="14">
        <f t="shared" si="1"/>
        <v>0.5390991629474975</v>
      </c>
    </row>
    <row r="42" spans="2:9" ht="13.5">
      <c r="B42" s="19">
        <v>37</v>
      </c>
      <c r="C42" s="20" t="s">
        <v>37</v>
      </c>
      <c r="D42" s="21">
        <v>501264627</v>
      </c>
      <c r="E42" s="22">
        <v>74660023</v>
      </c>
      <c r="F42" s="23">
        <f t="shared" si="0"/>
        <v>0.148943330485596</v>
      </c>
      <c r="G42" s="21">
        <v>589337</v>
      </c>
      <c r="H42" s="22">
        <v>115584</v>
      </c>
      <c r="I42" s="23">
        <f t="shared" si="1"/>
        <v>0.19612547659488544</v>
      </c>
    </row>
    <row r="43" spans="2:9" ht="13.5">
      <c r="B43" s="1">
        <v>38</v>
      </c>
      <c r="C43" s="8" t="s">
        <v>38</v>
      </c>
      <c r="D43" s="10">
        <v>572696816</v>
      </c>
      <c r="E43" s="11">
        <v>82462180</v>
      </c>
      <c r="F43" s="14">
        <f t="shared" si="0"/>
        <v>0.14398924124627926</v>
      </c>
      <c r="G43" s="10">
        <v>479163</v>
      </c>
      <c r="H43" s="11">
        <v>159145</v>
      </c>
      <c r="I43" s="14">
        <f t="shared" si="1"/>
        <v>0.33213123717816273</v>
      </c>
    </row>
    <row r="44" spans="2:9" ht="13.5">
      <c r="B44" s="19">
        <v>39</v>
      </c>
      <c r="C44" s="20" t="s">
        <v>39</v>
      </c>
      <c r="D44" s="21">
        <v>387922440</v>
      </c>
      <c r="E44" s="22">
        <v>61603644</v>
      </c>
      <c r="F44" s="23">
        <f t="shared" si="0"/>
        <v>0.15880402278352343</v>
      </c>
      <c r="G44" s="21">
        <v>290537</v>
      </c>
      <c r="H44" s="22">
        <v>121530</v>
      </c>
      <c r="I44" s="23">
        <f t="shared" si="1"/>
        <v>0.41829439968059146</v>
      </c>
    </row>
    <row r="45" spans="2:9" s="37" customFormat="1" ht="13.5">
      <c r="B45" s="33">
        <v>40</v>
      </c>
      <c r="C45" s="34" t="s">
        <v>40</v>
      </c>
      <c r="D45" s="35">
        <v>2024744013</v>
      </c>
      <c r="E45" s="36">
        <v>468517377</v>
      </c>
      <c r="F45" s="18">
        <f t="shared" si="0"/>
        <v>0.2313958574475854</v>
      </c>
      <c r="G45" s="35">
        <v>2328676</v>
      </c>
      <c r="H45" s="36">
        <v>973947</v>
      </c>
      <c r="I45" s="18">
        <f t="shared" si="1"/>
        <v>0.4182406655112175</v>
      </c>
    </row>
    <row r="46" spans="2:9" ht="13.5">
      <c r="B46" s="19">
        <v>41</v>
      </c>
      <c r="C46" s="20" t="s">
        <v>41</v>
      </c>
      <c r="D46" s="21">
        <v>231562839</v>
      </c>
      <c r="E46" s="22">
        <v>73761300</v>
      </c>
      <c r="F46" s="23">
        <f t="shared" si="0"/>
        <v>0.3185368616075743</v>
      </c>
      <c r="G46" s="21">
        <v>168277</v>
      </c>
      <c r="H46" s="22">
        <v>108537</v>
      </c>
      <c r="I46" s="23">
        <f t="shared" si="1"/>
        <v>0.6449901055996957</v>
      </c>
    </row>
    <row r="47" spans="2:9" ht="13.5">
      <c r="B47" s="1">
        <v>42</v>
      </c>
      <c r="C47" s="8" t="s">
        <v>42</v>
      </c>
      <c r="D47" s="10">
        <v>657855968</v>
      </c>
      <c r="E47" s="11">
        <v>101629590</v>
      </c>
      <c r="F47" s="14">
        <f t="shared" si="0"/>
        <v>0.15448608045462012</v>
      </c>
      <c r="G47" s="10">
        <v>555204</v>
      </c>
      <c r="H47" s="11">
        <v>148342</v>
      </c>
      <c r="I47" s="14">
        <f t="shared" si="1"/>
        <v>0.26718467446199956</v>
      </c>
    </row>
    <row r="48" spans="2:9" ht="13.5">
      <c r="B48" s="19">
        <v>43</v>
      </c>
      <c r="C48" s="20" t="s">
        <v>43</v>
      </c>
      <c r="D48" s="21">
        <v>1161192787</v>
      </c>
      <c r="E48" s="22">
        <v>180481659</v>
      </c>
      <c r="F48" s="23">
        <f t="shared" si="0"/>
        <v>0.15542781613919895</v>
      </c>
      <c r="G48" s="21">
        <v>1182413</v>
      </c>
      <c r="H48" s="22">
        <v>445618</v>
      </c>
      <c r="I48" s="23">
        <f t="shared" si="1"/>
        <v>0.37687170218865995</v>
      </c>
    </row>
    <row r="49" spans="2:9" ht="13.5">
      <c r="B49" s="1">
        <v>44</v>
      </c>
      <c r="C49" s="8" t="s">
        <v>44</v>
      </c>
      <c r="D49" s="10">
        <v>427219027</v>
      </c>
      <c r="E49" s="11">
        <v>61344280</v>
      </c>
      <c r="F49" s="14">
        <f t="shared" si="0"/>
        <v>0.14358976572454954</v>
      </c>
      <c r="G49" s="10">
        <v>448700</v>
      </c>
      <c r="H49" s="11">
        <v>122261</v>
      </c>
      <c r="I49" s="14">
        <f t="shared" si="1"/>
        <v>0.27247827055939383</v>
      </c>
    </row>
    <row r="50" spans="2:9" ht="13.5">
      <c r="B50" s="24">
        <v>45</v>
      </c>
      <c r="C50" s="25" t="s">
        <v>45</v>
      </c>
      <c r="D50" s="26">
        <v>383735845</v>
      </c>
      <c r="E50" s="27">
        <v>123732877</v>
      </c>
      <c r="F50" s="28">
        <f t="shared" si="0"/>
        <v>0.3224428434617569</v>
      </c>
      <c r="G50" s="26">
        <v>272636</v>
      </c>
      <c r="H50" s="27">
        <v>201041</v>
      </c>
      <c r="I50" s="28">
        <f t="shared" si="1"/>
        <v>0.7373971155680101</v>
      </c>
    </row>
    <row r="51" spans="2:9" ht="13.5">
      <c r="B51" s="1">
        <v>46</v>
      </c>
      <c r="C51" s="8" t="s">
        <v>46</v>
      </c>
      <c r="D51" s="10">
        <v>602268300</v>
      </c>
      <c r="E51" s="11">
        <v>99513005</v>
      </c>
      <c r="F51" s="14">
        <f t="shared" si="0"/>
        <v>0.16523035497634525</v>
      </c>
      <c r="G51" s="10">
        <v>681508</v>
      </c>
      <c r="H51" s="11">
        <v>245610</v>
      </c>
      <c r="I51" s="14">
        <f t="shared" si="1"/>
        <v>0.3603919543130822</v>
      </c>
    </row>
    <row r="52" spans="2:9" ht="13.5">
      <c r="B52" s="24">
        <v>47</v>
      </c>
      <c r="C52" s="25" t="s">
        <v>47</v>
      </c>
      <c r="D52" s="26">
        <v>997633389</v>
      </c>
      <c r="E52" s="27">
        <v>248098090</v>
      </c>
      <c r="F52" s="28">
        <f t="shared" si="0"/>
        <v>0.24868663452481943</v>
      </c>
      <c r="G52" s="26">
        <v>883655</v>
      </c>
      <c r="H52" s="27">
        <v>480613</v>
      </c>
      <c r="I52" s="28">
        <f t="shared" si="1"/>
        <v>0.5438921298470557</v>
      </c>
    </row>
    <row r="53" spans="2:9" ht="27.75" customHeight="1">
      <c r="B53" s="49" t="s">
        <v>51</v>
      </c>
      <c r="C53" s="49"/>
      <c r="D53" s="41">
        <f>SUM(D6:D52)</f>
        <v>64601580099</v>
      </c>
      <c r="E53" s="41">
        <f>SUM(E6:E52)</f>
        <v>13087549608</v>
      </c>
      <c r="F53" s="42">
        <f t="shared" si="0"/>
        <v>0.20258869191657108</v>
      </c>
      <c r="G53" s="41">
        <f>SUM(G6:G52)</f>
        <v>62782602</v>
      </c>
      <c r="H53" s="41">
        <f>SUM(H6:H52)</f>
        <v>26674236</v>
      </c>
      <c r="I53" s="42">
        <f>H53/G53</f>
        <v>0.42486668520046367</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2019-06-20T07:19:12Z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