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506" windowWidth="13020" windowHeight="8070" activeTab="0"/>
  </bookViews>
  <sheets>
    <sheet name="平成30年度・平成31年3月末日現在" sheetId="1" r:id="rId1"/>
  </sheets>
  <definedNames>
    <definedName name="_xlnm.Print_Area" localSheetId="0">'平成30年度・平成31年3月末日現在'!$A$1:$I$59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<sst xmlns="http://schemas.openxmlformats.org/spreadsheetml/2006/main" count="63" uniqueCount="60">
  <si>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</si>
  <si>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</si>
  <si>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</si>
  <si>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</si>
  <si>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</si>
  <si>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</si>
  <si>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</si>
  <si>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</si>
  <si>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</si>
  <si>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</si>
  <si>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</si>
  <si>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</si>
  <si>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</si>
  <si>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</si>
  <si>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</si>
  <si>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</si>
  <si>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</si>
  <si>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</si>
  <si>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</si>
  <si>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</si>
  <si>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</si>
  <si>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</si>
  <si>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</si>
  <si>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</si>
  <si>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</si>
  <si>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</si>
  <si>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</si>
  <si>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</si>
  <si>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</si>
  <si>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</si>
  <si>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</si>
  <si>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</si>
  <si>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</si>
  <si>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</si>
  <si>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</si>
  <si>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</si>
  <si>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</si>
  <si>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</si>
  <si>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</si>
  <si>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</si>
  <si>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</si>
  <si>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</si>
  <si>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</si>
  <si>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</si>
  <si>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</si>
  <si>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</si>
  <si>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</si>
  <si>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</si>
  <si>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</si>
  <si>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</si>
  <si>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</si>
  <si>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</si>
  <si>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</si>
  <si>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</si>
  <si>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</si>
  <si>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</si>
  <si>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</si>
  <si>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</si>
  <si>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Ⅻ－③　都道府県別労働保険料・一般拠出金徴収状況</t>
  </si>
  <si>
    <t>平成30年度・平成31年3月末日現在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</si>
</sst>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2">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view="pageBreakPreview" zoomScale="110" zoomScaleNormal="90" zoomScaleSheetLayoutView="110" zoomScalePageLayoutView="0" workbookViewId="0" topLeftCell="A1">
      <selection activeCell="C4" sqref="C4"/>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58</v>
      </c>
    </row>
    <row r="3" spans="2:9" ht="13.5">
      <c r="B3" t="s">
        <v>59</v>
      </c>
      <c r="F3" s="2"/>
      <c r="I3" t="s">
        <v>52</v>
      </c>
    </row>
    <row r="4" spans="2:9" ht="16.5" customHeight="1">
      <c r="B4" s="4"/>
      <c r="C4" s="5"/>
      <c r="D4" s="46" t="s">
        <v>49</v>
      </c>
      <c r="E4" s="47"/>
      <c r="F4" s="48"/>
      <c r="G4" s="46" t="s">
        <v>50</v>
      </c>
      <c r="H4" s="47"/>
      <c r="I4" s="48"/>
    </row>
    <row r="5" spans="2:9" ht="16.5" customHeight="1">
      <c r="B5" s="7" t="s">
        <v>0</v>
      </c>
      <c r="C5" s="6"/>
      <c r="D5" s="38" t="s">
        <v>53</v>
      </c>
      <c r="E5" s="38" t="s">
        <v>54</v>
      </c>
      <c r="F5" s="39" t="s">
        <v>48</v>
      </c>
      <c r="G5" s="40" t="s">
        <v>53</v>
      </c>
      <c r="H5" s="40" t="s">
        <v>54</v>
      </c>
      <c r="I5" s="39" t="s">
        <v>48</v>
      </c>
    </row>
    <row r="6" spans="2:9" ht="13.5">
      <c r="B6" s="19">
        <v>1</v>
      </c>
      <c r="C6" s="20" t="s">
        <v>1</v>
      </c>
      <c r="D6" s="21">
        <v>80068805257</v>
      </c>
      <c r="E6" s="22">
        <v>79254242705</v>
      </c>
      <c r="F6" s="23">
        <f>E6/D6</f>
        <v>0.9898267177912113</v>
      </c>
      <c r="G6" s="21">
        <v>110535696</v>
      </c>
      <c r="H6" s="22">
        <v>109570835</v>
      </c>
      <c r="I6" s="23">
        <f>H6/G6</f>
        <v>0.9912710460519468</v>
      </c>
    </row>
    <row r="7" spans="2:9" ht="13.5">
      <c r="B7" s="1">
        <v>2</v>
      </c>
      <c r="C7" s="8" t="s">
        <v>2</v>
      </c>
      <c r="D7" s="10">
        <v>16104669662</v>
      </c>
      <c r="E7" s="11">
        <v>15686541191</v>
      </c>
      <c r="F7" s="17">
        <f aca="true" t="shared" si="0" ref="F7:F53">E7/D7</f>
        <v>0.9740368179058897</v>
      </c>
      <c r="G7" s="10">
        <v>22504643</v>
      </c>
      <c r="H7" s="11">
        <v>22035546</v>
      </c>
      <c r="I7" s="17">
        <f aca="true" t="shared" si="1" ref="I7:I53">H7/G7</f>
        <v>0.9791555458133684</v>
      </c>
    </row>
    <row r="8" spans="2:9" ht="13.5">
      <c r="B8" s="19">
        <v>3</v>
      </c>
      <c r="C8" s="20" t="s">
        <v>3</v>
      </c>
      <c r="D8" s="21">
        <v>18967243066</v>
      </c>
      <c r="E8" s="22">
        <v>18736658648</v>
      </c>
      <c r="F8" s="23">
        <f t="shared" si="0"/>
        <v>0.9878430187667423</v>
      </c>
      <c r="G8" s="21">
        <v>25538512</v>
      </c>
      <c r="H8" s="22">
        <v>25319773</v>
      </c>
      <c r="I8" s="23">
        <f t="shared" si="1"/>
        <v>0.9914349355984405</v>
      </c>
    </row>
    <row r="9" spans="2:9" ht="13.5">
      <c r="B9" s="1">
        <v>4</v>
      </c>
      <c r="C9" s="8" t="s">
        <v>4</v>
      </c>
      <c r="D9" s="10">
        <v>36945710990</v>
      </c>
      <c r="E9" s="11">
        <v>36223644341</v>
      </c>
      <c r="F9" s="17">
        <f t="shared" si="0"/>
        <v>0.9804560088396881</v>
      </c>
      <c r="G9" s="10">
        <v>54183681</v>
      </c>
      <c r="H9" s="11">
        <v>53236370</v>
      </c>
      <c r="I9" s="14">
        <f t="shared" si="1"/>
        <v>0.982516673239679</v>
      </c>
    </row>
    <row r="10" spans="2:9" ht="13.5">
      <c r="B10" s="24">
        <v>5</v>
      </c>
      <c r="C10" s="25" t="s">
        <v>5</v>
      </c>
      <c r="D10" s="26">
        <v>13227407892</v>
      </c>
      <c r="E10" s="27">
        <v>12938192026</v>
      </c>
      <c r="F10" s="28">
        <f>E10/D10</f>
        <v>0.9781351064122761</v>
      </c>
      <c r="G10" s="26">
        <v>18413105</v>
      </c>
      <c r="H10" s="27">
        <v>18012919</v>
      </c>
      <c r="I10" s="28">
        <f t="shared" si="1"/>
        <v>0.9782662402674617</v>
      </c>
    </row>
    <row r="11" spans="2:9" ht="13.5">
      <c r="B11" s="1">
        <v>6</v>
      </c>
      <c r="C11" s="8" t="s">
        <v>6</v>
      </c>
      <c r="D11" s="10">
        <v>15316173422</v>
      </c>
      <c r="E11" s="11">
        <v>15044884485</v>
      </c>
      <c r="F11" s="14">
        <f t="shared" si="0"/>
        <v>0.9822874206549318</v>
      </c>
      <c r="G11" s="10">
        <v>21757008</v>
      </c>
      <c r="H11" s="11">
        <v>21445225</v>
      </c>
      <c r="I11" s="17">
        <f t="shared" si="1"/>
        <v>0.9856697667252776</v>
      </c>
    </row>
    <row r="12" spans="2:9" ht="13.5">
      <c r="B12" s="19">
        <v>7</v>
      </c>
      <c r="C12" s="20" t="s">
        <v>7</v>
      </c>
      <c r="D12" s="21">
        <v>31384455380</v>
      </c>
      <c r="E12" s="22">
        <v>30712466382</v>
      </c>
      <c r="F12" s="23">
        <f t="shared" si="0"/>
        <v>0.978588476688105</v>
      </c>
      <c r="G12" s="21">
        <v>45835332</v>
      </c>
      <c r="H12" s="22">
        <v>45052512</v>
      </c>
      <c r="I12" s="23">
        <f t="shared" si="1"/>
        <v>0.9829210356761461</v>
      </c>
    </row>
    <row r="13" spans="2:9" ht="13.5">
      <c r="B13" s="1">
        <v>8</v>
      </c>
      <c r="C13" s="8" t="s">
        <v>8</v>
      </c>
      <c r="D13" s="10">
        <v>45510550391</v>
      </c>
      <c r="E13" s="11">
        <v>44614978071</v>
      </c>
      <c r="F13" s="14">
        <f t="shared" si="0"/>
        <v>0.9803216548183714</v>
      </c>
      <c r="G13" s="10">
        <v>70760736</v>
      </c>
      <c r="H13" s="11">
        <v>69451038</v>
      </c>
      <c r="I13" s="14">
        <f t="shared" si="1"/>
        <v>0.9814911761234366</v>
      </c>
    </row>
    <row r="14" spans="2:9" ht="13.5">
      <c r="B14" s="19">
        <v>9</v>
      </c>
      <c r="C14" s="20" t="s">
        <v>9</v>
      </c>
      <c r="D14" s="21">
        <v>31854053522</v>
      </c>
      <c r="E14" s="22">
        <v>31426368791</v>
      </c>
      <c r="F14" s="23">
        <f t="shared" si="0"/>
        <v>0.9865736167390873</v>
      </c>
      <c r="G14" s="21">
        <v>48948576</v>
      </c>
      <c r="H14" s="22">
        <v>48345570</v>
      </c>
      <c r="I14" s="23">
        <f t="shared" si="1"/>
        <v>0.9876808265065771</v>
      </c>
    </row>
    <row r="15" spans="2:9" ht="13.5">
      <c r="B15" s="3">
        <v>10</v>
      </c>
      <c r="C15" s="9" t="s">
        <v>10</v>
      </c>
      <c r="D15" s="12">
        <v>32151110496</v>
      </c>
      <c r="E15" s="13">
        <v>31519336700</v>
      </c>
      <c r="F15" s="18">
        <f t="shared" si="0"/>
        <v>0.9803498608211806</v>
      </c>
      <c r="G15" s="12">
        <v>49434315</v>
      </c>
      <c r="H15" s="13">
        <v>48633123</v>
      </c>
      <c r="I15" s="15">
        <f t="shared" si="1"/>
        <v>0.9837927965624688</v>
      </c>
    </row>
    <row r="16" spans="2:9" ht="13.5">
      <c r="B16" s="19">
        <v>11</v>
      </c>
      <c r="C16" s="20" t="s">
        <v>11</v>
      </c>
      <c r="D16" s="21">
        <v>83240153594</v>
      </c>
      <c r="E16" s="22">
        <v>82022998678</v>
      </c>
      <c r="F16" s="23">
        <f t="shared" si="0"/>
        <v>0.9853777910846174</v>
      </c>
      <c r="G16" s="21">
        <v>127531748</v>
      </c>
      <c r="H16" s="22">
        <v>125501740</v>
      </c>
      <c r="I16" s="23">
        <f t="shared" si="1"/>
        <v>0.9840823321891581</v>
      </c>
    </row>
    <row r="17" spans="2:9" ht="13.5">
      <c r="B17" s="1">
        <v>12</v>
      </c>
      <c r="C17" s="8" t="s">
        <v>12</v>
      </c>
      <c r="D17" s="10">
        <v>68735168897</v>
      </c>
      <c r="E17" s="11">
        <v>67719078996</v>
      </c>
      <c r="F17" s="14">
        <f t="shared" si="0"/>
        <v>0.9852173215356084</v>
      </c>
      <c r="G17" s="10">
        <v>107413182</v>
      </c>
      <c r="H17" s="11">
        <v>106235666</v>
      </c>
      <c r="I17" s="17">
        <f t="shared" si="1"/>
        <v>0.9890375093812973</v>
      </c>
    </row>
    <row r="18" spans="2:11" ht="13.5">
      <c r="B18" s="19">
        <v>13</v>
      </c>
      <c r="C18" s="20" t="s">
        <v>13</v>
      </c>
      <c r="D18" s="21">
        <v>706050991069</v>
      </c>
      <c r="E18" s="22">
        <v>700635737386</v>
      </c>
      <c r="F18" s="23">
        <f t="shared" si="0"/>
        <v>0.9923302229562754</v>
      </c>
      <c r="G18" s="21">
        <v>1154214605</v>
      </c>
      <c r="H18" s="22">
        <v>1145875157</v>
      </c>
      <c r="I18" s="23">
        <f t="shared" si="1"/>
        <v>0.9927747855867757</v>
      </c>
      <c r="K18" s="43"/>
    </row>
    <row r="19" spans="2:9" ht="13.5">
      <c r="B19" s="1">
        <v>14</v>
      </c>
      <c r="C19" s="8" t="s">
        <v>14</v>
      </c>
      <c r="D19" s="10">
        <v>133559154255</v>
      </c>
      <c r="E19" s="11">
        <v>131500797462</v>
      </c>
      <c r="F19" s="14">
        <f t="shared" si="0"/>
        <v>0.9845884259713861</v>
      </c>
      <c r="G19" s="10">
        <v>211432758</v>
      </c>
      <c r="H19" s="11">
        <v>207944200</v>
      </c>
      <c r="I19" s="14">
        <f t="shared" si="1"/>
        <v>0.9835003902280838</v>
      </c>
    </row>
    <row r="20" spans="2:9" ht="13.5">
      <c r="B20" s="24">
        <v>15</v>
      </c>
      <c r="C20" s="25" t="s">
        <v>15</v>
      </c>
      <c r="D20" s="26">
        <v>35692797116</v>
      </c>
      <c r="E20" s="27">
        <v>35396965312</v>
      </c>
      <c r="F20" s="28">
        <f t="shared" si="0"/>
        <v>0.9917117225910158</v>
      </c>
      <c r="G20" s="26">
        <v>52034482</v>
      </c>
      <c r="H20" s="27">
        <v>51641939</v>
      </c>
      <c r="I20" s="28">
        <f>H20/G20</f>
        <v>0.992456098630904</v>
      </c>
    </row>
    <row r="21" spans="2:9" ht="13.5">
      <c r="B21" s="1">
        <v>16</v>
      </c>
      <c r="C21" s="8" t="s">
        <v>16</v>
      </c>
      <c r="D21" s="10">
        <v>20243574196</v>
      </c>
      <c r="E21" s="11">
        <v>20074691474</v>
      </c>
      <c r="F21" s="14">
        <f t="shared" si="0"/>
        <v>0.9916574652102014</v>
      </c>
      <c r="G21" s="10">
        <v>29588393</v>
      </c>
      <c r="H21" s="32">
        <v>29437546</v>
      </c>
      <c r="I21" s="14">
        <f t="shared" si="1"/>
        <v>0.9949018184258942</v>
      </c>
    </row>
    <row r="22" spans="2:9" ht="13.5">
      <c r="B22" s="19">
        <v>17</v>
      </c>
      <c r="C22" s="20" t="s">
        <v>17</v>
      </c>
      <c r="D22" s="21">
        <v>19275502590</v>
      </c>
      <c r="E22" s="22">
        <v>19194012851</v>
      </c>
      <c r="F22" s="23">
        <f t="shared" si="0"/>
        <v>0.9957723676143067</v>
      </c>
      <c r="G22" s="21">
        <v>29202991</v>
      </c>
      <c r="H22" s="22">
        <v>29095999</v>
      </c>
      <c r="I22" s="23">
        <f t="shared" si="1"/>
        <v>0.9963362656927847</v>
      </c>
    </row>
    <row r="23" spans="2:9" ht="13.5">
      <c r="B23" s="1">
        <v>18</v>
      </c>
      <c r="C23" s="8" t="s">
        <v>18</v>
      </c>
      <c r="D23" s="10">
        <v>14094535718</v>
      </c>
      <c r="E23" s="11">
        <v>13855007295</v>
      </c>
      <c r="F23" s="14">
        <f t="shared" si="0"/>
        <v>0.9830055826036114</v>
      </c>
      <c r="G23" s="10">
        <v>19695688</v>
      </c>
      <c r="H23" s="11">
        <v>19295906</v>
      </c>
      <c r="I23" s="14">
        <f t="shared" si="1"/>
        <v>0.9797020545816932</v>
      </c>
    </row>
    <row r="24" spans="2:9" ht="13.5">
      <c r="B24" s="19">
        <v>19</v>
      </c>
      <c r="C24" s="20" t="s">
        <v>19</v>
      </c>
      <c r="D24" s="21">
        <v>12100294283</v>
      </c>
      <c r="E24" s="22">
        <v>11886446795</v>
      </c>
      <c r="F24" s="23">
        <f t="shared" si="0"/>
        <v>0.9823270837056881</v>
      </c>
      <c r="G24" s="21">
        <v>18093990</v>
      </c>
      <c r="H24" s="22">
        <v>17824423</v>
      </c>
      <c r="I24" s="23">
        <f t="shared" si="1"/>
        <v>0.9851018487354088</v>
      </c>
    </row>
    <row r="25" spans="2:9" ht="13.5">
      <c r="B25" s="3">
        <v>20</v>
      </c>
      <c r="C25" s="9" t="s">
        <v>20</v>
      </c>
      <c r="D25" s="12">
        <v>33233966762</v>
      </c>
      <c r="E25" s="13">
        <v>32542556263</v>
      </c>
      <c r="F25" s="15">
        <f t="shared" si="0"/>
        <v>0.9791956673739421</v>
      </c>
      <c r="G25" s="12">
        <v>49549540</v>
      </c>
      <c r="H25" s="13">
        <v>48569062</v>
      </c>
      <c r="I25" s="15">
        <f t="shared" si="1"/>
        <v>0.9802121674590722</v>
      </c>
    </row>
    <row r="26" spans="2:9" ht="13.5">
      <c r="B26" s="19">
        <v>21</v>
      </c>
      <c r="C26" s="20" t="s">
        <v>21</v>
      </c>
      <c r="D26" s="21">
        <v>32512703494</v>
      </c>
      <c r="E26" s="22">
        <v>32041201443</v>
      </c>
      <c r="F26" s="23">
        <f t="shared" si="0"/>
        <v>0.9854979131130387</v>
      </c>
      <c r="G26" s="21">
        <v>46343187</v>
      </c>
      <c r="H26" s="22">
        <v>45751909</v>
      </c>
      <c r="I26" s="23">
        <f t="shared" si="1"/>
        <v>0.9872413176935803</v>
      </c>
    </row>
    <row r="27" spans="2:9" s="37" customFormat="1" ht="13.5">
      <c r="B27" s="29">
        <v>22</v>
      </c>
      <c r="C27" s="30" t="s">
        <v>22</v>
      </c>
      <c r="D27" s="31">
        <v>65164864668</v>
      </c>
      <c r="E27" s="32">
        <v>64196998236</v>
      </c>
      <c r="F27" s="17">
        <f t="shared" si="0"/>
        <v>0.9851474189821301</v>
      </c>
      <c r="G27" s="31">
        <v>98462846</v>
      </c>
      <c r="H27" s="32">
        <v>96774070</v>
      </c>
      <c r="I27" s="17">
        <f t="shared" si="1"/>
        <v>0.9828485965152784</v>
      </c>
    </row>
    <row r="28" spans="2:9" ht="13.5">
      <c r="B28" s="19">
        <v>23</v>
      </c>
      <c r="C28" s="20" t="s">
        <v>23</v>
      </c>
      <c r="D28" s="21">
        <v>172090094115</v>
      </c>
      <c r="E28" s="22">
        <v>170053181060</v>
      </c>
      <c r="F28" s="23">
        <f t="shared" si="0"/>
        <v>0.9881636821371088</v>
      </c>
      <c r="G28" s="21">
        <v>268073714</v>
      </c>
      <c r="H28" s="22">
        <v>264939312</v>
      </c>
      <c r="I28" s="23">
        <f t="shared" si="1"/>
        <v>0.988307686146356</v>
      </c>
    </row>
    <row r="29" spans="2:9" ht="13.5">
      <c r="B29" s="1">
        <v>24</v>
      </c>
      <c r="C29" s="8" t="s">
        <v>24</v>
      </c>
      <c r="D29" s="10">
        <v>29625725766</v>
      </c>
      <c r="E29" s="11">
        <v>29021070228</v>
      </c>
      <c r="F29" s="14">
        <f t="shared" si="0"/>
        <v>0.979590186489408</v>
      </c>
      <c r="G29" s="10">
        <v>44195146</v>
      </c>
      <c r="H29" s="11">
        <v>43127966</v>
      </c>
      <c r="I29" s="14">
        <f t="shared" si="1"/>
        <v>0.9758530043095683</v>
      </c>
    </row>
    <row r="30" spans="2:9" ht="13.5">
      <c r="B30" s="24">
        <v>25</v>
      </c>
      <c r="C30" s="25" t="s">
        <v>25</v>
      </c>
      <c r="D30" s="26">
        <v>21112925267</v>
      </c>
      <c r="E30" s="27">
        <v>20821338588</v>
      </c>
      <c r="F30" s="28">
        <f t="shared" si="0"/>
        <v>0.9861891862301168</v>
      </c>
      <c r="G30" s="26">
        <v>32022237</v>
      </c>
      <c r="H30" s="27">
        <v>31556740</v>
      </c>
      <c r="I30" s="28">
        <f t="shared" si="1"/>
        <v>0.9854633203795226</v>
      </c>
    </row>
    <row r="31" spans="2:9" ht="13.5">
      <c r="B31" s="1">
        <v>26</v>
      </c>
      <c r="C31" s="8" t="s">
        <v>26</v>
      </c>
      <c r="D31" s="10">
        <v>40095742771</v>
      </c>
      <c r="E31" s="11">
        <v>39662476342</v>
      </c>
      <c r="F31" s="14">
        <f t="shared" si="0"/>
        <v>0.9891942036970227</v>
      </c>
      <c r="G31" s="10">
        <v>63561837</v>
      </c>
      <c r="H31" s="11">
        <v>63030496</v>
      </c>
      <c r="I31" s="14">
        <f t="shared" si="1"/>
        <v>0.991640565706117</v>
      </c>
    </row>
    <row r="32" spans="2:9" ht="13.5">
      <c r="B32" s="19">
        <v>27</v>
      </c>
      <c r="C32" s="20" t="s">
        <v>27</v>
      </c>
      <c r="D32" s="21">
        <v>213135527545</v>
      </c>
      <c r="E32" s="22">
        <v>210283326880</v>
      </c>
      <c r="F32" s="23">
        <f t="shared" si="0"/>
        <v>0.9866179013050849</v>
      </c>
      <c r="G32" s="21">
        <v>333922014</v>
      </c>
      <c r="H32" s="22">
        <v>329606052</v>
      </c>
      <c r="I32" s="23">
        <f t="shared" si="1"/>
        <v>0.987074940198462</v>
      </c>
    </row>
    <row r="33" spans="2:9" ht="13.5">
      <c r="B33" s="1">
        <v>28</v>
      </c>
      <c r="C33" s="8" t="s">
        <v>28</v>
      </c>
      <c r="D33" s="10">
        <v>81162773157</v>
      </c>
      <c r="E33" s="11">
        <v>79600624741</v>
      </c>
      <c r="F33" s="14">
        <f t="shared" si="0"/>
        <v>0.9807528950128626</v>
      </c>
      <c r="G33" s="10">
        <v>123905124</v>
      </c>
      <c r="H33" s="11">
        <v>121428520</v>
      </c>
      <c r="I33" s="14">
        <f t="shared" si="1"/>
        <v>0.9800120937694231</v>
      </c>
    </row>
    <row r="34" spans="2:9" ht="13.5">
      <c r="B34" s="19">
        <v>29</v>
      </c>
      <c r="C34" s="20" t="s">
        <v>29</v>
      </c>
      <c r="D34" s="21">
        <v>12308814493</v>
      </c>
      <c r="E34" s="22">
        <v>12049957129</v>
      </c>
      <c r="F34" s="23">
        <f t="shared" si="0"/>
        <v>0.978969756661195</v>
      </c>
      <c r="G34" s="21">
        <v>18663750</v>
      </c>
      <c r="H34" s="22">
        <v>18266283</v>
      </c>
      <c r="I34" s="23">
        <f t="shared" si="1"/>
        <v>0.9787037974683545</v>
      </c>
    </row>
    <row r="35" spans="2:9" ht="13.5">
      <c r="B35" s="3">
        <v>30</v>
      </c>
      <c r="C35" s="9" t="s">
        <v>30</v>
      </c>
      <c r="D35" s="12">
        <v>11807678946</v>
      </c>
      <c r="E35" s="13">
        <v>11704263204</v>
      </c>
      <c r="F35" s="15">
        <f t="shared" si="0"/>
        <v>0.9912416536329494</v>
      </c>
      <c r="G35" s="12">
        <v>16880172</v>
      </c>
      <c r="H35" s="13">
        <v>16686244</v>
      </c>
      <c r="I35" s="15">
        <f>H35/G35</f>
        <v>0.9885114914705846</v>
      </c>
    </row>
    <row r="36" spans="2:9" ht="13.5">
      <c r="B36" s="19">
        <v>31</v>
      </c>
      <c r="C36" s="20" t="s">
        <v>31</v>
      </c>
      <c r="D36" s="21">
        <v>7471182257</v>
      </c>
      <c r="E36" s="22">
        <v>7343338033</v>
      </c>
      <c r="F36" s="23">
        <f t="shared" si="0"/>
        <v>0.9828883542654553</v>
      </c>
      <c r="G36" s="21">
        <v>10677261</v>
      </c>
      <c r="H36" s="22">
        <v>10473661</v>
      </c>
      <c r="I36" s="23">
        <f t="shared" si="1"/>
        <v>0.9809314392520704</v>
      </c>
    </row>
    <row r="37" spans="2:9" ht="13.5">
      <c r="B37" s="1">
        <v>32</v>
      </c>
      <c r="C37" s="8" t="s">
        <v>32</v>
      </c>
      <c r="D37" s="10">
        <v>9835509952</v>
      </c>
      <c r="E37" s="11">
        <v>9719779633</v>
      </c>
      <c r="F37" s="14">
        <f t="shared" si="0"/>
        <v>0.988233419561894</v>
      </c>
      <c r="G37" s="10">
        <v>13433513</v>
      </c>
      <c r="H37" s="11">
        <v>13306657</v>
      </c>
      <c r="I37" s="14">
        <f t="shared" si="1"/>
        <v>0.9905567516106919</v>
      </c>
    </row>
    <row r="38" spans="2:9" ht="13.5">
      <c r="B38" s="19">
        <v>33</v>
      </c>
      <c r="C38" s="20" t="s">
        <v>33</v>
      </c>
      <c r="D38" s="21">
        <v>30974610976</v>
      </c>
      <c r="E38" s="22">
        <v>30477402143</v>
      </c>
      <c r="F38" s="23">
        <f t="shared" si="0"/>
        <v>0.9839478586709208</v>
      </c>
      <c r="G38" s="21">
        <v>45621837</v>
      </c>
      <c r="H38" s="22">
        <v>44796971</v>
      </c>
      <c r="I38" s="23">
        <f t="shared" si="1"/>
        <v>0.9819194917556695</v>
      </c>
    </row>
    <row r="39" spans="2:9" ht="13.5">
      <c r="B39" s="29">
        <v>34</v>
      </c>
      <c r="C39" s="30" t="s">
        <v>34</v>
      </c>
      <c r="D39" s="31">
        <v>54182781095</v>
      </c>
      <c r="E39" s="32">
        <v>53274680794</v>
      </c>
      <c r="F39" s="17">
        <f t="shared" si="0"/>
        <v>0.9832400574011178</v>
      </c>
      <c r="G39" s="31">
        <v>78697372</v>
      </c>
      <c r="H39" s="32">
        <v>77732750</v>
      </c>
      <c r="I39" s="17">
        <f t="shared" si="1"/>
        <v>0.9877426402497913</v>
      </c>
    </row>
    <row r="40" spans="2:9" ht="13.5">
      <c r="B40" s="24">
        <v>35</v>
      </c>
      <c r="C40" s="25" t="s">
        <v>35</v>
      </c>
      <c r="D40" s="26">
        <v>21804521773</v>
      </c>
      <c r="E40" s="27">
        <v>21533550643</v>
      </c>
      <c r="F40" s="28">
        <f t="shared" si="0"/>
        <v>0.987572709329698</v>
      </c>
      <c r="G40" s="26">
        <v>31417457</v>
      </c>
      <c r="H40" s="27">
        <v>31090009</v>
      </c>
      <c r="I40" s="28">
        <f t="shared" si="1"/>
        <v>0.9895775141826406</v>
      </c>
    </row>
    <row r="41" spans="2:9" ht="13.5">
      <c r="B41" s="1">
        <v>36</v>
      </c>
      <c r="C41" s="8" t="s">
        <v>36</v>
      </c>
      <c r="D41" s="10">
        <v>10453895957</v>
      </c>
      <c r="E41" s="11">
        <v>10369976314</v>
      </c>
      <c r="F41" s="14">
        <f t="shared" si="0"/>
        <v>0.9919724049918627</v>
      </c>
      <c r="G41" s="10">
        <v>15020620</v>
      </c>
      <c r="H41" s="11">
        <v>14861147</v>
      </c>
      <c r="I41" s="14">
        <f t="shared" si="1"/>
        <v>0.9893830614182371</v>
      </c>
    </row>
    <row r="42" spans="2:9" ht="13.5">
      <c r="B42" s="19">
        <v>37</v>
      </c>
      <c r="C42" s="20" t="s">
        <v>37</v>
      </c>
      <c r="D42" s="21">
        <v>16857885266</v>
      </c>
      <c r="E42" s="22">
        <v>16544120510</v>
      </c>
      <c r="F42" s="23">
        <f t="shared" si="0"/>
        <v>0.9813876562184927</v>
      </c>
      <c r="G42" s="21">
        <v>24435948</v>
      </c>
      <c r="H42" s="22">
        <v>23952900</v>
      </c>
      <c r="I42" s="23">
        <f t="shared" si="1"/>
        <v>0.9802320744830526</v>
      </c>
    </row>
    <row r="43" spans="2:9" ht="13.5">
      <c r="B43" s="1">
        <v>38</v>
      </c>
      <c r="C43" s="8" t="s">
        <v>38</v>
      </c>
      <c r="D43" s="10">
        <v>21281399343</v>
      </c>
      <c r="E43" s="11">
        <v>20887654276</v>
      </c>
      <c r="F43" s="14">
        <f t="shared" si="0"/>
        <v>0.9814981589953805</v>
      </c>
      <c r="G43" s="10">
        <v>29092436</v>
      </c>
      <c r="H43" s="11">
        <v>28662288</v>
      </c>
      <c r="I43" s="14">
        <f t="shared" si="1"/>
        <v>0.9852144385571562</v>
      </c>
    </row>
    <row r="44" spans="2:9" ht="13.5">
      <c r="B44" s="19">
        <v>39</v>
      </c>
      <c r="C44" s="20" t="s">
        <v>39</v>
      </c>
      <c r="D44" s="21">
        <v>9485657684</v>
      </c>
      <c r="E44" s="22">
        <v>9347059383</v>
      </c>
      <c r="F44" s="23">
        <f t="shared" si="0"/>
        <v>0.9853886461416607</v>
      </c>
      <c r="G44" s="21">
        <v>13335734</v>
      </c>
      <c r="H44" s="22">
        <v>13149297</v>
      </c>
      <c r="I44" s="23">
        <f t="shared" si="1"/>
        <v>0.9860197421454268</v>
      </c>
    </row>
    <row r="45" spans="2:9" s="37" customFormat="1" ht="13.5">
      <c r="B45" s="33">
        <v>40</v>
      </c>
      <c r="C45" s="34" t="s">
        <v>40</v>
      </c>
      <c r="D45" s="35">
        <v>84232434057</v>
      </c>
      <c r="E45" s="36">
        <v>83126893423</v>
      </c>
      <c r="F45" s="18">
        <f t="shared" si="0"/>
        <v>0.9868751194670229</v>
      </c>
      <c r="G45" s="35">
        <v>128656827</v>
      </c>
      <c r="H45" s="36">
        <v>126821427</v>
      </c>
      <c r="I45" s="18">
        <f t="shared" si="1"/>
        <v>0.9857341421920812</v>
      </c>
    </row>
    <row r="46" spans="2:9" ht="13.5">
      <c r="B46" s="19">
        <v>41</v>
      </c>
      <c r="C46" s="20" t="s">
        <v>41</v>
      </c>
      <c r="D46" s="21">
        <v>11017760607</v>
      </c>
      <c r="E46" s="22">
        <v>10918508845</v>
      </c>
      <c r="F46" s="23">
        <f t="shared" si="0"/>
        <v>0.990991657421115</v>
      </c>
      <c r="G46" s="21">
        <v>15935655</v>
      </c>
      <c r="H46" s="22">
        <v>15816909</v>
      </c>
      <c r="I46" s="23">
        <f t="shared" si="1"/>
        <v>0.992548407956874</v>
      </c>
    </row>
    <row r="47" spans="2:9" ht="13.5">
      <c r="B47" s="1">
        <v>42</v>
      </c>
      <c r="C47" s="8" t="s">
        <v>42</v>
      </c>
      <c r="D47" s="10">
        <v>18257452327</v>
      </c>
      <c r="E47" s="11">
        <v>17912459966</v>
      </c>
      <c r="F47" s="14">
        <f t="shared" si="0"/>
        <v>0.9811040250950124</v>
      </c>
      <c r="G47" s="10">
        <v>24540499</v>
      </c>
      <c r="H47" s="11">
        <v>24086110</v>
      </c>
      <c r="I47" s="14">
        <f t="shared" si="1"/>
        <v>0.9814841173360004</v>
      </c>
    </row>
    <row r="48" spans="2:9" ht="13.5">
      <c r="B48" s="19">
        <v>43</v>
      </c>
      <c r="C48" s="20" t="s">
        <v>43</v>
      </c>
      <c r="D48" s="21">
        <v>25554800245</v>
      </c>
      <c r="E48" s="22">
        <v>24969138559</v>
      </c>
      <c r="F48" s="23">
        <f t="shared" si="0"/>
        <v>0.9770821262390971</v>
      </c>
      <c r="G48" s="21">
        <v>37315686</v>
      </c>
      <c r="H48" s="22">
        <v>36433907</v>
      </c>
      <c r="I48" s="23">
        <f t="shared" si="1"/>
        <v>0.9763697497079379</v>
      </c>
    </row>
    <row r="49" spans="2:9" ht="13.5">
      <c r="B49" s="1">
        <v>44</v>
      </c>
      <c r="C49" s="8" t="s">
        <v>44</v>
      </c>
      <c r="D49" s="10">
        <v>16145854286</v>
      </c>
      <c r="E49" s="11">
        <v>15851143215</v>
      </c>
      <c r="F49" s="14">
        <f t="shared" si="0"/>
        <v>0.981746950902713</v>
      </c>
      <c r="G49" s="10">
        <v>23052488</v>
      </c>
      <c r="H49" s="11">
        <v>22647446</v>
      </c>
      <c r="I49" s="14">
        <f t="shared" si="1"/>
        <v>0.9824295754974474</v>
      </c>
    </row>
    <row r="50" spans="2:9" ht="13.5">
      <c r="B50" s="24">
        <v>45</v>
      </c>
      <c r="C50" s="25" t="s">
        <v>45</v>
      </c>
      <c r="D50" s="26">
        <v>13498129751</v>
      </c>
      <c r="E50" s="27">
        <v>13255766739</v>
      </c>
      <c r="F50" s="28">
        <f t="shared" si="0"/>
        <v>0.9820446968231251</v>
      </c>
      <c r="G50" s="26">
        <v>18588730</v>
      </c>
      <c r="H50" s="27">
        <v>18396384</v>
      </c>
      <c r="I50" s="28">
        <f t="shared" si="1"/>
        <v>0.9896525475382126</v>
      </c>
    </row>
    <row r="51" spans="2:9" ht="13.5">
      <c r="B51" s="1">
        <v>46</v>
      </c>
      <c r="C51" s="8" t="s">
        <v>46</v>
      </c>
      <c r="D51" s="10">
        <v>20555434450</v>
      </c>
      <c r="E51" s="11">
        <v>20203891528</v>
      </c>
      <c r="F51" s="14">
        <f t="shared" si="0"/>
        <v>0.9828978111430771</v>
      </c>
      <c r="G51" s="10">
        <v>29788552</v>
      </c>
      <c r="H51" s="11">
        <v>29280945</v>
      </c>
      <c r="I51" s="14">
        <f t="shared" si="1"/>
        <v>0.9829596618190773</v>
      </c>
    </row>
    <row r="52" spans="2:9" ht="13.5">
      <c r="B52" s="24">
        <v>47</v>
      </c>
      <c r="C52" s="25" t="s">
        <v>47</v>
      </c>
      <c r="D52" s="26">
        <v>17831310607</v>
      </c>
      <c r="E52" s="27">
        <v>17473906955</v>
      </c>
      <c r="F52" s="28">
        <f t="shared" si="0"/>
        <v>0.9799564002962466</v>
      </c>
      <c r="G52" s="26">
        <v>26007844</v>
      </c>
      <c r="H52" s="27">
        <v>25418798</v>
      </c>
      <c r="I52" s="28">
        <f t="shared" si="1"/>
        <v>0.9773512175788197</v>
      </c>
    </row>
    <row r="53" spans="2:9" ht="27.75" customHeight="1">
      <c r="B53" s="49" t="s">
        <v>51</v>
      </c>
      <c r="C53" s="49"/>
      <c r="D53" s="41">
        <f>SUM(D6:D52)</f>
        <v>2516213789413</v>
      </c>
      <c r="E53" s="41">
        <f>SUM(E6:E52)</f>
        <v>2483629314662</v>
      </c>
      <c r="F53" s="42">
        <f t="shared" si="0"/>
        <v>0.9870501962559384</v>
      </c>
      <c r="G53" s="41">
        <f>SUM(G6:G52)</f>
        <v>3878317467</v>
      </c>
      <c r="H53" s="41">
        <f>SUM(H6:H52)</f>
        <v>3830619747</v>
      </c>
      <c r="I53" s="42">
        <f>H53/G53</f>
        <v>0.987701440017262</v>
      </c>
    </row>
    <row r="54" spans="1:9" ht="13.5">
      <c r="A54" s="44" t="s">
        <v>57</v>
      </c>
      <c r="B54" s="44"/>
      <c r="C54" s="50" t="s">
        <v>55</v>
      </c>
      <c r="D54" s="50"/>
      <c r="E54" s="50"/>
      <c r="F54" s="50"/>
      <c r="G54" s="50"/>
      <c r="H54" s="50"/>
      <c r="I54" s="50"/>
    </row>
    <row r="55" spans="3:9" ht="13.5">
      <c r="C55" s="51"/>
      <c r="D55" s="51"/>
      <c r="E55" s="51"/>
      <c r="F55" s="51"/>
      <c r="G55" s="51"/>
      <c r="H55" s="51"/>
      <c r="I55" s="51"/>
    </row>
    <row r="56" spans="1:10" ht="13.5">
      <c r="A56" s="44"/>
      <c r="B56" s="44"/>
      <c r="C56" s="45"/>
      <c r="D56" s="45"/>
      <c r="E56" s="45"/>
      <c r="F56" s="45"/>
      <c r="G56" s="45"/>
      <c r="H56" s="45"/>
      <c r="I56" s="45"/>
      <c r="J56" s="16"/>
    </row>
    <row r="57" spans="3:10" ht="13.5">
      <c r="C57" s="45"/>
      <c r="D57" s="45"/>
      <c r="E57" s="45"/>
      <c r="F57" s="45"/>
      <c r="G57" s="45"/>
      <c r="H57" s="45"/>
      <c r="I57" s="45"/>
      <c r="J57" s="16"/>
    </row>
    <row r="58" spans="1:10" ht="13.5">
      <c r="A58" s="44"/>
      <c r="B58" s="44"/>
      <c r="C58" s="45"/>
      <c r="D58" s="45"/>
      <c r="E58" s="45"/>
      <c r="F58" s="45"/>
      <c r="G58" s="45"/>
      <c r="H58" s="45"/>
      <c r="I58" s="45"/>
      <c r="J58" s="16"/>
    </row>
    <row r="59" spans="3:10" ht="13.5">
      <c r="C59" s="45"/>
      <c r="D59" s="45"/>
      <c r="E59" s="45"/>
      <c r="F59" s="45"/>
      <c r="G59" s="45"/>
      <c r="H59" s="45"/>
      <c r="I59" s="45"/>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2019-04-18T07:48:53Z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