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80" windowWidth="19260" windowHeight="4365" activeTab="0"/>
  </bookViews>
  <sheets>
    <sheet name="平成28年度・平成28年12月末日現在" sheetId="1" r:id="rId1"/>
  </sheets>
  <definedNames>
    <definedName name="_xlnm.Print_Area" localSheetId="0">'平成28年度・平成28年12月末日現在'!$A$1:$I$59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<sst xmlns="http://schemas.openxmlformats.org/spreadsheetml/2006/main" count="63" uniqueCount="60">
  <si>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</si>
  <si>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</si>
  <si>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</si>
  <si>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</si>
  <si>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</si>
  <si>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</si>
  <si>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</si>
  <si>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</si>
  <si>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</si>
  <si>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</si>
  <si>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</si>
  <si>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</si>
  <si>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</si>
  <si>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</si>
  <si>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</si>
  <si>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</si>
  <si>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</si>
  <si>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</si>
  <si>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</si>
  <si>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</si>
  <si>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</si>
  <si>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</si>
  <si>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</si>
  <si>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</si>
  <si>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</si>
  <si>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</si>
  <si>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</si>
  <si>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</si>
  <si>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</si>
  <si>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</si>
  <si>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</si>
  <si>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</si>
  <si>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</si>
  <si>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</si>
  <si>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</si>
  <si>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</si>
  <si>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</si>
  <si>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</si>
  <si>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</si>
  <si>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</si>
  <si>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</si>
  <si>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</si>
  <si>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</si>
  <si>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</si>
  <si>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</si>
  <si>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</si>
  <si>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</si>
  <si>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</si>
  <si>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</si>
  <si>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</si>
  <si>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</si>
  <si>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</si>
  <si>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</si>
  <si>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</si>
  <si>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</si>
  <si>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</si>
  <si>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</si>
  <si>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t>
  </si>
  <si>
    <t>平成28年度・平成28年12月末日現在</t>
  </si>
  <si>
    <t>Ⅹ－③　都道府県別労働保険料・一般拠出金徴収状況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</si>
</sst>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style="thin"/>
      <right/>
      <top/>
      <bottom style="thin"/>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2">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4" xfId="48" applyFont="1" applyBorder="1" applyAlignment="1">
      <alignment vertical="center"/>
    </xf>
    <xf numFmtId="38" fontId="37" fillId="0" borderId="11" xfId="48" applyFont="1" applyBorder="1" applyAlignment="1">
      <alignment vertical="center"/>
    </xf>
    <xf numFmtId="38" fontId="37" fillId="0" borderId="15" xfId="48" applyFont="1" applyBorder="1" applyAlignment="1">
      <alignment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4"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5"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4"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5" xfId="48" applyFont="1" applyFill="1" applyBorder="1" applyAlignment="1">
      <alignment vertical="center"/>
    </xf>
    <xf numFmtId="0" fontId="0" fillId="0" borderId="0" xfId="0" applyFill="1" applyAlignment="1">
      <alignment vertical="center"/>
    </xf>
    <xf numFmtId="0" fontId="0" fillId="0" borderId="16" xfId="0"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38" fontId="37" fillId="0" borderId="17" xfId="0" applyNumberFormat="1" applyFont="1" applyFill="1" applyBorder="1" applyAlignment="1">
      <alignment vertical="center"/>
    </xf>
    <xf numFmtId="176" fontId="37" fillId="0" borderId="17" xfId="0" applyNumberFormat="1" applyFont="1" applyFill="1" applyBorder="1" applyAlignment="1">
      <alignment vertical="center"/>
    </xf>
    <xf numFmtId="176" fontId="0" fillId="0" borderId="0" xfId="42" applyNumberFormat="1" applyFont="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1"/>
  <sheetViews>
    <sheetView tabSelected="1" view="pageBreakPreview" zoomScaleNormal="110" zoomScaleSheetLayoutView="100" zoomScalePageLayoutView="0" workbookViewId="0" topLeftCell="A1">
      <selection activeCell="A1" sqref="A1"/>
    </sheetView>
  </sheetViews>
  <sheetFormatPr defaultColWidth="9.140625" defaultRowHeight="15"/>
  <cols>
    <col min="1" max="1" width="2.7109375" style="0" customWidth="1"/>
    <col min="2" max="2" width="3.140625" style="0" customWidth="1"/>
    <col min="3" max="3" width="7.8515625" style="0" customWidth="1"/>
    <col min="4" max="4" width="19.7109375" style="0" customWidth="1"/>
    <col min="5" max="5" width="19.7109375" style="0" bestFit="1" customWidth="1"/>
    <col min="6" max="6" width="10.57421875" style="0" customWidth="1"/>
    <col min="7" max="8" width="13.421875" style="0" customWidth="1"/>
    <col min="11" max="11" width="12.7109375" style="0" bestFit="1" customWidth="1"/>
  </cols>
  <sheetData>
    <row r="1" ht="13.5">
      <c r="B1" t="s">
        <v>59</v>
      </c>
    </row>
    <row r="3" spans="2:9" ht="13.5">
      <c r="B3" t="s">
        <v>58</v>
      </c>
      <c r="F3" s="2"/>
      <c r="I3" t="s">
        <v>52</v>
      </c>
    </row>
    <row r="4" spans="2:9" ht="16.5" customHeight="1">
      <c r="B4" s="4"/>
      <c r="C4" s="5"/>
      <c r="D4" s="46" t="s">
        <v>49</v>
      </c>
      <c r="E4" s="47"/>
      <c r="F4" s="48"/>
      <c r="G4" s="46" t="s">
        <v>50</v>
      </c>
      <c r="H4" s="47"/>
      <c r="I4" s="48"/>
    </row>
    <row r="5" spans="2:9" ht="16.5" customHeight="1">
      <c r="B5" s="7" t="s">
        <v>0</v>
      </c>
      <c r="C5" s="6"/>
      <c r="D5" s="38" t="s">
        <v>53</v>
      </c>
      <c r="E5" s="38" t="s">
        <v>54</v>
      </c>
      <c r="F5" s="39" t="s">
        <v>48</v>
      </c>
      <c r="G5" s="40" t="s">
        <v>53</v>
      </c>
      <c r="H5" s="40" t="s">
        <v>54</v>
      </c>
      <c r="I5" s="39" t="s">
        <v>48</v>
      </c>
    </row>
    <row r="6" spans="2:9" ht="13.5">
      <c r="B6" s="19">
        <v>1</v>
      </c>
      <c r="C6" s="20" t="s">
        <v>1</v>
      </c>
      <c r="D6" s="21">
        <v>86585060534</v>
      </c>
      <c r="E6" s="22">
        <v>62221634381</v>
      </c>
      <c r="F6" s="23">
        <f>E6/D6</f>
        <v>0.7186185930604849</v>
      </c>
      <c r="G6" s="21">
        <v>102152720</v>
      </c>
      <c r="H6" s="22">
        <v>101252040</v>
      </c>
      <c r="I6" s="23">
        <f>H6/G6</f>
        <v>0.9911830052102382</v>
      </c>
    </row>
    <row r="7" spans="2:9" ht="13.5">
      <c r="B7" s="1">
        <v>2</v>
      </c>
      <c r="C7" s="8" t="s">
        <v>2</v>
      </c>
      <c r="D7" s="10">
        <v>18000645475</v>
      </c>
      <c r="E7" s="11">
        <v>12817593905</v>
      </c>
      <c r="F7" s="17">
        <f aca="true" t="shared" si="0" ref="F7:F53">E7/D7</f>
        <v>0.712063015895823</v>
      </c>
      <c r="G7" s="10">
        <v>21436273</v>
      </c>
      <c r="H7" s="11">
        <v>20568664</v>
      </c>
      <c r="I7" s="17">
        <f aca="true" t="shared" si="1" ref="I7:I53">H7/G7</f>
        <v>0.959526126579933</v>
      </c>
    </row>
    <row r="8" spans="2:9" ht="13.5">
      <c r="B8" s="19">
        <v>3</v>
      </c>
      <c r="C8" s="20" t="s">
        <v>3</v>
      </c>
      <c r="D8" s="21">
        <v>20378079653</v>
      </c>
      <c r="E8" s="22">
        <v>14294653364</v>
      </c>
      <c r="F8" s="23">
        <f t="shared" si="0"/>
        <v>0.7014720526865535</v>
      </c>
      <c r="G8" s="21">
        <v>23592970</v>
      </c>
      <c r="H8" s="22">
        <v>23280784</v>
      </c>
      <c r="I8" s="23">
        <f t="shared" si="1"/>
        <v>0.9867678380466723</v>
      </c>
    </row>
    <row r="9" spans="2:9" ht="13.5">
      <c r="B9" s="1">
        <v>4</v>
      </c>
      <c r="C9" s="8" t="s">
        <v>4</v>
      </c>
      <c r="D9" s="10">
        <v>41717385874</v>
      </c>
      <c r="E9" s="11">
        <v>29672383479</v>
      </c>
      <c r="F9" s="17">
        <f t="shared" si="0"/>
        <v>0.7112714005767331</v>
      </c>
      <c r="G9" s="10">
        <v>51962704</v>
      </c>
      <c r="H9" s="11">
        <v>50613641</v>
      </c>
      <c r="I9" s="14">
        <f t="shared" si="1"/>
        <v>0.9740378599235329</v>
      </c>
    </row>
    <row r="10" spans="2:9" ht="13.5">
      <c r="B10" s="24">
        <v>5</v>
      </c>
      <c r="C10" s="25" t="s">
        <v>5</v>
      </c>
      <c r="D10" s="26">
        <v>14473532165</v>
      </c>
      <c r="E10" s="27">
        <v>10279123000</v>
      </c>
      <c r="F10" s="28">
        <f>E10/D10</f>
        <v>0.7102014133672947</v>
      </c>
      <c r="G10" s="26">
        <v>17847913</v>
      </c>
      <c r="H10" s="27">
        <v>17235563</v>
      </c>
      <c r="I10" s="28">
        <f t="shared" si="1"/>
        <v>0.9656906664661576</v>
      </c>
    </row>
    <row r="11" spans="2:9" ht="13.5">
      <c r="B11" s="1">
        <v>6</v>
      </c>
      <c r="C11" s="8" t="s">
        <v>6</v>
      </c>
      <c r="D11" s="10">
        <v>17075610350</v>
      </c>
      <c r="E11" s="11">
        <v>12019261597</v>
      </c>
      <c r="F11" s="14">
        <f t="shared" si="0"/>
        <v>0.703884742661629</v>
      </c>
      <c r="G11" s="10">
        <v>20933442</v>
      </c>
      <c r="H11" s="11">
        <v>20466437</v>
      </c>
      <c r="I11" s="17">
        <f t="shared" si="1"/>
        <v>0.9776909597571197</v>
      </c>
    </row>
    <row r="12" spans="2:9" ht="13.5">
      <c r="B12" s="19">
        <v>7</v>
      </c>
      <c r="C12" s="20" t="s">
        <v>7</v>
      </c>
      <c r="D12" s="21">
        <v>34858522261</v>
      </c>
      <c r="E12" s="22">
        <v>25041978383</v>
      </c>
      <c r="F12" s="23">
        <f t="shared" si="0"/>
        <v>0.718388983775631</v>
      </c>
      <c r="G12" s="21">
        <v>43154583</v>
      </c>
      <c r="H12" s="22">
        <v>42367127</v>
      </c>
      <c r="I12" s="23">
        <f t="shared" si="1"/>
        <v>0.9817526680769919</v>
      </c>
    </row>
    <row r="13" spans="2:9" ht="13.5">
      <c r="B13" s="1">
        <v>8</v>
      </c>
      <c r="C13" s="8" t="s">
        <v>8</v>
      </c>
      <c r="D13" s="10">
        <v>50571436489</v>
      </c>
      <c r="E13" s="11">
        <v>35523950177</v>
      </c>
      <c r="F13" s="14">
        <f t="shared" si="0"/>
        <v>0.7024508822233467</v>
      </c>
      <c r="G13" s="10">
        <v>67234798</v>
      </c>
      <c r="H13" s="11">
        <v>65298879</v>
      </c>
      <c r="I13" s="14">
        <f t="shared" si="1"/>
        <v>0.9712065915628987</v>
      </c>
    </row>
    <row r="14" spans="2:9" ht="13.5">
      <c r="B14" s="19">
        <v>9</v>
      </c>
      <c r="C14" s="20" t="s">
        <v>9</v>
      </c>
      <c r="D14" s="21">
        <v>35134192618</v>
      </c>
      <c r="E14" s="22">
        <v>24495692040</v>
      </c>
      <c r="F14" s="23">
        <f t="shared" si="0"/>
        <v>0.6972037839699875</v>
      </c>
      <c r="G14" s="21">
        <v>46791440</v>
      </c>
      <c r="H14" s="22">
        <v>45911654</v>
      </c>
      <c r="I14" s="23">
        <f t="shared" si="1"/>
        <v>0.9811977147956977</v>
      </c>
    </row>
    <row r="15" spans="2:9" ht="13.5">
      <c r="B15" s="3">
        <v>10</v>
      </c>
      <c r="C15" s="9" t="s">
        <v>10</v>
      </c>
      <c r="D15" s="12">
        <v>35652208965</v>
      </c>
      <c r="E15" s="13">
        <v>24624812177</v>
      </c>
      <c r="F15" s="18">
        <f t="shared" si="0"/>
        <v>0.6906952722389329</v>
      </c>
      <c r="G15" s="12">
        <v>47313663</v>
      </c>
      <c r="H15" s="13">
        <v>45662627</v>
      </c>
      <c r="I15" s="15">
        <f t="shared" si="1"/>
        <v>0.9651044561905934</v>
      </c>
    </row>
    <row r="16" spans="2:9" ht="13.5">
      <c r="B16" s="19">
        <v>11</v>
      </c>
      <c r="C16" s="20" t="s">
        <v>11</v>
      </c>
      <c r="D16" s="21">
        <v>88831495081</v>
      </c>
      <c r="E16" s="22">
        <v>62291638113</v>
      </c>
      <c r="F16" s="23">
        <f t="shared" si="0"/>
        <v>0.7012337015852325</v>
      </c>
      <c r="G16" s="21">
        <v>119366330</v>
      </c>
      <c r="H16" s="22">
        <v>115763860</v>
      </c>
      <c r="I16" s="23">
        <f t="shared" si="1"/>
        <v>0.9698200489199927</v>
      </c>
    </row>
    <row r="17" spans="2:9" ht="13.5">
      <c r="B17" s="1">
        <v>12</v>
      </c>
      <c r="C17" s="8" t="s">
        <v>12</v>
      </c>
      <c r="D17" s="10">
        <v>74710588237</v>
      </c>
      <c r="E17" s="11">
        <v>52856731735</v>
      </c>
      <c r="F17" s="14">
        <f t="shared" si="0"/>
        <v>0.7074864886262935</v>
      </c>
      <c r="G17" s="10">
        <v>99655429</v>
      </c>
      <c r="H17" s="11">
        <v>97570016</v>
      </c>
      <c r="I17" s="17">
        <f t="shared" si="1"/>
        <v>0.9790737642602492</v>
      </c>
    </row>
    <row r="18" spans="2:11" ht="13.5">
      <c r="B18" s="19">
        <v>13</v>
      </c>
      <c r="C18" s="20" t="s">
        <v>13</v>
      </c>
      <c r="D18" s="21">
        <v>784889264548</v>
      </c>
      <c r="E18" s="22">
        <v>552729422145</v>
      </c>
      <c r="F18" s="23">
        <f t="shared" si="0"/>
        <v>0.7042132528889975</v>
      </c>
      <c r="G18" s="21">
        <v>1094519686</v>
      </c>
      <c r="H18" s="22">
        <v>1082785431</v>
      </c>
      <c r="I18" s="23">
        <f t="shared" si="1"/>
        <v>0.9892790827336476</v>
      </c>
      <c r="K18" s="43"/>
    </row>
    <row r="19" spans="2:9" ht="13.5">
      <c r="B19" s="1">
        <v>14</v>
      </c>
      <c r="C19" s="8" t="s">
        <v>14</v>
      </c>
      <c r="D19" s="10">
        <v>147743432327</v>
      </c>
      <c r="E19" s="11">
        <v>103373070686</v>
      </c>
      <c r="F19" s="14">
        <f t="shared" si="0"/>
        <v>0.699679634199947</v>
      </c>
      <c r="G19" s="10">
        <v>200223457</v>
      </c>
      <c r="H19" s="11">
        <v>195349452</v>
      </c>
      <c r="I19" s="14">
        <f t="shared" si="1"/>
        <v>0.9756571728756037</v>
      </c>
    </row>
    <row r="20" spans="2:9" ht="13.5">
      <c r="B20" s="24">
        <v>15</v>
      </c>
      <c r="C20" s="25" t="s">
        <v>15</v>
      </c>
      <c r="D20" s="26">
        <v>39918712891</v>
      </c>
      <c r="E20" s="27">
        <v>28348740794</v>
      </c>
      <c r="F20" s="28">
        <f t="shared" si="0"/>
        <v>0.7101616946269692</v>
      </c>
      <c r="G20" s="26">
        <v>50046565</v>
      </c>
      <c r="H20" s="27">
        <v>49489215</v>
      </c>
      <c r="I20" s="28">
        <f>H20/G20</f>
        <v>0.9888633715420828</v>
      </c>
    </row>
    <row r="21" spans="2:9" ht="13.5">
      <c r="B21" s="1">
        <v>16</v>
      </c>
      <c r="C21" s="8" t="s">
        <v>16</v>
      </c>
      <c r="D21" s="10">
        <v>22619083567</v>
      </c>
      <c r="E21" s="11">
        <v>15877200044</v>
      </c>
      <c r="F21" s="14">
        <f t="shared" si="0"/>
        <v>0.701938254791364</v>
      </c>
      <c r="G21" s="10">
        <v>28310633</v>
      </c>
      <c r="H21" s="32">
        <v>28017371</v>
      </c>
      <c r="I21" s="14">
        <f t="shared" si="1"/>
        <v>0.9896412771837352</v>
      </c>
    </row>
    <row r="22" spans="2:9" ht="13.5">
      <c r="B22" s="19">
        <v>17</v>
      </c>
      <c r="C22" s="20" t="s">
        <v>17</v>
      </c>
      <c r="D22" s="21">
        <v>21387178852</v>
      </c>
      <c r="E22" s="22">
        <v>15372489208</v>
      </c>
      <c r="F22" s="23">
        <f t="shared" si="0"/>
        <v>0.718771246753868</v>
      </c>
      <c r="G22" s="21">
        <v>28143816</v>
      </c>
      <c r="H22" s="22">
        <v>27851100</v>
      </c>
      <c r="I22" s="23">
        <f t="shared" si="1"/>
        <v>0.989599278221546</v>
      </c>
    </row>
    <row r="23" spans="2:9" ht="13.5">
      <c r="B23" s="1">
        <v>18</v>
      </c>
      <c r="C23" s="8" t="s">
        <v>18</v>
      </c>
      <c r="D23" s="10">
        <v>15080308515</v>
      </c>
      <c r="E23" s="11">
        <v>10728992400</v>
      </c>
      <c r="F23" s="14">
        <f t="shared" si="0"/>
        <v>0.7114570891787886</v>
      </c>
      <c r="G23" s="10">
        <v>18631105</v>
      </c>
      <c r="H23" s="11">
        <v>18143818</v>
      </c>
      <c r="I23" s="14">
        <f t="shared" si="1"/>
        <v>0.9738455126520944</v>
      </c>
    </row>
    <row r="24" spans="2:9" ht="13.5">
      <c r="B24" s="19">
        <v>19</v>
      </c>
      <c r="C24" s="20" t="s">
        <v>19</v>
      </c>
      <c r="D24" s="21">
        <v>13218917621</v>
      </c>
      <c r="E24" s="22">
        <v>9426245691</v>
      </c>
      <c r="F24" s="23">
        <f t="shared" si="0"/>
        <v>0.7130875583962458</v>
      </c>
      <c r="G24" s="21">
        <v>16894693</v>
      </c>
      <c r="H24" s="22">
        <v>16610151</v>
      </c>
      <c r="I24" s="23">
        <f t="shared" si="1"/>
        <v>0.9831579064502681</v>
      </c>
    </row>
    <row r="25" spans="2:9" ht="13.5">
      <c r="B25" s="3">
        <v>20</v>
      </c>
      <c r="C25" s="9" t="s">
        <v>20</v>
      </c>
      <c r="D25" s="12">
        <v>36873221185</v>
      </c>
      <c r="E25" s="13">
        <v>25827423584</v>
      </c>
      <c r="F25" s="15">
        <f t="shared" si="0"/>
        <v>0.7004384958509288</v>
      </c>
      <c r="G25" s="12">
        <v>47854957</v>
      </c>
      <c r="H25" s="13">
        <v>46526582</v>
      </c>
      <c r="I25" s="15">
        <f t="shared" si="1"/>
        <v>0.9722416425951443</v>
      </c>
    </row>
    <row r="26" spans="2:9" ht="13.5">
      <c r="B26" s="19">
        <v>21</v>
      </c>
      <c r="C26" s="20" t="s">
        <v>21</v>
      </c>
      <c r="D26" s="21">
        <v>35532991998</v>
      </c>
      <c r="E26" s="22">
        <v>24936417983</v>
      </c>
      <c r="F26" s="23">
        <f t="shared" si="0"/>
        <v>0.701782106736285</v>
      </c>
      <c r="G26" s="21">
        <v>44404441</v>
      </c>
      <c r="H26" s="22">
        <v>43351048</v>
      </c>
      <c r="I26" s="23">
        <f t="shared" si="1"/>
        <v>0.9762773052362037</v>
      </c>
    </row>
    <row r="27" spans="2:9" s="37" customFormat="1" ht="13.5">
      <c r="B27" s="29">
        <v>22</v>
      </c>
      <c r="C27" s="30" t="s">
        <v>22</v>
      </c>
      <c r="D27" s="31">
        <v>72160386658</v>
      </c>
      <c r="E27" s="32">
        <v>50063858483</v>
      </c>
      <c r="F27" s="17">
        <f t="shared" si="0"/>
        <v>0.693785895581114</v>
      </c>
      <c r="G27" s="31">
        <v>95667335</v>
      </c>
      <c r="H27" s="32">
        <v>92447448</v>
      </c>
      <c r="I27" s="17">
        <f t="shared" si="1"/>
        <v>0.9663428797300563</v>
      </c>
    </row>
    <row r="28" spans="2:9" ht="13.5">
      <c r="B28" s="19">
        <v>23</v>
      </c>
      <c r="C28" s="20" t="s">
        <v>23</v>
      </c>
      <c r="D28" s="21">
        <v>191151612899</v>
      </c>
      <c r="E28" s="22">
        <v>134338410947</v>
      </c>
      <c r="F28" s="23">
        <f t="shared" si="0"/>
        <v>0.7027846059451314</v>
      </c>
      <c r="G28" s="21">
        <v>256935595</v>
      </c>
      <c r="H28" s="22">
        <v>252817082</v>
      </c>
      <c r="I28" s="23">
        <f t="shared" si="1"/>
        <v>0.9839706405801812</v>
      </c>
    </row>
    <row r="29" spans="2:9" ht="13.5">
      <c r="B29" s="1">
        <v>24</v>
      </c>
      <c r="C29" s="8" t="s">
        <v>24</v>
      </c>
      <c r="D29" s="10">
        <v>32083892737</v>
      </c>
      <c r="E29" s="11">
        <v>22252150172</v>
      </c>
      <c r="F29" s="14">
        <f t="shared" si="0"/>
        <v>0.6935614189464681</v>
      </c>
      <c r="G29" s="10">
        <v>42057586</v>
      </c>
      <c r="H29" s="11">
        <v>40670723</v>
      </c>
      <c r="I29" s="14">
        <f t="shared" si="1"/>
        <v>0.9670246647061483</v>
      </c>
    </row>
    <row r="30" spans="2:9" ht="13.5">
      <c r="B30" s="24">
        <v>25</v>
      </c>
      <c r="C30" s="25" t="s">
        <v>25</v>
      </c>
      <c r="D30" s="26">
        <v>22677219727</v>
      </c>
      <c r="E30" s="27">
        <v>15820489249</v>
      </c>
      <c r="F30" s="28">
        <f t="shared" si="0"/>
        <v>0.6976379573622853</v>
      </c>
      <c r="G30" s="26">
        <v>30283832</v>
      </c>
      <c r="H30" s="27">
        <v>29598500</v>
      </c>
      <c r="I30" s="28">
        <f t="shared" si="1"/>
        <v>0.9773697067134701</v>
      </c>
    </row>
    <row r="31" spans="2:9" ht="13.5">
      <c r="B31" s="1">
        <v>26</v>
      </c>
      <c r="C31" s="8" t="s">
        <v>26</v>
      </c>
      <c r="D31" s="10">
        <v>44193529601</v>
      </c>
      <c r="E31" s="11">
        <v>31708925375</v>
      </c>
      <c r="F31" s="14">
        <f t="shared" si="0"/>
        <v>0.7175015361136147</v>
      </c>
      <c r="G31" s="10">
        <v>60547899</v>
      </c>
      <c r="H31" s="11">
        <v>59671850</v>
      </c>
      <c r="I31" s="14">
        <f t="shared" si="1"/>
        <v>0.9855313063794335</v>
      </c>
    </row>
    <row r="32" spans="2:9" ht="13.5">
      <c r="B32" s="19">
        <v>27</v>
      </c>
      <c r="C32" s="20" t="s">
        <v>27</v>
      </c>
      <c r="D32" s="21">
        <v>237345572923</v>
      </c>
      <c r="E32" s="22">
        <v>167179205553</v>
      </c>
      <c r="F32" s="23">
        <f t="shared" si="0"/>
        <v>0.7043704396678868</v>
      </c>
      <c r="G32" s="21">
        <v>319814719</v>
      </c>
      <c r="H32" s="22">
        <v>313776624</v>
      </c>
      <c r="I32" s="23">
        <f t="shared" si="1"/>
        <v>0.9811200215584824</v>
      </c>
    </row>
    <row r="33" spans="2:9" ht="13.5">
      <c r="B33" s="1">
        <v>28</v>
      </c>
      <c r="C33" s="8" t="s">
        <v>28</v>
      </c>
      <c r="D33" s="10">
        <v>89904590748</v>
      </c>
      <c r="E33" s="11">
        <v>63280479848</v>
      </c>
      <c r="F33" s="14">
        <f t="shared" si="0"/>
        <v>0.7038626094786792</v>
      </c>
      <c r="G33" s="10">
        <v>119049267</v>
      </c>
      <c r="H33" s="11">
        <v>115423346</v>
      </c>
      <c r="I33" s="14">
        <f t="shared" si="1"/>
        <v>0.9695426852145171</v>
      </c>
    </row>
    <row r="34" spans="2:9" ht="13.5">
      <c r="B34" s="19">
        <v>29</v>
      </c>
      <c r="C34" s="20" t="s">
        <v>29</v>
      </c>
      <c r="D34" s="21">
        <v>13603222586</v>
      </c>
      <c r="E34" s="22">
        <v>9707365998</v>
      </c>
      <c r="F34" s="23">
        <f t="shared" si="0"/>
        <v>0.71360781878189</v>
      </c>
      <c r="G34" s="21">
        <v>17939433</v>
      </c>
      <c r="H34" s="22">
        <v>17424745</v>
      </c>
      <c r="I34" s="23">
        <f t="shared" si="1"/>
        <v>0.9713096840909075</v>
      </c>
    </row>
    <row r="35" spans="2:9" ht="13.5">
      <c r="B35" s="3">
        <v>30</v>
      </c>
      <c r="C35" s="9" t="s">
        <v>30</v>
      </c>
      <c r="D35" s="12">
        <v>12987807928</v>
      </c>
      <c r="E35" s="13">
        <v>9531300841</v>
      </c>
      <c r="F35" s="15">
        <f t="shared" si="0"/>
        <v>0.7338652445307398</v>
      </c>
      <c r="G35" s="12">
        <v>16317522</v>
      </c>
      <c r="H35" s="13">
        <v>15982538</v>
      </c>
      <c r="I35" s="15">
        <f>H35/G35</f>
        <v>0.9794709025059074</v>
      </c>
    </row>
    <row r="36" spans="2:9" ht="13.5">
      <c r="B36" s="19">
        <v>31</v>
      </c>
      <c r="C36" s="20" t="s">
        <v>31</v>
      </c>
      <c r="D36" s="21">
        <v>8074909928</v>
      </c>
      <c r="E36" s="22">
        <v>5747142248</v>
      </c>
      <c r="F36" s="23">
        <f t="shared" si="0"/>
        <v>0.7117283411511014</v>
      </c>
      <c r="G36" s="21">
        <v>9884313</v>
      </c>
      <c r="H36" s="22">
        <v>9652129</v>
      </c>
      <c r="I36" s="23">
        <f t="shared" si="1"/>
        <v>0.9765098494958628</v>
      </c>
    </row>
    <row r="37" spans="2:9" ht="13.5">
      <c r="B37" s="1">
        <v>32</v>
      </c>
      <c r="C37" s="8" t="s">
        <v>32</v>
      </c>
      <c r="D37" s="10">
        <v>10890252348</v>
      </c>
      <c r="E37" s="11">
        <v>7837629536</v>
      </c>
      <c r="F37" s="14">
        <f t="shared" si="0"/>
        <v>0.719692187613943</v>
      </c>
      <c r="G37" s="10">
        <v>13047354</v>
      </c>
      <c r="H37" s="11">
        <v>12964390</v>
      </c>
      <c r="I37" s="14">
        <f t="shared" si="1"/>
        <v>0.9936413160860049</v>
      </c>
    </row>
    <row r="38" spans="2:9" ht="13.5">
      <c r="B38" s="19">
        <v>33</v>
      </c>
      <c r="C38" s="20" t="s">
        <v>33</v>
      </c>
      <c r="D38" s="21">
        <v>34245859599</v>
      </c>
      <c r="E38" s="22">
        <v>24445336597</v>
      </c>
      <c r="F38" s="23">
        <f t="shared" si="0"/>
        <v>0.7138187472366387</v>
      </c>
      <c r="G38" s="21">
        <v>43865233</v>
      </c>
      <c r="H38" s="22">
        <v>42836600</v>
      </c>
      <c r="I38" s="23">
        <f t="shared" si="1"/>
        <v>0.976550153056294</v>
      </c>
    </row>
    <row r="39" spans="2:9" ht="13.5">
      <c r="B39" s="29">
        <v>34</v>
      </c>
      <c r="C39" s="30" t="s">
        <v>34</v>
      </c>
      <c r="D39" s="31">
        <v>60039323300</v>
      </c>
      <c r="E39" s="32">
        <v>42061623433</v>
      </c>
      <c r="F39" s="17">
        <f t="shared" si="0"/>
        <v>0.700567913179661</v>
      </c>
      <c r="G39" s="31">
        <v>75521085</v>
      </c>
      <c r="H39" s="32">
        <v>73879036</v>
      </c>
      <c r="I39" s="17">
        <f t="shared" si="1"/>
        <v>0.9782570788012381</v>
      </c>
    </row>
    <row r="40" spans="2:9" ht="13.5">
      <c r="B40" s="24">
        <v>35</v>
      </c>
      <c r="C40" s="25" t="s">
        <v>35</v>
      </c>
      <c r="D40" s="26">
        <v>24278275821</v>
      </c>
      <c r="E40" s="27">
        <v>17308596488</v>
      </c>
      <c r="F40" s="28">
        <f t="shared" si="0"/>
        <v>0.7129252758974165</v>
      </c>
      <c r="G40" s="26">
        <v>30403085</v>
      </c>
      <c r="H40" s="27">
        <v>30013722</v>
      </c>
      <c r="I40" s="28">
        <f t="shared" si="1"/>
        <v>0.9871933062056039</v>
      </c>
    </row>
    <row r="41" spans="2:9" ht="13.5">
      <c r="B41" s="1">
        <v>36</v>
      </c>
      <c r="C41" s="8" t="s">
        <v>36</v>
      </c>
      <c r="D41" s="10">
        <v>11725617024</v>
      </c>
      <c r="E41" s="11">
        <v>8346687464</v>
      </c>
      <c r="F41" s="14">
        <f t="shared" si="0"/>
        <v>0.7118335390722719</v>
      </c>
      <c r="G41" s="10">
        <v>14461765</v>
      </c>
      <c r="H41" s="11">
        <v>14257415</v>
      </c>
      <c r="I41" s="14">
        <f t="shared" si="1"/>
        <v>0.985869636244262</v>
      </c>
    </row>
    <row r="42" spans="2:9" ht="13.5">
      <c r="B42" s="19">
        <v>37</v>
      </c>
      <c r="C42" s="20" t="s">
        <v>37</v>
      </c>
      <c r="D42" s="21">
        <v>18799048031</v>
      </c>
      <c r="E42" s="22">
        <v>13180869433</v>
      </c>
      <c r="F42" s="23">
        <f t="shared" si="0"/>
        <v>0.7011455798859861</v>
      </c>
      <c r="G42" s="21">
        <v>23555169</v>
      </c>
      <c r="H42" s="22">
        <v>22862323</v>
      </c>
      <c r="I42" s="23">
        <f t="shared" si="1"/>
        <v>0.9705862437242543</v>
      </c>
    </row>
    <row r="43" spans="2:9" ht="13.5">
      <c r="B43" s="1">
        <v>38</v>
      </c>
      <c r="C43" s="8" t="s">
        <v>38</v>
      </c>
      <c r="D43" s="10">
        <v>23419459625</v>
      </c>
      <c r="E43" s="11">
        <v>16486043531</v>
      </c>
      <c r="F43" s="14">
        <f t="shared" si="0"/>
        <v>0.7039463674644885</v>
      </c>
      <c r="G43" s="10">
        <v>28043063</v>
      </c>
      <c r="H43" s="11">
        <v>27350102</v>
      </c>
      <c r="I43" s="14">
        <f t="shared" si="1"/>
        <v>0.9752893968822165</v>
      </c>
    </row>
    <row r="44" spans="2:9" ht="13.5">
      <c r="B44" s="19">
        <v>39</v>
      </c>
      <c r="C44" s="20" t="s">
        <v>39</v>
      </c>
      <c r="D44" s="21">
        <v>10591632950</v>
      </c>
      <c r="E44" s="22">
        <v>7676821530</v>
      </c>
      <c r="F44" s="23">
        <f t="shared" si="0"/>
        <v>0.7248005634485285</v>
      </c>
      <c r="G44" s="21">
        <v>12739721</v>
      </c>
      <c r="H44" s="22">
        <v>12367649</v>
      </c>
      <c r="I44" s="23">
        <f t="shared" si="1"/>
        <v>0.9707943368618512</v>
      </c>
    </row>
    <row r="45" spans="2:9" s="37" customFormat="1" ht="13.5">
      <c r="B45" s="33">
        <v>40</v>
      </c>
      <c r="C45" s="34" t="s">
        <v>40</v>
      </c>
      <c r="D45" s="35">
        <v>92203590446</v>
      </c>
      <c r="E45" s="36">
        <v>64925897123</v>
      </c>
      <c r="F45" s="18">
        <f t="shared" si="0"/>
        <v>0.704158013901037</v>
      </c>
      <c r="G45" s="35">
        <v>121649891</v>
      </c>
      <c r="H45" s="36">
        <v>118652173</v>
      </c>
      <c r="I45" s="18">
        <f t="shared" si="1"/>
        <v>0.9753578242005988</v>
      </c>
    </row>
    <row r="46" spans="2:9" ht="13.5">
      <c r="B46" s="19">
        <v>41</v>
      </c>
      <c r="C46" s="20" t="s">
        <v>41</v>
      </c>
      <c r="D46" s="21">
        <v>11970707926</v>
      </c>
      <c r="E46" s="22">
        <v>8702914228</v>
      </c>
      <c r="F46" s="23">
        <f t="shared" si="0"/>
        <v>0.7270175065500968</v>
      </c>
      <c r="G46" s="21">
        <v>15074859</v>
      </c>
      <c r="H46" s="22">
        <v>14855462</v>
      </c>
      <c r="I46" s="23">
        <f t="shared" si="1"/>
        <v>0.985446165698797</v>
      </c>
    </row>
    <row r="47" spans="2:9" ht="13.5">
      <c r="B47" s="1">
        <v>42</v>
      </c>
      <c r="C47" s="8" t="s">
        <v>42</v>
      </c>
      <c r="D47" s="10">
        <v>20396473194</v>
      </c>
      <c r="E47" s="11">
        <v>14540109042</v>
      </c>
      <c r="F47" s="14">
        <f t="shared" si="0"/>
        <v>0.7128736867252737</v>
      </c>
      <c r="G47" s="10">
        <v>23708162</v>
      </c>
      <c r="H47" s="11">
        <v>23130028</v>
      </c>
      <c r="I47" s="14">
        <f t="shared" si="1"/>
        <v>0.9756145583955432</v>
      </c>
    </row>
    <row r="48" spans="2:9" ht="13.5">
      <c r="B48" s="19">
        <v>43</v>
      </c>
      <c r="C48" s="20" t="s">
        <v>43</v>
      </c>
      <c r="D48" s="21">
        <v>25961814554</v>
      </c>
      <c r="E48" s="22">
        <v>18246892593</v>
      </c>
      <c r="F48" s="23">
        <f t="shared" si="0"/>
        <v>0.702835795820314</v>
      </c>
      <c r="G48" s="21">
        <v>33378521</v>
      </c>
      <c r="H48" s="22">
        <v>36218151</v>
      </c>
      <c r="I48" s="23">
        <f t="shared" si="1"/>
        <v>1.0850735717139774</v>
      </c>
    </row>
    <row r="49" spans="2:9" ht="13.5">
      <c r="B49" s="1">
        <v>44</v>
      </c>
      <c r="C49" s="8" t="s">
        <v>44</v>
      </c>
      <c r="D49" s="10">
        <v>17126903680</v>
      </c>
      <c r="E49" s="11">
        <v>12151995629</v>
      </c>
      <c r="F49" s="14">
        <f t="shared" si="0"/>
        <v>0.70952671049295</v>
      </c>
      <c r="G49" s="10">
        <v>21210996</v>
      </c>
      <c r="H49" s="11">
        <v>20664681</v>
      </c>
      <c r="I49" s="14">
        <f t="shared" si="1"/>
        <v>0.9742437837431114</v>
      </c>
    </row>
    <row r="50" spans="2:9" ht="13.5">
      <c r="B50" s="24">
        <v>45</v>
      </c>
      <c r="C50" s="25" t="s">
        <v>45</v>
      </c>
      <c r="D50" s="26">
        <v>14707965283</v>
      </c>
      <c r="E50" s="27">
        <v>10395421121</v>
      </c>
      <c r="F50" s="28">
        <f t="shared" si="0"/>
        <v>0.7067885272353345</v>
      </c>
      <c r="G50" s="26">
        <v>17648066</v>
      </c>
      <c r="H50" s="27">
        <v>17247448</v>
      </c>
      <c r="I50" s="28">
        <f t="shared" si="1"/>
        <v>0.9772996089203202</v>
      </c>
    </row>
    <row r="51" spans="2:9" ht="13.5">
      <c r="B51" s="1">
        <v>46</v>
      </c>
      <c r="C51" s="8" t="s">
        <v>46</v>
      </c>
      <c r="D51" s="10">
        <v>22924329316</v>
      </c>
      <c r="E51" s="11">
        <v>16316984026</v>
      </c>
      <c r="F51" s="14">
        <f t="shared" si="0"/>
        <v>0.7117758518069964</v>
      </c>
      <c r="G51" s="10">
        <v>29244331</v>
      </c>
      <c r="H51" s="11">
        <v>28292296</v>
      </c>
      <c r="I51" s="14">
        <f t="shared" si="1"/>
        <v>0.9674454854173276</v>
      </c>
    </row>
    <row r="52" spans="2:9" ht="13.5">
      <c r="B52" s="24">
        <v>47</v>
      </c>
      <c r="C52" s="25" t="s">
        <v>47</v>
      </c>
      <c r="D52" s="26">
        <v>18528824909</v>
      </c>
      <c r="E52" s="27">
        <v>13562812019</v>
      </c>
      <c r="F52" s="28">
        <f t="shared" si="0"/>
        <v>0.7319844666680476</v>
      </c>
      <c r="G52" s="26">
        <v>23535004</v>
      </c>
      <c r="H52" s="27">
        <v>22910563</v>
      </c>
      <c r="I52" s="28">
        <f t="shared" si="1"/>
        <v>0.9734675634641915</v>
      </c>
    </row>
    <row r="53" spans="2:9" ht="27.75" customHeight="1">
      <c r="B53" s="49" t="s">
        <v>51</v>
      </c>
      <c r="C53" s="49"/>
      <c r="D53" s="41">
        <f>SUM(D6:D52)</f>
        <v>2777244692947</v>
      </c>
      <c r="E53" s="41">
        <f>SUM(E6:E52)</f>
        <v>1958575417393</v>
      </c>
      <c r="F53" s="42">
        <f t="shared" si="0"/>
        <v>0.705222489889686</v>
      </c>
      <c r="G53" s="41">
        <f>SUM(G6:G52)</f>
        <v>3686055424</v>
      </c>
      <c r="H53" s="41">
        <f>SUM(H6:H52)</f>
        <v>3620082484</v>
      </c>
      <c r="I53" s="42">
        <f t="shared" si="1"/>
        <v>0.9821020216976531</v>
      </c>
    </row>
    <row r="54" spans="1:9" ht="13.5">
      <c r="A54" s="44" t="s">
        <v>57</v>
      </c>
      <c r="B54" s="44"/>
      <c r="C54" s="50" t="s">
        <v>55</v>
      </c>
      <c r="D54" s="50"/>
      <c r="E54" s="50"/>
      <c r="F54" s="50"/>
      <c r="G54" s="50"/>
      <c r="H54" s="50"/>
      <c r="I54" s="50"/>
    </row>
    <row r="55" spans="3:9" ht="13.5">
      <c r="C55" s="51"/>
      <c r="D55" s="51"/>
      <c r="E55" s="51"/>
      <c r="F55" s="51"/>
      <c r="G55" s="51"/>
      <c r="H55" s="51"/>
      <c r="I55" s="51"/>
    </row>
    <row r="56" spans="1:10" ht="13.5">
      <c r="A56" s="44"/>
      <c r="B56" s="44"/>
      <c r="C56" s="45"/>
      <c r="D56" s="45"/>
      <c r="E56" s="45"/>
      <c r="F56" s="45"/>
      <c r="G56" s="45"/>
      <c r="H56" s="45"/>
      <c r="I56" s="45"/>
      <c r="J56" s="16"/>
    </row>
    <row r="57" spans="3:10" ht="13.5">
      <c r="C57" s="45"/>
      <c r="D57" s="45"/>
      <c r="E57" s="45"/>
      <c r="F57" s="45"/>
      <c r="G57" s="45"/>
      <c r="H57" s="45"/>
      <c r="I57" s="45"/>
      <c r="J57" s="16"/>
    </row>
    <row r="58" spans="1:10" ht="13.5">
      <c r="A58" s="44"/>
      <c r="B58" s="44"/>
      <c r="C58" s="45"/>
      <c r="D58" s="45"/>
      <c r="E58" s="45"/>
      <c r="F58" s="45"/>
      <c r="G58" s="45"/>
      <c r="H58" s="45"/>
      <c r="I58" s="45"/>
      <c r="J58" s="16"/>
    </row>
    <row r="59" spans="3:10" ht="13.5">
      <c r="C59" s="45"/>
      <c r="D59" s="45"/>
      <c r="E59" s="45"/>
      <c r="F59" s="45"/>
      <c r="G59" s="45"/>
      <c r="H59" s="45"/>
      <c r="I59" s="45"/>
      <c r="J59" s="16"/>
    </row>
    <row r="61" ht="13.5">
      <c r="E61" t="s">
        <v>56</v>
      </c>
    </row>
  </sheetData>
  <sheetProtection/>
  <mergeCells count="9">
    <mergeCell ref="A58:B58"/>
    <mergeCell ref="C58:I59"/>
    <mergeCell ref="D4:F4"/>
    <mergeCell ref="G4:I4"/>
    <mergeCell ref="B53:C53"/>
    <mergeCell ref="A54:B54"/>
    <mergeCell ref="C54:I55"/>
    <mergeCell ref="A56:B56"/>
    <mergeCell ref="C56:I57"/>
  </mergeCells>
  <dataValidations count="1">
    <dataValidation allowBlank="1" showInputMessage="1" showErrorMessage="1" imeMode="off" sqref="D6:E53 G6:H53"/>
  </dataValidation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2016-01-25T05:43:32Z</cp:lastPrinted>
  <dcterms:created xsi:type="dcterms:W3CDTF">2009-12-11T02:42:58Z</dcterms:created>
  <dcterms:modified xsi:type="dcterms:W3CDTF">2017-02-09T11:19:57Z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