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65" windowWidth="19260" windowHeight="4380" activeTab="0"/>
  </bookViews>
  <sheets>
    <sheet name="平成28年度・平成28年4月末日現在" sheetId="1" r:id="rId1"/>
  </sheets>
  <definedNames>
    <definedName name="_xlnm.Print_Area" localSheetId="0">'平成28年度・平成28年4月末日現在'!$A$1:$I$59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<sst xmlns="http://schemas.openxmlformats.org/spreadsheetml/2006/main" count="63" uniqueCount="60">
  <si>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</si>
  <si>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</si>
  <si>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</si>
  <si>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</si>
  <si>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</si>
  <si>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</si>
  <si>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</si>
  <si>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</si>
  <si>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</si>
  <si>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</si>
  <si>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</si>
  <si>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</si>
  <si>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</si>
  <si>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</si>
  <si>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</si>
  <si>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</si>
  <si>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</si>
  <si>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</si>
  <si>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</si>
  <si>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</si>
  <si>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</si>
  <si>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</si>
  <si>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</si>
  <si>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</si>
  <si>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</si>
  <si>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</si>
  <si>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</si>
  <si>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</si>
  <si>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</si>
  <si>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</si>
  <si>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</si>
  <si>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</si>
  <si>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</si>
  <si>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</si>
  <si>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</si>
  <si>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</si>
  <si>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</si>
  <si>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</si>
  <si>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</si>
  <si>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</si>
  <si>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</si>
  <si>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</si>
  <si>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</si>
  <si>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</si>
  <si>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</si>
  <si>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</si>
  <si>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</si>
  <si>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</si>
  <si>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</si>
  <si>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</si>
  <si>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</si>
  <si>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</si>
  <si>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</si>
  <si>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</si>
  <si>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</si>
  <si>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</si>
  <si>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</si>
  <si>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</si>
  <si>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平成28年度・平成28年4月末日現在</t>
  </si>
  <si>
    <t>Ⅹ－③　都道府県別労働保険料・一般拠出金徴収状況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</si>
</sst>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1">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4" xfId="48" applyFont="1" applyBorder="1" applyAlignment="1">
      <alignment vertical="center"/>
    </xf>
    <xf numFmtId="38" fontId="37" fillId="0" borderId="11" xfId="48" applyFont="1" applyBorder="1" applyAlignment="1">
      <alignment vertical="center"/>
    </xf>
    <xf numFmtId="38" fontId="37" fillId="0" borderId="15" xfId="48" applyFont="1" applyBorder="1" applyAlignment="1">
      <alignment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4"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5"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4"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5" xfId="48" applyFont="1" applyFill="1" applyBorder="1" applyAlignment="1">
      <alignment vertical="center"/>
    </xf>
    <xf numFmtId="0" fontId="0" fillId="0" borderId="0" xfId="0" applyFill="1" applyAlignment="1">
      <alignment vertical="center"/>
    </xf>
    <xf numFmtId="0" fontId="0" fillId="0" borderId="16" xfId="0"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38" fontId="37" fillId="0" borderId="17" xfId="0" applyNumberFormat="1" applyFont="1" applyFill="1" applyBorder="1" applyAlignment="1">
      <alignment vertical="center"/>
    </xf>
    <xf numFmtId="176" fontId="37" fillId="0" borderId="17" xfId="0" applyNumberFormat="1" applyFont="1" applyFill="1" applyBorder="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1"/>
  <sheetViews>
    <sheetView tabSelected="1" view="pageBreakPreview" zoomScaleNormal="110" zoomScaleSheetLayoutView="100" zoomScalePageLayoutView="0" workbookViewId="0" topLeftCell="A1">
      <selection activeCell="A1" sqref="A1"/>
    </sheetView>
  </sheetViews>
  <sheetFormatPr defaultColWidth="9.140625" defaultRowHeight="15"/>
  <cols>
    <col min="1" max="1" width="2.7109375" style="0" customWidth="1"/>
    <col min="2" max="2" width="3.140625" style="0" customWidth="1"/>
    <col min="3" max="3" width="7.8515625" style="0" customWidth="1"/>
    <col min="4" max="4" width="19.7109375" style="0" customWidth="1"/>
    <col min="5" max="5" width="19.7109375" style="0" bestFit="1" customWidth="1"/>
    <col min="6" max="6" width="10.57421875" style="0" customWidth="1"/>
    <col min="7" max="8" width="13.421875" style="0" customWidth="1"/>
    <col min="11" max="11" width="12.7109375" style="0" bestFit="1" customWidth="1"/>
  </cols>
  <sheetData>
    <row r="1" ht="13.5">
      <c r="B1" t="s">
        <v>59</v>
      </c>
    </row>
    <row r="3" spans="2:9" ht="13.5">
      <c r="B3" t="s">
        <v>58</v>
      </c>
      <c r="F3" s="2"/>
      <c r="I3" t="s">
        <v>52</v>
      </c>
    </row>
    <row r="4" spans="2:9" ht="16.5" customHeight="1">
      <c r="B4" s="4"/>
      <c r="C4" s="5"/>
      <c r="D4" s="45" t="s">
        <v>49</v>
      </c>
      <c r="E4" s="46"/>
      <c r="F4" s="47"/>
      <c r="G4" s="45" t="s">
        <v>50</v>
      </c>
      <c r="H4" s="46"/>
      <c r="I4" s="47"/>
    </row>
    <row r="5" spans="2:9" ht="16.5" customHeight="1">
      <c r="B5" s="7" t="s">
        <v>0</v>
      </c>
      <c r="C5" s="6"/>
      <c r="D5" s="38" t="s">
        <v>53</v>
      </c>
      <c r="E5" s="38" t="s">
        <v>54</v>
      </c>
      <c r="F5" s="39" t="s">
        <v>48</v>
      </c>
      <c r="G5" s="40" t="s">
        <v>53</v>
      </c>
      <c r="H5" s="40" t="s">
        <v>54</v>
      </c>
      <c r="I5" s="39" t="s">
        <v>48</v>
      </c>
    </row>
    <row r="6" spans="2:9" ht="13.5">
      <c r="B6" s="19">
        <v>1</v>
      </c>
      <c r="C6" s="20" t="s">
        <v>1</v>
      </c>
      <c r="D6" s="21">
        <v>2036257922</v>
      </c>
      <c r="E6" s="22">
        <v>443152171</v>
      </c>
      <c r="F6" s="23">
        <f>E6/D6</f>
        <v>0.21763066761441432</v>
      </c>
      <c r="G6" s="21">
        <v>1048776</v>
      </c>
      <c r="H6" s="22">
        <v>439722</v>
      </c>
      <c r="I6" s="23">
        <f>H6/G6</f>
        <v>0.4192716080459507</v>
      </c>
    </row>
    <row r="7" spans="2:9" ht="13.5">
      <c r="B7" s="1">
        <v>2</v>
      </c>
      <c r="C7" s="8" t="s">
        <v>2</v>
      </c>
      <c r="D7" s="10">
        <v>842732670</v>
      </c>
      <c r="E7" s="11">
        <v>110760118</v>
      </c>
      <c r="F7" s="17">
        <f aca="true" t="shared" si="0" ref="F7:F53">E7/D7</f>
        <v>0.13142971898787312</v>
      </c>
      <c r="G7" s="10">
        <v>921251</v>
      </c>
      <c r="H7" s="11">
        <v>131897</v>
      </c>
      <c r="I7" s="17">
        <f aca="true" t="shared" si="1" ref="I7:I53">H7/G7</f>
        <v>0.1431716220660819</v>
      </c>
    </row>
    <row r="8" spans="2:9" ht="13.5">
      <c r="B8" s="19">
        <v>3</v>
      </c>
      <c r="C8" s="20" t="s">
        <v>3</v>
      </c>
      <c r="D8" s="21">
        <v>1201466818</v>
      </c>
      <c r="E8" s="22">
        <v>156540347</v>
      </c>
      <c r="F8" s="23">
        <f t="shared" si="0"/>
        <v>0.13029102814556465</v>
      </c>
      <c r="G8" s="21">
        <v>339525</v>
      </c>
      <c r="H8" s="22">
        <v>252833</v>
      </c>
      <c r="I8" s="23">
        <f t="shared" si="1"/>
        <v>0.7446668139312275</v>
      </c>
    </row>
    <row r="9" spans="2:9" ht="13.5">
      <c r="B9" s="1">
        <v>4</v>
      </c>
      <c r="C9" s="8" t="s">
        <v>4</v>
      </c>
      <c r="D9" s="10">
        <v>1718918288</v>
      </c>
      <c r="E9" s="11">
        <v>211861761</v>
      </c>
      <c r="F9" s="17">
        <f t="shared" si="0"/>
        <v>0.12325295651284618</v>
      </c>
      <c r="G9" s="10">
        <v>1346449</v>
      </c>
      <c r="H9" s="11">
        <v>353542</v>
      </c>
      <c r="I9" s="14">
        <f t="shared" si="1"/>
        <v>0.26257362885634733</v>
      </c>
    </row>
    <row r="10" spans="2:9" ht="13.5">
      <c r="B10" s="24">
        <v>5</v>
      </c>
      <c r="C10" s="25" t="s">
        <v>5</v>
      </c>
      <c r="D10" s="26">
        <v>432951854</v>
      </c>
      <c r="E10" s="27">
        <v>63863473</v>
      </c>
      <c r="F10" s="28">
        <f>E10/D10</f>
        <v>0.1475071013323343</v>
      </c>
      <c r="G10" s="26">
        <v>503989</v>
      </c>
      <c r="H10" s="27">
        <v>100041</v>
      </c>
      <c r="I10" s="28">
        <f t="shared" si="1"/>
        <v>0.19849837992495867</v>
      </c>
    </row>
    <row r="11" spans="2:9" ht="13.5">
      <c r="B11" s="1">
        <v>6</v>
      </c>
      <c r="C11" s="8" t="s">
        <v>6</v>
      </c>
      <c r="D11" s="10">
        <v>553555612</v>
      </c>
      <c r="E11" s="11">
        <v>63280094</v>
      </c>
      <c r="F11" s="14">
        <f t="shared" si="0"/>
        <v>0.1143156940842287</v>
      </c>
      <c r="G11" s="10">
        <v>494116</v>
      </c>
      <c r="H11" s="11">
        <v>83173</v>
      </c>
      <c r="I11" s="17">
        <f t="shared" si="1"/>
        <v>0.16832687061337823</v>
      </c>
    </row>
    <row r="12" spans="2:9" ht="13.5">
      <c r="B12" s="19">
        <v>7</v>
      </c>
      <c r="C12" s="20" t="s">
        <v>7</v>
      </c>
      <c r="D12" s="21">
        <v>1110149200</v>
      </c>
      <c r="E12" s="22">
        <v>201930595</v>
      </c>
      <c r="F12" s="23">
        <f t="shared" si="0"/>
        <v>0.18189500564428637</v>
      </c>
      <c r="G12" s="21">
        <v>1084118</v>
      </c>
      <c r="H12" s="22">
        <v>529000</v>
      </c>
      <c r="I12" s="23">
        <f t="shared" si="1"/>
        <v>0.4879542632813033</v>
      </c>
    </row>
    <row r="13" spans="2:9" ht="13.5">
      <c r="B13" s="1">
        <v>8</v>
      </c>
      <c r="C13" s="8" t="s">
        <v>8</v>
      </c>
      <c r="D13" s="10">
        <v>1265579896</v>
      </c>
      <c r="E13" s="11">
        <v>149624656</v>
      </c>
      <c r="F13" s="14">
        <f t="shared" si="0"/>
        <v>0.11822616373166535</v>
      </c>
      <c r="G13" s="10">
        <v>1861857</v>
      </c>
      <c r="H13" s="11">
        <v>364273</v>
      </c>
      <c r="I13" s="14">
        <f t="shared" si="1"/>
        <v>0.1956503641257089</v>
      </c>
    </row>
    <row r="14" spans="2:9" ht="13.5">
      <c r="B14" s="19">
        <v>9</v>
      </c>
      <c r="C14" s="20" t="s">
        <v>9</v>
      </c>
      <c r="D14" s="21">
        <v>591720322</v>
      </c>
      <c r="E14" s="22">
        <v>73660622</v>
      </c>
      <c r="F14" s="23">
        <f t="shared" si="0"/>
        <v>0.12448553693580934</v>
      </c>
      <c r="G14" s="21">
        <v>864684</v>
      </c>
      <c r="H14" s="22">
        <v>207110</v>
      </c>
      <c r="I14" s="23">
        <f t="shared" si="1"/>
        <v>0.2395210273348414</v>
      </c>
    </row>
    <row r="15" spans="2:9" ht="13.5">
      <c r="B15" s="3">
        <v>10</v>
      </c>
      <c r="C15" s="9" t="s">
        <v>10</v>
      </c>
      <c r="D15" s="12">
        <v>977899067</v>
      </c>
      <c r="E15" s="13">
        <v>88437095</v>
      </c>
      <c r="F15" s="18">
        <f t="shared" si="0"/>
        <v>0.09043581079518506</v>
      </c>
      <c r="G15" s="12">
        <v>1376558</v>
      </c>
      <c r="H15" s="13">
        <v>98818</v>
      </c>
      <c r="I15" s="15">
        <f t="shared" si="1"/>
        <v>0.07178629596428193</v>
      </c>
    </row>
    <row r="16" spans="2:9" ht="13.5">
      <c r="B16" s="19">
        <v>11</v>
      </c>
      <c r="C16" s="20" t="s">
        <v>11</v>
      </c>
      <c r="D16" s="21">
        <v>1746189643</v>
      </c>
      <c r="E16" s="22">
        <v>168063365</v>
      </c>
      <c r="F16" s="23">
        <f t="shared" si="0"/>
        <v>0.09624576899406109</v>
      </c>
      <c r="G16" s="21">
        <v>2835838</v>
      </c>
      <c r="H16" s="22">
        <v>357192</v>
      </c>
      <c r="I16" s="23">
        <f t="shared" si="1"/>
        <v>0.1259564192312819</v>
      </c>
    </row>
    <row r="17" spans="2:9" ht="13.5">
      <c r="B17" s="1">
        <v>12</v>
      </c>
      <c r="C17" s="8" t="s">
        <v>12</v>
      </c>
      <c r="D17" s="10">
        <v>1939207548</v>
      </c>
      <c r="E17" s="11">
        <v>244867959</v>
      </c>
      <c r="F17" s="14">
        <f t="shared" si="0"/>
        <v>0.12627217713366698</v>
      </c>
      <c r="G17" s="10">
        <v>1943042</v>
      </c>
      <c r="H17" s="11">
        <v>466281</v>
      </c>
      <c r="I17" s="17">
        <f t="shared" si="1"/>
        <v>0.23997474063864807</v>
      </c>
    </row>
    <row r="18" spans="2:9" ht="13.5">
      <c r="B18" s="19">
        <v>13</v>
      </c>
      <c r="C18" s="20" t="s">
        <v>13</v>
      </c>
      <c r="D18" s="21">
        <v>9084722296</v>
      </c>
      <c r="E18" s="22">
        <v>835538180</v>
      </c>
      <c r="F18" s="23">
        <f t="shared" si="0"/>
        <v>0.09197179096689473</v>
      </c>
      <c r="G18" s="21">
        <v>8251816</v>
      </c>
      <c r="H18" s="22">
        <v>1522115</v>
      </c>
      <c r="I18" s="23">
        <f t="shared" si="1"/>
        <v>0.18445818471958172</v>
      </c>
    </row>
    <row r="19" spans="2:9" ht="13.5">
      <c r="B19" s="1">
        <v>14</v>
      </c>
      <c r="C19" s="8" t="s">
        <v>14</v>
      </c>
      <c r="D19" s="10">
        <v>3779186631</v>
      </c>
      <c r="E19" s="11">
        <v>361598675</v>
      </c>
      <c r="F19" s="14">
        <f t="shared" si="0"/>
        <v>0.09568161361332886</v>
      </c>
      <c r="G19" s="10">
        <v>4266091</v>
      </c>
      <c r="H19" s="11">
        <v>656320</v>
      </c>
      <c r="I19" s="14">
        <f t="shared" si="1"/>
        <v>0.15384575715801654</v>
      </c>
    </row>
    <row r="20" spans="2:9" ht="13.5">
      <c r="B20" s="24">
        <v>15</v>
      </c>
      <c r="C20" s="25" t="s">
        <v>15</v>
      </c>
      <c r="D20" s="26">
        <v>831624715</v>
      </c>
      <c r="E20" s="27">
        <v>95896677</v>
      </c>
      <c r="F20" s="28">
        <f t="shared" si="0"/>
        <v>0.11531244234365978</v>
      </c>
      <c r="G20" s="26">
        <v>785543</v>
      </c>
      <c r="H20" s="27">
        <v>261454</v>
      </c>
      <c r="I20" s="28">
        <f>H20/G20</f>
        <v>0.33283219378188084</v>
      </c>
    </row>
    <row r="21" spans="2:9" ht="13.5">
      <c r="B21" s="1">
        <v>16</v>
      </c>
      <c r="C21" s="8" t="s">
        <v>16</v>
      </c>
      <c r="D21" s="10">
        <v>362131323</v>
      </c>
      <c r="E21" s="11">
        <v>37181128</v>
      </c>
      <c r="F21" s="14">
        <f t="shared" si="0"/>
        <v>0.1026730515658818</v>
      </c>
      <c r="G21" s="10">
        <v>239027</v>
      </c>
      <c r="H21" s="32">
        <v>4269</v>
      </c>
      <c r="I21" s="14">
        <f t="shared" si="1"/>
        <v>0.017859907039790485</v>
      </c>
    </row>
    <row r="22" spans="2:9" ht="13.5">
      <c r="B22" s="19">
        <v>17</v>
      </c>
      <c r="C22" s="20" t="s">
        <v>17</v>
      </c>
      <c r="D22" s="21">
        <v>338468972</v>
      </c>
      <c r="E22" s="22">
        <v>41169072</v>
      </c>
      <c r="F22" s="23">
        <f t="shared" si="0"/>
        <v>0.12163322314814724</v>
      </c>
      <c r="G22" s="21">
        <v>267171</v>
      </c>
      <c r="H22" s="22">
        <v>69295</v>
      </c>
      <c r="I22" s="23">
        <f t="shared" si="1"/>
        <v>0.25936572457340057</v>
      </c>
    </row>
    <row r="23" spans="2:9" ht="13.5">
      <c r="B23" s="1">
        <v>18</v>
      </c>
      <c r="C23" s="8" t="s">
        <v>18</v>
      </c>
      <c r="D23" s="10">
        <v>520760596</v>
      </c>
      <c r="E23" s="11">
        <v>46335505</v>
      </c>
      <c r="F23" s="14">
        <f t="shared" si="0"/>
        <v>0.08897659568697475</v>
      </c>
      <c r="G23" s="10">
        <v>470033</v>
      </c>
      <c r="H23" s="11">
        <v>116943</v>
      </c>
      <c r="I23" s="14">
        <f t="shared" si="1"/>
        <v>0.24879742486165865</v>
      </c>
    </row>
    <row r="24" spans="2:9" ht="13.5">
      <c r="B24" s="19">
        <v>19</v>
      </c>
      <c r="C24" s="20" t="s">
        <v>19</v>
      </c>
      <c r="D24" s="21">
        <v>323042018</v>
      </c>
      <c r="E24" s="22">
        <v>30752711</v>
      </c>
      <c r="F24" s="23">
        <f t="shared" si="0"/>
        <v>0.09519724768435542</v>
      </c>
      <c r="G24" s="21">
        <v>263379</v>
      </c>
      <c r="H24" s="22">
        <v>55815</v>
      </c>
      <c r="I24" s="23">
        <f t="shared" si="1"/>
        <v>0.21191894570182132</v>
      </c>
    </row>
    <row r="25" spans="2:9" ht="13.5">
      <c r="B25" s="3">
        <v>20</v>
      </c>
      <c r="C25" s="9" t="s">
        <v>20</v>
      </c>
      <c r="D25" s="12">
        <v>969369963</v>
      </c>
      <c r="E25" s="13">
        <v>79683895</v>
      </c>
      <c r="F25" s="15">
        <f t="shared" si="0"/>
        <v>0.08220173725354021</v>
      </c>
      <c r="G25" s="12">
        <v>1394251</v>
      </c>
      <c r="H25" s="13">
        <v>203029</v>
      </c>
      <c r="I25" s="15">
        <f t="shared" si="1"/>
        <v>0.14561868702263797</v>
      </c>
    </row>
    <row r="26" spans="2:9" ht="13.5">
      <c r="B26" s="19">
        <v>21</v>
      </c>
      <c r="C26" s="20" t="s">
        <v>21</v>
      </c>
      <c r="D26" s="21">
        <v>755863789</v>
      </c>
      <c r="E26" s="22">
        <v>85440294</v>
      </c>
      <c r="F26" s="23">
        <f t="shared" si="0"/>
        <v>0.11303662808485195</v>
      </c>
      <c r="G26" s="21">
        <v>945245</v>
      </c>
      <c r="H26" s="22">
        <v>155847</v>
      </c>
      <c r="I26" s="23">
        <f t="shared" si="1"/>
        <v>0.1648747150209734</v>
      </c>
    </row>
    <row r="27" spans="2:9" s="37" customFormat="1" ht="13.5">
      <c r="B27" s="29">
        <v>22</v>
      </c>
      <c r="C27" s="30" t="s">
        <v>22</v>
      </c>
      <c r="D27" s="31">
        <v>1909914882</v>
      </c>
      <c r="E27" s="32">
        <v>177874172</v>
      </c>
      <c r="F27" s="17">
        <f t="shared" si="0"/>
        <v>0.09313198911447615</v>
      </c>
      <c r="G27" s="31">
        <v>3056881</v>
      </c>
      <c r="H27" s="32">
        <v>349065</v>
      </c>
      <c r="I27" s="17">
        <f t="shared" si="1"/>
        <v>0.11418992103389043</v>
      </c>
    </row>
    <row r="28" spans="2:9" ht="13.5">
      <c r="B28" s="19">
        <v>23</v>
      </c>
      <c r="C28" s="20" t="s">
        <v>23</v>
      </c>
      <c r="D28" s="21">
        <v>3031196515</v>
      </c>
      <c r="E28" s="22">
        <v>245618847</v>
      </c>
      <c r="F28" s="23">
        <f t="shared" si="0"/>
        <v>0.0810303277219227</v>
      </c>
      <c r="G28" s="21">
        <v>3460988</v>
      </c>
      <c r="H28" s="22">
        <v>592841</v>
      </c>
      <c r="I28" s="23">
        <f t="shared" si="1"/>
        <v>0.17129241707859144</v>
      </c>
    </row>
    <row r="29" spans="2:9" ht="13.5">
      <c r="B29" s="1">
        <v>24</v>
      </c>
      <c r="C29" s="8" t="s">
        <v>24</v>
      </c>
      <c r="D29" s="10">
        <v>1091941552</v>
      </c>
      <c r="E29" s="11">
        <v>81719714</v>
      </c>
      <c r="F29" s="14">
        <f t="shared" si="0"/>
        <v>0.07483890859389147</v>
      </c>
      <c r="G29" s="10">
        <v>1336484</v>
      </c>
      <c r="H29" s="11">
        <v>145591</v>
      </c>
      <c r="I29" s="14">
        <f t="shared" si="1"/>
        <v>0.10893583462278636</v>
      </c>
    </row>
    <row r="30" spans="2:9" ht="13.5">
      <c r="B30" s="24">
        <v>25</v>
      </c>
      <c r="C30" s="25" t="s">
        <v>25</v>
      </c>
      <c r="D30" s="26">
        <v>398528227</v>
      </c>
      <c r="E30" s="27">
        <v>70190171</v>
      </c>
      <c r="F30" s="28">
        <f t="shared" si="0"/>
        <v>0.17612346188968944</v>
      </c>
      <c r="G30" s="26">
        <v>621381</v>
      </c>
      <c r="H30" s="27">
        <v>126067</v>
      </c>
      <c r="I30" s="28">
        <f t="shared" si="1"/>
        <v>0.20288196774603665</v>
      </c>
    </row>
    <row r="31" spans="2:9" ht="13.5">
      <c r="B31" s="1">
        <v>26</v>
      </c>
      <c r="C31" s="8" t="s">
        <v>26</v>
      </c>
      <c r="D31" s="10">
        <v>849154526</v>
      </c>
      <c r="E31" s="11">
        <v>119175911</v>
      </c>
      <c r="F31" s="14">
        <f t="shared" si="0"/>
        <v>0.14034655336689567</v>
      </c>
      <c r="G31" s="10">
        <v>729815</v>
      </c>
      <c r="H31" s="11">
        <v>273668</v>
      </c>
      <c r="I31" s="14">
        <f t="shared" si="1"/>
        <v>0.3749827010954831</v>
      </c>
    </row>
    <row r="32" spans="2:9" ht="13.5">
      <c r="B32" s="19">
        <v>27</v>
      </c>
      <c r="C32" s="20" t="s">
        <v>27</v>
      </c>
      <c r="D32" s="21">
        <v>4045962935</v>
      </c>
      <c r="E32" s="22">
        <v>339663310</v>
      </c>
      <c r="F32" s="23">
        <f t="shared" si="0"/>
        <v>0.08395116699209208</v>
      </c>
      <c r="G32" s="21">
        <v>4534034</v>
      </c>
      <c r="H32" s="22">
        <v>598005</v>
      </c>
      <c r="I32" s="23">
        <f t="shared" si="1"/>
        <v>0.13189248250013122</v>
      </c>
    </row>
    <row r="33" spans="2:9" ht="13.5">
      <c r="B33" s="1">
        <v>28</v>
      </c>
      <c r="C33" s="8" t="s">
        <v>28</v>
      </c>
      <c r="D33" s="10">
        <v>2564959083</v>
      </c>
      <c r="E33" s="11">
        <v>177990254</v>
      </c>
      <c r="F33" s="14">
        <f t="shared" si="0"/>
        <v>0.06939301885152138</v>
      </c>
      <c r="G33" s="10">
        <v>3440992</v>
      </c>
      <c r="H33" s="11">
        <v>1939928</v>
      </c>
      <c r="I33" s="14">
        <f t="shared" si="1"/>
        <v>0.563769982609666</v>
      </c>
    </row>
    <row r="34" spans="2:9" ht="13.5">
      <c r="B34" s="19">
        <v>29</v>
      </c>
      <c r="C34" s="20" t="s">
        <v>29</v>
      </c>
      <c r="D34" s="21">
        <v>395624544</v>
      </c>
      <c r="E34" s="22">
        <v>39700043</v>
      </c>
      <c r="F34" s="23">
        <f t="shared" si="0"/>
        <v>0.10034777569310765</v>
      </c>
      <c r="G34" s="21">
        <v>414268</v>
      </c>
      <c r="H34" s="22">
        <v>70040</v>
      </c>
      <c r="I34" s="23">
        <f t="shared" si="1"/>
        <v>0.16906929813550647</v>
      </c>
    </row>
    <row r="35" spans="2:9" ht="13.5">
      <c r="B35" s="3">
        <v>30</v>
      </c>
      <c r="C35" s="9" t="s">
        <v>30</v>
      </c>
      <c r="D35" s="12">
        <v>311246607</v>
      </c>
      <c r="E35" s="13">
        <v>47758731</v>
      </c>
      <c r="F35" s="15">
        <f t="shared" si="0"/>
        <v>0.1534433787417962</v>
      </c>
      <c r="G35" s="12">
        <v>392919</v>
      </c>
      <c r="H35" s="13">
        <v>117401</v>
      </c>
      <c r="I35" s="15">
        <f>H35/G35</f>
        <v>0.29879186295394217</v>
      </c>
    </row>
    <row r="36" spans="2:9" ht="13.5">
      <c r="B36" s="19">
        <v>31</v>
      </c>
      <c r="C36" s="20" t="s">
        <v>31</v>
      </c>
      <c r="D36" s="21">
        <v>257064856</v>
      </c>
      <c r="E36" s="22">
        <v>33034806</v>
      </c>
      <c r="F36" s="23">
        <f t="shared" si="0"/>
        <v>0.12850767123141874</v>
      </c>
      <c r="G36" s="21">
        <v>226714</v>
      </c>
      <c r="H36" s="22">
        <v>48590</v>
      </c>
      <c r="I36" s="23">
        <f t="shared" si="1"/>
        <v>0.21432289139620844</v>
      </c>
    </row>
    <row r="37" spans="2:9" ht="13.5">
      <c r="B37" s="1">
        <v>32</v>
      </c>
      <c r="C37" s="8" t="s">
        <v>32</v>
      </c>
      <c r="D37" s="10">
        <v>227805304</v>
      </c>
      <c r="E37" s="11">
        <v>38049663</v>
      </c>
      <c r="F37" s="14">
        <f t="shared" si="0"/>
        <v>0.1670271162782057</v>
      </c>
      <c r="G37" s="10">
        <v>168752</v>
      </c>
      <c r="H37" s="11">
        <v>47924</v>
      </c>
      <c r="I37" s="14">
        <f t="shared" si="1"/>
        <v>0.2839907082582725</v>
      </c>
    </row>
    <row r="38" spans="2:9" ht="13.5">
      <c r="B38" s="19">
        <v>33</v>
      </c>
      <c r="C38" s="20" t="s">
        <v>33</v>
      </c>
      <c r="D38" s="21">
        <v>696153957</v>
      </c>
      <c r="E38" s="22">
        <v>81638762</v>
      </c>
      <c r="F38" s="23">
        <f t="shared" si="0"/>
        <v>0.11727113116158011</v>
      </c>
      <c r="G38" s="21">
        <v>893305</v>
      </c>
      <c r="H38" s="22">
        <v>132574</v>
      </c>
      <c r="I38" s="23">
        <f t="shared" si="1"/>
        <v>0.148408438327335</v>
      </c>
    </row>
    <row r="39" spans="2:9" ht="13.5">
      <c r="B39" s="29">
        <v>34</v>
      </c>
      <c r="C39" s="30" t="s">
        <v>34</v>
      </c>
      <c r="D39" s="31">
        <v>1445133247</v>
      </c>
      <c r="E39" s="32">
        <v>111698728</v>
      </c>
      <c r="F39" s="17">
        <f t="shared" si="0"/>
        <v>0.077293030405244</v>
      </c>
      <c r="G39" s="31">
        <v>1621299</v>
      </c>
      <c r="H39" s="32">
        <v>295804</v>
      </c>
      <c r="I39" s="17">
        <f t="shared" si="1"/>
        <v>0.18244876484843325</v>
      </c>
    </row>
    <row r="40" spans="2:9" ht="13.5">
      <c r="B40" s="24">
        <v>35</v>
      </c>
      <c r="C40" s="25" t="s">
        <v>35</v>
      </c>
      <c r="D40" s="26">
        <v>597867626</v>
      </c>
      <c r="E40" s="27">
        <v>59364812</v>
      </c>
      <c r="F40" s="28">
        <f t="shared" si="0"/>
        <v>0.09929424076225195</v>
      </c>
      <c r="G40" s="26">
        <v>512320</v>
      </c>
      <c r="H40" s="27">
        <v>172932</v>
      </c>
      <c r="I40" s="28">
        <f t="shared" si="1"/>
        <v>0.3375468457214241</v>
      </c>
    </row>
    <row r="41" spans="2:9" ht="13.5">
      <c r="B41" s="1">
        <v>36</v>
      </c>
      <c r="C41" s="8" t="s">
        <v>36</v>
      </c>
      <c r="D41" s="10">
        <v>247149902</v>
      </c>
      <c r="E41" s="11">
        <v>19229192</v>
      </c>
      <c r="F41" s="14">
        <f t="shared" si="0"/>
        <v>0.07780376137879269</v>
      </c>
      <c r="G41" s="10">
        <v>197020</v>
      </c>
      <c r="H41" s="11">
        <v>61444</v>
      </c>
      <c r="I41" s="14">
        <f t="shared" si="1"/>
        <v>0.31186681555172063</v>
      </c>
    </row>
    <row r="42" spans="2:9" ht="13.5">
      <c r="B42" s="19">
        <v>37</v>
      </c>
      <c r="C42" s="20" t="s">
        <v>37</v>
      </c>
      <c r="D42" s="21">
        <v>507597108</v>
      </c>
      <c r="E42" s="22">
        <v>33313812</v>
      </c>
      <c r="F42" s="23">
        <f t="shared" si="0"/>
        <v>0.06563042120405461</v>
      </c>
      <c r="G42" s="21">
        <v>718965</v>
      </c>
      <c r="H42" s="22">
        <v>74127</v>
      </c>
      <c r="I42" s="23">
        <f t="shared" si="1"/>
        <v>0.10310237633264484</v>
      </c>
    </row>
    <row r="43" spans="2:9" ht="13.5">
      <c r="B43" s="1">
        <v>38</v>
      </c>
      <c r="C43" s="8" t="s">
        <v>38</v>
      </c>
      <c r="D43" s="10">
        <v>506472207</v>
      </c>
      <c r="E43" s="11">
        <v>32989119</v>
      </c>
      <c r="F43" s="14">
        <f t="shared" si="0"/>
        <v>0.06513510227028114</v>
      </c>
      <c r="G43" s="10">
        <v>620538</v>
      </c>
      <c r="H43" s="11">
        <v>70631</v>
      </c>
      <c r="I43" s="14">
        <f t="shared" si="1"/>
        <v>0.11382219944628694</v>
      </c>
    </row>
    <row r="44" spans="2:9" ht="13.5">
      <c r="B44" s="19">
        <v>39</v>
      </c>
      <c r="C44" s="20" t="s">
        <v>39</v>
      </c>
      <c r="D44" s="21">
        <v>342276515</v>
      </c>
      <c r="E44" s="22">
        <v>55816049</v>
      </c>
      <c r="F44" s="23">
        <f t="shared" si="0"/>
        <v>0.16307297332392204</v>
      </c>
      <c r="G44" s="21">
        <v>326604</v>
      </c>
      <c r="H44" s="22">
        <v>52266</v>
      </c>
      <c r="I44" s="23">
        <f t="shared" si="1"/>
        <v>0.16002865855898887</v>
      </c>
    </row>
    <row r="45" spans="2:9" s="37" customFormat="1" ht="13.5">
      <c r="B45" s="33">
        <v>40</v>
      </c>
      <c r="C45" s="34" t="s">
        <v>40</v>
      </c>
      <c r="D45" s="35">
        <v>2165352780</v>
      </c>
      <c r="E45" s="36">
        <v>233910957</v>
      </c>
      <c r="F45" s="18">
        <f t="shared" si="0"/>
        <v>0.10802441023028128</v>
      </c>
      <c r="G45" s="35">
        <v>2798939</v>
      </c>
      <c r="H45" s="36">
        <v>424252</v>
      </c>
      <c r="I45" s="18">
        <f t="shared" si="1"/>
        <v>0.15157600790871112</v>
      </c>
    </row>
    <row r="46" spans="2:9" ht="13.5">
      <c r="B46" s="19">
        <v>41</v>
      </c>
      <c r="C46" s="20" t="s">
        <v>41</v>
      </c>
      <c r="D46" s="21">
        <v>198289444</v>
      </c>
      <c r="E46" s="22">
        <v>29987227</v>
      </c>
      <c r="F46" s="23">
        <f t="shared" si="0"/>
        <v>0.15122956822653655</v>
      </c>
      <c r="G46" s="21">
        <v>194733</v>
      </c>
      <c r="H46" s="22">
        <v>42826</v>
      </c>
      <c r="I46" s="23">
        <f t="shared" si="1"/>
        <v>0.21992163629174305</v>
      </c>
    </row>
    <row r="47" spans="2:9" ht="13.5">
      <c r="B47" s="1">
        <v>42</v>
      </c>
      <c r="C47" s="8" t="s">
        <v>42</v>
      </c>
      <c r="D47" s="10">
        <v>711964037</v>
      </c>
      <c r="E47" s="11">
        <v>46608075</v>
      </c>
      <c r="F47" s="14">
        <f t="shared" si="0"/>
        <v>0.06546408607433636</v>
      </c>
      <c r="G47" s="10">
        <v>520452</v>
      </c>
      <c r="H47" s="11">
        <v>85176</v>
      </c>
      <c r="I47" s="14">
        <f t="shared" si="1"/>
        <v>0.16365774365359342</v>
      </c>
    </row>
    <row r="48" spans="2:9" ht="13.5">
      <c r="B48" s="19">
        <v>43</v>
      </c>
      <c r="C48" s="20" t="s">
        <v>43</v>
      </c>
      <c r="D48" s="21">
        <v>738789415</v>
      </c>
      <c r="E48" s="22">
        <v>41599733</v>
      </c>
      <c r="F48" s="23">
        <f t="shared" si="0"/>
        <v>0.056307971061009314</v>
      </c>
      <c r="G48" s="21">
        <v>1108934</v>
      </c>
      <c r="H48" s="22">
        <v>102591</v>
      </c>
      <c r="I48" s="23">
        <f t="shared" si="1"/>
        <v>0.09251317030589737</v>
      </c>
    </row>
    <row r="49" spans="2:9" ht="13.5">
      <c r="B49" s="1">
        <v>44</v>
      </c>
      <c r="C49" s="8" t="s">
        <v>44</v>
      </c>
      <c r="D49" s="10">
        <v>343807200</v>
      </c>
      <c r="E49" s="11">
        <v>34761335</v>
      </c>
      <c r="F49" s="14">
        <f t="shared" si="0"/>
        <v>0.10110705942167587</v>
      </c>
      <c r="G49" s="10">
        <v>521881</v>
      </c>
      <c r="H49" s="11">
        <v>120558</v>
      </c>
      <c r="I49" s="14">
        <f t="shared" si="1"/>
        <v>0.23100668543211958</v>
      </c>
    </row>
    <row r="50" spans="2:9" ht="13.5">
      <c r="B50" s="24">
        <v>45</v>
      </c>
      <c r="C50" s="25" t="s">
        <v>45</v>
      </c>
      <c r="D50" s="26">
        <v>529003079</v>
      </c>
      <c r="E50" s="27">
        <v>42508467</v>
      </c>
      <c r="F50" s="28">
        <f t="shared" si="0"/>
        <v>0.08035580261717154</v>
      </c>
      <c r="G50" s="26">
        <v>393752</v>
      </c>
      <c r="H50" s="27">
        <v>56572</v>
      </c>
      <c r="I50" s="28">
        <f t="shared" si="1"/>
        <v>0.14367419086125277</v>
      </c>
    </row>
    <row r="51" spans="2:9" ht="13.5">
      <c r="B51" s="1">
        <v>46</v>
      </c>
      <c r="C51" s="8" t="s">
        <v>46</v>
      </c>
      <c r="D51" s="10">
        <v>627780726</v>
      </c>
      <c r="E51" s="11">
        <v>44635386</v>
      </c>
      <c r="F51" s="14">
        <f t="shared" si="0"/>
        <v>0.07110028096020266</v>
      </c>
      <c r="G51" s="10">
        <v>879842</v>
      </c>
      <c r="H51" s="11">
        <v>94619</v>
      </c>
      <c r="I51" s="14">
        <f t="shared" si="1"/>
        <v>0.10754089938875389</v>
      </c>
    </row>
    <row r="52" spans="2:9" ht="13.5">
      <c r="B52" s="24">
        <v>47</v>
      </c>
      <c r="C52" s="25" t="s">
        <v>47</v>
      </c>
      <c r="D52" s="26">
        <v>502651162</v>
      </c>
      <c r="E52" s="27">
        <v>68815433</v>
      </c>
      <c r="F52" s="28">
        <f t="shared" si="0"/>
        <v>0.13690495158946833</v>
      </c>
      <c r="G52" s="26">
        <v>682102</v>
      </c>
      <c r="H52" s="27">
        <v>200941</v>
      </c>
      <c r="I52" s="28">
        <f t="shared" si="1"/>
        <v>0.29459083832036853</v>
      </c>
    </row>
    <row r="53" spans="2:9" ht="27.75" customHeight="1">
      <c r="B53" s="48" t="s">
        <v>51</v>
      </c>
      <c r="C53" s="48"/>
      <c r="D53" s="41">
        <f>SUM(D6:D52)</f>
        <v>56625486579</v>
      </c>
      <c r="E53" s="41">
        <f>SUM(E6:E52)</f>
        <v>5897291102</v>
      </c>
      <c r="F53" s="42">
        <f t="shared" si="0"/>
        <v>0.10414552630417583</v>
      </c>
      <c r="G53" s="41">
        <f>SUM(G6:G52)</f>
        <v>61876673</v>
      </c>
      <c r="H53" s="41">
        <f>SUM(H6:H52)</f>
        <v>12725402</v>
      </c>
      <c r="I53" s="42">
        <f t="shared" si="1"/>
        <v>0.20565750197978486</v>
      </c>
    </row>
    <row r="54" spans="1:9" ht="13.5">
      <c r="A54" s="43" t="s">
        <v>57</v>
      </c>
      <c r="B54" s="43"/>
      <c r="C54" s="49" t="s">
        <v>55</v>
      </c>
      <c r="D54" s="49"/>
      <c r="E54" s="49"/>
      <c r="F54" s="49"/>
      <c r="G54" s="49"/>
      <c r="H54" s="49"/>
      <c r="I54" s="49"/>
    </row>
    <row r="55" spans="3:9" ht="13.5">
      <c r="C55" s="50"/>
      <c r="D55" s="50"/>
      <c r="E55" s="50"/>
      <c r="F55" s="50"/>
      <c r="G55" s="50"/>
      <c r="H55" s="50"/>
      <c r="I55" s="50"/>
    </row>
    <row r="56" spans="1:10" ht="13.5">
      <c r="A56" s="43"/>
      <c r="B56" s="43"/>
      <c r="C56" s="44"/>
      <c r="D56" s="44"/>
      <c r="E56" s="44"/>
      <c r="F56" s="44"/>
      <c r="G56" s="44"/>
      <c r="H56" s="44"/>
      <c r="I56" s="44"/>
      <c r="J56" s="16"/>
    </row>
    <row r="57" spans="3:10" ht="13.5">
      <c r="C57" s="44"/>
      <c r="D57" s="44"/>
      <c r="E57" s="44"/>
      <c r="F57" s="44"/>
      <c r="G57" s="44"/>
      <c r="H57" s="44"/>
      <c r="I57" s="44"/>
      <c r="J57" s="16"/>
    </row>
    <row r="58" spans="1:10" ht="13.5">
      <c r="A58" s="43"/>
      <c r="B58" s="43"/>
      <c r="C58" s="44"/>
      <c r="D58" s="44"/>
      <c r="E58" s="44"/>
      <c r="F58" s="44"/>
      <c r="G58" s="44"/>
      <c r="H58" s="44"/>
      <c r="I58" s="44"/>
      <c r="J58" s="16"/>
    </row>
    <row r="59" spans="3:10" ht="13.5">
      <c r="C59" s="44"/>
      <c r="D59" s="44"/>
      <c r="E59" s="44"/>
      <c r="F59" s="44"/>
      <c r="G59" s="44"/>
      <c r="H59" s="44"/>
      <c r="I59" s="44"/>
      <c r="J59" s="16"/>
    </row>
    <row r="61" ht="13.5">
      <c r="E61" t="s">
        <v>56</v>
      </c>
    </row>
  </sheetData>
  <sheetProtection/>
  <mergeCells count="9">
    <mergeCell ref="A58:B58"/>
    <mergeCell ref="C58:I59"/>
    <mergeCell ref="D4:F4"/>
    <mergeCell ref="G4:I4"/>
    <mergeCell ref="B53:C53"/>
    <mergeCell ref="A54:B54"/>
    <mergeCell ref="C54:I55"/>
    <mergeCell ref="A56:B56"/>
    <mergeCell ref="C56:I57"/>
  </mergeCells>
  <dataValidations count="1">
    <dataValidation allowBlank="1" showInputMessage="1" showErrorMessage="1" imeMode="off" sqref="D6:E53 G6:H53"/>
  </dataValidation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2016-01-25T05:43:32Z</cp:lastPrinted>
  <dcterms:created xsi:type="dcterms:W3CDTF">2009-12-11T02:42:58Z</dcterms:created>
  <dcterms:modified xsi:type="dcterms:W3CDTF">2016-07-15T08:55:51Z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