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35" yWindow="1290" windowWidth="15075" windowHeight="6675" activeTab="0"/>
  </bookViews>
  <sheets>
    <sheet name="Sheet1" sheetId="1" r:id="rId1"/>
    <sheet name="Sheet2" sheetId="2" r:id="rId2"/>
    <sheet name="Sheet3" sheetId="3" r:id="rId3"/>
  </sheets>
  <definedNames>
    <definedName name="_xlnm.Print_Area" localSheetId="0">'Sheet1'!$A$1:$J$56</definedName>
  </definedNames>
  <calcPr fullCalcOnLoad="1"/>
</workbook>
</file>

<file path=xl/sharedStrings.xml><?xml version="1.0" encoding="utf-8"?>
<sst xmlns="http://schemas.openxmlformats.org/spreadsheetml/2006/main" count="63" uniqueCount="59">
  <si>
    <t>都道府県名</t>
  </si>
  <si>
    <t>事項別</t>
  </si>
  <si>
    <t>うち有期</t>
  </si>
  <si>
    <t>個別</t>
  </si>
  <si>
    <t>委託</t>
  </si>
  <si>
    <t>合計</t>
  </si>
  <si>
    <t>労災保険適用事業数</t>
  </si>
  <si>
    <t>雇用保険適用事業数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</si>
  <si>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</si>
  <si>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</si>
  <si>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</si>
  <si>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</si>
  <si>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</si>
  <si>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</si>
  <si>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</si>
  <si>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</si>
  <si>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</si>
  <si>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</si>
  <si>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</si>
  <si>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</si>
  <si>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</si>
  <si>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</si>
  <si>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</si>
  <si>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</si>
  <si>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</si>
  <si>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</si>
  <si>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</si>
  <si>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</si>
  <si>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</si>
  <si>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</si>
  <si>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</si>
  <si>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</si>
  <si>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</si>
  <si>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</si>
  <si>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</si>
  <si>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</si>
  <si>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</si>
  <si>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</si>
  <si>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</si>
  <si>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</si>
  <si>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</si>
  <si>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</si>
  <si>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</si>
  <si>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</si>
  <si>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</si>
  <si>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</si>
  <si>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</si>
  <si>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</si>
  <si>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</si>
  <si>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</si>
  <si>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</si>
  <si>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</si>
  <si>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</si>
  <si>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</si>
  <si>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</si>
  <si>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</si>
  <si>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</si>
  <si>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Ⅸ－①　都道府県別労災保険・雇用保険適用状況</t>
  </si>
  <si>
    <t>平成27年度・平成27年6月末現在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</si>
</sst>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1">
    <font>
      <sz val="11"/>
      <color theme="1"/>
      <name val="Calibri"/>
      <family val="3"/>
    </font>
    <font>
      <sz val="11"/>
      <color indexed="8"/>
      <name val="ＭＳ Ｐゴシック"/>
      <family val="3"/>
    </font>
    <font>
      <sz val="6"/>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right style="medium"/>
      <top/>
      <bottom/>
    </border>
    <border>
      <left style="medium"/>
      <right style="medium"/>
      <top/>
      <bottom/>
    </border>
    <border>
      <left style="medium"/>
      <right style="thin"/>
      <top/>
      <bottom/>
    </border>
    <border>
      <left style="thin"/>
      <right style="thin"/>
      <top style="thin"/>
      <bottom/>
    </border>
    <border>
      <left/>
      <right style="medium"/>
      <top style="thin"/>
      <bottom/>
    </border>
    <border>
      <left style="medium"/>
      <right style="thin"/>
      <top style="thin"/>
      <bottom/>
    </border>
    <border>
      <left style="thin"/>
      <right/>
      <top/>
      <bottom style="thin"/>
    </border>
    <border>
      <left/>
      <right style="medium"/>
      <top/>
      <bottom style="thin"/>
    </border>
    <border>
      <left style="medium"/>
      <right style="medium"/>
      <top/>
      <bottom style="thin"/>
    </border>
    <border>
      <left style="medium"/>
      <right style="thin"/>
      <top/>
      <bottom style="thin"/>
    </border>
    <border>
      <left style="thin"/>
      <right style="medium"/>
      <top style="thin"/>
      <bottom/>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style="medium"/>
      <right style="medium"/>
      <top style="thin"/>
      <bottom/>
    </border>
    <border>
      <left/>
      <right style="thin"/>
      <top style="thin"/>
      <bottom/>
    </border>
    <border>
      <left/>
      <right style="thin"/>
      <top/>
      <bottom/>
    </border>
    <border>
      <left/>
      <right/>
      <top style="thin"/>
      <bottom/>
    </border>
    <border>
      <left style="medium"/>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8">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4" xfId="48" applyNumberFormat="1" applyFont="1" applyBorder="1" applyAlignment="1">
      <alignment vertical="center"/>
    </xf>
    <xf numFmtId="176" fontId="0" fillId="0" borderId="10" xfId="48" applyNumberFormat="1" applyFont="1" applyBorder="1" applyAlignment="1">
      <alignment vertical="center"/>
    </xf>
    <xf numFmtId="176" fontId="0" fillId="0" borderId="17" xfId="48" applyNumberFormat="1" applyFont="1" applyBorder="1" applyAlignment="1">
      <alignment vertical="center"/>
    </xf>
    <xf numFmtId="176" fontId="38" fillId="0" borderId="18" xfId="48" applyNumberFormat="1" applyFont="1" applyBorder="1" applyAlignment="1">
      <alignment vertical="center"/>
    </xf>
    <xf numFmtId="176" fontId="0" fillId="0" borderId="19" xfId="48" applyNumberFormat="1" applyFont="1" applyBorder="1" applyAlignment="1">
      <alignment vertical="center"/>
    </xf>
    <xf numFmtId="176" fontId="0" fillId="0" borderId="0" xfId="48" applyNumberFormat="1" applyFont="1" applyAlignment="1">
      <alignment vertical="center"/>
    </xf>
    <xf numFmtId="176" fontId="0" fillId="0" borderId="13" xfId="48" applyNumberFormat="1" applyFont="1" applyBorder="1" applyAlignment="1">
      <alignment vertical="center"/>
    </xf>
    <xf numFmtId="176" fontId="0" fillId="0" borderId="20" xfId="48" applyNumberFormat="1" applyFont="1" applyBorder="1" applyAlignment="1">
      <alignment vertical="center"/>
    </xf>
    <xf numFmtId="176" fontId="0" fillId="0" borderId="21" xfId="48" applyNumberFormat="1" applyFont="1" applyBorder="1" applyAlignment="1">
      <alignment vertical="center"/>
    </xf>
    <xf numFmtId="176" fontId="0" fillId="0" borderId="22" xfId="48" applyNumberFormat="1" applyFont="1" applyBorder="1" applyAlignment="1">
      <alignment vertical="center"/>
    </xf>
    <xf numFmtId="176" fontId="0" fillId="0" borderId="23" xfId="48" applyNumberFormat="1" applyFont="1" applyBorder="1" applyAlignment="1">
      <alignment vertical="center"/>
    </xf>
    <xf numFmtId="176" fontId="0" fillId="0" borderId="12" xfId="48" applyNumberFormat="1" applyFont="1" applyBorder="1" applyAlignment="1">
      <alignment vertical="center"/>
    </xf>
    <xf numFmtId="176" fontId="0" fillId="0" borderId="24" xfId="48" applyNumberFormat="1" applyFont="1" applyBorder="1" applyAlignment="1">
      <alignment vertical="center"/>
    </xf>
    <xf numFmtId="176" fontId="38" fillId="0" borderId="25" xfId="48" applyNumberFormat="1" applyFont="1" applyBorder="1" applyAlignment="1">
      <alignment vertical="center"/>
    </xf>
    <xf numFmtId="176" fontId="0" fillId="0" borderId="26" xfId="48" applyNumberFormat="1" applyFont="1" applyBorder="1" applyAlignment="1">
      <alignment vertical="center"/>
    </xf>
    <xf numFmtId="176" fontId="0" fillId="0" borderId="27" xfId="48" applyNumberFormat="1" applyFont="1" applyBorder="1" applyAlignment="1">
      <alignment vertical="center"/>
    </xf>
    <xf numFmtId="176" fontId="0" fillId="0" borderId="28" xfId="48" applyNumberFormat="1" applyFont="1" applyBorder="1" applyAlignment="1">
      <alignment vertical="center"/>
    </xf>
    <xf numFmtId="176" fontId="0" fillId="0" borderId="29" xfId="48" applyNumberFormat="1" applyFont="1" applyBorder="1" applyAlignment="1">
      <alignment vertical="center"/>
    </xf>
    <xf numFmtId="176" fontId="0" fillId="0" borderId="11" xfId="48" applyNumberFormat="1" applyFont="1" applyBorder="1" applyAlignment="1">
      <alignment vertical="center"/>
    </xf>
    <xf numFmtId="176" fontId="38" fillId="0" borderId="30" xfId="48" applyNumberFormat="1" applyFont="1" applyBorder="1" applyAlignment="1">
      <alignment vertical="center"/>
    </xf>
    <xf numFmtId="176" fontId="38" fillId="0" borderId="31" xfId="48" applyNumberFormat="1" applyFont="1" applyBorder="1" applyAlignment="1">
      <alignment vertical="center"/>
    </xf>
    <xf numFmtId="176" fontId="38" fillId="0" borderId="32" xfId="48" applyNumberFormat="1" applyFont="1" applyBorder="1" applyAlignment="1">
      <alignment vertical="center"/>
    </xf>
    <xf numFmtId="176" fontId="39" fillId="0" borderId="0" xfId="0" applyNumberFormat="1" applyFont="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176" fontId="0" fillId="33" borderId="13" xfId="48" applyNumberFormat="1" applyFont="1" applyFill="1" applyBorder="1" applyAlignment="1">
      <alignment vertical="center"/>
    </xf>
    <xf numFmtId="176" fontId="0" fillId="33" borderId="20" xfId="48" applyNumberFormat="1" applyFont="1" applyFill="1" applyBorder="1" applyAlignment="1">
      <alignment vertical="center"/>
    </xf>
    <xf numFmtId="176" fontId="0" fillId="33" borderId="21" xfId="48" applyNumberFormat="1" applyFont="1" applyFill="1" applyBorder="1" applyAlignment="1">
      <alignment vertical="center"/>
    </xf>
    <xf numFmtId="176" fontId="38" fillId="33" borderId="18" xfId="48" applyNumberFormat="1" applyFont="1" applyFill="1" applyBorder="1" applyAlignment="1">
      <alignment vertical="center"/>
    </xf>
    <xf numFmtId="176" fontId="0" fillId="33" borderId="19" xfId="48" applyNumberFormat="1" applyFont="1" applyFill="1" applyBorder="1" applyAlignment="1">
      <alignment vertical="center"/>
    </xf>
    <xf numFmtId="176" fontId="0" fillId="33" borderId="0" xfId="48" applyNumberFormat="1" applyFont="1" applyFill="1" applyAlignment="1">
      <alignment vertical="center"/>
    </xf>
    <xf numFmtId="176" fontId="0" fillId="33" borderId="14" xfId="48" applyNumberFormat="1" applyFont="1" applyFill="1" applyBorder="1" applyAlignment="1">
      <alignment vertical="center"/>
    </xf>
    <xf numFmtId="176" fontId="0" fillId="33" borderId="10" xfId="48" applyNumberFormat="1" applyFont="1" applyFill="1" applyBorder="1" applyAlignment="1">
      <alignment vertical="center"/>
    </xf>
    <xf numFmtId="176" fontId="0" fillId="33" borderId="17" xfId="48" applyNumberFormat="1" applyFont="1" applyFill="1" applyBorder="1" applyAlignment="1">
      <alignment vertical="center"/>
    </xf>
    <xf numFmtId="0" fontId="0" fillId="33" borderId="12" xfId="0" applyFill="1" applyBorder="1" applyAlignment="1">
      <alignment vertical="center"/>
    </xf>
    <xf numFmtId="0" fontId="0" fillId="33" borderId="12" xfId="0" applyFill="1" applyBorder="1" applyAlignment="1">
      <alignment horizontal="distributed" vertical="center"/>
    </xf>
    <xf numFmtId="176" fontId="0" fillId="33" borderId="23" xfId="48" applyNumberFormat="1" applyFont="1" applyFill="1" applyBorder="1" applyAlignment="1">
      <alignment vertical="center"/>
    </xf>
    <xf numFmtId="176" fontId="0" fillId="33" borderId="12" xfId="48" applyNumberFormat="1" applyFont="1" applyFill="1" applyBorder="1" applyAlignment="1">
      <alignment vertical="center"/>
    </xf>
    <xf numFmtId="176" fontId="0" fillId="33" borderId="24" xfId="48" applyNumberFormat="1" applyFont="1" applyFill="1" applyBorder="1" applyAlignment="1">
      <alignment vertical="center"/>
    </xf>
    <xf numFmtId="176" fontId="38" fillId="33" borderId="25" xfId="48" applyNumberFormat="1" applyFont="1" applyFill="1" applyBorder="1" applyAlignment="1">
      <alignment vertical="center"/>
    </xf>
    <xf numFmtId="176" fontId="0" fillId="33" borderId="22" xfId="48" applyNumberFormat="1" applyFont="1" applyFill="1" applyBorder="1" applyAlignment="1">
      <alignment vertical="center"/>
    </xf>
    <xf numFmtId="176" fontId="0" fillId="33" borderId="26" xfId="48" applyNumberFormat="1" applyFont="1" applyFill="1" applyBorder="1" applyAlignment="1">
      <alignment vertical="center"/>
    </xf>
    <xf numFmtId="176" fontId="0" fillId="33" borderId="28" xfId="48" applyNumberFormat="1" applyFont="1" applyFill="1" applyBorder="1" applyAlignment="1">
      <alignment vertical="center"/>
    </xf>
    <xf numFmtId="176" fontId="0" fillId="33" borderId="18" xfId="48" applyNumberFormat="1" applyFont="1" applyFill="1" applyBorder="1" applyAlignment="1">
      <alignment vertical="center"/>
    </xf>
    <xf numFmtId="176" fontId="0" fillId="0" borderId="18" xfId="48" applyNumberFormat="1" applyFont="1" applyFill="1" applyBorder="1" applyAlignment="1">
      <alignment vertical="center"/>
    </xf>
    <xf numFmtId="176" fontId="0" fillId="33" borderId="33" xfId="48" applyNumberFormat="1" applyFont="1" applyFill="1" applyBorder="1" applyAlignment="1">
      <alignment vertical="center"/>
    </xf>
    <xf numFmtId="176" fontId="0" fillId="33" borderId="25" xfId="48" applyNumberFormat="1" applyFont="1" applyFill="1" applyBorder="1" applyAlignment="1">
      <alignment vertical="center"/>
    </xf>
    <xf numFmtId="176" fontId="0" fillId="0" borderId="33" xfId="48" applyNumberFormat="1" applyFont="1" applyFill="1" applyBorder="1" applyAlignment="1">
      <alignment vertical="center"/>
    </xf>
    <xf numFmtId="176" fontId="0" fillId="0" borderId="25" xfId="48" applyNumberFormat="1" applyFont="1" applyFill="1" applyBorder="1" applyAlignment="1">
      <alignment vertical="center"/>
    </xf>
    <xf numFmtId="0" fontId="40"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176" fontId="0" fillId="0" borderId="13"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21"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1">
      <selection activeCell="B4" sqref="B4"/>
    </sheetView>
  </sheetViews>
  <sheetFormatPr defaultColWidth="9.140625" defaultRowHeight="15"/>
  <cols>
    <col min="1" max="1" width="2.7109375" style="0" customWidth="1"/>
    <col min="2" max="2" width="4.57421875" style="0" customWidth="1"/>
    <col min="4" max="4" width="11.8515625" style="9" customWidth="1"/>
    <col min="5" max="5" width="11.421875" style="9" customWidth="1"/>
    <col min="6" max="6" width="11.57421875" style="9" customWidth="1"/>
    <col min="7" max="7" width="13.28125" style="9" customWidth="1"/>
    <col min="8" max="9" width="11.00390625" style="9" customWidth="1"/>
    <col min="10" max="10" width="13.421875" style="9" customWidth="1"/>
  </cols>
  <sheetData>
    <row r="1" ht="13.5">
      <c r="B1" t="s">
        <v>57</v>
      </c>
    </row>
    <row r="3" spans="2:10" ht="13.5">
      <c r="B3" t="s">
        <v>58</v>
      </c>
      <c r="J3" s="10"/>
    </row>
    <row r="4" spans="2:10" ht="18.75" customHeight="1" thickBot="1">
      <c r="B4" s="4"/>
      <c r="C4" s="65" t="s">
        <v>1</v>
      </c>
      <c r="D4" s="67" t="s">
        <v>6</v>
      </c>
      <c r="E4" s="68"/>
      <c r="F4" s="68"/>
      <c r="G4" s="69"/>
      <c r="H4" s="67" t="s">
        <v>7</v>
      </c>
      <c r="I4" s="68"/>
      <c r="J4" s="69"/>
    </row>
    <row r="5" spans="2:10" ht="13.5">
      <c r="B5" s="5"/>
      <c r="C5" s="66"/>
      <c r="D5" s="67" t="s">
        <v>3</v>
      </c>
      <c r="E5" s="11"/>
      <c r="F5" s="71" t="s">
        <v>4</v>
      </c>
      <c r="G5" s="73" t="s">
        <v>5</v>
      </c>
      <c r="H5" s="75" t="s">
        <v>3</v>
      </c>
      <c r="I5" s="77" t="s">
        <v>4</v>
      </c>
      <c r="J5" s="73" t="s">
        <v>5</v>
      </c>
    </row>
    <row r="6" spans="2:10" ht="13.5">
      <c r="B6" s="3" t="s">
        <v>0</v>
      </c>
      <c r="C6" s="3"/>
      <c r="D6" s="70"/>
      <c r="E6" s="12" t="s">
        <v>2</v>
      </c>
      <c r="F6" s="72"/>
      <c r="G6" s="74"/>
      <c r="H6" s="76"/>
      <c r="I6" s="72"/>
      <c r="J6" s="74"/>
    </row>
    <row r="7" spans="2:10" ht="13.5">
      <c r="B7" s="36">
        <v>1</v>
      </c>
      <c r="C7" s="37" t="s">
        <v>8</v>
      </c>
      <c r="D7" s="38">
        <v>75212</v>
      </c>
      <c r="E7" s="39">
        <v>2721</v>
      </c>
      <c r="F7" s="40">
        <v>61672</v>
      </c>
      <c r="G7" s="56">
        <f>SUM(D7,F7)</f>
        <v>136884</v>
      </c>
      <c r="H7" s="42">
        <v>65314</v>
      </c>
      <c r="I7" s="43">
        <v>33372</v>
      </c>
      <c r="J7" s="41">
        <f>SUM(H7:I7)</f>
        <v>98686</v>
      </c>
    </row>
    <row r="8" spans="2:10" ht="13.5">
      <c r="B8" s="1">
        <v>2</v>
      </c>
      <c r="C8" s="6" t="s">
        <v>9</v>
      </c>
      <c r="D8" s="13">
        <v>19001</v>
      </c>
      <c r="E8" s="14">
        <v>604</v>
      </c>
      <c r="F8" s="15">
        <v>10888</v>
      </c>
      <c r="G8" s="57">
        <f aca="true" t="shared" si="0" ref="G8:G53">SUM(D8,F8)</f>
        <v>29889</v>
      </c>
      <c r="H8" s="17">
        <v>16400</v>
      </c>
      <c r="I8" s="18">
        <v>8588</v>
      </c>
      <c r="J8" s="16">
        <f aca="true" t="shared" si="1" ref="J8:J53">SUM(H8:I8)</f>
        <v>24988</v>
      </c>
    </row>
    <row r="9" spans="2:10" ht="13.5">
      <c r="B9" s="36">
        <v>3</v>
      </c>
      <c r="C9" s="37" t="s">
        <v>10</v>
      </c>
      <c r="D9" s="44">
        <v>16118</v>
      </c>
      <c r="E9" s="45">
        <v>1094</v>
      </c>
      <c r="F9" s="46">
        <v>11856</v>
      </c>
      <c r="G9" s="56">
        <f t="shared" si="0"/>
        <v>27974</v>
      </c>
      <c r="H9" s="42">
        <v>12984</v>
      </c>
      <c r="I9" s="43">
        <v>9798</v>
      </c>
      <c r="J9" s="41">
        <f t="shared" si="1"/>
        <v>22782</v>
      </c>
    </row>
    <row r="10" spans="2:10" ht="13.5">
      <c r="B10" s="1">
        <v>4</v>
      </c>
      <c r="C10" s="6" t="s">
        <v>11</v>
      </c>
      <c r="D10" s="13">
        <v>30760</v>
      </c>
      <c r="E10" s="14">
        <v>1745</v>
      </c>
      <c r="F10" s="15">
        <v>17526</v>
      </c>
      <c r="G10" s="57">
        <f t="shared" si="0"/>
        <v>48286</v>
      </c>
      <c r="H10" s="17">
        <v>26347</v>
      </c>
      <c r="I10" s="18">
        <v>10882</v>
      </c>
      <c r="J10" s="16">
        <f t="shared" si="1"/>
        <v>37229</v>
      </c>
    </row>
    <row r="11" spans="2:10" ht="13.5">
      <c r="B11" s="47">
        <v>5</v>
      </c>
      <c r="C11" s="48" t="s">
        <v>12</v>
      </c>
      <c r="D11" s="49">
        <v>15803</v>
      </c>
      <c r="E11" s="50">
        <v>951</v>
      </c>
      <c r="F11" s="51">
        <v>7967</v>
      </c>
      <c r="G11" s="56">
        <f t="shared" si="0"/>
        <v>23770</v>
      </c>
      <c r="H11" s="42">
        <v>13048</v>
      </c>
      <c r="I11" s="43">
        <v>5865</v>
      </c>
      <c r="J11" s="52">
        <f t="shared" si="1"/>
        <v>18913</v>
      </c>
    </row>
    <row r="12" spans="2:10" ht="13.5">
      <c r="B12" s="1">
        <v>6</v>
      </c>
      <c r="C12" s="6" t="s">
        <v>13</v>
      </c>
      <c r="D12" s="19">
        <v>16204</v>
      </c>
      <c r="E12" s="20">
        <v>321</v>
      </c>
      <c r="F12" s="21">
        <v>10161</v>
      </c>
      <c r="G12" s="60">
        <f t="shared" si="0"/>
        <v>26365</v>
      </c>
      <c r="H12" s="22">
        <v>13660</v>
      </c>
      <c r="I12" s="21">
        <v>6913</v>
      </c>
      <c r="J12" s="16">
        <f t="shared" si="1"/>
        <v>20573</v>
      </c>
    </row>
    <row r="13" spans="2:10" ht="13.5">
      <c r="B13" s="36">
        <v>7</v>
      </c>
      <c r="C13" s="37" t="s">
        <v>14</v>
      </c>
      <c r="D13" s="44">
        <v>23810</v>
      </c>
      <c r="E13" s="45">
        <v>1633</v>
      </c>
      <c r="F13" s="46">
        <v>20960</v>
      </c>
      <c r="G13" s="56">
        <f t="shared" si="0"/>
        <v>44770</v>
      </c>
      <c r="H13" s="42">
        <v>19759</v>
      </c>
      <c r="I13" s="46">
        <v>14111</v>
      </c>
      <c r="J13" s="41">
        <f t="shared" si="1"/>
        <v>33870</v>
      </c>
    </row>
    <row r="14" spans="2:10" ht="13.5">
      <c r="B14" s="1">
        <v>8</v>
      </c>
      <c r="C14" s="6" t="s">
        <v>15</v>
      </c>
      <c r="D14" s="13">
        <v>28241</v>
      </c>
      <c r="E14" s="14">
        <v>872</v>
      </c>
      <c r="F14" s="15">
        <v>23731</v>
      </c>
      <c r="G14" s="57">
        <f t="shared" si="0"/>
        <v>51972</v>
      </c>
      <c r="H14" s="17">
        <v>23179</v>
      </c>
      <c r="I14" s="15">
        <v>16086</v>
      </c>
      <c r="J14" s="16">
        <f t="shared" si="1"/>
        <v>39265</v>
      </c>
    </row>
    <row r="15" spans="2:10" ht="13.5">
      <c r="B15" s="36">
        <v>9</v>
      </c>
      <c r="C15" s="37" t="s">
        <v>16</v>
      </c>
      <c r="D15" s="44">
        <v>20996</v>
      </c>
      <c r="E15" s="45">
        <v>470</v>
      </c>
      <c r="F15" s="46">
        <v>16755</v>
      </c>
      <c r="G15" s="56">
        <f t="shared" si="0"/>
        <v>37751</v>
      </c>
      <c r="H15" s="42">
        <v>18293</v>
      </c>
      <c r="I15" s="46">
        <v>11729</v>
      </c>
      <c r="J15" s="41">
        <f t="shared" si="1"/>
        <v>30022</v>
      </c>
    </row>
    <row r="16" spans="2:10" ht="13.5">
      <c r="B16" s="3">
        <v>10</v>
      </c>
      <c r="C16" s="7" t="s">
        <v>17</v>
      </c>
      <c r="D16" s="23">
        <v>20882</v>
      </c>
      <c r="E16" s="24">
        <v>501</v>
      </c>
      <c r="F16" s="25">
        <v>20400</v>
      </c>
      <c r="G16" s="61">
        <f t="shared" si="0"/>
        <v>41282</v>
      </c>
      <c r="H16" s="27">
        <v>17250</v>
      </c>
      <c r="I16" s="25">
        <v>12610</v>
      </c>
      <c r="J16" s="26">
        <f t="shared" si="1"/>
        <v>29860</v>
      </c>
    </row>
    <row r="17" spans="2:10" ht="13.5">
      <c r="B17" s="36">
        <v>11</v>
      </c>
      <c r="C17" s="37" t="s">
        <v>18</v>
      </c>
      <c r="D17" s="38">
        <v>52484</v>
      </c>
      <c r="E17" s="39">
        <v>1441</v>
      </c>
      <c r="F17" s="40">
        <v>48147</v>
      </c>
      <c r="G17" s="58">
        <f t="shared" si="0"/>
        <v>100631</v>
      </c>
      <c r="H17" s="53">
        <v>46364</v>
      </c>
      <c r="I17" s="40">
        <v>27565</v>
      </c>
      <c r="J17" s="41">
        <f t="shared" si="1"/>
        <v>73929</v>
      </c>
    </row>
    <row r="18" spans="2:10" ht="13.5">
      <c r="B18" s="1">
        <v>12</v>
      </c>
      <c r="C18" s="6" t="s">
        <v>19</v>
      </c>
      <c r="D18" s="13">
        <v>49852</v>
      </c>
      <c r="E18" s="14">
        <v>1502</v>
      </c>
      <c r="F18" s="15">
        <v>36422</v>
      </c>
      <c r="G18" s="57">
        <f t="shared" si="0"/>
        <v>86274</v>
      </c>
      <c r="H18" s="17">
        <v>40994</v>
      </c>
      <c r="I18" s="15">
        <v>21173</v>
      </c>
      <c r="J18" s="16">
        <f t="shared" si="1"/>
        <v>62167</v>
      </c>
    </row>
    <row r="19" spans="2:10" ht="13.5">
      <c r="B19" s="36">
        <v>13</v>
      </c>
      <c r="C19" s="37" t="s">
        <v>20</v>
      </c>
      <c r="D19" s="44">
        <v>240161</v>
      </c>
      <c r="E19" s="45">
        <v>6253</v>
      </c>
      <c r="F19" s="46">
        <v>149851</v>
      </c>
      <c r="G19" s="56">
        <f t="shared" si="0"/>
        <v>390012</v>
      </c>
      <c r="H19" s="42">
        <v>219049</v>
      </c>
      <c r="I19" s="46">
        <v>103593</v>
      </c>
      <c r="J19" s="41">
        <f t="shared" si="1"/>
        <v>322642</v>
      </c>
    </row>
    <row r="20" spans="2:10" ht="13.5">
      <c r="B20" s="1">
        <v>14</v>
      </c>
      <c r="C20" s="6" t="s">
        <v>21</v>
      </c>
      <c r="D20" s="13">
        <v>81957</v>
      </c>
      <c r="E20" s="14">
        <v>2272</v>
      </c>
      <c r="F20" s="15">
        <v>52479</v>
      </c>
      <c r="G20" s="57">
        <f t="shared" si="0"/>
        <v>134436</v>
      </c>
      <c r="H20" s="17">
        <v>74486</v>
      </c>
      <c r="I20" s="15">
        <v>26987</v>
      </c>
      <c r="J20" s="16">
        <f t="shared" si="1"/>
        <v>101473</v>
      </c>
    </row>
    <row r="21" spans="2:10" ht="13.5">
      <c r="B21" s="47">
        <v>15</v>
      </c>
      <c r="C21" s="48" t="s">
        <v>22</v>
      </c>
      <c r="D21" s="49">
        <v>25715</v>
      </c>
      <c r="E21" s="50">
        <v>823</v>
      </c>
      <c r="F21" s="51">
        <v>29981</v>
      </c>
      <c r="G21" s="59">
        <f t="shared" si="0"/>
        <v>55696</v>
      </c>
      <c r="H21" s="54">
        <v>20926</v>
      </c>
      <c r="I21" s="51">
        <v>20628</v>
      </c>
      <c r="J21" s="52">
        <f t="shared" si="1"/>
        <v>41554</v>
      </c>
    </row>
    <row r="22" spans="2:10" ht="13.5">
      <c r="B22" s="1">
        <v>16</v>
      </c>
      <c r="C22" s="6" t="s">
        <v>23</v>
      </c>
      <c r="D22" s="19">
        <v>13787</v>
      </c>
      <c r="E22" s="20">
        <v>490</v>
      </c>
      <c r="F22" s="21">
        <v>12769</v>
      </c>
      <c r="G22" s="57">
        <f t="shared" si="0"/>
        <v>26556</v>
      </c>
      <c r="H22" s="22">
        <v>11121</v>
      </c>
      <c r="I22" s="21">
        <v>8564</v>
      </c>
      <c r="J22" s="16">
        <f t="shared" si="1"/>
        <v>19685</v>
      </c>
    </row>
    <row r="23" spans="2:10" ht="13.5">
      <c r="B23" s="36">
        <v>17</v>
      </c>
      <c r="C23" s="37" t="s">
        <v>24</v>
      </c>
      <c r="D23" s="44">
        <v>14751</v>
      </c>
      <c r="E23" s="45">
        <v>343</v>
      </c>
      <c r="F23" s="46">
        <v>12524</v>
      </c>
      <c r="G23" s="56">
        <f t="shared" si="0"/>
        <v>27275</v>
      </c>
      <c r="H23" s="42">
        <v>11651</v>
      </c>
      <c r="I23" s="46">
        <v>8958</v>
      </c>
      <c r="J23" s="41">
        <f t="shared" si="1"/>
        <v>20609</v>
      </c>
    </row>
    <row r="24" spans="2:10" ht="13.5">
      <c r="B24" s="1">
        <v>18</v>
      </c>
      <c r="C24" s="6" t="s">
        <v>25</v>
      </c>
      <c r="D24" s="13">
        <v>11998</v>
      </c>
      <c r="E24" s="14">
        <v>453</v>
      </c>
      <c r="F24" s="15">
        <v>9642</v>
      </c>
      <c r="G24" s="57">
        <f t="shared" si="0"/>
        <v>21640</v>
      </c>
      <c r="H24" s="17">
        <v>9763</v>
      </c>
      <c r="I24" s="15">
        <v>6813</v>
      </c>
      <c r="J24" s="16">
        <f t="shared" si="1"/>
        <v>16576</v>
      </c>
    </row>
    <row r="25" spans="2:10" ht="13.5">
      <c r="B25" s="36">
        <v>19</v>
      </c>
      <c r="C25" s="37" t="s">
        <v>26</v>
      </c>
      <c r="D25" s="44">
        <v>10093</v>
      </c>
      <c r="E25" s="45">
        <v>298</v>
      </c>
      <c r="F25" s="46">
        <v>7734</v>
      </c>
      <c r="G25" s="56">
        <f t="shared" si="0"/>
        <v>17827</v>
      </c>
      <c r="H25" s="42">
        <v>8884</v>
      </c>
      <c r="I25" s="46">
        <v>5031</v>
      </c>
      <c r="J25" s="41">
        <f t="shared" si="1"/>
        <v>13915</v>
      </c>
    </row>
    <row r="26" spans="2:10" ht="13.5">
      <c r="B26" s="3">
        <v>20</v>
      </c>
      <c r="C26" s="7" t="s">
        <v>27</v>
      </c>
      <c r="D26" s="23">
        <v>23189</v>
      </c>
      <c r="E26" s="24">
        <v>751</v>
      </c>
      <c r="F26" s="25">
        <v>26196</v>
      </c>
      <c r="G26" s="57">
        <f t="shared" si="0"/>
        <v>49385</v>
      </c>
      <c r="H26" s="27">
        <v>18559</v>
      </c>
      <c r="I26" s="25">
        <v>18430</v>
      </c>
      <c r="J26" s="26">
        <f t="shared" si="1"/>
        <v>36989</v>
      </c>
    </row>
    <row r="27" spans="2:10" ht="13.5">
      <c r="B27" s="36">
        <v>21</v>
      </c>
      <c r="C27" s="37" t="s">
        <v>28</v>
      </c>
      <c r="D27" s="38">
        <v>22695</v>
      </c>
      <c r="E27" s="39">
        <v>514</v>
      </c>
      <c r="F27" s="40">
        <v>22562</v>
      </c>
      <c r="G27" s="58">
        <f t="shared" si="0"/>
        <v>45257</v>
      </c>
      <c r="H27" s="53">
        <v>20311</v>
      </c>
      <c r="I27" s="40">
        <v>15028</v>
      </c>
      <c r="J27" s="41">
        <f t="shared" si="1"/>
        <v>35339</v>
      </c>
    </row>
    <row r="28" spans="2:10" ht="13.5">
      <c r="B28" s="1">
        <v>22</v>
      </c>
      <c r="C28" s="6" t="s">
        <v>29</v>
      </c>
      <c r="D28" s="13">
        <v>43661</v>
      </c>
      <c r="E28" s="14">
        <v>935</v>
      </c>
      <c r="F28" s="15">
        <v>40688</v>
      </c>
      <c r="G28" s="57">
        <f t="shared" si="0"/>
        <v>84349</v>
      </c>
      <c r="H28" s="17">
        <v>36371</v>
      </c>
      <c r="I28" s="15">
        <v>24860</v>
      </c>
      <c r="J28" s="16">
        <f t="shared" si="1"/>
        <v>61231</v>
      </c>
    </row>
    <row r="29" spans="2:10" ht="13.5">
      <c r="B29" s="36">
        <v>23</v>
      </c>
      <c r="C29" s="37" t="s">
        <v>30</v>
      </c>
      <c r="D29" s="44">
        <v>91383</v>
      </c>
      <c r="E29" s="45">
        <v>2031</v>
      </c>
      <c r="F29" s="46">
        <v>51843</v>
      </c>
      <c r="G29" s="56">
        <f t="shared" si="0"/>
        <v>143226</v>
      </c>
      <c r="H29" s="42">
        <v>74916</v>
      </c>
      <c r="I29" s="46">
        <v>34623</v>
      </c>
      <c r="J29" s="41">
        <f t="shared" si="1"/>
        <v>109539</v>
      </c>
    </row>
    <row r="30" spans="2:10" ht="13.5">
      <c r="B30" s="1">
        <v>24</v>
      </c>
      <c r="C30" s="6" t="s">
        <v>31</v>
      </c>
      <c r="D30" s="13">
        <v>19894</v>
      </c>
      <c r="E30" s="14">
        <v>602</v>
      </c>
      <c r="F30" s="15">
        <v>18209</v>
      </c>
      <c r="G30" s="57">
        <f t="shared" si="0"/>
        <v>38103</v>
      </c>
      <c r="H30" s="17">
        <v>15758</v>
      </c>
      <c r="I30" s="15">
        <v>10699</v>
      </c>
      <c r="J30" s="16">
        <f t="shared" si="1"/>
        <v>26457</v>
      </c>
    </row>
    <row r="31" spans="2:10" ht="13.5">
      <c r="B31" s="47">
        <v>25</v>
      </c>
      <c r="C31" s="48" t="s">
        <v>32</v>
      </c>
      <c r="D31" s="49">
        <v>14297</v>
      </c>
      <c r="E31" s="50">
        <v>507</v>
      </c>
      <c r="F31" s="51">
        <v>12752</v>
      </c>
      <c r="G31" s="59">
        <f t="shared" si="0"/>
        <v>27049</v>
      </c>
      <c r="H31" s="54">
        <v>11496</v>
      </c>
      <c r="I31" s="51">
        <v>8542</v>
      </c>
      <c r="J31" s="52">
        <f t="shared" si="1"/>
        <v>20038</v>
      </c>
    </row>
    <row r="32" spans="2:10" ht="13.5">
      <c r="B32" s="1">
        <v>26</v>
      </c>
      <c r="C32" s="6" t="s">
        <v>33</v>
      </c>
      <c r="D32" s="19">
        <v>36604</v>
      </c>
      <c r="E32" s="20">
        <v>819</v>
      </c>
      <c r="F32" s="21">
        <v>20497</v>
      </c>
      <c r="G32" s="57">
        <f t="shared" si="0"/>
        <v>57101</v>
      </c>
      <c r="H32" s="22">
        <v>32584</v>
      </c>
      <c r="I32" s="21">
        <v>13868</v>
      </c>
      <c r="J32" s="16">
        <f t="shared" si="1"/>
        <v>46452</v>
      </c>
    </row>
    <row r="33" spans="2:10" ht="13.5">
      <c r="B33" s="36">
        <v>27</v>
      </c>
      <c r="C33" s="37" t="s">
        <v>34</v>
      </c>
      <c r="D33" s="44">
        <v>137808</v>
      </c>
      <c r="E33" s="45">
        <v>3026</v>
      </c>
      <c r="F33" s="46">
        <v>71229</v>
      </c>
      <c r="G33" s="56">
        <f t="shared" si="0"/>
        <v>209037</v>
      </c>
      <c r="H33" s="42">
        <v>120049</v>
      </c>
      <c r="I33" s="46">
        <v>47771</v>
      </c>
      <c r="J33" s="41">
        <f t="shared" si="1"/>
        <v>167820</v>
      </c>
    </row>
    <row r="34" spans="2:10" ht="13.5">
      <c r="B34" s="1">
        <v>28</v>
      </c>
      <c r="C34" s="6" t="s">
        <v>35</v>
      </c>
      <c r="D34" s="13">
        <v>63785</v>
      </c>
      <c r="E34" s="14">
        <v>1446</v>
      </c>
      <c r="F34" s="15">
        <v>36461</v>
      </c>
      <c r="G34" s="57">
        <f t="shared" si="0"/>
        <v>100246</v>
      </c>
      <c r="H34" s="17">
        <v>56294</v>
      </c>
      <c r="I34" s="15">
        <v>22573</v>
      </c>
      <c r="J34" s="16">
        <f t="shared" si="1"/>
        <v>78867</v>
      </c>
    </row>
    <row r="35" spans="2:10" ht="13.5">
      <c r="B35" s="36">
        <v>29</v>
      </c>
      <c r="C35" s="37" t="s">
        <v>36</v>
      </c>
      <c r="D35" s="44">
        <v>13757</v>
      </c>
      <c r="E35" s="45">
        <v>361</v>
      </c>
      <c r="F35" s="46">
        <v>10859</v>
      </c>
      <c r="G35" s="56">
        <f t="shared" si="0"/>
        <v>24616</v>
      </c>
      <c r="H35" s="42">
        <v>10976</v>
      </c>
      <c r="I35" s="46">
        <v>5787</v>
      </c>
      <c r="J35" s="41">
        <f t="shared" si="1"/>
        <v>16763</v>
      </c>
    </row>
    <row r="36" spans="2:10" ht="13.5">
      <c r="B36" s="3">
        <v>30</v>
      </c>
      <c r="C36" s="7" t="s">
        <v>37</v>
      </c>
      <c r="D36" s="23">
        <v>12860</v>
      </c>
      <c r="E36" s="24">
        <v>511</v>
      </c>
      <c r="F36" s="25">
        <v>13229</v>
      </c>
      <c r="G36" s="57">
        <f t="shared" si="0"/>
        <v>26089</v>
      </c>
      <c r="H36" s="27">
        <v>9880</v>
      </c>
      <c r="I36" s="25">
        <v>6423</v>
      </c>
      <c r="J36" s="26">
        <f t="shared" si="1"/>
        <v>16303</v>
      </c>
    </row>
    <row r="37" spans="2:10" ht="13.5">
      <c r="B37" s="36">
        <v>31</v>
      </c>
      <c r="C37" s="37" t="s">
        <v>38</v>
      </c>
      <c r="D37" s="38">
        <v>7605</v>
      </c>
      <c r="E37" s="39">
        <v>179</v>
      </c>
      <c r="F37" s="40">
        <v>5969</v>
      </c>
      <c r="G37" s="58">
        <f t="shared" si="0"/>
        <v>13574</v>
      </c>
      <c r="H37" s="53">
        <v>6449</v>
      </c>
      <c r="I37" s="40">
        <v>4468</v>
      </c>
      <c r="J37" s="41">
        <f t="shared" si="1"/>
        <v>10917</v>
      </c>
    </row>
    <row r="38" spans="2:10" ht="13.5">
      <c r="B38" s="1">
        <v>32</v>
      </c>
      <c r="C38" s="6" t="s">
        <v>39</v>
      </c>
      <c r="D38" s="13">
        <v>9963</v>
      </c>
      <c r="E38" s="14">
        <v>279</v>
      </c>
      <c r="F38" s="15">
        <v>8195</v>
      </c>
      <c r="G38" s="57">
        <f t="shared" si="0"/>
        <v>18158</v>
      </c>
      <c r="H38" s="17">
        <v>8261</v>
      </c>
      <c r="I38" s="15">
        <v>5567</v>
      </c>
      <c r="J38" s="16">
        <f t="shared" si="1"/>
        <v>13828</v>
      </c>
    </row>
    <row r="39" spans="2:10" ht="13.5">
      <c r="B39" s="36">
        <v>33</v>
      </c>
      <c r="C39" s="37" t="s">
        <v>40</v>
      </c>
      <c r="D39" s="44">
        <v>24119</v>
      </c>
      <c r="E39" s="45">
        <v>457</v>
      </c>
      <c r="F39" s="46">
        <v>18756</v>
      </c>
      <c r="G39" s="56">
        <f t="shared" si="0"/>
        <v>42875</v>
      </c>
      <c r="H39" s="42">
        <v>21389</v>
      </c>
      <c r="I39" s="46">
        <v>11369</v>
      </c>
      <c r="J39" s="41">
        <f t="shared" si="1"/>
        <v>32758</v>
      </c>
    </row>
    <row r="40" spans="2:10" ht="13.5">
      <c r="B40" s="1">
        <v>34</v>
      </c>
      <c r="C40" s="6" t="s">
        <v>41</v>
      </c>
      <c r="D40" s="13">
        <v>35830</v>
      </c>
      <c r="E40" s="14">
        <v>825</v>
      </c>
      <c r="F40" s="15">
        <v>28551</v>
      </c>
      <c r="G40" s="57">
        <f t="shared" si="0"/>
        <v>64381</v>
      </c>
      <c r="H40" s="17">
        <v>31142</v>
      </c>
      <c r="I40" s="15">
        <v>18639</v>
      </c>
      <c r="J40" s="16">
        <f t="shared" si="1"/>
        <v>49781</v>
      </c>
    </row>
    <row r="41" spans="2:10" ht="13.5">
      <c r="B41" s="47">
        <v>35</v>
      </c>
      <c r="C41" s="48" t="s">
        <v>42</v>
      </c>
      <c r="D41" s="49">
        <v>16530</v>
      </c>
      <c r="E41" s="50">
        <v>575</v>
      </c>
      <c r="F41" s="51">
        <v>15077</v>
      </c>
      <c r="G41" s="59">
        <f t="shared" si="0"/>
        <v>31607</v>
      </c>
      <c r="H41" s="54">
        <v>14379</v>
      </c>
      <c r="I41" s="51">
        <v>9838</v>
      </c>
      <c r="J41" s="52">
        <f t="shared" si="1"/>
        <v>24217</v>
      </c>
    </row>
    <row r="42" spans="2:10" ht="13.5">
      <c r="B42" s="1">
        <v>36</v>
      </c>
      <c r="C42" s="6" t="s">
        <v>43</v>
      </c>
      <c r="D42" s="19">
        <v>10094</v>
      </c>
      <c r="E42" s="20">
        <v>236</v>
      </c>
      <c r="F42" s="21">
        <v>7677</v>
      </c>
      <c r="G42" s="57">
        <f t="shared" si="0"/>
        <v>17771</v>
      </c>
      <c r="H42" s="22">
        <v>9363</v>
      </c>
      <c r="I42" s="28">
        <v>4599</v>
      </c>
      <c r="J42" s="16">
        <f t="shared" si="1"/>
        <v>13962</v>
      </c>
    </row>
    <row r="43" spans="2:10" ht="13.5">
      <c r="B43" s="36">
        <v>37</v>
      </c>
      <c r="C43" s="37" t="s">
        <v>44</v>
      </c>
      <c r="D43" s="44">
        <v>11841</v>
      </c>
      <c r="E43" s="45">
        <v>305</v>
      </c>
      <c r="F43" s="46">
        <v>10701</v>
      </c>
      <c r="G43" s="56">
        <f t="shared" si="0"/>
        <v>22542</v>
      </c>
      <c r="H43" s="42">
        <v>10292</v>
      </c>
      <c r="I43" s="55">
        <v>8062</v>
      </c>
      <c r="J43" s="41">
        <f t="shared" si="1"/>
        <v>18354</v>
      </c>
    </row>
    <row r="44" spans="2:10" ht="13.5">
      <c r="B44" s="1">
        <v>38</v>
      </c>
      <c r="C44" s="6" t="s">
        <v>45</v>
      </c>
      <c r="D44" s="13">
        <v>18510</v>
      </c>
      <c r="E44" s="14">
        <v>502</v>
      </c>
      <c r="F44" s="15">
        <v>15355</v>
      </c>
      <c r="G44" s="57">
        <f t="shared" si="0"/>
        <v>33865</v>
      </c>
      <c r="H44" s="17">
        <v>16329</v>
      </c>
      <c r="I44" s="29">
        <v>9304</v>
      </c>
      <c r="J44" s="16">
        <f t="shared" si="1"/>
        <v>25633</v>
      </c>
    </row>
    <row r="45" spans="2:10" ht="13.5">
      <c r="B45" s="36">
        <v>39</v>
      </c>
      <c r="C45" s="37" t="s">
        <v>46</v>
      </c>
      <c r="D45" s="44">
        <v>11520</v>
      </c>
      <c r="E45" s="45">
        <v>400</v>
      </c>
      <c r="F45" s="46">
        <v>6985</v>
      </c>
      <c r="G45" s="56">
        <f t="shared" si="0"/>
        <v>18505</v>
      </c>
      <c r="H45" s="42">
        <v>9964</v>
      </c>
      <c r="I45" s="55">
        <v>4556</v>
      </c>
      <c r="J45" s="41">
        <f t="shared" si="1"/>
        <v>14520</v>
      </c>
    </row>
    <row r="46" spans="2:10" ht="13.5">
      <c r="B46" s="3">
        <v>40</v>
      </c>
      <c r="C46" s="7" t="s">
        <v>47</v>
      </c>
      <c r="D46" s="23">
        <v>70720</v>
      </c>
      <c r="E46" s="24">
        <v>1408</v>
      </c>
      <c r="F46" s="25">
        <v>39892</v>
      </c>
      <c r="G46" s="57">
        <f t="shared" si="0"/>
        <v>110612</v>
      </c>
      <c r="H46" s="17">
        <v>60150</v>
      </c>
      <c r="I46" s="30">
        <v>23769</v>
      </c>
      <c r="J46" s="26">
        <f t="shared" si="1"/>
        <v>83919</v>
      </c>
    </row>
    <row r="47" spans="2:10" ht="13.5">
      <c r="B47" s="36">
        <v>41</v>
      </c>
      <c r="C47" s="37" t="s">
        <v>48</v>
      </c>
      <c r="D47" s="38">
        <v>11099</v>
      </c>
      <c r="E47" s="39">
        <v>281</v>
      </c>
      <c r="F47" s="40">
        <v>6421</v>
      </c>
      <c r="G47" s="58">
        <f t="shared" si="0"/>
        <v>17520</v>
      </c>
      <c r="H47" s="53">
        <v>9829</v>
      </c>
      <c r="I47" s="40">
        <v>4563</v>
      </c>
      <c r="J47" s="41">
        <f t="shared" si="1"/>
        <v>14392</v>
      </c>
    </row>
    <row r="48" spans="2:12" ht="13.5">
      <c r="B48" s="1">
        <v>42</v>
      </c>
      <c r="C48" s="6" t="s">
        <v>49</v>
      </c>
      <c r="D48" s="13">
        <v>20648</v>
      </c>
      <c r="E48" s="14">
        <v>363</v>
      </c>
      <c r="F48" s="15">
        <v>10892</v>
      </c>
      <c r="G48" s="57">
        <f t="shared" si="0"/>
        <v>31540</v>
      </c>
      <c r="H48" s="17">
        <v>18078</v>
      </c>
      <c r="I48" s="15">
        <v>7107</v>
      </c>
      <c r="J48" s="16">
        <f t="shared" si="1"/>
        <v>25185</v>
      </c>
      <c r="L48" t="s">
        <v>56</v>
      </c>
    </row>
    <row r="49" spans="2:10" ht="13.5">
      <c r="B49" s="36">
        <v>43</v>
      </c>
      <c r="C49" s="37" t="s">
        <v>50</v>
      </c>
      <c r="D49" s="44">
        <v>25075</v>
      </c>
      <c r="E49" s="45">
        <v>476</v>
      </c>
      <c r="F49" s="46">
        <v>14460</v>
      </c>
      <c r="G49" s="56">
        <f t="shared" si="0"/>
        <v>39535</v>
      </c>
      <c r="H49" s="42">
        <v>21714</v>
      </c>
      <c r="I49" s="46">
        <v>9271</v>
      </c>
      <c r="J49" s="41">
        <f t="shared" si="1"/>
        <v>30985</v>
      </c>
    </row>
    <row r="50" spans="2:10" ht="13.5">
      <c r="B50" s="1">
        <v>44</v>
      </c>
      <c r="C50" s="6" t="s">
        <v>51</v>
      </c>
      <c r="D50" s="13">
        <v>15829</v>
      </c>
      <c r="E50" s="14">
        <v>373</v>
      </c>
      <c r="F50" s="15">
        <v>10709</v>
      </c>
      <c r="G50" s="57">
        <f t="shared" si="0"/>
        <v>26538</v>
      </c>
      <c r="H50" s="17">
        <v>13528</v>
      </c>
      <c r="I50" s="15">
        <v>7364</v>
      </c>
      <c r="J50" s="16">
        <f t="shared" si="1"/>
        <v>20892</v>
      </c>
    </row>
    <row r="51" spans="2:10" ht="13.5">
      <c r="B51" s="47">
        <v>45</v>
      </c>
      <c r="C51" s="48" t="s">
        <v>52</v>
      </c>
      <c r="D51" s="49">
        <v>15299</v>
      </c>
      <c r="E51" s="50">
        <v>358</v>
      </c>
      <c r="F51" s="51">
        <v>10803</v>
      </c>
      <c r="G51" s="59">
        <f t="shared" si="0"/>
        <v>26102</v>
      </c>
      <c r="H51" s="54">
        <v>13279</v>
      </c>
      <c r="I51" s="51">
        <v>7809</v>
      </c>
      <c r="J51" s="52">
        <f t="shared" si="1"/>
        <v>21088</v>
      </c>
    </row>
    <row r="52" spans="2:10" ht="13.5">
      <c r="B52" s="1">
        <v>46</v>
      </c>
      <c r="C52" s="6" t="s">
        <v>53</v>
      </c>
      <c r="D52" s="19">
        <v>24988</v>
      </c>
      <c r="E52" s="20">
        <v>500</v>
      </c>
      <c r="F52" s="21">
        <v>12175</v>
      </c>
      <c r="G52" s="57">
        <f t="shared" si="0"/>
        <v>37163</v>
      </c>
      <c r="H52" s="17">
        <v>21102</v>
      </c>
      <c r="I52" s="18">
        <v>8832</v>
      </c>
      <c r="J52" s="16">
        <f t="shared" si="1"/>
        <v>29934</v>
      </c>
    </row>
    <row r="53" spans="2:10" ht="13.5">
      <c r="B53" s="36">
        <v>47</v>
      </c>
      <c r="C53" s="37" t="s">
        <v>54</v>
      </c>
      <c r="D53" s="49">
        <v>19662</v>
      </c>
      <c r="E53" s="50">
        <v>1122</v>
      </c>
      <c r="F53" s="51">
        <v>11250</v>
      </c>
      <c r="G53" s="56">
        <f t="shared" si="0"/>
        <v>30912</v>
      </c>
      <c r="H53" s="54">
        <v>16680</v>
      </c>
      <c r="I53" s="43">
        <v>7553</v>
      </c>
      <c r="J53" s="41">
        <f t="shared" si="1"/>
        <v>24233</v>
      </c>
    </row>
    <row r="54" spans="2:10" ht="23.25" customHeight="1" thickBot="1">
      <c r="B54" s="2"/>
      <c r="C54" s="8" t="s">
        <v>5</v>
      </c>
      <c r="D54" s="31">
        <f aca="true" t="shared" si="2" ref="D54:J54">SUM(D7:D53)</f>
        <v>1597090</v>
      </c>
      <c r="E54" s="31">
        <f t="shared" si="2"/>
        <v>44929</v>
      </c>
      <c r="F54" s="31">
        <f t="shared" si="2"/>
        <v>1119858</v>
      </c>
      <c r="G54" s="32">
        <f t="shared" si="2"/>
        <v>2716948</v>
      </c>
      <c r="H54" s="33">
        <f t="shared" si="2"/>
        <v>1378594</v>
      </c>
      <c r="I54" s="34">
        <f t="shared" si="2"/>
        <v>720540</v>
      </c>
      <c r="J54" s="32">
        <f t="shared" si="2"/>
        <v>2099134</v>
      </c>
    </row>
    <row r="55" spans="4:10" ht="13.5">
      <c r="D55" s="35"/>
      <c r="E55" s="35"/>
      <c r="F55" s="35"/>
      <c r="G55" s="35"/>
      <c r="H55" s="35"/>
      <c r="I55" s="35"/>
      <c r="J55" s="35"/>
    </row>
    <row r="56" spans="2:10" ht="56.25" customHeight="1">
      <c r="B56" s="62" t="s">
        <v>55</v>
      </c>
      <c r="C56" s="63"/>
      <c r="D56" s="63"/>
      <c r="E56" s="63"/>
      <c r="F56" s="63"/>
      <c r="G56" s="63"/>
      <c r="H56" s="63"/>
      <c r="I56" s="64"/>
      <c r="J56" s="64"/>
    </row>
    <row r="57" spans="4:8" ht="13.5">
      <c r="D57" s="35"/>
      <c r="E57" s="35"/>
      <c r="F57" s="35"/>
      <c r="G57" s="35"/>
      <c r="H57" s="35"/>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2015-05-21T23:31:27Z</cp:lastPrinted>
  <dcterms:created xsi:type="dcterms:W3CDTF">2009-12-11T02:42:58Z</dcterms:created>
  <dcterms:modified xsi:type="dcterms:W3CDTF">2015-08-05T07:30:06Z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