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0" yWindow="645" windowWidth="18915" windowHeight="7485" activeTab="0"/>
  </bookViews>
  <sheets>
    <sheet name="第１表" sheetId="1" r:id="rId1"/>
    <sheet name="第２表" sheetId="2" r:id="rId2"/>
    <sheet name="第３表" sheetId="3" r:id="rId3"/>
    <sheet name="第４表" sheetId="4" r:id="rId4"/>
    <sheet name="第５表" sheetId="5" r:id="rId5"/>
    <sheet name="第６表" sheetId="6" r:id="rId6"/>
    <sheet name="第７表" sheetId="7" r:id="rId7"/>
    <sheet name="付表１" sheetId="8" r:id="rId8"/>
    <sheet name="付表２" sheetId="9" r:id="rId9"/>
  </sheets>
  <definedNames>
    <definedName name="_xlnm.Print_Area" localSheetId="0">'第１表'!$A$1:$O$25</definedName>
    <definedName name="_xlnm.Print_Area" localSheetId="1">'第２表'!$A$1:$U$35</definedName>
    <definedName name="_xlnm.Print_Area" localSheetId="2">'第３表'!$A$1:$O$24</definedName>
    <definedName name="_xlnm.Print_Area" localSheetId="3">'第４表'!$A$1:$W$25</definedName>
    <definedName name="_xlnm.Print_Area" localSheetId="4">'第５表'!$A$1:$Q$26</definedName>
    <definedName name="_xlnm.Print_Area" localSheetId="5">'第６表'!$A$1:$Q$26</definedName>
    <definedName name="_xlnm.Print_Area" localSheetId="6">'第７表'!$A$1:$O$17</definedName>
    <definedName name="_xlnm.Print_Area" localSheetId="7">'付表１'!$A$1:$K$56</definedName>
    <definedName name="_xlnm.Print_Area" localSheetId="8">'付表２'!$A$1:$Y$48</definedName>
  </definedNames>
  <calcPr fullCalcOnLoad="1"/>
</workbook>
</file>

<file path=xl/sharedStrings.xml><?xml version="1.0" encoding="utf-8"?>
<sst xmlns="http://schemas.openxmlformats.org/spreadsheetml/2006/main" count="735" uniqueCount="262">
  <si>
    <t>（訂正後）</t>
  </si>
  <si>
    <t>（訂正版）</t>
  </si>
  <si>
    <t>（訂正前）</t>
  </si>
  <si>
    <t>第１表　主な産業・性、事業所規模別きまって支給する現金給与額</t>
  </si>
  <si>
    <t>主な産業・性</t>
  </si>
  <si>
    <t>１～４人</t>
  </si>
  <si>
    <t>５人以上</t>
  </si>
  <si>
    <t>５人以上＝100とした時の比率</t>
  </si>
  <si>
    <t>前年比</t>
  </si>
  <si>
    <t>円</t>
  </si>
  <si>
    <t>％</t>
  </si>
  <si>
    <t>調査産業計　　　</t>
  </si>
  <si>
    <t>調査産業計　　　</t>
  </si>
  <si>
    <t>男</t>
  </si>
  <si>
    <t xml:space="preserve">･･･ </t>
  </si>
  <si>
    <t>男</t>
  </si>
  <si>
    <t>女</t>
  </si>
  <si>
    <t>建設業　</t>
  </si>
  <si>
    <t>製造業　</t>
  </si>
  <si>
    <t>卸売業,小売業</t>
  </si>
  <si>
    <t>宿泊業,飲食サービス業</t>
  </si>
  <si>
    <t>生活関連サービス業,娯楽業</t>
  </si>
  <si>
    <t>医療，福祉</t>
  </si>
  <si>
    <t>注：1）事業所規模５人以上は、毎月勤労統計調査全国調査７月分の結果である。</t>
  </si>
  <si>
    <t xml:space="preserve">    2）事業所規模５人以上の前年比は、調査対象事業所の抽出替えに伴うギャップを修正した指数から算出している。</t>
  </si>
  <si>
    <t>　 　　なお、男女別には指数を作成しておらず、前年比を算出していないため、「…」と表記している。</t>
  </si>
  <si>
    <t>　 　　なお、男女別には指数を算出していないため、「…」と表記している。</t>
  </si>
  <si>
    <t>第２表　年齢階級・継続年数階級、主な産業・性別きまって支給する現金給与額</t>
  </si>
  <si>
    <t>（企業規模１～４人）</t>
  </si>
  <si>
    <t>（単位：円）</t>
  </si>
  <si>
    <t>年齢階級</t>
  </si>
  <si>
    <t>調査産業計</t>
  </si>
  <si>
    <t>建設業</t>
  </si>
  <si>
    <t>製造業</t>
  </si>
  <si>
    <t>卸売業,
小売業</t>
  </si>
  <si>
    <t>宿泊業,
飲食
サービス業</t>
  </si>
  <si>
    <t>生活関連サービス業,
娯楽業</t>
  </si>
  <si>
    <t>医療，
福祉</t>
  </si>
  <si>
    <t>勤続年数階級</t>
  </si>
  <si>
    <t>計</t>
  </si>
  <si>
    <t>男</t>
  </si>
  <si>
    <t>女</t>
  </si>
  <si>
    <t>年齢計</t>
  </si>
  <si>
    <t>　　19歳以下</t>
  </si>
  <si>
    <t>　　20～24歳</t>
  </si>
  <si>
    <t>　　25～29歳</t>
  </si>
  <si>
    <t>　　30～34歳</t>
  </si>
  <si>
    <t>　　35～39歳</t>
  </si>
  <si>
    <t>　　40～44歳</t>
  </si>
  <si>
    <t>　　45～49歳</t>
  </si>
  <si>
    <t>　　50～54歳</t>
  </si>
  <si>
    <t>　　55～59歳</t>
  </si>
  <si>
    <t>　　60～64歳</t>
  </si>
  <si>
    <t>　　65～69歳</t>
  </si>
  <si>
    <t>　　70歳以上</t>
  </si>
  <si>
    <t>勤続年数計</t>
  </si>
  <si>
    <t>　　０年</t>
  </si>
  <si>
    <t>　　１年</t>
  </si>
  <si>
    <t>　　２年</t>
  </si>
  <si>
    <t>　　３～４年</t>
  </si>
  <si>
    <t>　　５～９年</t>
  </si>
  <si>
    <t>　　10～14年</t>
  </si>
  <si>
    <t>　　15～19年</t>
  </si>
  <si>
    <t>　　20～29年</t>
  </si>
  <si>
    <t>　　30年以上</t>
  </si>
  <si>
    <t>　　30年以上</t>
  </si>
  <si>
    <t>平均年齢（歳）</t>
  </si>
  <si>
    <t>平均勤続年数（年）</t>
  </si>
  <si>
    <t>（訂正前）</t>
  </si>
  <si>
    <t>第３表　主な産業・性別過去１年間に特別に支払われた現金給与額（事業所規模１～４人）</t>
  </si>
  <si>
    <t>実　　額</t>
  </si>
  <si>
    <t>支給割合</t>
  </si>
  <si>
    <t>前年比</t>
  </si>
  <si>
    <t>前年差</t>
  </si>
  <si>
    <t>か月分</t>
  </si>
  <si>
    <t>調査産業計　　　</t>
  </si>
  <si>
    <t>男</t>
  </si>
  <si>
    <t>女</t>
  </si>
  <si>
    <t>建設業　</t>
  </si>
  <si>
    <t>製造業　</t>
  </si>
  <si>
    <t>卸売業，小売業</t>
  </si>
  <si>
    <t>宿泊業，飲食サービス業</t>
  </si>
  <si>
    <t>生活関連サービス業，娯楽業　</t>
  </si>
  <si>
    <t>注：支給割合は、常用労働者１人あたりの７月のきまって支給する現金給与額に対する、過去１年間に特別に支払われた</t>
  </si>
  <si>
    <t>　　現金給与額の割合である。</t>
  </si>
  <si>
    <t xml:space="preserve"> 　　　</t>
  </si>
  <si>
    <t>第４表　主な産業・性、事業所規模別出勤日数及び通常日１日の実労働時間</t>
  </si>
  <si>
    <t>出　勤　日　数</t>
  </si>
  <si>
    <t>実　労　働　時　間</t>
  </si>
  <si>
    <t>１～４人</t>
  </si>
  <si>
    <t>５人以上</t>
  </si>
  <si>
    <t>日</t>
  </si>
  <si>
    <t>時間</t>
  </si>
  <si>
    <t>時間</t>
  </si>
  <si>
    <t>調査産業計</t>
  </si>
  <si>
    <t>男</t>
  </si>
  <si>
    <t>女</t>
  </si>
  <si>
    <t>建設業</t>
  </si>
  <si>
    <t>製造業</t>
  </si>
  <si>
    <t>卸売業，小売業</t>
  </si>
  <si>
    <t>生活関連サービス業，娯楽業</t>
  </si>
  <si>
    <t>注：1）事業所規模５人以上は、毎月勤労統計調査全国調査７月分の結果である。</t>
  </si>
  <si>
    <t>　　2) 実労働時間は、事業所規模１～４人は通常日１日の実労働時間、５人以上は月間総実労働時間を出勤日数で除したもの
　　　 である。</t>
  </si>
  <si>
    <t>第５表　主な産業・性、通常日１日の実労働時間別常用労働者構成割合</t>
  </si>
  <si>
    <t>　　　　（事業所規模１～４人）</t>
  </si>
  <si>
    <t>（単位：％）</t>
  </si>
  <si>
    <t>合　計</t>
  </si>
  <si>
    <t>４時間以下</t>
  </si>
  <si>
    <t>５時間</t>
  </si>
  <si>
    <t>６時間</t>
  </si>
  <si>
    <t>７時間</t>
  </si>
  <si>
    <t>８時間</t>
  </si>
  <si>
    <t>９時間以上</t>
  </si>
  <si>
    <t>調査産業計</t>
  </si>
  <si>
    <t>建設業</t>
  </si>
  <si>
    <t>製造業</t>
  </si>
  <si>
    <t>注：( )内は、前年差（ポイント）である。</t>
  </si>
  <si>
    <t>平成25年</t>
  </si>
  <si>
    <t>か月分</t>
  </si>
  <si>
    <t>第６表　性別常用労働者の産業別構成割合及び産業別女性労働者割合</t>
  </si>
  <si>
    <t>（事業所規模１～４人）</t>
  </si>
  <si>
    <t>産　　業</t>
  </si>
  <si>
    <t>女性労働者の割合</t>
  </si>
  <si>
    <t>産　　業</t>
  </si>
  <si>
    <t>前年差</t>
  </si>
  <si>
    <t>％</t>
  </si>
  <si>
    <t>ポイント</t>
  </si>
  <si>
    <t>調 査 産 業 計</t>
  </si>
  <si>
    <t>建　　  設 　　 業</t>
  </si>
  <si>
    <t>製　　造　　業</t>
  </si>
  <si>
    <t>宿泊業，飲食サービス業</t>
  </si>
  <si>
    <t>その他</t>
  </si>
  <si>
    <t>注：1）「その他」とは、「鉱業，採石業，砂利採取業」、「電気・ガス・熱供給・水道業」、「情報通信業」、「運輸業，郵便業」、</t>
  </si>
  <si>
    <t>　　　 「金融業，保険業」、「不動産業，物品賃貸業」、「学術研究，専門・技術サービス業」、「教育，学習支援業」、</t>
  </si>
  <si>
    <t>　　　 「複合サービス事業」、「サービス業（他に分類されないもの）」の合計である。</t>
  </si>
  <si>
    <t>　　2）「女性労働者の割合」は、産業ごとの常用労働者数に対する女性労働者数の割合である。</t>
  </si>
  <si>
    <t>第７表　年齢階級、性別短時間労働者の割合</t>
  </si>
  <si>
    <t>（事業所規模１～４人，調査産業計）</t>
  </si>
  <si>
    <t>年齢階級</t>
  </si>
  <si>
    <t>％</t>
  </si>
  <si>
    <t>ポイント</t>
  </si>
  <si>
    <t>年 齢 計</t>
  </si>
  <si>
    <t>19歳以下</t>
  </si>
  <si>
    <t>20～29歳</t>
  </si>
  <si>
    <t>30～39歳</t>
  </si>
  <si>
    <t>40～49歳</t>
  </si>
  <si>
    <t>50～54歳</t>
  </si>
  <si>
    <t>55～59歳</t>
  </si>
  <si>
    <t>60～64歳</t>
  </si>
  <si>
    <t>65歳以上</t>
  </si>
  <si>
    <t>注：数値は、性、年齢階級別の常用労働者数に対する短時間労働者数の割合である。</t>
  </si>
  <si>
    <t>付表１　都道府県別きまって支給する現金給与額、出勤日数、通常日１日の実労働時間、</t>
  </si>
  <si>
    <t>短時間労働者割合（事業所規模１～４人、調査産業計）</t>
  </si>
  <si>
    <t>都道府県</t>
  </si>
  <si>
    <t>きまって支給する
現金給与額</t>
  </si>
  <si>
    <t>出勤日数</t>
  </si>
  <si>
    <t>通常日１日の
実労働時間</t>
  </si>
  <si>
    <t>短時間労働者の割合</t>
  </si>
  <si>
    <t>％</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</si>
  <si>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</si>
  <si>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</si>
  <si>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</si>
  <si>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</si>
  <si>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</si>
  <si>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</si>
  <si>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</si>
  <si>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</si>
  <si>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</si>
  <si>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</si>
  <si>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</si>
  <si>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</si>
  <si>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</si>
  <si>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</si>
  <si>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</si>
  <si>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</si>
  <si>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</si>
  <si>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</si>
  <si>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</si>
  <si>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</si>
  <si>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</si>
  <si>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</si>
  <si>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</si>
  <si>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</si>
  <si>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</si>
  <si>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</si>
  <si>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</si>
  <si>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</si>
  <si>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</si>
  <si>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</si>
  <si>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</si>
  <si>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</si>
  <si>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</si>
  <si>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</si>
  <si>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</si>
  <si>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</si>
  <si>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</si>
  <si>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</si>
  <si>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</si>
  <si>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</si>
  <si>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</si>
  <si>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</si>
  <si>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</si>
  <si>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</si>
  <si>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</si>
  <si>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</si>
  <si>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</si>
  <si>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</si>
  <si>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付表２　きまって支給する現金給与額、特別に支払われた現金給与額、通常日１日の実労働時間、</t>
  </si>
  <si>
    <t>出勤日数、勤続年数、短時間労働者の割合の推移（事業所規模１～４人、調査産業計）</t>
  </si>
  <si>
    <r>
      <t>きまって支給する現金給与額</t>
    </r>
    <r>
      <rPr>
        <vertAlign val="superscript"/>
        <sz val="11"/>
        <rFont val="ＭＳ 明朝"/>
        <family val="1"/>
      </rPr>
      <t>1)</t>
    </r>
  </si>
  <si>
    <r>
      <t>特別に支払われた現金給与額</t>
    </r>
    <r>
      <rPr>
        <vertAlign val="superscript"/>
        <sz val="11"/>
        <rFont val="ＭＳ 明朝"/>
        <family val="1"/>
      </rPr>
      <t>2)</t>
    </r>
  </si>
  <si>
    <r>
      <t>通常日１日の
実労働時間</t>
    </r>
    <r>
      <rPr>
        <vertAlign val="superscript"/>
        <sz val="11"/>
        <rFont val="ＭＳ 明朝"/>
        <family val="1"/>
      </rPr>
      <t>1)</t>
    </r>
  </si>
  <si>
    <r>
      <t>出勤日数</t>
    </r>
    <r>
      <rPr>
        <vertAlign val="superscript"/>
        <sz val="11"/>
        <rFont val="ＭＳ 明朝"/>
        <family val="1"/>
      </rPr>
      <t>1)</t>
    </r>
  </si>
  <si>
    <r>
      <t>勤続年数</t>
    </r>
    <r>
      <rPr>
        <vertAlign val="superscript"/>
        <sz val="11"/>
        <rFont val="ＭＳ 明朝"/>
        <family val="1"/>
      </rPr>
      <t>3)</t>
    </r>
  </si>
  <si>
    <r>
      <t>短時間労働者の
割合</t>
    </r>
    <r>
      <rPr>
        <vertAlign val="superscript"/>
        <sz val="11"/>
        <rFont val="ＭＳ 明朝"/>
        <family val="1"/>
      </rPr>
      <t>3)</t>
    </r>
  </si>
  <si>
    <t>年</t>
  </si>
  <si>
    <t>実額</t>
  </si>
  <si>
    <t>前年比</t>
  </si>
  <si>
    <t>前年比</t>
  </si>
  <si>
    <t>円</t>
  </si>
  <si>
    <t>％</t>
  </si>
  <si>
    <t>日</t>
  </si>
  <si>
    <t>年</t>
  </si>
  <si>
    <t>％</t>
  </si>
  <si>
    <t>％</t>
  </si>
  <si>
    <t>昭和56</t>
  </si>
  <si>
    <t>　　57</t>
  </si>
  <si>
    <t>　　58</t>
  </si>
  <si>
    <t>　　59</t>
  </si>
  <si>
    <t>　　60</t>
  </si>
  <si>
    <t>　　61</t>
  </si>
  <si>
    <t>　　62</t>
  </si>
  <si>
    <t>　　63</t>
  </si>
  <si>
    <t>平成元</t>
  </si>
  <si>
    <t>　　２</t>
  </si>
  <si>
    <t>　　３</t>
  </si>
  <si>
    <t>　　４</t>
  </si>
  <si>
    <t>　　５</t>
  </si>
  <si>
    <t>　　６</t>
  </si>
  <si>
    <t>　　７</t>
  </si>
  <si>
    <t>　　８</t>
  </si>
  <si>
    <t>　　９</t>
  </si>
  <si>
    <t xml:space="preserve">　10 </t>
  </si>
  <si>
    <t xml:space="preserve">　11 </t>
  </si>
  <si>
    <t xml:space="preserve">　12 </t>
  </si>
  <si>
    <t xml:space="preserve">　13 </t>
  </si>
  <si>
    <t xml:space="preserve">　14 </t>
  </si>
  <si>
    <t xml:space="preserve">　15 </t>
  </si>
  <si>
    <t xml:space="preserve">　16 </t>
  </si>
  <si>
    <t xml:space="preserve">　 17 </t>
  </si>
  <si>
    <t xml:space="preserve">　 18 </t>
  </si>
  <si>
    <t xml:space="preserve">　 19 </t>
  </si>
  <si>
    <t xml:space="preserve">　 20 </t>
  </si>
  <si>
    <t xml:space="preserve">　 21 </t>
  </si>
  <si>
    <t xml:space="preserve">　 22 </t>
  </si>
  <si>
    <t xml:space="preserve">　 23 </t>
  </si>
  <si>
    <t xml:space="preserve">　 24 </t>
  </si>
  <si>
    <t xml:space="preserve">　 25 </t>
  </si>
  <si>
    <t xml:space="preserve">　 26 </t>
  </si>
  <si>
    <t>注：1）７月の数値である。</t>
  </si>
  <si>
    <t>　　2）調査年の前年８月から調査年７月までの１年間分の数値であり、勤続１年以上の者を対象に算出している。</t>
  </si>
  <si>
    <t>　　3）７月末現在の数値である。</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</si>
</sst>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_);[Red]\(#,##0\)"/>
    <numFmt numFmtId="178" formatCode="0.0_ "/>
    <numFmt numFmtId="179" formatCode="#,##0.0_ "/>
    <numFmt numFmtId="180" formatCode="0.0"/>
    <numFmt numFmtId="181" formatCode="#,##0.0"/>
    <numFmt numFmtId="182" formatCode="\(?0.00\);\(\-0.00\)"/>
    <numFmt numFmtId="183" formatCode="0.00_ "/>
    <numFmt numFmtId="184" formatCode="0.0\ "/>
    <numFmt numFmtId="185" formatCode="0.0_);[Red]\(0.0\)"/>
  </numFmts>
  <fonts count="58">
    <font>
      <sz val="11"/>
      <name val="ＭＳ 明朝"/>
      <family val="1"/>
    </font>
    <font>
      <sz val="11"/>
      <color indexed="8"/>
      <name val="ＭＳ Ｐゴシック"/>
      <family val="3"/>
    </font>
    <font>
      <sz val="6"/>
      <name val="ＭＳ 明朝"/>
      <family val="1"/>
    </font>
    <font>
      <sz val="10"/>
      <name val="ＭＳ 明朝"/>
      <family val="1"/>
    </font>
    <font>
      <sz val="11"/>
      <name val="ＭＳ ゴシック"/>
      <family val="3"/>
    </font>
    <font>
      <sz val="9"/>
      <name val="ＭＳ 明朝"/>
      <family val="1"/>
    </font>
    <font>
      <sz val="8"/>
      <name val="ＭＳ 明朝"/>
      <family val="1"/>
    </font>
    <font>
      <sz val="12"/>
      <name val="ＭＳ 明朝"/>
      <family val="1"/>
    </font>
    <font>
      <sz val="11"/>
      <color indexed="10"/>
      <name val="ＭＳ 明朝"/>
      <family val="1"/>
    </font>
    <font>
      <sz val="9"/>
      <name val="ＭＳ Ｐゴシック"/>
      <family val="3"/>
    </font>
    <font>
      <sz val="10"/>
      <name val="ＭＳ ゴシック"/>
      <family val="3"/>
    </font>
    <font>
      <sz val="7"/>
      <name val="ＭＳ 明朝"/>
      <family val="1"/>
    </font>
    <font>
      <b/>
      <sz val="11"/>
      <name val="ＭＳ ゴシック"/>
      <family val="3"/>
    </font>
    <font>
      <sz val="10"/>
      <name val="ＭＳ Ｐゴシック"/>
      <family val="3"/>
    </font>
    <font>
      <vertAlign val="superscrip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ＭＳ 明朝"/>
      <family val="1"/>
    </font>
    <font>
      <sz val="8"/>
      <color indexed="8"/>
      <name val="ＭＳ 明朝"/>
      <family val="1"/>
    </font>
    <font>
      <sz val="9"/>
      <color indexed="8"/>
      <name val="ＭＳ 明朝"/>
      <family val="1"/>
    </font>
    <font>
      <b/>
      <sz val="8"/>
      <color indexed="10"/>
      <name val="ＭＳ 明朝"/>
      <family val="1"/>
    </font>
    <font>
      <b/>
      <sz val="11"/>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ＭＳ 明朝"/>
      <family val="1"/>
    </font>
    <font>
      <sz val="8"/>
      <color theme="1"/>
      <name val="ＭＳ 明朝"/>
      <family val="1"/>
    </font>
    <font>
      <sz val="9"/>
      <color theme="1"/>
      <name val="ＭＳ 明朝"/>
      <family val="1"/>
    </font>
    <font>
      <b/>
      <sz val="8"/>
      <color rgb="FFFF0000"/>
      <name val="ＭＳ 明朝"/>
      <family val="1"/>
    </font>
    <font>
      <b/>
      <sz val="11"/>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style="thin"/>
    </border>
    <border>
      <left style="thin"/>
      <right/>
      <top style="thin"/>
      <bottom style="thin"/>
    </border>
    <border>
      <left style="thin"/>
      <right style="thin"/>
      <top style="thin"/>
      <bottom style="thin"/>
    </border>
    <border>
      <left style="thin"/>
      <right/>
      <top/>
      <bottom/>
    </border>
    <border>
      <left style="thin"/>
      <right style="thin"/>
      <top style="thin"/>
      <bottom/>
    </border>
    <border>
      <left style="thin"/>
      <right style="thin"/>
      <top/>
      <bottom/>
    </border>
    <border>
      <left/>
      <right/>
      <top/>
      <bottom style="thin"/>
    </border>
    <border>
      <left style="thin"/>
      <right style="thin"/>
      <top/>
      <bottom style="thin"/>
    </border>
    <border>
      <left style="thin"/>
      <right style="thin"/>
      <top/>
      <bottom style="double"/>
    </border>
    <border>
      <left/>
      <right style="thin"/>
      <top/>
      <bottom style="thin"/>
    </border>
    <border>
      <left/>
      <right style="thin"/>
      <top/>
      <bottom/>
    </border>
    <border>
      <left/>
      <right/>
      <top style="thin"/>
      <bottom style="thin"/>
    </border>
    <border>
      <left/>
      <right style="thin"/>
      <top style="thin"/>
      <bottom style="thin"/>
    </border>
    <border>
      <left/>
      <right/>
      <top/>
      <bottom style="double"/>
    </border>
    <border>
      <left/>
      <right style="thin"/>
      <top/>
      <bottom style="double"/>
    </border>
    <border>
      <left style="thin"/>
      <right/>
      <top/>
      <bottom style="double"/>
    </border>
    <border>
      <left style="thin"/>
      <right style="thin"/>
      <top/>
      <bottom style="hair"/>
    </border>
    <border>
      <left style="thin"/>
      <right/>
      <top/>
      <bottom style="hair"/>
    </border>
    <border>
      <left/>
      <right/>
      <top/>
      <bottom style="hair"/>
    </border>
    <border>
      <left/>
      <right style="thin"/>
      <top/>
      <bottom style="hair"/>
    </border>
    <border>
      <left style="medium"/>
      <right/>
      <top style="medium"/>
      <bottom/>
    </border>
    <border>
      <left style="thin"/>
      <right/>
      <top style="medium"/>
      <bottom/>
    </border>
    <border>
      <left/>
      <right/>
      <top style="medium"/>
      <bottom/>
    </border>
    <border>
      <left style="thin"/>
      <right style="thin"/>
      <top style="medium"/>
      <bottom/>
    </border>
    <border>
      <left/>
      <right style="medium"/>
      <top style="medium"/>
      <bottom/>
    </border>
    <border>
      <left style="medium"/>
      <right/>
      <top/>
      <bottom/>
    </border>
    <border>
      <left style="medium"/>
      <right/>
      <top/>
      <bottom style="thin"/>
    </border>
    <border>
      <left/>
      <right style="medium"/>
      <top/>
      <bottom/>
    </border>
    <border>
      <left style="medium"/>
      <right style="thin"/>
      <top/>
      <bottom/>
    </border>
    <border>
      <left style="medium"/>
      <right style="thin"/>
      <top/>
      <bottom style="medium"/>
    </border>
    <border>
      <left style="thin"/>
      <right/>
      <top/>
      <bottom style="medium"/>
    </border>
    <border>
      <left/>
      <right/>
      <top/>
      <bottom style="medium"/>
    </border>
    <border>
      <left/>
      <right style="thin"/>
      <top/>
      <bottom style="medium"/>
    </border>
    <border>
      <left style="thin"/>
      <right style="thin"/>
      <top/>
      <bottom style="medium"/>
    </border>
    <border>
      <left/>
      <right style="medium"/>
      <top/>
      <bottom style="medium"/>
    </border>
    <border>
      <left style="thin"/>
      <right style="medium"/>
      <top/>
      <bottom/>
    </border>
    <border>
      <left style="thin"/>
      <right style="medium"/>
      <top/>
      <bottom style="thin"/>
    </border>
  </borders>
  <cellStyleXfs count="106">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26" borderId="1" applyNumberFormat="0" applyAlignment="0" applyProtection="0"/>
    <xf numFmtId="0" fontId="39" fillId="26" borderId="1" applyNumberFormat="0" applyAlignment="0" applyProtection="0"/>
    <xf numFmtId="0" fontId="40" fillId="27" borderId="0" applyNumberFormat="0" applyBorder="0" applyAlignment="0" applyProtection="0"/>
    <xf numFmtId="0" fontId="40" fillId="27" borderId="0" applyNumberFormat="0" applyBorder="0" applyAlignment="0" applyProtection="0"/>
    <xf numFmtId="9" fontId="36" fillId="0" borderId="0" applyFont="0" applyFill="0" applyBorder="0" applyAlignment="0" applyProtection="0"/>
    <xf numFmtId="0" fontId="36" fillId="28" borderId="2" applyNumberFormat="0" applyFont="0" applyAlignment="0" applyProtection="0"/>
    <xf numFmtId="0" fontId="36" fillId="28" borderId="2" applyNumberFormat="0" applyFont="0" applyAlignment="0" applyProtection="0"/>
    <xf numFmtId="0" fontId="41" fillId="0" borderId="3" applyNumberFormat="0" applyFill="0" applyAlignment="0" applyProtection="0"/>
    <xf numFmtId="0" fontId="41" fillId="0" borderId="3" applyNumberFormat="0" applyFill="0" applyAlignment="0" applyProtection="0"/>
    <xf numFmtId="0" fontId="42" fillId="29" borderId="0" applyNumberFormat="0" applyBorder="0" applyAlignment="0" applyProtection="0"/>
    <xf numFmtId="0" fontId="42" fillId="29" borderId="0" applyNumberFormat="0" applyBorder="0" applyAlignment="0" applyProtection="0"/>
    <xf numFmtId="0" fontId="43" fillId="30" borderId="4" applyNumberFormat="0" applyAlignment="0" applyProtection="0"/>
    <xf numFmtId="0" fontId="43" fillId="30" borderId="4"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38" fontId="36"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8" fillId="0" borderId="8" applyNumberFormat="0" applyFill="0" applyAlignment="0" applyProtection="0"/>
    <xf numFmtId="0" fontId="48" fillId="0" borderId="8" applyNumberFormat="0" applyFill="0" applyAlignment="0" applyProtection="0"/>
    <xf numFmtId="0" fontId="49" fillId="30" borderId="9" applyNumberFormat="0" applyAlignment="0" applyProtection="0"/>
    <xf numFmtId="0" fontId="49" fillId="30" borderId="9" applyNumberFormat="0" applyAlignment="0" applyProtection="0"/>
    <xf numFmtId="0" fontId="50" fillId="0" borderId="0" applyNumberFormat="0" applyFill="0" applyBorder="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51" fillId="31" borderId="4" applyNumberFormat="0" applyAlignment="0" applyProtection="0"/>
    <xf numFmtId="0" fontId="36" fillId="0" borderId="0">
      <alignment vertical="center"/>
      <protection/>
    </xf>
    <xf numFmtId="0" fontId="9" fillId="0" borderId="0">
      <alignment/>
      <protection/>
    </xf>
    <xf numFmtId="0" fontId="9" fillId="0" borderId="0">
      <alignment/>
      <protection/>
    </xf>
    <xf numFmtId="0" fontId="9" fillId="0" borderId="0">
      <alignment/>
      <protection/>
    </xf>
    <xf numFmtId="0" fontId="52" fillId="32" borderId="0" applyNumberFormat="0" applyBorder="0" applyAlignment="0" applyProtection="0"/>
    <xf numFmtId="0" fontId="52" fillId="32" borderId="0" applyNumberFormat="0" applyBorder="0" applyAlignment="0" applyProtection="0"/>
  </cellStyleXfs>
  <cellXfs count="390">
    <xf numFmtId="0" fontId="0" fillId="0" borderId="0" xfId="0" applyAlignment="1">
      <alignment/>
    </xf>
    <xf numFmtId="0" fontId="3" fillId="0" borderId="0" xfId="0" applyFont="1" applyAlignment="1">
      <alignment/>
    </xf>
    <xf numFmtId="176" fontId="0" fillId="0" borderId="0" xfId="0" applyNumberFormat="1" applyAlignment="1">
      <alignment/>
    </xf>
    <xf numFmtId="0" fontId="3" fillId="33" borderId="10" xfId="0" applyFont="1" applyFill="1" applyBorder="1" applyAlignment="1">
      <alignment/>
    </xf>
    <xf numFmtId="0" fontId="3" fillId="33" borderId="11" xfId="0" applyFont="1" applyFill="1" applyBorder="1" applyAlignment="1">
      <alignment vertical="center"/>
    </xf>
    <xf numFmtId="176" fontId="3" fillId="33" borderId="12" xfId="0" applyNumberFormat="1" applyFont="1" applyFill="1" applyBorder="1" applyAlignment="1">
      <alignment vertical="center"/>
    </xf>
    <xf numFmtId="0" fontId="3" fillId="33" borderId="13" xfId="0" applyFont="1" applyFill="1" applyBorder="1" applyAlignment="1">
      <alignment/>
    </xf>
    <xf numFmtId="0" fontId="3" fillId="33" borderId="14" xfId="0" applyFont="1" applyFill="1" applyBorder="1" applyAlignment="1">
      <alignment horizontal="centerContinuous" vertical="center"/>
    </xf>
    <xf numFmtId="176" fontId="3" fillId="33" borderId="15" xfId="0" applyNumberFormat="1" applyFont="1" applyFill="1" applyBorder="1" applyAlignment="1">
      <alignment horizontal="center" vertical="center"/>
    </xf>
    <xf numFmtId="0" fontId="3" fillId="33" borderId="16" xfId="0" applyFont="1" applyFill="1" applyBorder="1" applyAlignment="1">
      <alignment/>
    </xf>
    <xf numFmtId="0" fontId="3" fillId="33" borderId="0" xfId="0" applyFont="1" applyFill="1" applyBorder="1" applyAlignment="1">
      <alignment horizontal="center" vertical="center"/>
    </xf>
    <xf numFmtId="0" fontId="3" fillId="33" borderId="16" xfId="0" applyFont="1" applyFill="1" applyBorder="1" applyAlignment="1">
      <alignment horizontal="right" vertical="center"/>
    </xf>
    <xf numFmtId="0" fontId="3" fillId="33" borderId="10" xfId="0" applyFont="1" applyFill="1" applyBorder="1" applyAlignment="1">
      <alignment horizontal="right" vertical="center"/>
    </xf>
    <xf numFmtId="0" fontId="3" fillId="33" borderId="17" xfId="0" applyFont="1" applyFill="1" applyBorder="1" applyAlignment="1">
      <alignment horizontal="right" vertical="center"/>
    </xf>
    <xf numFmtId="0" fontId="3" fillId="33" borderId="18" xfId="0" applyFont="1" applyFill="1" applyBorder="1" applyAlignment="1">
      <alignment vertical="center"/>
    </xf>
    <xf numFmtId="0" fontId="3" fillId="33" borderId="0" xfId="0" applyFont="1" applyFill="1" applyBorder="1" applyAlignment="1">
      <alignment horizontal="distributed" vertical="center"/>
    </xf>
    <xf numFmtId="177" fontId="53" fillId="33" borderId="16" xfId="0" applyNumberFormat="1" applyFont="1" applyFill="1" applyBorder="1" applyAlignment="1">
      <alignment horizontal="right" vertical="center"/>
    </xf>
    <xf numFmtId="178" fontId="3" fillId="33" borderId="16" xfId="0" applyNumberFormat="1" applyFont="1" applyFill="1" applyBorder="1" applyAlignment="1">
      <alignment vertical="center"/>
    </xf>
    <xf numFmtId="177" fontId="3" fillId="33" borderId="16" xfId="0" applyNumberFormat="1" applyFont="1" applyFill="1" applyBorder="1" applyAlignment="1">
      <alignment horizontal="right" vertical="center"/>
    </xf>
    <xf numFmtId="179" fontId="3" fillId="33" borderId="18" xfId="0" applyNumberFormat="1" applyFont="1" applyFill="1" applyBorder="1" applyAlignment="1">
      <alignment horizontal="right" vertical="center"/>
    </xf>
    <xf numFmtId="180" fontId="5" fillId="33" borderId="18" xfId="0" applyNumberFormat="1" applyFont="1" applyFill="1" applyBorder="1" applyAlignment="1">
      <alignment horizontal="right" vertical="center"/>
    </xf>
    <xf numFmtId="180" fontId="3" fillId="33" borderId="18" xfId="0" applyNumberFormat="1" applyFont="1" applyFill="1" applyBorder="1" applyAlignment="1">
      <alignment horizontal="right" vertical="center"/>
    </xf>
    <xf numFmtId="178" fontId="3" fillId="33" borderId="16" xfId="0" applyNumberFormat="1" applyFont="1" applyFill="1" applyBorder="1" applyAlignment="1">
      <alignment horizontal="right" vertical="center"/>
    </xf>
    <xf numFmtId="178" fontId="3" fillId="33" borderId="16" xfId="0" applyNumberFormat="1" applyFont="1" applyFill="1" applyBorder="1" applyAlignment="1">
      <alignment horizontal="center" vertical="center"/>
    </xf>
    <xf numFmtId="0" fontId="3" fillId="33" borderId="19" xfId="0" applyFont="1" applyFill="1" applyBorder="1" applyAlignment="1">
      <alignment horizontal="center" vertical="center"/>
    </xf>
    <xf numFmtId="3" fontId="3" fillId="33" borderId="13" xfId="0" applyNumberFormat="1" applyFont="1" applyFill="1" applyBorder="1" applyAlignment="1">
      <alignment horizontal="center" vertical="center"/>
    </xf>
    <xf numFmtId="180" fontId="3" fillId="33" borderId="13" xfId="0" applyNumberFormat="1" applyFont="1" applyFill="1" applyBorder="1" applyAlignment="1">
      <alignment vertical="center"/>
    </xf>
    <xf numFmtId="180" fontId="3" fillId="33" borderId="20" xfId="0" applyNumberFormat="1" applyFont="1" applyFill="1" applyBorder="1" applyAlignment="1">
      <alignment horizontal="right" vertical="center"/>
    </xf>
    <xf numFmtId="180" fontId="0" fillId="33" borderId="20" xfId="0" applyNumberFormat="1" applyFill="1" applyBorder="1" applyAlignment="1">
      <alignment horizontal="centerContinuous" vertical="center"/>
    </xf>
    <xf numFmtId="0" fontId="6" fillId="33" borderId="0" xfId="0" applyFont="1" applyFill="1" applyAlignment="1">
      <alignment/>
    </xf>
    <xf numFmtId="3" fontId="6" fillId="33" borderId="0" xfId="0" applyNumberFormat="1" applyFont="1" applyFill="1" applyBorder="1" applyAlignment="1">
      <alignment vertical="center"/>
    </xf>
    <xf numFmtId="180" fontId="6" fillId="33" borderId="0" xfId="0" applyNumberFormat="1" applyFont="1" applyFill="1" applyBorder="1" applyAlignment="1">
      <alignment vertical="center"/>
    </xf>
    <xf numFmtId="176" fontId="6" fillId="33" borderId="0" xfId="0" applyNumberFormat="1" applyFont="1" applyFill="1" applyBorder="1" applyAlignment="1">
      <alignment vertical="center"/>
    </xf>
    <xf numFmtId="180" fontId="6" fillId="33" borderId="0" xfId="0" applyNumberFormat="1" applyFont="1" applyFill="1" applyBorder="1" applyAlignment="1">
      <alignment horizontal="centerContinuous" vertical="center"/>
    </xf>
    <xf numFmtId="0" fontId="6" fillId="0" borderId="0" xfId="0" applyFont="1" applyAlignment="1">
      <alignment/>
    </xf>
    <xf numFmtId="176" fontId="6" fillId="33" borderId="0" xfId="0" applyNumberFormat="1" applyFont="1" applyFill="1" applyAlignment="1">
      <alignment/>
    </xf>
    <xf numFmtId="0" fontId="6" fillId="33" borderId="0" xfId="0" applyFont="1" applyFill="1" applyAlignment="1">
      <alignment/>
    </xf>
    <xf numFmtId="0" fontId="6" fillId="33" borderId="0" xfId="0" applyFont="1" applyFill="1" applyAlignment="1">
      <alignment wrapText="1"/>
    </xf>
    <xf numFmtId="0" fontId="7" fillId="33" borderId="0" xfId="0" applyFont="1" applyFill="1" applyAlignment="1">
      <alignment wrapText="1"/>
    </xf>
    <xf numFmtId="176" fontId="7" fillId="33" borderId="0" xfId="0" applyNumberFormat="1" applyFont="1" applyFill="1" applyAlignment="1">
      <alignment wrapText="1"/>
    </xf>
    <xf numFmtId="0" fontId="7" fillId="0" borderId="0" xfId="0" applyFont="1" applyAlignment="1">
      <alignment/>
    </xf>
    <xf numFmtId="0" fontId="0" fillId="33" borderId="0" xfId="0" applyFill="1" applyAlignment="1">
      <alignment/>
    </xf>
    <xf numFmtId="176" fontId="7" fillId="33" borderId="0" xfId="0" applyNumberFormat="1" applyFont="1" applyFill="1" applyAlignment="1">
      <alignment/>
    </xf>
    <xf numFmtId="0" fontId="8" fillId="0" borderId="0" xfId="0" applyFont="1" applyAlignment="1">
      <alignment/>
    </xf>
    <xf numFmtId="176" fontId="7" fillId="0" borderId="0" xfId="0" applyNumberFormat="1" applyFont="1" applyAlignment="1">
      <alignment/>
    </xf>
    <xf numFmtId="3" fontId="3" fillId="0" borderId="0" xfId="0" applyNumberFormat="1" applyFont="1" applyBorder="1" applyAlignment="1">
      <alignment horizontal="center" vertical="center"/>
    </xf>
    <xf numFmtId="0" fontId="0" fillId="0" borderId="0" xfId="0" applyAlignment="1">
      <alignment horizontal="distributed"/>
    </xf>
    <xf numFmtId="0" fontId="6" fillId="0" borderId="0" xfId="102" applyFont="1" applyFill="1">
      <alignment/>
      <protection/>
    </xf>
    <xf numFmtId="0" fontId="5" fillId="0" borderId="0" xfId="102" applyFont="1" applyFill="1">
      <alignment/>
      <protection/>
    </xf>
    <xf numFmtId="181" fontId="6" fillId="0" borderId="0" xfId="102" applyNumberFormat="1" applyFont="1" applyFill="1" applyBorder="1" applyAlignment="1">
      <alignment/>
      <protection/>
    </xf>
    <xf numFmtId="180" fontId="6" fillId="0" borderId="0" xfId="102" applyNumberFormat="1" applyFont="1" applyFill="1" applyBorder="1" applyAlignment="1">
      <alignment/>
      <protection/>
    </xf>
    <xf numFmtId="0" fontId="0" fillId="0" borderId="0" xfId="0" applyBorder="1" applyAlignment="1">
      <alignment/>
    </xf>
    <xf numFmtId="0" fontId="5" fillId="0" borderId="0" xfId="102" applyFont="1" applyFill="1" applyAlignment="1">
      <alignment/>
      <protection/>
    </xf>
    <xf numFmtId="0" fontId="5" fillId="0" borderId="0" xfId="102" applyFont="1" applyFill="1" applyAlignment="1">
      <alignment horizontal="center"/>
      <protection/>
    </xf>
    <xf numFmtId="0" fontId="6" fillId="34" borderId="10" xfId="102" applyFont="1" applyFill="1" applyBorder="1" applyAlignment="1">
      <alignment horizontal="center"/>
      <protection/>
    </xf>
    <xf numFmtId="0" fontId="6" fillId="34" borderId="13" xfId="102" applyFont="1" applyFill="1" applyBorder="1" applyAlignment="1">
      <alignment horizontal="center"/>
      <protection/>
    </xf>
    <xf numFmtId="0" fontId="6" fillId="34" borderId="15" xfId="102" applyFont="1" applyFill="1" applyBorder="1" applyAlignment="1">
      <alignment horizontal="center" vertical="center" wrapText="1"/>
      <protection/>
    </xf>
    <xf numFmtId="0" fontId="6" fillId="34" borderId="14" xfId="102" applyFont="1" applyFill="1" applyBorder="1" applyAlignment="1">
      <alignment horizontal="center" vertical="center" wrapText="1"/>
      <protection/>
    </xf>
    <xf numFmtId="0" fontId="6" fillId="34" borderId="17" xfId="102" applyFont="1" applyFill="1" applyBorder="1">
      <alignment/>
      <protection/>
    </xf>
    <xf numFmtId="0" fontId="6" fillId="34" borderId="18" xfId="102" applyFont="1" applyFill="1" applyBorder="1" applyAlignment="1">
      <alignment horizontal="distributed"/>
      <protection/>
    </xf>
    <xf numFmtId="0" fontId="6" fillId="34" borderId="18" xfId="102" applyFont="1" applyFill="1" applyBorder="1">
      <alignment/>
      <protection/>
    </xf>
    <xf numFmtId="0" fontId="6" fillId="34" borderId="21" xfId="102" applyFont="1" applyFill="1" applyBorder="1" applyAlignment="1">
      <alignment horizontal="distributed"/>
      <protection/>
    </xf>
    <xf numFmtId="0" fontId="6" fillId="34" borderId="18" xfId="102" applyFont="1" applyFill="1" applyBorder="1" applyAlignment="1">
      <alignment horizontal="distributed" vertical="distributed"/>
      <protection/>
    </xf>
    <xf numFmtId="0" fontId="6" fillId="34" borderId="20" xfId="102" applyFont="1" applyFill="1" applyBorder="1" applyAlignment="1">
      <alignment/>
      <protection/>
    </xf>
    <xf numFmtId="0" fontId="6" fillId="34" borderId="0" xfId="102" applyFont="1" applyFill="1" applyBorder="1" applyAlignment="1">
      <alignment/>
      <protection/>
    </xf>
    <xf numFmtId="181" fontId="6" fillId="34" borderId="0" xfId="102" applyNumberFormat="1" applyFont="1" applyFill="1" applyBorder="1" applyAlignment="1">
      <alignment/>
      <protection/>
    </xf>
    <xf numFmtId="180" fontId="6" fillId="34" borderId="0" xfId="102" applyNumberFormat="1" applyFont="1" applyFill="1" applyBorder="1" applyAlignment="1">
      <alignment/>
      <protection/>
    </xf>
    <xf numFmtId="0" fontId="0" fillId="34" borderId="0" xfId="0" applyFill="1" applyBorder="1" applyAlignment="1">
      <alignment/>
    </xf>
    <xf numFmtId="0" fontId="6" fillId="0" borderId="0" xfId="102" applyFont="1" applyFill="1" applyBorder="1" applyAlignment="1">
      <alignment/>
      <protection/>
    </xf>
    <xf numFmtId="0" fontId="0" fillId="0" borderId="0" xfId="0" applyBorder="1" applyAlignment="1">
      <alignment/>
    </xf>
    <xf numFmtId="38" fontId="0" fillId="0" borderId="0" xfId="0" applyNumberFormat="1" applyAlignment="1">
      <alignment/>
    </xf>
    <xf numFmtId="0" fontId="12" fillId="0" borderId="0" xfId="0" applyFont="1" applyAlignment="1">
      <alignment/>
    </xf>
    <xf numFmtId="182" fontId="0" fillId="0" borderId="0" xfId="0" applyNumberFormat="1" applyAlignment="1">
      <alignment/>
    </xf>
    <xf numFmtId="2" fontId="0" fillId="0" borderId="0" xfId="0" applyNumberFormat="1" applyAlignment="1">
      <alignment/>
    </xf>
    <xf numFmtId="0" fontId="3" fillId="34" borderId="12" xfId="0" applyFont="1" applyFill="1" applyBorder="1" applyAlignment="1">
      <alignment horizontal="center" vertical="center"/>
    </xf>
    <xf numFmtId="0" fontId="3" fillId="33" borderId="11" xfId="0" applyFont="1" applyFill="1" applyBorder="1" applyAlignment="1">
      <alignment horizontal="center" vertical="center"/>
    </xf>
    <xf numFmtId="2" fontId="3" fillId="34" borderId="12" xfId="0" applyNumberFormat="1" applyFont="1" applyFill="1" applyBorder="1" applyAlignment="1">
      <alignment horizontal="center" vertical="center"/>
    </xf>
    <xf numFmtId="0" fontId="3" fillId="34" borderId="22" xfId="0" applyFont="1" applyFill="1" applyBorder="1" applyAlignment="1">
      <alignment vertical="center"/>
    </xf>
    <xf numFmtId="0" fontId="3" fillId="34" borderId="14" xfId="0" applyFont="1" applyFill="1" applyBorder="1" applyAlignment="1">
      <alignment horizontal="center" vertical="center"/>
    </xf>
    <xf numFmtId="2" fontId="3" fillId="34" borderId="15" xfId="0" applyNumberFormat="1" applyFont="1" applyFill="1" applyBorder="1" applyAlignment="1">
      <alignment horizontal="center" vertical="center"/>
    </xf>
    <xf numFmtId="0" fontId="3" fillId="34" borderId="23" xfId="0" applyFont="1" applyFill="1" applyBorder="1" applyAlignment="1">
      <alignment horizontal="center" vertical="center"/>
    </xf>
    <xf numFmtId="182" fontId="3" fillId="34" borderId="17" xfId="0" applyNumberFormat="1" applyFont="1" applyFill="1" applyBorder="1" applyAlignment="1">
      <alignment horizontal="right" vertical="center"/>
    </xf>
    <xf numFmtId="2" fontId="3" fillId="34" borderId="12" xfId="0" applyNumberFormat="1" applyFont="1" applyFill="1" applyBorder="1" applyAlignment="1">
      <alignment horizontal="right" vertical="center"/>
    </xf>
    <xf numFmtId="0" fontId="3" fillId="34" borderId="23" xfId="0" applyFont="1" applyFill="1" applyBorder="1" applyAlignment="1">
      <alignment vertical="center"/>
    </xf>
    <xf numFmtId="183" fontId="3" fillId="34" borderId="18" xfId="0" applyNumberFormat="1" applyFont="1" applyFill="1" applyBorder="1" applyAlignment="1">
      <alignment horizontal="right" vertical="center"/>
    </xf>
    <xf numFmtId="0" fontId="3" fillId="34" borderId="0" xfId="0" applyFont="1" applyFill="1" applyBorder="1" applyAlignment="1">
      <alignment horizontal="distributed" vertical="distributed" wrapText="1"/>
    </xf>
    <xf numFmtId="183" fontId="3" fillId="34" borderId="23" xfId="0" applyNumberFormat="1" applyFont="1" applyFill="1" applyBorder="1" applyAlignment="1">
      <alignment horizontal="right" vertical="center"/>
    </xf>
    <xf numFmtId="0" fontId="3" fillId="34" borderId="22" xfId="0" applyFont="1" applyFill="1" applyBorder="1" applyAlignment="1">
      <alignment horizontal="center" vertical="center"/>
    </xf>
    <xf numFmtId="3" fontId="3" fillId="34" borderId="13" xfId="0" applyNumberFormat="1" applyFont="1" applyFill="1" applyBorder="1" applyAlignment="1">
      <alignment vertical="center"/>
    </xf>
    <xf numFmtId="2" fontId="3" fillId="34" borderId="20" xfId="0" applyNumberFormat="1" applyFont="1" applyFill="1" applyBorder="1" applyAlignment="1">
      <alignment horizontal="center" vertical="center"/>
    </xf>
    <xf numFmtId="2" fontId="3" fillId="34" borderId="22" xfId="0" applyNumberFormat="1" applyFont="1" applyFill="1" applyBorder="1" applyAlignment="1">
      <alignment vertical="center"/>
    </xf>
    <xf numFmtId="182" fontId="6" fillId="33" borderId="0" xfId="0" applyNumberFormat="1" applyFont="1" applyFill="1" applyAlignment="1">
      <alignment/>
    </xf>
    <xf numFmtId="2" fontId="6" fillId="33" borderId="0" xfId="0" applyNumberFormat="1" applyFont="1" applyFill="1" applyAlignment="1">
      <alignment/>
    </xf>
    <xf numFmtId="0" fontId="6" fillId="0" borderId="0" xfId="0" applyFont="1" applyFill="1" applyAlignment="1">
      <alignment/>
    </xf>
    <xf numFmtId="182" fontId="6" fillId="0" borderId="0" xfId="0" applyNumberFormat="1" applyFont="1" applyFill="1" applyAlignment="1">
      <alignment/>
    </xf>
    <xf numFmtId="2" fontId="6" fillId="0" borderId="0" xfId="0" applyNumberFormat="1" applyFont="1" applyFill="1" applyAlignment="1">
      <alignment/>
    </xf>
    <xf numFmtId="0" fontId="0" fillId="0" borderId="0" xfId="0" applyFill="1" applyAlignment="1">
      <alignment/>
    </xf>
    <xf numFmtId="182" fontId="0" fillId="0" borderId="0" xfId="0" applyNumberFormat="1" applyFill="1" applyAlignment="1">
      <alignment/>
    </xf>
    <xf numFmtId="2" fontId="0" fillId="0" borderId="0" xfId="0" applyNumberFormat="1" applyFill="1" applyAlignment="1">
      <alignment/>
    </xf>
    <xf numFmtId="178" fontId="0" fillId="0" borderId="0" xfId="0" applyNumberFormat="1" applyAlignment="1">
      <alignment/>
    </xf>
    <xf numFmtId="0" fontId="0" fillId="0" borderId="0" xfId="0" applyAlignment="1">
      <alignment vertical="center"/>
    </xf>
    <xf numFmtId="0" fontId="0" fillId="0" borderId="0" xfId="0" applyFill="1" applyAlignment="1">
      <alignment vertical="center"/>
    </xf>
    <xf numFmtId="0" fontId="3" fillId="34" borderId="10" xfId="0" applyFont="1" applyFill="1" applyBorder="1" applyAlignment="1">
      <alignment vertical="center"/>
    </xf>
    <xf numFmtId="0" fontId="3" fillId="34" borderId="12" xfId="0" applyFont="1" applyFill="1" applyBorder="1" applyAlignment="1">
      <alignment vertical="center"/>
    </xf>
    <xf numFmtId="0" fontId="3" fillId="34" borderId="24" xfId="0" applyFont="1" applyFill="1" applyBorder="1" applyAlignment="1">
      <alignment horizontal="centerContinuous" vertical="center"/>
    </xf>
    <xf numFmtId="0" fontId="3" fillId="34" borderId="25" xfId="0" applyFont="1" applyFill="1" applyBorder="1" applyAlignment="1">
      <alignment horizontal="centerContinuous" vertical="center"/>
    </xf>
    <xf numFmtId="0" fontId="3" fillId="0" borderId="0" xfId="0" applyFont="1" applyFill="1" applyAlignment="1">
      <alignment vertical="center"/>
    </xf>
    <xf numFmtId="0" fontId="3" fillId="0" borderId="0" xfId="0" applyFont="1" applyAlignment="1">
      <alignment vertical="center"/>
    </xf>
    <xf numFmtId="0" fontId="3" fillId="34" borderId="16" xfId="0" applyFont="1" applyFill="1" applyBorder="1" applyAlignment="1">
      <alignment vertical="center"/>
    </xf>
    <xf numFmtId="0" fontId="3" fillId="33" borderId="13" xfId="0" applyFont="1" applyFill="1" applyBorder="1" applyAlignment="1">
      <alignment vertical="center"/>
    </xf>
    <xf numFmtId="0" fontId="3" fillId="33" borderId="19" xfId="0" applyFont="1" applyFill="1" applyBorder="1" applyAlignment="1">
      <alignment vertical="center"/>
    </xf>
    <xf numFmtId="0" fontId="3" fillId="34" borderId="15" xfId="0" applyFont="1" applyFill="1" applyBorder="1" applyAlignment="1">
      <alignment horizontal="center" vertical="center"/>
    </xf>
    <xf numFmtId="0" fontId="3" fillId="34" borderId="13" xfId="0" applyFont="1" applyFill="1" applyBorder="1" applyAlignment="1">
      <alignment horizontal="center" vertical="center"/>
    </xf>
    <xf numFmtId="0" fontId="3" fillId="34" borderId="20" xfId="0" applyFont="1" applyFill="1" applyBorder="1" applyAlignment="1">
      <alignment horizontal="center" vertical="center"/>
    </xf>
    <xf numFmtId="0" fontId="3" fillId="34" borderId="12" xfId="0" applyFont="1" applyFill="1" applyBorder="1" applyAlignment="1">
      <alignment horizontal="right" vertical="center"/>
    </xf>
    <xf numFmtId="0" fontId="3" fillId="34" borderId="23" xfId="0" applyFont="1" applyFill="1" applyBorder="1" applyAlignment="1">
      <alignment horizontal="distributed" vertical="center"/>
    </xf>
    <xf numFmtId="181" fontId="3" fillId="34" borderId="0" xfId="0" applyNumberFormat="1" applyFont="1" applyFill="1" applyAlignment="1">
      <alignment vertical="center"/>
    </xf>
    <xf numFmtId="181" fontId="3" fillId="34" borderId="16" xfId="0" applyNumberFormat="1" applyFont="1" applyFill="1" applyBorder="1" applyAlignment="1">
      <alignment vertical="center"/>
    </xf>
    <xf numFmtId="181" fontId="3" fillId="34" borderId="18" xfId="0" applyNumberFormat="1" applyFont="1" applyFill="1" applyBorder="1" applyAlignment="1">
      <alignment vertical="center"/>
    </xf>
    <xf numFmtId="181" fontId="3" fillId="34" borderId="0" xfId="0" applyNumberFormat="1" applyFont="1" applyFill="1" applyBorder="1" applyAlignment="1">
      <alignment vertical="center"/>
    </xf>
    <xf numFmtId="180" fontId="3" fillId="34" borderId="16" xfId="0" applyNumberFormat="1" applyFont="1" applyFill="1" applyBorder="1" applyAlignment="1">
      <alignment vertical="center"/>
    </xf>
    <xf numFmtId="181" fontId="3" fillId="34" borderId="23" xfId="0" applyNumberFormat="1" applyFont="1" applyFill="1" applyBorder="1" applyAlignment="1">
      <alignment vertical="center"/>
    </xf>
    <xf numFmtId="180" fontId="3" fillId="0" borderId="0" xfId="0" applyNumberFormat="1" applyFont="1" applyFill="1" applyAlignment="1">
      <alignment vertical="center"/>
    </xf>
    <xf numFmtId="181" fontId="3" fillId="34" borderId="16" xfId="0" applyNumberFormat="1" applyFont="1" applyFill="1" applyBorder="1" applyAlignment="1">
      <alignment horizontal="right" vertical="center"/>
    </xf>
    <xf numFmtId="181" fontId="3" fillId="34" borderId="18" xfId="0" applyNumberFormat="1" applyFont="1" applyFill="1" applyBorder="1" applyAlignment="1">
      <alignment horizontal="right" vertical="center"/>
    </xf>
    <xf numFmtId="0" fontId="3" fillId="34" borderId="0" xfId="0" applyFont="1" applyFill="1" applyBorder="1" applyAlignment="1">
      <alignment horizontal="distributed" vertical="center" wrapText="1"/>
    </xf>
    <xf numFmtId="181" fontId="3" fillId="34" borderId="0" xfId="0" applyNumberFormat="1" applyFont="1" applyFill="1" applyBorder="1" applyAlignment="1">
      <alignment horizontal="right" vertical="center"/>
    </xf>
    <xf numFmtId="181" fontId="3" fillId="34" borderId="23" xfId="0" applyNumberFormat="1" applyFont="1" applyFill="1" applyBorder="1" applyAlignment="1">
      <alignment horizontal="right" vertical="center"/>
    </xf>
    <xf numFmtId="0" fontId="3" fillId="34" borderId="19" xfId="0" applyFont="1" applyFill="1" applyBorder="1" applyAlignment="1">
      <alignment horizontal="distributed" vertical="center"/>
    </xf>
    <xf numFmtId="0" fontId="3" fillId="34" borderId="22" xfId="0" applyFont="1" applyFill="1" applyBorder="1" applyAlignment="1">
      <alignment horizontal="distributed" vertical="center"/>
    </xf>
    <xf numFmtId="180" fontId="3" fillId="34" borderId="20" xfId="0" applyNumberFormat="1" applyFont="1" applyFill="1" applyBorder="1" applyAlignment="1">
      <alignment vertical="center"/>
    </xf>
    <xf numFmtId="180" fontId="3" fillId="34" borderId="22" xfId="0" applyNumberFormat="1" applyFont="1" applyFill="1" applyBorder="1" applyAlignment="1">
      <alignment vertical="center"/>
    </xf>
    <xf numFmtId="180" fontId="3" fillId="34" borderId="19" xfId="0" applyNumberFormat="1" applyFont="1" applyFill="1" applyBorder="1" applyAlignment="1">
      <alignment vertical="center"/>
    </xf>
    <xf numFmtId="0" fontId="6" fillId="0" borderId="0" xfId="0" applyFont="1" applyFill="1" applyAlignment="1">
      <alignment vertical="center"/>
    </xf>
    <xf numFmtId="0" fontId="6" fillId="0" borderId="0" xfId="0" applyFont="1" applyAlignment="1">
      <alignment vertical="center"/>
    </xf>
    <xf numFmtId="0" fontId="6" fillId="0" borderId="0" xfId="0" applyFont="1" applyBorder="1" applyAlignment="1">
      <alignment vertical="top" wrapText="1"/>
    </xf>
    <xf numFmtId="0" fontId="6" fillId="0" borderId="0" xfId="0" applyFont="1" applyFill="1" applyBorder="1" applyAlignment="1">
      <alignment vertical="top" wrapText="1"/>
    </xf>
    <xf numFmtId="180" fontId="0" fillId="0" borderId="0" xfId="0" applyNumberFormat="1" applyAlignment="1">
      <alignment vertical="center"/>
    </xf>
    <xf numFmtId="0" fontId="4" fillId="0" borderId="0" xfId="0" applyFont="1" applyFill="1" applyAlignment="1">
      <alignment horizontal="center" vertical="center"/>
    </xf>
    <xf numFmtId="0" fontId="0" fillId="0" borderId="19" xfId="0" applyFont="1" applyFill="1" applyBorder="1" applyAlignment="1">
      <alignment horizontal="center" vertical="center"/>
    </xf>
    <xf numFmtId="0" fontId="4" fillId="0" borderId="0" xfId="0" applyFont="1" applyFill="1" applyBorder="1" applyAlignment="1">
      <alignment horizontal="center" vertical="center"/>
    </xf>
    <xf numFmtId="0" fontId="0" fillId="34" borderId="10" xfId="0" applyFont="1" applyFill="1" applyBorder="1" applyAlignment="1">
      <alignment vertical="center"/>
    </xf>
    <xf numFmtId="0" fontId="0" fillId="34" borderId="17" xfId="0" applyFont="1" applyFill="1" applyBorder="1" applyAlignment="1">
      <alignment vertical="center"/>
    </xf>
    <xf numFmtId="0" fontId="0" fillId="34" borderId="11" xfId="0" applyFont="1" applyFill="1" applyBorder="1" applyAlignment="1">
      <alignment vertical="center"/>
    </xf>
    <xf numFmtId="180" fontId="0" fillId="34" borderId="17" xfId="0" applyNumberFormat="1" applyFont="1" applyFill="1" applyBorder="1" applyAlignment="1">
      <alignment vertical="center"/>
    </xf>
    <xf numFmtId="0" fontId="0" fillId="34" borderId="12" xfId="0" applyFont="1" applyFill="1" applyBorder="1" applyAlignment="1">
      <alignment vertical="center"/>
    </xf>
    <xf numFmtId="0" fontId="0" fillId="34" borderId="0" xfId="0" applyFont="1" applyFill="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3" fillId="34" borderId="16" xfId="0" applyFont="1" applyFill="1" applyBorder="1" applyAlignment="1">
      <alignment horizontal="center" vertical="center"/>
    </xf>
    <xf numFmtId="0" fontId="3" fillId="34" borderId="18" xfId="0" applyFont="1" applyFill="1" applyBorder="1" applyAlignment="1">
      <alignment horizontal="center" vertical="center"/>
    </xf>
    <xf numFmtId="0" fontId="3" fillId="34" borderId="16" xfId="0" applyFont="1" applyFill="1" applyBorder="1" applyAlignment="1">
      <alignment horizontal="center" vertical="center" shrinkToFit="1"/>
    </xf>
    <xf numFmtId="180" fontId="3" fillId="34" borderId="18" xfId="0" applyNumberFormat="1" applyFont="1" applyFill="1" applyBorder="1" applyAlignment="1">
      <alignment horizontal="center" vertical="center"/>
    </xf>
    <xf numFmtId="0" fontId="3" fillId="34" borderId="18" xfId="0" applyFont="1" applyFill="1" applyBorder="1" applyAlignment="1">
      <alignment horizontal="center" vertical="center" shrinkToFit="1"/>
    </xf>
    <xf numFmtId="0" fontId="3" fillId="34" borderId="0" xfId="0" applyFont="1" applyFill="1" applyBorder="1" applyAlignment="1">
      <alignment horizontal="center" vertical="center" shrinkToFit="1"/>
    </xf>
    <xf numFmtId="0" fontId="0" fillId="34" borderId="13" xfId="0" applyFont="1" applyFill="1" applyBorder="1" applyAlignment="1">
      <alignment vertical="center"/>
    </xf>
    <xf numFmtId="0" fontId="0" fillId="34" borderId="20" xfId="0" applyFont="1" applyFill="1" applyBorder="1" applyAlignment="1">
      <alignment vertical="center"/>
    </xf>
    <xf numFmtId="0" fontId="0" fillId="34" borderId="19" xfId="0" applyFont="1" applyFill="1" applyBorder="1" applyAlignment="1">
      <alignment vertical="center"/>
    </xf>
    <xf numFmtId="180" fontId="0" fillId="34" borderId="20" xfId="0" applyNumberFormat="1" applyFont="1" applyFill="1" applyBorder="1" applyAlignment="1">
      <alignment vertical="center"/>
    </xf>
    <xf numFmtId="0" fontId="0" fillId="34" borderId="22" xfId="0" applyFont="1" applyFill="1" applyBorder="1" applyAlignment="1">
      <alignment vertical="center"/>
    </xf>
    <xf numFmtId="0" fontId="6" fillId="34" borderId="17" xfId="0" applyFont="1" applyFill="1" applyBorder="1" applyAlignment="1">
      <alignment horizontal="right" vertical="center"/>
    </xf>
    <xf numFmtId="0" fontId="6" fillId="34" borderId="0" xfId="0" applyFont="1" applyFill="1" applyBorder="1" applyAlignment="1">
      <alignment horizontal="right" vertical="center"/>
    </xf>
    <xf numFmtId="0" fontId="3" fillId="34" borderId="16" xfId="0" applyFont="1" applyFill="1" applyBorder="1" applyAlignment="1">
      <alignment horizontal="distributed" vertical="center"/>
    </xf>
    <xf numFmtId="180" fontId="3" fillId="34" borderId="18" xfId="0" applyNumberFormat="1" applyFont="1" applyFill="1" applyBorder="1" applyAlignment="1">
      <alignment vertical="center"/>
    </xf>
    <xf numFmtId="184" fontId="3" fillId="34" borderId="0" xfId="0" applyNumberFormat="1" applyFont="1" applyFill="1" applyBorder="1" applyAlignment="1">
      <alignment vertical="center"/>
    </xf>
    <xf numFmtId="184" fontId="3" fillId="34" borderId="18" xfId="0" applyNumberFormat="1" applyFont="1" applyFill="1" applyBorder="1" applyAlignment="1">
      <alignment vertical="center"/>
    </xf>
    <xf numFmtId="184" fontId="3" fillId="34" borderId="23" xfId="0" applyNumberFormat="1" applyFont="1" applyFill="1" applyBorder="1" applyAlignment="1">
      <alignment vertical="center"/>
    </xf>
    <xf numFmtId="176" fontId="3" fillId="34" borderId="16" xfId="0" applyNumberFormat="1" applyFont="1" applyFill="1" applyBorder="1" applyAlignment="1">
      <alignment horizontal="distributed" vertical="center"/>
    </xf>
    <xf numFmtId="176" fontId="3" fillId="34" borderId="18" xfId="0" applyNumberFormat="1" applyFont="1" applyFill="1" applyBorder="1" applyAlignment="1">
      <alignment horizontal="right" vertical="center"/>
    </xf>
    <xf numFmtId="176" fontId="3" fillId="34" borderId="0"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176" fontId="3" fillId="0" borderId="0" xfId="0" applyNumberFormat="1" applyFont="1" applyAlignment="1">
      <alignment horizontal="right" vertical="center"/>
    </xf>
    <xf numFmtId="0" fontId="3" fillId="34" borderId="16" xfId="0" applyFont="1" applyFill="1" applyBorder="1" applyAlignment="1">
      <alignment horizontal="distributed" vertical="center" wrapText="1"/>
    </xf>
    <xf numFmtId="0" fontId="0" fillId="34" borderId="13" xfId="0" applyFont="1" applyFill="1" applyBorder="1" applyAlignment="1">
      <alignment horizontal="centerContinuous" vertical="center"/>
    </xf>
    <xf numFmtId="184" fontId="0" fillId="34" borderId="19" xfId="0" applyNumberFormat="1" applyFont="1" applyFill="1" applyBorder="1" applyAlignment="1">
      <alignment vertical="center"/>
    </xf>
    <xf numFmtId="184" fontId="0" fillId="34" borderId="20" xfId="0" applyNumberFormat="1" applyFont="1" applyFill="1" applyBorder="1" applyAlignment="1">
      <alignment vertical="center"/>
    </xf>
    <xf numFmtId="184" fontId="0" fillId="34" borderId="0" xfId="0" applyNumberFormat="1" applyFont="1" applyFill="1" applyBorder="1" applyAlignment="1">
      <alignment vertical="center"/>
    </xf>
    <xf numFmtId="0" fontId="6" fillId="34" borderId="0" xfId="0" applyFont="1" applyFill="1" applyAlignment="1">
      <alignment vertical="center"/>
    </xf>
    <xf numFmtId="180" fontId="6" fillId="34" borderId="0" xfId="0" applyNumberFormat="1" applyFont="1" applyFill="1" applyAlignment="1">
      <alignment vertical="center"/>
    </xf>
    <xf numFmtId="0" fontId="54" fillId="34" borderId="10" xfId="102" applyFont="1" applyFill="1" applyBorder="1" applyAlignment="1">
      <alignment horizontal="right" vertical="top" wrapText="1"/>
      <protection/>
    </xf>
    <xf numFmtId="0" fontId="54" fillId="34" borderId="11" xfId="102" applyFont="1" applyFill="1" applyBorder="1" applyAlignment="1">
      <alignment horizontal="right" vertical="top" wrapText="1"/>
      <protection/>
    </xf>
    <xf numFmtId="0" fontId="54" fillId="34" borderId="12" xfId="102" applyFont="1" applyFill="1" applyBorder="1" applyAlignment="1">
      <alignment horizontal="right" vertical="top" wrapText="1"/>
      <protection/>
    </xf>
    <xf numFmtId="3" fontId="54" fillId="34" borderId="16" xfId="102" applyNumberFormat="1" applyFont="1" applyFill="1" applyBorder="1">
      <alignment/>
      <protection/>
    </xf>
    <xf numFmtId="3" fontId="54" fillId="34" borderId="0" xfId="102" applyNumberFormat="1" applyFont="1" applyFill="1" applyBorder="1">
      <alignment/>
      <protection/>
    </xf>
    <xf numFmtId="3" fontId="54" fillId="34" borderId="23" xfId="102" applyNumberFormat="1" applyFont="1" applyFill="1" applyBorder="1">
      <alignment/>
      <protection/>
    </xf>
    <xf numFmtId="3" fontId="54" fillId="34" borderId="0" xfId="102" applyNumberFormat="1" applyFont="1" applyFill="1" applyBorder="1" applyAlignment="1">
      <alignment horizontal="right"/>
      <protection/>
    </xf>
    <xf numFmtId="0" fontId="55" fillId="34" borderId="16" xfId="102" applyFont="1" applyFill="1" applyBorder="1">
      <alignment/>
      <protection/>
    </xf>
    <xf numFmtId="0" fontId="55" fillId="34" borderId="0" xfId="102" applyFont="1" applyFill="1" applyBorder="1">
      <alignment/>
      <protection/>
    </xf>
    <xf numFmtId="0" fontId="55" fillId="34" borderId="23" xfId="102" applyFont="1" applyFill="1" applyBorder="1">
      <alignment/>
      <protection/>
    </xf>
    <xf numFmtId="3" fontId="54" fillId="34" borderId="26" xfId="102" applyNumberFormat="1" applyFont="1" applyFill="1" applyBorder="1">
      <alignment/>
      <protection/>
    </xf>
    <xf numFmtId="3" fontId="54" fillId="34" borderId="27" xfId="102" applyNumberFormat="1" applyFont="1" applyFill="1" applyBorder="1">
      <alignment/>
      <protection/>
    </xf>
    <xf numFmtId="181" fontId="54" fillId="34" borderId="0" xfId="102" applyNumberFormat="1" applyFont="1" applyFill="1" applyBorder="1">
      <alignment/>
      <protection/>
    </xf>
    <xf numFmtId="0" fontId="3" fillId="33" borderId="13" xfId="0" applyFont="1" applyFill="1" applyBorder="1" applyAlignment="1">
      <alignment vertical="center"/>
    </xf>
    <xf numFmtId="3" fontId="56" fillId="34" borderId="0" xfId="102" applyNumberFormat="1" applyFont="1" applyFill="1" applyBorder="1">
      <alignment/>
      <protection/>
    </xf>
    <xf numFmtId="3" fontId="56" fillId="34" borderId="16" xfId="102" applyNumberFormat="1" applyFont="1" applyFill="1" applyBorder="1">
      <alignment/>
      <protection/>
    </xf>
    <xf numFmtId="3" fontId="56" fillId="34" borderId="28" xfId="102" applyNumberFormat="1" applyFont="1" applyFill="1" applyBorder="1">
      <alignment/>
      <protection/>
    </xf>
    <xf numFmtId="181" fontId="56" fillId="34" borderId="16" xfId="102" applyNumberFormat="1" applyFont="1" applyFill="1" applyBorder="1">
      <alignment/>
      <protection/>
    </xf>
    <xf numFmtId="181" fontId="56" fillId="34" borderId="13" xfId="102" applyNumberFormat="1" applyFont="1" applyFill="1" applyBorder="1" applyAlignment="1">
      <alignment/>
      <protection/>
    </xf>
    <xf numFmtId="181" fontId="56" fillId="34" borderId="0" xfId="102" applyNumberFormat="1" applyFont="1" applyFill="1" applyBorder="1">
      <alignment/>
      <protection/>
    </xf>
    <xf numFmtId="181" fontId="56" fillId="34" borderId="19" xfId="102" applyNumberFormat="1" applyFont="1" applyFill="1" applyBorder="1" applyAlignment="1">
      <alignment/>
      <protection/>
    </xf>
    <xf numFmtId="3" fontId="56" fillId="34" borderId="26" xfId="102" applyNumberFormat="1" applyFont="1" applyFill="1" applyBorder="1">
      <alignment/>
      <protection/>
    </xf>
    <xf numFmtId="181" fontId="56" fillId="34" borderId="23" xfId="102" applyNumberFormat="1" applyFont="1" applyFill="1" applyBorder="1">
      <alignment/>
      <protection/>
    </xf>
    <xf numFmtId="181" fontId="56" fillId="34" borderId="22" xfId="102" applyNumberFormat="1" applyFont="1" applyFill="1" applyBorder="1" applyAlignment="1">
      <alignment/>
      <protection/>
    </xf>
    <xf numFmtId="176" fontId="53" fillId="34" borderId="18" xfId="0" applyNumberFormat="1" applyFont="1" applyFill="1" applyBorder="1" applyAlignment="1">
      <alignment horizontal="right" vertical="center"/>
    </xf>
    <xf numFmtId="0" fontId="4" fillId="0" borderId="0" xfId="103" applyFont="1">
      <alignment/>
      <protection/>
    </xf>
    <xf numFmtId="0" fontId="9" fillId="0" borderId="0" xfId="101" applyAlignment="1">
      <alignment vertical="center"/>
      <protection/>
    </xf>
    <xf numFmtId="0" fontId="4" fillId="34" borderId="0" xfId="0" applyFont="1" applyFill="1" applyAlignment="1">
      <alignment/>
    </xf>
    <xf numFmtId="0" fontId="0" fillId="34" borderId="0" xfId="0" applyFill="1" applyAlignment="1">
      <alignment horizontal="center"/>
    </xf>
    <xf numFmtId="0" fontId="3" fillId="34" borderId="10" xfId="0" applyFont="1" applyFill="1" applyBorder="1" applyAlignment="1">
      <alignment horizontal="center"/>
    </xf>
    <xf numFmtId="0" fontId="3" fillId="0" borderId="0" xfId="0" applyFont="1" applyAlignment="1">
      <alignment horizontal="center"/>
    </xf>
    <xf numFmtId="0" fontId="3" fillId="34" borderId="20" xfId="0" applyFont="1" applyFill="1" applyBorder="1" applyAlignment="1">
      <alignment horizontal="center"/>
    </xf>
    <xf numFmtId="0" fontId="3" fillId="34" borderId="22" xfId="0" applyFont="1" applyFill="1" applyBorder="1" applyAlignment="1">
      <alignment horizontal="center"/>
    </xf>
    <xf numFmtId="0" fontId="6" fillId="34" borderId="10" xfId="0" applyFont="1" applyFill="1" applyBorder="1" applyAlignment="1">
      <alignment horizontal="right" vertical="center"/>
    </xf>
    <xf numFmtId="0" fontId="6" fillId="34" borderId="11" xfId="0" applyFont="1" applyFill="1" applyBorder="1" applyAlignment="1">
      <alignment horizontal="right" vertical="center"/>
    </xf>
    <xf numFmtId="0" fontId="6" fillId="34" borderId="10" xfId="0" applyFont="1" applyFill="1" applyBorder="1" applyAlignment="1">
      <alignment horizontal="right"/>
    </xf>
    <xf numFmtId="0" fontId="6" fillId="34" borderId="17" xfId="0" applyFont="1" applyFill="1" applyBorder="1" applyAlignment="1">
      <alignment horizontal="right"/>
    </xf>
    <xf numFmtId="178" fontId="3" fillId="34" borderId="18" xfId="0" applyNumberFormat="1" applyFont="1" applyFill="1" applyBorder="1" applyAlignment="1">
      <alignment vertical="center"/>
    </xf>
    <xf numFmtId="0" fontId="3" fillId="0" borderId="0" xfId="0" applyFont="1" applyBorder="1" applyAlignment="1">
      <alignment vertical="center"/>
    </xf>
    <xf numFmtId="185" fontId="3" fillId="0" borderId="0" xfId="0" applyNumberFormat="1" applyFont="1" applyAlignment="1">
      <alignment vertical="center"/>
    </xf>
    <xf numFmtId="178" fontId="3" fillId="34" borderId="18" xfId="0" applyNumberFormat="1" applyFont="1" applyFill="1" applyBorder="1" applyAlignment="1">
      <alignment horizontal="right" vertical="center"/>
    </xf>
    <xf numFmtId="178" fontId="3" fillId="34" borderId="20" xfId="0" applyNumberFormat="1" applyFont="1" applyFill="1" applyBorder="1" applyAlignment="1">
      <alignment vertical="center"/>
    </xf>
    <xf numFmtId="178" fontId="3" fillId="34" borderId="13" xfId="0" applyNumberFormat="1" applyFont="1" applyFill="1" applyBorder="1" applyAlignment="1">
      <alignment vertical="center"/>
    </xf>
    <xf numFmtId="178" fontId="3" fillId="34" borderId="20" xfId="0" applyNumberFormat="1" applyFont="1" applyFill="1" applyBorder="1" applyAlignment="1">
      <alignment horizontal="right" vertical="center"/>
    </xf>
    <xf numFmtId="0" fontId="6" fillId="33" borderId="0" xfId="0" applyFont="1" applyFill="1" applyAlignment="1">
      <alignment horizontal="left"/>
    </xf>
    <xf numFmtId="0" fontId="3" fillId="33" borderId="0" xfId="0" applyFont="1" applyFill="1" applyAlignment="1">
      <alignment/>
    </xf>
    <xf numFmtId="0" fontId="3" fillId="33" borderId="0" xfId="0" applyFont="1" applyFill="1" applyAlignment="1" quotePrefix="1">
      <alignment horizontal="left"/>
    </xf>
    <xf numFmtId="0" fontId="13" fillId="0" borderId="0" xfId="101" applyFont="1" applyAlignment="1">
      <alignment vertical="center"/>
      <protection/>
    </xf>
    <xf numFmtId="0" fontId="3" fillId="34" borderId="18" xfId="101" applyFont="1" applyFill="1" applyBorder="1" applyAlignment="1">
      <alignment horizontal="center" vertical="center"/>
      <protection/>
    </xf>
    <xf numFmtId="0" fontId="3" fillId="34" borderId="20" xfId="101" applyFont="1" applyFill="1" applyBorder="1" applyAlignment="1">
      <alignment horizontal="center" vertical="center"/>
      <protection/>
    </xf>
    <xf numFmtId="0" fontId="3" fillId="34" borderId="15" xfId="101" applyFont="1" applyFill="1" applyBorder="1" applyAlignment="1">
      <alignment horizontal="center" vertical="center"/>
      <protection/>
    </xf>
    <xf numFmtId="0" fontId="3" fillId="34" borderId="17" xfId="0" applyFont="1" applyFill="1" applyBorder="1" applyAlignment="1">
      <alignment vertical="center"/>
    </xf>
    <xf numFmtId="0" fontId="6" fillId="34" borderId="10" xfId="101" applyFont="1" applyFill="1" applyBorder="1" applyAlignment="1">
      <alignment horizontal="right" vertical="center"/>
      <protection/>
    </xf>
    <xf numFmtId="0" fontId="6" fillId="34" borderId="17" xfId="101" applyFont="1" applyFill="1" applyBorder="1" applyAlignment="1">
      <alignment horizontal="right" vertical="center"/>
      <protection/>
    </xf>
    <xf numFmtId="0" fontId="6" fillId="34" borderId="12" xfId="101" applyFont="1" applyFill="1" applyBorder="1" applyAlignment="1">
      <alignment horizontal="right" vertical="center"/>
      <protection/>
    </xf>
    <xf numFmtId="180" fontId="3" fillId="34" borderId="16" xfId="101" applyNumberFormat="1" applyFont="1" applyFill="1" applyBorder="1" applyAlignment="1">
      <alignment vertical="center"/>
      <protection/>
    </xf>
    <xf numFmtId="180" fontId="3" fillId="34" borderId="18" xfId="101" applyNumberFormat="1" applyFont="1" applyFill="1" applyBorder="1" applyAlignment="1">
      <alignment vertical="center"/>
      <protection/>
    </xf>
    <xf numFmtId="180" fontId="3" fillId="34" borderId="23" xfId="101" applyNumberFormat="1" applyFont="1" applyFill="1" applyBorder="1" applyAlignment="1">
      <alignment vertical="center"/>
      <protection/>
    </xf>
    <xf numFmtId="180" fontId="3" fillId="34" borderId="0" xfId="101" applyNumberFormat="1" applyFont="1" applyFill="1" applyBorder="1" applyAlignment="1">
      <alignment vertical="center"/>
      <protection/>
    </xf>
    <xf numFmtId="180" fontId="3" fillId="34" borderId="13" xfId="101" applyNumberFormat="1" applyFont="1" applyFill="1" applyBorder="1" applyAlignment="1">
      <alignment vertical="center"/>
      <protection/>
    </xf>
    <xf numFmtId="180" fontId="3" fillId="34" borderId="20" xfId="101" applyNumberFormat="1" applyFont="1" applyFill="1" applyBorder="1" applyAlignment="1">
      <alignment vertical="center"/>
      <protection/>
    </xf>
    <xf numFmtId="180" fontId="3" fillId="34" borderId="22" xfId="101" applyNumberFormat="1" applyFont="1" applyFill="1" applyBorder="1" applyAlignment="1">
      <alignment vertical="center"/>
      <protection/>
    </xf>
    <xf numFmtId="180" fontId="3" fillId="34" borderId="19" xfId="101" applyNumberFormat="1" applyFont="1" applyFill="1" applyBorder="1" applyAlignment="1">
      <alignment vertical="center"/>
      <protection/>
    </xf>
    <xf numFmtId="0" fontId="5" fillId="34" borderId="0" xfId="101" applyFont="1" applyFill="1">
      <alignment/>
      <protection/>
    </xf>
    <xf numFmtId="0" fontId="9" fillId="34" borderId="0" xfId="101" applyFill="1" applyAlignment="1">
      <alignment vertical="center"/>
      <protection/>
    </xf>
    <xf numFmtId="0" fontId="4" fillId="33" borderId="0" xfId="103" applyFont="1" applyFill="1">
      <alignment/>
      <protection/>
    </xf>
    <xf numFmtId="0" fontId="0" fillId="33" borderId="17" xfId="103" applyFont="1" applyFill="1" applyBorder="1" applyAlignment="1">
      <alignment horizontal="center" vertical="center" wrapText="1"/>
      <protection/>
    </xf>
    <xf numFmtId="0" fontId="0" fillId="33" borderId="15" xfId="103" applyFont="1" applyFill="1" applyBorder="1" applyAlignment="1">
      <alignment horizontal="center" vertical="center" wrapText="1"/>
      <protection/>
    </xf>
    <xf numFmtId="0" fontId="0" fillId="33" borderId="25" xfId="103" applyFont="1" applyFill="1" applyBorder="1" applyAlignment="1">
      <alignment horizontal="center" vertical="center" wrapText="1"/>
      <protection/>
    </xf>
    <xf numFmtId="0" fontId="0" fillId="33" borderId="14" xfId="103" applyFont="1" applyFill="1" applyBorder="1" applyAlignment="1">
      <alignment horizontal="center" vertical="center" wrapText="1"/>
      <protection/>
    </xf>
    <xf numFmtId="0" fontId="6" fillId="33" borderId="10" xfId="103" applyFont="1" applyFill="1" applyBorder="1" applyAlignment="1">
      <alignment horizontal="right" vertical="top" wrapText="1"/>
      <protection/>
    </xf>
    <xf numFmtId="0" fontId="6" fillId="33" borderId="11" xfId="103" applyFont="1" applyFill="1" applyBorder="1" applyAlignment="1">
      <alignment horizontal="right" vertical="top" wrapText="1"/>
      <protection/>
    </xf>
    <xf numFmtId="0" fontId="6" fillId="33" borderId="12" xfId="103" applyFont="1" applyFill="1" applyBorder="1" applyAlignment="1">
      <alignment horizontal="right" vertical="top" wrapText="1"/>
      <protection/>
    </xf>
    <xf numFmtId="0" fontId="0" fillId="33" borderId="18" xfId="103" applyFont="1" applyFill="1" applyBorder="1" applyAlignment="1">
      <alignment horizontal="center"/>
      <protection/>
    </xf>
    <xf numFmtId="3" fontId="0" fillId="0" borderId="16" xfId="103" applyNumberFormat="1" applyFont="1" applyFill="1" applyBorder="1" applyAlignment="1">
      <alignment horizontal="center"/>
      <protection/>
    </xf>
    <xf numFmtId="180" fontId="0" fillId="0" borderId="0" xfId="103" applyNumberFormat="1" applyFont="1" applyFill="1" applyBorder="1" applyAlignment="1">
      <alignment horizontal="center"/>
      <protection/>
    </xf>
    <xf numFmtId="180" fontId="0" fillId="33" borderId="23" xfId="103" applyNumberFormat="1" applyFont="1" applyFill="1" applyBorder="1" applyAlignment="1">
      <alignment horizontal="center"/>
      <protection/>
    </xf>
    <xf numFmtId="0" fontId="0" fillId="33" borderId="29" xfId="103" applyFont="1" applyFill="1" applyBorder="1" applyAlignment="1">
      <alignment horizontal="center"/>
      <protection/>
    </xf>
    <xf numFmtId="3" fontId="0" fillId="0" borderId="30" xfId="103" applyNumberFormat="1" applyFont="1" applyFill="1" applyBorder="1" applyAlignment="1">
      <alignment horizontal="center"/>
      <protection/>
    </xf>
    <xf numFmtId="180" fontId="0" fillId="0" borderId="31" xfId="103" applyNumberFormat="1" applyFont="1" applyFill="1" applyBorder="1" applyAlignment="1">
      <alignment horizontal="center"/>
      <protection/>
    </xf>
    <xf numFmtId="180" fontId="0" fillId="33" borderId="32" xfId="103" applyNumberFormat="1" applyFont="1" applyFill="1" applyBorder="1" applyAlignment="1">
      <alignment horizontal="center"/>
      <protection/>
    </xf>
    <xf numFmtId="3" fontId="57" fillId="0" borderId="30" xfId="103" applyNumberFormat="1" applyFont="1" applyFill="1" applyBorder="1" applyAlignment="1">
      <alignment horizontal="center"/>
      <protection/>
    </xf>
    <xf numFmtId="0" fontId="0" fillId="33" borderId="20" xfId="103" applyFont="1" applyFill="1" applyBorder="1" applyAlignment="1">
      <alignment horizontal="center"/>
      <protection/>
    </xf>
    <xf numFmtId="3" fontId="57" fillId="0" borderId="13" xfId="103" applyNumberFormat="1" applyFont="1" applyFill="1" applyBorder="1" applyAlignment="1">
      <alignment horizontal="center"/>
      <protection/>
    </xf>
    <xf numFmtId="180" fontId="0" fillId="0" borderId="19" xfId="103" applyNumberFormat="1" applyFont="1" applyFill="1" applyBorder="1" applyAlignment="1">
      <alignment horizontal="center"/>
      <protection/>
    </xf>
    <xf numFmtId="180" fontId="0" fillId="33" borderId="22" xfId="103" applyNumberFormat="1" applyFont="1" applyFill="1" applyBorder="1" applyAlignment="1">
      <alignment horizontal="center"/>
      <protection/>
    </xf>
    <xf numFmtId="0" fontId="0" fillId="33" borderId="0" xfId="103" applyFont="1" applyFill="1" applyBorder="1" applyAlignment="1">
      <alignment horizontal="center"/>
      <protection/>
    </xf>
    <xf numFmtId="3" fontId="0" fillId="33" borderId="0" xfId="103" applyNumberFormat="1" applyFont="1" applyFill="1" applyBorder="1" applyAlignment="1">
      <alignment horizontal="center"/>
      <protection/>
    </xf>
    <xf numFmtId="180" fontId="0" fillId="33" borderId="0" xfId="103" applyNumberFormat="1" applyFont="1" applyFill="1" applyBorder="1" applyAlignment="1">
      <alignment horizontal="center"/>
      <protection/>
    </xf>
    <xf numFmtId="0" fontId="0" fillId="0" borderId="0" xfId="0" applyAlignment="1">
      <alignment horizontal="righ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6" xfId="0" applyBorder="1" applyAlignment="1">
      <alignment horizontal="centerContinuous" vertical="center"/>
    </xf>
    <xf numFmtId="0" fontId="0" fillId="0" borderId="0" xfId="0" applyBorder="1" applyAlignment="1">
      <alignment horizontal="centerContinuous" vertical="center"/>
    </xf>
    <xf numFmtId="0" fontId="0" fillId="0" borderId="13" xfId="0" applyBorder="1" applyAlignment="1" quotePrefix="1">
      <alignment horizontal="left" vertical="center"/>
    </xf>
    <xf numFmtId="0" fontId="0" fillId="0" borderId="19" xfId="0" applyBorder="1" applyAlignment="1" quotePrefix="1">
      <alignment horizontal="left" vertical="center"/>
    </xf>
    <xf numFmtId="0" fontId="0" fillId="0" borderId="19" xfId="0" applyBorder="1" applyAlignment="1">
      <alignment vertical="center"/>
    </xf>
    <xf numFmtId="0" fontId="0" fillId="0" borderId="13" xfId="0" applyBorder="1" applyAlignment="1">
      <alignment horizontal="centerContinuous" vertical="center"/>
    </xf>
    <xf numFmtId="0" fontId="0" fillId="0" borderId="19" xfId="0" applyBorder="1" applyAlignment="1">
      <alignment horizontal="centerContinuous" vertical="center"/>
    </xf>
    <xf numFmtId="0" fontId="0" fillId="0" borderId="16" xfId="0" applyBorder="1" applyAlignment="1" quotePrefix="1">
      <alignment horizontal="left"/>
    </xf>
    <xf numFmtId="0" fontId="0" fillId="0" borderId="0" xfId="0" applyBorder="1" applyAlignment="1" quotePrefix="1">
      <alignment horizontal="left"/>
    </xf>
    <xf numFmtId="0" fontId="0" fillId="0" borderId="10" xfId="0" applyBorder="1" applyAlignment="1">
      <alignment/>
    </xf>
    <xf numFmtId="0" fontId="0" fillId="0" borderId="16" xfId="0" applyBorder="1" applyAlignment="1">
      <alignment horizontal="centerContinuous"/>
    </xf>
    <xf numFmtId="0" fontId="0" fillId="0" borderId="10" xfId="0" applyBorder="1" applyAlignment="1">
      <alignment horizontal="centerContinuous"/>
    </xf>
    <xf numFmtId="0" fontId="0" fillId="0" borderId="0" xfId="0" applyBorder="1" applyAlignment="1">
      <alignment horizontal="centerContinuous"/>
    </xf>
    <xf numFmtId="0" fontId="0" fillId="0" borderId="39" xfId="0" applyBorder="1" applyAlignment="1">
      <alignment horizontal="center"/>
    </xf>
    <xf numFmtId="0" fontId="0" fillId="0" borderId="13" xfId="0" applyBorder="1" applyAlignment="1">
      <alignment horizontal="centerContinuous"/>
    </xf>
    <xf numFmtId="0" fontId="0" fillId="0" borderId="19" xfId="0" applyBorder="1" applyAlignment="1">
      <alignment horizontal="centerContinuous"/>
    </xf>
    <xf numFmtId="0" fontId="0" fillId="0" borderId="13" xfId="0" applyBorder="1" applyAlignment="1">
      <alignment horizontal="center"/>
    </xf>
    <xf numFmtId="0" fontId="0" fillId="0" borderId="38"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xf>
    <xf numFmtId="0" fontId="0" fillId="0" borderId="16" xfId="0" applyBorder="1" applyAlignment="1">
      <alignment horizontal="right"/>
    </xf>
    <xf numFmtId="0" fontId="0" fillId="0" borderId="18" xfId="0" applyBorder="1" applyAlignment="1">
      <alignment horizontal="right"/>
    </xf>
    <xf numFmtId="0" fontId="0" fillId="0" borderId="40" xfId="0" applyBorder="1" applyAlignment="1">
      <alignment horizontal="right"/>
    </xf>
    <xf numFmtId="0" fontId="0" fillId="0" borderId="16" xfId="0" applyBorder="1" applyAlignment="1">
      <alignment/>
    </xf>
    <xf numFmtId="0" fontId="0" fillId="0" borderId="18" xfId="0" applyBorder="1" applyAlignment="1">
      <alignment/>
    </xf>
    <xf numFmtId="0" fontId="0" fillId="0" borderId="40" xfId="0" applyBorder="1" applyAlignment="1">
      <alignment/>
    </xf>
    <xf numFmtId="3" fontId="0" fillId="0" borderId="16" xfId="0" applyNumberFormat="1" applyBorder="1" applyAlignment="1">
      <alignment horizontal="right"/>
    </xf>
    <xf numFmtId="180" fontId="0" fillId="0" borderId="0" xfId="0" applyNumberFormat="1" applyBorder="1" applyAlignment="1">
      <alignment horizontal="right"/>
    </xf>
    <xf numFmtId="3" fontId="0" fillId="0" borderId="16" xfId="0" applyNumberFormat="1" applyBorder="1" applyAlignment="1">
      <alignment horizontal="center"/>
    </xf>
    <xf numFmtId="180" fontId="0" fillId="0" borderId="0" xfId="0" applyNumberFormat="1" applyBorder="1" applyAlignment="1">
      <alignment horizontal="center"/>
    </xf>
    <xf numFmtId="180" fontId="0" fillId="0" borderId="18" xfId="0" applyNumberFormat="1" applyBorder="1" applyAlignment="1">
      <alignment horizontal="center"/>
    </xf>
    <xf numFmtId="0" fontId="0" fillId="0" borderId="40" xfId="0" applyFill="1" applyBorder="1" applyAlignment="1">
      <alignment horizontal="center"/>
    </xf>
    <xf numFmtId="180" fontId="0" fillId="0" borderId="40" xfId="0" applyNumberFormat="1" applyFill="1" applyBorder="1" applyAlignment="1">
      <alignment horizontal="center"/>
    </xf>
    <xf numFmtId="180" fontId="0" fillId="0" borderId="18" xfId="0" applyNumberFormat="1" applyFont="1" applyBorder="1" applyAlignment="1">
      <alignment horizontal="center"/>
    </xf>
    <xf numFmtId="0" fontId="0" fillId="0" borderId="40" xfId="0" applyBorder="1" applyAlignment="1">
      <alignment horizontal="center"/>
    </xf>
    <xf numFmtId="180" fontId="0" fillId="0" borderId="40" xfId="0" applyNumberFormat="1" applyBorder="1" applyAlignment="1">
      <alignment horizontal="center"/>
    </xf>
    <xf numFmtId="0" fontId="0" fillId="0" borderId="38" xfId="0" applyBorder="1" applyAlignment="1" quotePrefix="1">
      <alignment horizontal="right"/>
    </xf>
    <xf numFmtId="3" fontId="0" fillId="0" borderId="16" xfId="0" applyNumberFormat="1" applyBorder="1" applyAlignment="1">
      <alignment/>
    </xf>
    <xf numFmtId="180" fontId="0" fillId="0" borderId="0" xfId="0" applyNumberFormat="1" applyBorder="1" applyAlignment="1">
      <alignment/>
    </xf>
    <xf numFmtId="0" fontId="0" fillId="0" borderId="18" xfId="0" applyBorder="1" applyAlignment="1">
      <alignment horizontal="center"/>
    </xf>
    <xf numFmtId="0" fontId="0" fillId="0" borderId="41" xfId="0" applyBorder="1" applyAlignment="1" quotePrefix="1">
      <alignment horizontal="right"/>
    </xf>
    <xf numFmtId="0" fontId="0" fillId="0" borderId="23" xfId="0" applyBorder="1" applyAlignment="1">
      <alignment/>
    </xf>
    <xf numFmtId="3" fontId="0" fillId="0" borderId="0" xfId="0" applyNumberFormat="1" applyBorder="1" applyAlignment="1">
      <alignment horizontal="center"/>
    </xf>
    <xf numFmtId="181" fontId="0" fillId="0" borderId="18" xfId="0" applyNumberFormat="1" applyBorder="1" applyAlignment="1">
      <alignment horizontal="center"/>
    </xf>
    <xf numFmtId="3" fontId="57" fillId="0" borderId="16" xfId="0" applyNumberFormat="1" applyFont="1" applyBorder="1" applyAlignment="1">
      <alignment/>
    </xf>
    <xf numFmtId="3" fontId="57" fillId="0" borderId="0" xfId="0" applyNumberFormat="1" applyFont="1" applyBorder="1" applyAlignment="1">
      <alignment horizontal="center"/>
    </xf>
    <xf numFmtId="0" fontId="0" fillId="0" borderId="42" xfId="0" applyBorder="1" applyAlignment="1" quotePrefix="1">
      <alignment horizontal="right"/>
    </xf>
    <xf numFmtId="3" fontId="0" fillId="0" borderId="43" xfId="0" applyNumberFormat="1" applyBorder="1" applyAlignment="1">
      <alignment/>
    </xf>
    <xf numFmtId="0" fontId="0" fillId="0" borderId="44" xfId="0" applyBorder="1" applyAlignment="1">
      <alignment/>
    </xf>
    <xf numFmtId="180" fontId="0" fillId="0" borderId="44" xfId="0" applyNumberFormat="1" applyBorder="1" applyAlignment="1">
      <alignment/>
    </xf>
    <xf numFmtId="0" fontId="0" fillId="0" borderId="45" xfId="0" applyBorder="1" applyAlignment="1">
      <alignment/>
    </xf>
    <xf numFmtId="3" fontId="0" fillId="0" borderId="44" xfId="0" applyNumberFormat="1" applyBorder="1" applyAlignment="1">
      <alignment horizontal="center"/>
    </xf>
    <xf numFmtId="181" fontId="0" fillId="0" borderId="46" xfId="0" applyNumberFormat="1" applyBorder="1" applyAlignment="1">
      <alignment horizontal="center"/>
    </xf>
    <xf numFmtId="180" fontId="0" fillId="0" borderId="47" xfId="0" applyNumberFormat="1" applyBorder="1" applyAlignment="1">
      <alignment horizontal="center"/>
    </xf>
    <xf numFmtId="0" fontId="0" fillId="34" borderId="0" xfId="0" applyFont="1" applyFill="1" applyAlignment="1">
      <alignment horizontal="left"/>
    </xf>
    <xf numFmtId="0" fontId="6" fillId="34" borderId="35" xfId="0" applyFont="1" applyFill="1" applyBorder="1" applyAlignment="1">
      <alignment/>
    </xf>
    <xf numFmtId="0" fontId="0" fillId="33" borderId="0" xfId="0" applyFont="1" applyFill="1" applyAlignment="1">
      <alignment/>
    </xf>
    <xf numFmtId="0" fontId="3" fillId="33" borderId="17"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9" xfId="0" applyFont="1" applyFill="1" applyBorder="1" applyAlignment="1">
      <alignment vertical="center"/>
    </xf>
    <xf numFmtId="0" fontId="3" fillId="33" borderId="10" xfId="0" applyFont="1" applyFill="1" applyBorder="1" applyAlignment="1">
      <alignment horizontal="center" vertical="center"/>
    </xf>
    <xf numFmtId="0" fontId="3" fillId="33" borderId="13" xfId="0" applyFont="1" applyFill="1" applyBorder="1" applyAlignment="1">
      <alignment vertical="center"/>
    </xf>
    <xf numFmtId="0" fontId="4" fillId="33" borderId="19" xfId="0" applyFont="1" applyFill="1" applyBorder="1" applyAlignment="1">
      <alignment horizontal="center" vertical="center"/>
    </xf>
    <xf numFmtId="0" fontId="10" fillId="0" borderId="0" xfId="102" applyFont="1" applyFill="1" applyAlignment="1">
      <alignment horizontal="center"/>
      <protection/>
    </xf>
    <xf numFmtId="0" fontId="6" fillId="34" borderId="14" xfId="102" applyFont="1" applyFill="1" applyBorder="1" applyAlignment="1">
      <alignment horizontal="center" vertical="center"/>
      <protection/>
    </xf>
    <xf numFmtId="0" fontId="6" fillId="34" borderId="24" xfId="102" applyFont="1" applyFill="1" applyBorder="1" applyAlignment="1">
      <alignment horizontal="center" vertical="center"/>
      <protection/>
    </xf>
    <xf numFmtId="0" fontId="6" fillId="34" borderId="17" xfId="102" applyFont="1" applyFill="1" applyBorder="1" applyAlignment="1">
      <alignment horizontal="center" vertical="center" wrapText="1"/>
      <protection/>
    </xf>
    <xf numFmtId="0" fontId="6" fillId="34" borderId="20" xfId="102" applyFont="1" applyFill="1" applyBorder="1" applyAlignment="1">
      <alignment horizontal="center" vertical="center" wrapText="1"/>
      <protection/>
    </xf>
    <xf numFmtId="3" fontId="6" fillId="34" borderId="17" xfId="102" applyNumberFormat="1" applyFont="1" applyFill="1" applyBorder="1" applyAlignment="1">
      <alignment horizontal="center" vertical="center" wrapText="1"/>
      <protection/>
    </xf>
    <xf numFmtId="3" fontId="6" fillId="34" borderId="20" xfId="102" applyNumberFormat="1" applyFont="1" applyFill="1" applyBorder="1" applyAlignment="1">
      <alignment horizontal="center" vertical="center" wrapText="1"/>
      <protection/>
    </xf>
    <xf numFmtId="3" fontId="11" fillId="34" borderId="17" xfId="102" applyNumberFormat="1" applyFont="1" applyFill="1" applyBorder="1" applyAlignment="1">
      <alignment horizontal="center" vertical="center" wrapText="1"/>
      <protection/>
    </xf>
    <xf numFmtId="3" fontId="11" fillId="34" borderId="20" xfId="102" applyNumberFormat="1" applyFont="1" applyFill="1" applyBorder="1" applyAlignment="1">
      <alignment horizontal="center" vertical="center" wrapText="1"/>
      <protection/>
    </xf>
    <xf numFmtId="3" fontId="6" fillId="34" borderId="12" xfId="102" applyNumberFormat="1" applyFont="1" applyFill="1" applyBorder="1" applyAlignment="1">
      <alignment horizontal="center" vertical="center" wrapText="1"/>
      <protection/>
    </xf>
    <xf numFmtId="3" fontId="6" fillId="34" borderId="22" xfId="102" applyNumberFormat="1" applyFont="1" applyFill="1" applyBorder="1" applyAlignment="1">
      <alignment horizontal="center" vertical="center" wrapText="1"/>
      <protection/>
    </xf>
    <xf numFmtId="0" fontId="10" fillId="0" borderId="19" xfId="0" applyFont="1" applyFill="1" applyBorder="1" applyAlignment="1">
      <alignment horizontal="center" vertical="center"/>
    </xf>
    <xf numFmtId="0" fontId="3" fillId="0" borderId="19" xfId="0" applyFont="1" applyBorder="1" applyAlignment="1">
      <alignment vertical="center"/>
    </xf>
    <xf numFmtId="0" fontId="3" fillId="0" borderId="13" xfId="0" applyFont="1" applyBorder="1" applyAlignment="1">
      <alignment vertical="center"/>
    </xf>
    <xf numFmtId="182" fontId="3" fillId="34" borderId="10" xfId="0" applyNumberFormat="1" applyFont="1" applyFill="1" applyBorder="1" applyAlignment="1">
      <alignment horizontal="center" vertical="center"/>
    </xf>
    <xf numFmtId="0" fontId="4" fillId="0" borderId="19" xfId="0" applyFont="1" applyBorder="1" applyAlignment="1">
      <alignment horizontal="center" vertical="center"/>
    </xf>
    <xf numFmtId="0" fontId="3" fillId="34" borderId="14" xfId="0" applyFont="1" applyFill="1" applyBorder="1" applyAlignment="1">
      <alignment horizontal="center" vertical="center"/>
    </xf>
    <xf numFmtId="0" fontId="3" fillId="34" borderId="24" xfId="0" applyFont="1" applyFill="1" applyBorder="1" applyAlignment="1">
      <alignment horizontal="center" vertical="center"/>
    </xf>
    <xf numFmtId="0" fontId="3" fillId="34" borderId="25" xfId="0" applyFont="1" applyFill="1" applyBorder="1" applyAlignment="1">
      <alignment horizontal="center" vertical="center"/>
    </xf>
    <xf numFmtId="0" fontId="3" fillId="34" borderId="12" xfId="0" applyFont="1" applyFill="1" applyBorder="1" applyAlignment="1">
      <alignment horizontal="center" vertical="center"/>
    </xf>
    <xf numFmtId="0" fontId="6" fillId="33" borderId="0" xfId="0" applyFont="1" applyFill="1" applyBorder="1" applyAlignment="1">
      <alignment vertical="top" wrapText="1"/>
    </xf>
    <xf numFmtId="0" fontId="6" fillId="34" borderId="11" xfId="0" applyFont="1" applyFill="1" applyBorder="1" applyAlignment="1">
      <alignment vertical="top" wrapText="1"/>
    </xf>
    <xf numFmtId="0" fontId="4" fillId="0" borderId="0" xfId="0" applyFont="1" applyFill="1" applyAlignment="1">
      <alignment horizontal="center" vertical="center"/>
    </xf>
    <xf numFmtId="0" fontId="4" fillId="0" borderId="19" xfId="0" applyFont="1" applyFill="1" applyBorder="1" applyAlignment="1">
      <alignment horizontal="center" vertical="center"/>
    </xf>
    <xf numFmtId="0" fontId="3" fillId="34" borderId="17" xfId="0" applyFont="1" applyFill="1" applyBorder="1" applyAlignment="1">
      <alignment horizontal="center" vertical="center"/>
    </xf>
    <xf numFmtId="0" fontId="3" fillId="34" borderId="20" xfId="0" applyFont="1" applyFill="1" applyBorder="1" applyAlignment="1">
      <alignment horizontal="center" vertical="center"/>
    </xf>
    <xf numFmtId="0" fontId="3" fillId="33" borderId="19" xfId="0" applyFont="1" applyFill="1" applyBorder="1" applyAlignment="1">
      <alignment horizontal="center" vertical="center"/>
    </xf>
    <xf numFmtId="0" fontId="3" fillId="34" borderId="13" xfId="0" applyFont="1" applyFill="1" applyBorder="1" applyAlignment="1">
      <alignment horizontal="center" vertical="center"/>
    </xf>
    <xf numFmtId="0" fontId="4" fillId="0" borderId="0" xfId="0" applyFont="1" applyFill="1" applyAlignment="1">
      <alignment horizontal="center"/>
    </xf>
    <xf numFmtId="0" fontId="0" fillId="0" borderId="0" xfId="0" applyFill="1" applyAlignment="1">
      <alignment horizontal="center"/>
    </xf>
    <xf numFmtId="0" fontId="3" fillId="34" borderId="17" xfId="101" applyFont="1" applyFill="1" applyBorder="1" applyAlignment="1">
      <alignment horizontal="center" vertical="center"/>
      <protection/>
    </xf>
    <xf numFmtId="0" fontId="3" fillId="34" borderId="18" xfId="101" applyFont="1" applyFill="1" applyBorder="1" applyAlignment="1">
      <alignment horizontal="center" vertical="center"/>
      <protection/>
    </xf>
    <xf numFmtId="0" fontId="3" fillId="34" borderId="20" xfId="101" applyFont="1" applyFill="1" applyBorder="1" applyAlignment="1">
      <alignment horizontal="center" vertical="center"/>
      <protection/>
    </xf>
    <xf numFmtId="0" fontId="3" fillId="34" borderId="10" xfId="101" applyFont="1" applyFill="1" applyBorder="1" applyAlignment="1">
      <alignment horizontal="center" vertical="center"/>
      <protection/>
    </xf>
    <xf numFmtId="0" fontId="3" fillId="34" borderId="12" xfId="101" applyFont="1" applyFill="1" applyBorder="1" applyAlignment="1">
      <alignment horizontal="center" vertical="center"/>
      <protection/>
    </xf>
    <xf numFmtId="0" fontId="3" fillId="34" borderId="16" xfId="101" applyFont="1" applyFill="1" applyBorder="1" applyAlignment="1">
      <alignment horizontal="center" vertical="center"/>
      <protection/>
    </xf>
    <xf numFmtId="0" fontId="3" fillId="34" borderId="23" xfId="101" applyFont="1" applyFill="1" applyBorder="1" applyAlignment="1">
      <alignment horizontal="center" vertical="center"/>
      <protection/>
    </xf>
    <xf numFmtId="0" fontId="4" fillId="0" borderId="0" xfId="101" applyFont="1" applyAlignment="1">
      <alignment horizontal="center" vertical="center"/>
      <protection/>
    </xf>
    <xf numFmtId="0" fontId="4" fillId="34" borderId="19" xfId="101" applyFont="1" applyFill="1" applyBorder="1" applyAlignment="1">
      <alignment horizontal="center" vertical="center"/>
      <protection/>
    </xf>
    <xf numFmtId="0" fontId="4" fillId="0" borderId="0" xfId="103" applyFont="1" applyAlignment="1">
      <alignment horizontal="center"/>
      <protection/>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0" borderId="20" xfId="0" applyBorder="1" applyAlignment="1">
      <alignment horizontal="center" vertical="center"/>
    </xf>
    <xf numFmtId="0" fontId="0" fillId="0" borderId="48" xfId="0" applyBorder="1" applyAlignment="1">
      <alignment horizontal="center" vertical="center" wrapText="1"/>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16" xfId="0" applyBorder="1" applyAlignment="1" quotePrefix="1">
      <alignment horizontal="center" vertical="center"/>
    </xf>
    <xf numFmtId="0" fontId="0" fillId="0" borderId="0" xfId="0" applyBorder="1" applyAlignment="1" quotePrefix="1">
      <alignment horizontal="center" vertical="center"/>
    </xf>
    <xf numFmtId="0" fontId="0" fillId="0" borderId="23" xfId="0" applyBorder="1" applyAlignment="1" quotePrefix="1">
      <alignment horizontal="center" vertical="center"/>
    </xf>
    <xf numFmtId="0" fontId="0" fillId="0" borderId="20" xfId="0" applyBorder="1" applyAlignment="1">
      <alignment horizontal="center" vertical="center" wrapText="1"/>
    </xf>
    <xf numFmtId="0" fontId="4" fillId="0" borderId="0" xfId="0" applyFont="1" applyAlignment="1">
      <alignment horizont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メモ" xfId="70"/>
    <cellStyle name="メモ 2" xfId="71"/>
    <cellStyle name="リンク セル" xfId="72"/>
    <cellStyle name="リンク セル 2" xfId="73"/>
    <cellStyle name="悪い" xfId="74"/>
    <cellStyle name="悪い 2" xfId="75"/>
    <cellStyle name="計算" xfId="76"/>
    <cellStyle name="計算 2" xfId="77"/>
    <cellStyle name="警告文" xfId="78"/>
    <cellStyle name="警告文 2" xfId="79"/>
    <cellStyle name="Comma [0]" xfId="80"/>
    <cellStyle name="Comma" xfId="81"/>
    <cellStyle name="見出し 1" xfId="82"/>
    <cellStyle name="見出し 1 2" xfId="83"/>
    <cellStyle name="見出し 2" xfId="84"/>
    <cellStyle name="見出し 2 2" xfId="85"/>
    <cellStyle name="見出し 3" xfId="86"/>
    <cellStyle name="見出し 3 2" xfId="87"/>
    <cellStyle name="見出し 4" xfId="88"/>
    <cellStyle name="見出し 4 2" xfId="89"/>
    <cellStyle name="集計" xfId="90"/>
    <cellStyle name="集計 2" xfId="91"/>
    <cellStyle name="出力" xfId="92"/>
    <cellStyle name="出力 2" xfId="93"/>
    <cellStyle name="説明文" xfId="94"/>
    <cellStyle name="説明文 2" xfId="95"/>
    <cellStyle name="Currency [0]" xfId="96"/>
    <cellStyle name="Currency" xfId="97"/>
    <cellStyle name="入力" xfId="98"/>
    <cellStyle name="入力 2" xfId="99"/>
    <cellStyle name="標準 2" xfId="100"/>
    <cellStyle name="標準_７表・８表" xfId="101"/>
    <cellStyle name="標準_８表（原）" xfId="102"/>
    <cellStyle name="標準_９表"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6"/>
  <sheetViews>
    <sheetView tabSelected="1" view="pageBreakPreview" zoomScaleSheetLayoutView="100" workbookViewId="0" topLeftCell="A1">
      <selection activeCell="A1" sqref="A1"/>
    </sheetView>
  </sheetViews>
  <sheetFormatPr defaultColWidth="8.796875" defaultRowHeight="14.25"/>
  <cols>
    <col min="1" max="1" width="1.59765625" style="0" customWidth="1"/>
    <col min="2" max="2" width="24.8984375" style="1" bestFit="1" customWidth="1"/>
    <col min="3" max="3" width="11.59765625" style="0" customWidth="1"/>
    <col min="4" max="4" width="10.3984375" style="0" customWidth="1"/>
    <col min="5" max="5" width="11.59765625" style="0" customWidth="1"/>
    <col min="6" max="6" width="10.3984375" style="2" customWidth="1"/>
    <col min="7" max="7" width="13.8984375" style="0" customWidth="1"/>
    <col min="9" max="9" width="1.59765625" style="0" customWidth="1"/>
    <col min="10" max="10" width="24.8984375" style="1" bestFit="1" customWidth="1"/>
    <col min="11" max="11" width="11.59765625" style="0" customWidth="1"/>
    <col min="12" max="12" width="10.3984375" style="0" customWidth="1"/>
    <col min="13" max="13" width="11.59765625" style="0" customWidth="1"/>
    <col min="14" max="14" width="10.3984375" style="2" customWidth="1"/>
    <col min="15" max="15" width="13.8984375" style="0" customWidth="1"/>
    <col min="17" max="17" width="1.59765625" style="0" customWidth="1"/>
    <col min="18" max="18" width="24.8984375" style="1" bestFit="1" customWidth="1"/>
    <col min="19" max="19" width="11.59765625" style="0" customWidth="1"/>
    <col min="20" max="20" width="10.3984375" style="0" customWidth="1"/>
    <col min="21" max="21" width="11.59765625" style="0" customWidth="1"/>
    <col min="22" max="22" width="10.3984375" style="2" customWidth="1"/>
    <col min="23" max="23" width="13.8984375" style="0" customWidth="1"/>
  </cols>
  <sheetData>
    <row r="1" spans="2:18" ht="13.5">
      <c r="B1" s="1" t="s">
        <v>0</v>
      </c>
      <c r="I1" t="s">
        <v>1</v>
      </c>
      <c r="J1" s="1" t="s">
        <v>2</v>
      </c>
      <c r="Q1" t="s">
        <v>1</v>
      </c>
      <c r="R1" s="1" t="s">
        <v>117</v>
      </c>
    </row>
    <row r="2" ht="13.5" customHeight="1"/>
    <row r="3" spans="1:23" ht="13.5">
      <c r="A3" s="338" t="s">
        <v>3</v>
      </c>
      <c r="B3" s="338"/>
      <c r="C3" s="338"/>
      <c r="D3" s="338"/>
      <c r="E3" s="338"/>
      <c r="F3" s="338"/>
      <c r="G3" s="338"/>
      <c r="I3" s="338" t="s">
        <v>3</v>
      </c>
      <c r="J3" s="338"/>
      <c r="K3" s="338"/>
      <c r="L3" s="338"/>
      <c r="M3" s="338"/>
      <c r="N3" s="338"/>
      <c r="O3" s="338"/>
      <c r="Q3" s="338" t="s">
        <v>3</v>
      </c>
      <c r="R3" s="338"/>
      <c r="S3" s="338"/>
      <c r="T3" s="338"/>
      <c r="U3" s="338"/>
      <c r="V3" s="338"/>
      <c r="W3" s="338"/>
    </row>
    <row r="4" spans="1:23" ht="15.75" customHeight="1">
      <c r="A4" s="3"/>
      <c r="B4" s="334" t="s">
        <v>4</v>
      </c>
      <c r="C4" s="336" t="s">
        <v>5</v>
      </c>
      <c r="D4" s="4"/>
      <c r="E4" s="336" t="s">
        <v>6</v>
      </c>
      <c r="F4" s="5"/>
      <c r="G4" s="332" t="s">
        <v>7</v>
      </c>
      <c r="I4" s="3"/>
      <c r="J4" s="334" t="s">
        <v>4</v>
      </c>
      <c r="K4" s="336" t="s">
        <v>5</v>
      </c>
      <c r="L4" s="4"/>
      <c r="M4" s="336" t="s">
        <v>6</v>
      </c>
      <c r="N4" s="5"/>
      <c r="O4" s="332" t="s">
        <v>7</v>
      </c>
      <c r="Q4" s="3"/>
      <c r="R4" s="334" t="s">
        <v>4</v>
      </c>
      <c r="S4" s="336" t="s">
        <v>5</v>
      </c>
      <c r="T4" s="4"/>
      <c r="U4" s="336" t="s">
        <v>6</v>
      </c>
      <c r="V4" s="5"/>
      <c r="W4" s="332" t="s">
        <v>7</v>
      </c>
    </row>
    <row r="5" spans="1:23" ht="17.25" customHeight="1">
      <c r="A5" s="6"/>
      <c r="B5" s="335"/>
      <c r="C5" s="337"/>
      <c r="D5" s="7" t="s">
        <v>8</v>
      </c>
      <c r="E5" s="337"/>
      <c r="F5" s="8" t="s">
        <v>8</v>
      </c>
      <c r="G5" s="333"/>
      <c r="I5" s="6"/>
      <c r="J5" s="335"/>
      <c r="K5" s="337"/>
      <c r="L5" s="7" t="s">
        <v>8</v>
      </c>
      <c r="M5" s="337"/>
      <c r="N5" s="8" t="s">
        <v>8</v>
      </c>
      <c r="O5" s="333"/>
      <c r="Q5" s="6"/>
      <c r="R5" s="335"/>
      <c r="S5" s="337"/>
      <c r="T5" s="7" t="s">
        <v>8</v>
      </c>
      <c r="U5" s="337"/>
      <c r="V5" s="8" t="s">
        <v>8</v>
      </c>
      <c r="W5" s="333"/>
    </row>
    <row r="6" spans="1:23" ht="13.5">
      <c r="A6" s="9"/>
      <c r="B6" s="10"/>
      <c r="C6" s="11" t="s">
        <v>9</v>
      </c>
      <c r="D6" s="12" t="s">
        <v>10</v>
      </c>
      <c r="E6" s="11" t="s">
        <v>9</v>
      </c>
      <c r="F6" s="13" t="s">
        <v>10</v>
      </c>
      <c r="G6" s="14"/>
      <c r="I6" s="9"/>
      <c r="J6" s="10"/>
      <c r="K6" s="11" t="s">
        <v>9</v>
      </c>
      <c r="L6" s="12" t="s">
        <v>10</v>
      </c>
      <c r="M6" s="11" t="s">
        <v>9</v>
      </c>
      <c r="N6" s="13" t="s">
        <v>10</v>
      </c>
      <c r="O6" s="14"/>
      <c r="Q6" s="9"/>
      <c r="R6" s="10"/>
      <c r="S6" s="11" t="s">
        <v>9</v>
      </c>
      <c r="T6" s="12" t="s">
        <v>10</v>
      </c>
      <c r="U6" s="11" t="s">
        <v>9</v>
      </c>
      <c r="V6" s="13" t="s">
        <v>10</v>
      </c>
      <c r="W6" s="14"/>
    </row>
    <row r="7" spans="1:23" ht="15.75" customHeight="1">
      <c r="A7" s="9"/>
      <c r="B7" s="15" t="s">
        <v>11</v>
      </c>
      <c r="C7" s="18">
        <v>192120</v>
      </c>
      <c r="D7" s="17">
        <f>ROUND((C7-S7)/S7*100,1)</f>
        <v>0.9</v>
      </c>
      <c r="E7" s="18">
        <v>261290</v>
      </c>
      <c r="F7" s="17">
        <v>0.5</v>
      </c>
      <c r="G7" s="19">
        <f>ROUND(C7/E7*100,1)</f>
        <v>73.5</v>
      </c>
      <c r="I7" s="9"/>
      <c r="J7" s="15" t="s">
        <v>12</v>
      </c>
      <c r="K7" s="18">
        <v>192120</v>
      </c>
      <c r="L7" s="17">
        <v>0.9</v>
      </c>
      <c r="M7" s="18">
        <v>261290</v>
      </c>
      <c r="N7" s="17">
        <v>0.5</v>
      </c>
      <c r="O7" s="19">
        <v>73.5</v>
      </c>
      <c r="Q7" s="9"/>
      <c r="R7" s="15" t="s">
        <v>12</v>
      </c>
      <c r="S7" s="18">
        <v>190475</v>
      </c>
      <c r="T7" s="17">
        <v>0.8</v>
      </c>
      <c r="U7" s="18">
        <v>259954</v>
      </c>
      <c r="V7" s="17">
        <v>-0.7</v>
      </c>
      <c r="W7" s="19">
        <v>73.3</v>
      </c>
    </row>
    <row r="8" spans="1:23" ht="15.75" customHeight="1">
      <c r="A8" s="9"/>
      <c r="B8" s="10" t="s">
        <v>13</v>
      </c>
      <c r="C8" s="16">
        <v>257996</v>
      </c>
      <c r="D8" s="17">
        <f aca="true" t="shared" si="0" ref="D8:D21">ROUND((C8-S8)/S8*100,1)</f>
        <v>1</v>
      </c>
      <c r="E8" s="18">
        <v>328659</v>
      </c>
      <c r="F8" s="20" t="s">
        <v>14</v>
      </c>
      <c r="G8" s="19">
        <f>ROUND(C8/E8*100,1)</f>
        <v>78.5</v>
      </c>
      <c r="I8" s="9"/>
      <c r="J8" s="10" t="s">
        <v>15</v>
      </c>
      <c r="K8" s="16">
        <v>257997</v>
      </c>
      <c r="L8" s="17">
        <v>1</v>
      </c>
      <c r="M8" s="18">
        <v>328659</v>
      </c>
      <c r="N8" s="20" t="s">
        <v>14</v>
      </c>
      <c r="O8" s="19">
        <v>78.5</v>
      </c>
      <c r="Q8" s="9"/>
      <c r="R8" s="10" t="s">
        <v>15</v>
      </c>
      <c r="S8" s="18">
        <v>255402</v>
      </c>
      <c r="T8" s="17">
        <v>0</v>
      </c>
      <c r="U8" s="18">
        <v>327122</v>
      </c>
      <c r="V8" s="20" t="s">
        <v>14</v>
      </c>
      <c r="W8" s="19">
        <v>78.1</v>
      </c>
    </row>
    <row r="9" spans="1:23" ht="15.75" customHeight="1">
      <c r="A9" s="9"/>
      <c r="B9" s="10" t="s">
        <v>16</v>
      </c>
      <c r="C9" s="16">
        <v>140614</v>
      </c>
      <c r="D9" s="17">
        <f t="shared" si="0"/>
        <v>1.4</v>
      </c>
      <c r="E9" s="18">
        <v>179193</v>
      </c>
      <c r="F9" s="20" t="s">
        <v>14</v>
      </c>
      <c r="G9" s="19">
        <f>ROUND(C9/E9*100,1)</f>
        <v>78.5</v>
      </c>
      <c r="I9" s="9"/>
      <c r="J9" s="10" t="s">
        <v>16</v>
      </c>
      <c r="K9" s="16">
        <v>140615</v>
      </c>
      <c r="L9" s="17">
        <v>1.4</v>
      </c>
      <c r="M9" s="18">
        <v>179193</v>
      </c>
      <c r="N9" s="20" t="s">
        <v>14</v>
      </c>
      <c r="O9" s="19">
        <v>78.5</v>
      </c>
      <c r="Q9" s="9"/>
      <c r="R9" s="10" t="s">
        <v>16</v>
      </c>
      <c r="S9" s="18">
        <v>138713</v>
      </c>
      <c r="T9" s="17">
        <v>-0.1</v>
      </c>
      <c r="U9" s="18">
        <v>177065</v>
      </c>
      <c r="V9" s="20" t="s">
        <v>14</v>
      </c>
      <c r="W9" s="19">
        <v>78.3</v>
      </c>
    </row>
    <row r="10" spans="1:23" ht="7.5" customHeight="1">
      <c r="A10" s="9"/>
      <c r="B10" s="10"/>
      <c r="C10" s="18"/>
      <c r="D10" s="17"/>
      <c r="E10" s="18"/>
      <c r="F10" s="21"/>
      <c r="G10" s="19"/>
      <c r="I10" s="9"/>
      <c r="J10" s="10"/>
      <c r="K10" s="18"/>
      <c r="L10" s="17"/>
      <c r="M10" s="18"/>
      <c r="N10" s="21"/>
      <c r="O10" s="19"/>
      <c r="Q10" s="9"/>
      <c r="R10" s="10"/>
      <c r="S10" s="18"/>
      <c r="T10" s="17"/>
      <c r="U10" s="18"/>
      <c r="V10" s="21"/>
      <c r="W10" s="19"/>
    </row>
    <row r="11" spans="1:23" ht="15.75" customHeight="1">
      <c r="A11" s="9"/>
      <c r="B11" s="15" t="s">
        <v>17</v>
      </c>
      <c r="C11" s="18">
        <v>252557</v>
      </c>
      <c r="D11" s="17">
        <f t="shared" si="0"/>
        <v>1.2</v>
      </c>
      <c r="E11" s="18">
        <v>321978</v>
      </c>
      <c r="F11" s="17">
        <v>0.8</v>
      </c>
      <c r="G11" s="19">
        <f>ROUND(C11/E11*100,1)</f>
        <v>78.4</v>
      </c>
      <c r="I11" s="9"/>
      <c r="J11" s="15" t="s">
        <v>17</v>
      </c>
      <c r="K11" s="18">
        <v>252557</v>
      </c>
      <c r="L11" s="17">
        <v>1.2</v>
      </c>
      <c r="M11" s="18">
        <v>321978</v>
      </c>
      <c r="N11" s="17">
        <v>0.8</v>
      </c>
      <c r="O11" s="19">
        <v>78.4</v>
      </c>
      <c r="Q11" s="9"/>
      <c r="R11" s="15" t="s">
        <v>17</v>
      </c>
      <c r="S11" s="18">
        <v>249481</v>
      </c>
      <c r="T11" s="17">
        <v>0.9</v>
      </c>
      <c r="U11" s="18">
        <v>319501</v>
      </c>
      <c r="V11" s="17">
        <v>0.2</v>
      </c>
      <c r="W11" s="19">
        <v>78.1</v>
      </c>
    </row>
    <row r="12" spans="1:23" ht="7.5" customHeight="1">
      <c r="A12" s="9"/>
      <c r="B12" s="10"/>
      <c r="C12" s="18"/>
      <c r="D12" s="17"/>
      <c r="E12" s="18"/>
      <c r="F12" s="17"/>
      <c r="G12" s="19"/>
      <c r="I12" s="9"/>
      <c r="J12" s="10"/>
      <c r="K12" s="18"/>
      <c r="L12" s="17"/>
      <c r="M12" s="18"/>
      <c r="N12" s="17"/>
      <c r="O12" s="19"/>
      <c r="Q12" s="9"/>
      <c r="R12" s="10"/>
      <c r="S12" s="18"/>
      <c r="T12" s="17"/>
      <c r="U12" s="18"/>
      <c r="V12" s="17"/>
      <c r="W12" s="19"/>
    </row>
    <row r="13" spans="1:23" ht="15.75" customHeight="1">
      <c r="A13" s="9"/>
      <c r="B13" s="15" t="s">
        <v>18</v>
      </c>
      <c r="C13" s="16">
        <v>212303</v>
      </c>
      <c r="D13" s="17">
        <f t="shared" si="0"/>
        <v>2</v>
      </c>
      <c r="E13" s="18">
        <v>308238</v>
      </c>
      <c r="F13" s="17">
        <v>1.8</v>
      </c>
      <c r="G13" s="19">
        <f>ROUND(C13/E13*100,1)</f>
        <v>68.9</v>
      </c>
      <c r="I13" s="9"/>
      <c r="J13" s="15" t="s">
        <v>18</v>
      </c>
      <c r="K13" s="16">
        <v>212310</v>
      </c>
      <c r="L13" s="17">
        <v>2</v>
      </c>
      <c r="M13" s="18">
        <v>308238</v>
      </c>
      <c r="N13" s="17">
        <v>1.8</v>
      </c>
      <c r="O13" s="19">
        <v>68.9</v>
      </c>
      <c r="Q13" s="9"/>
      <c r="R13" s="15" t="s">
        <v>18</v>
      </c>
      <c r="S13" s="18">
        <v>208184</v>
      </c>
      <c r="T13" s="17">
        <v>-0.2</v>
      </c>
      <c r="U13" s="18">
        <v>302794</v>
      </c>
      <c r="V13" s="17">
        <v>-0.2</v>
      </c>
      <c r="W13" s="19">
        <v>68.8</v>
      </c>
    </row>
    <row r="14" spans="1:23" ht="7.5" customHeight="1">
      <c r="A14" s="9"/>
      <c r="B14" s="10"/>
      <c r="C14" s="18"/>
      <c r="D14" s="17"/>
      <c r="E14" s="18"/>
      <c r="F14" s="17"/>
      <c r="G14" s="19"/>
      <c r="I14" s="9"/>
      <c r="J14" s="10"/>
      <c r="K14" s="18"/>
      <c r="L14" s="17"/>
      <c r="M14" s="18"/>
      <c r="N14" s="17"/>
      <c r="O14" s="19"/>
      <c r="Q14" s="9"/>
      <c r="R14" s="10"/>
      <c r="S14" s="18"/>
      <c r="T14" s="17"/>
      <c r="U14" s="18"/>
      <c r="V14" s="17"/>
      <c r="W14" s="19"/>
    </row>
    <row r="15" spans="1:23" ht="15.75" customHeight="1">
      <c r="A15" s="9"/>
      <c r="B15" s="15" t="s">
        <v>19</v>
      </c>
      <c r="C15" s="16">
        <v>193913</v>
      </c>
      <c r="D15" s="17">
        <f t="shared" si="0"/>
        <v>0.5</v>
      </c>
      <c r="E15" s="18">
        <v>227955</v>
      </c>
      <c r="F15" s="17">
        <v>0.4</v>
      </c>
      <c r="G15" s="19">
        <f>ROUND(C15/E15*100,1)</f>
        <v>85.1</v>
      </c>
      <c r="I15" s="9"/>
      <c r="J15" s="15" t="s">
        <v>19</v>
      </c>
      <c r="K15" s="16">
        <v>193912</v>
      </c>
      <c r="L15" s="17">
        <v>0.5</v>
      </c>
      <c r="M15" s="18">
        <v>227955</v>
      </c>
      <c r="N15" s="17">
        <v>0.4</v>
      </c>
      <c r="O15" s="19">
        <v>85.1</v>
      </c>
      <c r="Q15" s="9"/>
      <c r="R15" s="15" t="s">
        <v>19</v>
      </c>
      <c r="S15" s="18">
        <v>193008</v>
      </c>
      <c r="T15" s="17">
        <v>3.7</v>
      </c>
      <c r="U15" s="18">
        <v>227200</v>
      </c>
      <c r="V15" s="17">
        <v>0.1</v>
      </c>
      <c r="W15" s="19">
        <v>85</v>
      </c>
    </row>
    <row r="16" spans="1:23" ht="7.5" customHeight="1">
      <c r="A16" s="9"/>
      <c r="B16" s="10"/>
      <c r="C16" s="18"/>
      <c r="D16" s="17"/>
      <c r="E16" s="18"/>
      <c r="F16" s="17"/>
      <c r="G16" s="19"/>
      <c r="I16" s="9"/>
      <c r="J16" s="10"/>
      <c r="K16" s="18"/>
      <c r="L16" s="17"/>
      <c r="M16" s="18"/>
      <c r="N16" s="17"/>
      <c r="O16" s="19"/>
      <c r="Q16" s="9"/>
      <c r="R16" s="10"/>
      <c r="S16" s="18"/>
      <c r="T16" s="17"/>
      <c r="U16" s="18"/>
      <c r="V16" s="17"/>
      <c r="W16" s="19"/>
    </row>
    <row r="17" spans="1:23" ht="15.75" customHeight="1">
      <c r="A17" s="9"/>
      <c r="B17" s="15" t="s">
        <v>20</v>
      </c>
      <c r="C17" s="18">
        <v>107309</v>
      </c>
      <c r="D17" s="17">
        <f t="shared" si="0"/>
        <v>0.1</v>
      </c>
      <c r="E17" s="18">
        <v>118568</v>
      </c>
      <c r="F17" s="22">
        <v>-0.2</v>
      </c>
      <c r="G17" s="19">
        <f>ROUND(C17/E17*100,1)</f>
        <v>90.5</v>
      </c>
      <c r="I17" s="9"/>
      <c r="J17" s="15" t="s">
        <v>20</v>
      </c>
      <c r="K17" s="18">
        <v>107309</v>
      </c>
      <c r="L17" s="17">
        <v>0.1</v>
      </c>
      <c r="M17" s="18">
        <v>118568</v>
      </c>
      <c r="N17" s="22">
        <v>-0.2</v>
      </c>
      <c r="O17" s="19">
        <v>90.5</v>
      </c>
      <c r="Q17" s="9"/>
      <c r="R17" s="15" t="s">
        <v>20</v>
      </c>
      <c r="S17" s="18">
        <v>107228</v>
      </c>
      <c r="T17" s="17">
        <v>0.2</v>
      </c>
      <c r="U17" s="18">
        <v>118750</v>
      </c>
      <c r="V17" s="22">
        <v>-1.4</v>
      </c>
      <c r="W17" s="19">
        <v>90.3</v>
      </c>
    </row>
    <row r="18" spans="1:23" ht="7.5" customHeight="1">
      <c r="A18" s="9"/>
      <c r="B18" s="10"/>
      <c r="C18" s="18"/>
      <c r="D18" s="17"/>
      <c r="E18" s="18"/>
      <c r="F18" s="17"/>
      <c r="G18" s="19"/>
      <c r="I18" s="9"/>
      <c r="J18" s="10"/>
      <c r="K18" s="18"/>
      <c r="L18" s="17"/>
      <c r="M18" s="18"/>
      <c r="N18" s="17"/>
      <c r="O18" s="19"/>
      <c r="Q18" s="9"/>
      <c r="R18" s="10"/>
      <c r="S18" s="18"/>
      <c r="T18" s="17"/>
      <c r="U18" s="18"/>
      <c r="V18" s="17"/>
      <c r="W18" s="19"/>
    </row>
    <row r="19" spans="1:23" ht="15.75" customHeight="1">
      <c r="A19" s="9"/>
      <c r="B19" s="15" t="s">
        <v>21</v>
      </c>
      <c r="C19" s="18">
        <v>148036</v>
      </c>
      <c r="D19" s="17">
        <f t="shared" si="0"/>
        <v>2.2</v>
      </c>
      <c r="E19" s="18">
        <v>192518</v>
      </c>
      <c r="F19" s="22">
        <v>-1.5</v>
      </c>
      <c r="G19" s="19">
        <f>ROUND(C19/E19*100,1)</f>
        <v>76.9</v>
      </c>
      <c r="I19" s="9"/>
      <c r="J19" s="15" t="s">
        <v>21</v>
      </c>
      <c r="K19" s="18">
        <v>148036</v>
      </c>
      <c r="L19" s="17">
        <v>2.2</v>
      </c>
      <c r="M19" s="18">
        <v>192518</v>
      </c>
      <c r="N19" s="22">
        <v>-1.5</v>
      </c>
      <c r="O19" s="19">
        <v>76.9</v>
      </c>
      <c r="Q19" s="9"/>
      <c r="R19" s="15" t="s">
        <v>21</v>
      </c>
      <c r="S19" s="18">
        <v>144822</v>
      </c>
      <c r="T19" s="17">
        <v>-2.2</v>
      </c>
      <c r="U19" s="18">
        <v>195551</v>
      </c>
      <c r="V19" s="22">
        <v>-2.2</v>
      </c>
      <c r="W19" s="19">
        <v>74.1</v>
      </c>
    </row>
    <row r="20" spans="1:23" ht="7.5" customHeight="1">
      <c r="A20" s="9"/>
      <c r="B20" s="15"/>
      <c r="C20" s="18"/>
      <c r="D20" s="17"/>
      <c r="E20" s="18"/>
      <c r="F20" s="23"/>
      <c r="G20" s="19"/>
      <c r="I20" s="9"/>
      <c r="J20" s="15"/>
      <c r="K20" s="18"/>
      <c r="L20" s="17"/>
      <c r="M20" s="18"/>
      <c r="N20" s="23"/>
      <c r="O20" s="19"/>
      <c r="Q20" s="9"/>
      <c r="R20" s="15"/>
      <c r="S20" s="18"/>
      <c r="T20" s="17"/>
      <c r="U20" s="18"/>
      <c r="V20" s="23"/>
      <c r="W20" s="19"/>
    </row>
    <row r="21" spans="1:23" ht="15.75" customHeight="1">
      <c r="A21" s="9"/>
      <c r="B21" s="15" t="s">
        <v>22</v>
      </c>
      <c r="C21" s="18">
        <v>177478</v>
      </c>
      <c r="D21" s="17">
        <f t="shared" si="0"/>
        <v>0.5</v>
      </c>
      <c r="E21" s="18">
        <v>246474</v>
      </c>
      <c r="F21" s="17">
        <v>0.3</v>
      </c>
      <c r="G21" s="19">
        <f>ROUND(C21/E21*100,1)</f>
        <v>72</v>
      </c>
      <c r="I21" s="9"/>
      <c r="J21" s="15" t="s">
        <v>22</v>
      </c>
      <c r="K21" s="18">
        <v>177478</v>
      </c>
      <c r="L21" s="17">
        <v>0.5</v>
      </c>
      <c r="M21" s="18">
        <v>246474</v>
      </c>
      <c r="N21" s="17">
        <v>0.3</v>
      </c>
      <c r="O21" s="19">
        <v>72</v>
      </c>
      <c r="Q21" s="9"/>
      <c r="R21" s="15" t="s">
        <v>22</v>
      </c>
      <c r="S21" s="18">
        <v>176613</v>
      </c>
      <c r="T21" s="17">
        <v>-2.6</v>
      </c>
      <c r="U21" s="18">
        <v>245725</v>
      </c>
      <c r="V21" s="17">
        <v>-1.4</v>
      </c>
      <c r="W21" s="19">
        <v>71.9</v>
      </c>
    </row>
    <row r="22" spans="1:23" ht="7.5" customHeight="1">
      <c r="A22" s="6"/>
      <c r="B22" s="24"/>
      <c r="C22" s="25"/>
      <c r="D22" s="26"/>
      <c r="E22" s="25"/>
      <c r="F22" s="27"/>
      <c r="G22" s="28"/>
      <c r="I22" s="6"/>
      <c r="J22" s="24"/>
      <c r="K22" s="25"/>
      <c r="L22" s="26"/>
      <c r="M22" s="25"/>
      <c r="N22" s="27"/>
      <c r="O22" s="28"/>
      <c r="Q22" s="6"/>
      <c r="R22" s="24"/>
      <c r="S22" s="25"/>
      <c r="T22" s="26"/>
      <c r="U22" s="25"/>
      <c r="V22" s="27"/>
      <c r="W22" s="28"/>
    </row>
    <row r="23" spans="1:23" s="34" customFormat="1" ht="12.75" customHeight="1">
      <c r="A23" s="29" t="s">
        <v>23</v>
      </c>
      <c r="B23" s="29"/>
      <c r="C23" s="30"/>
      <c r="D23" s="31"/>
      <c r="E23" s="31"/>
      <c r="F23" s="32"/>
      <c r="G23" s="33"/>
      <c r="I23" s="29" t="s">
        <v>23</v>
      </c>
      <c r="J23" s="29"/>
      <c r="K23" s="30"/>
      <c r="L23" s="31"/>
      <c r="M23" s="31"/>
      <c r="N23" s="32"/>
      <c r="O23" s="33"/>
      <c r="Q23" s="29" t="s">
        <v>23</v>
      </c>
      <c r="R23" s="29"/>
      <c r="S23" s="30"/>
      <c r="T23" s="31"/>
      <c r="U23" s="31"/>
      <c r="V23" s="32"/>
      <c r="W23" s="33"/>
    </row>
    <row r="24" spans="1:23" s="34" customFormat="1" ht="10.5" customHeight="1">
      <c r="A24" s="29" t="s">
        <v>24</v>
      </c>
      <c r="B24" s="29"/>
      <c r="C24" s="29"/>
      <c r="D24" s="29"/>
      <c r="E24" s="29"/>
      <c r="F24" s="35"/>
      <c r="G24" s="29"/>
      <c r="I24" s="29" t="s">
        <v>24</v>
      </c>
      <c r="J24" s="29"/>
      <c r="K24" s="29"/>
      <c r="L24" s="29"/>
      <c r="M24" s="29"/>
      <c r="N24" s="35"/>
      <c r="O24" s="29"/>
      <c r="Q24" s="29" t="s">
        <v>24</v>
      </c>
      <c r="R24" s="29"/>
      <c r="S24" s="29"/>
      <c r="T24" s="29"/>
      <c r="U24" s="29"/>
      <c r="V24" s="35"/>
      <c r="W24" s="29"/>
    </row>
    <row r="25" spans="1:23" s="34" customFormat="1" ht="10.5" customHeight="1">
      <c r="A25" s="29" t="s">
        <v>25</v>
      </c>
      <c r="B25" s="29"/>
      <c r="C25" s="29"/>
      <c r="D25" s="29"/>
      <c r="E25" s="29"/>
      <c r="F25" s="35"/>
      <c r="G25" s="29"/>
      <c r="I25" s="29" t="s">
        <v>25</v>
      </c>
      <c r="J25" s="29"/>
      <c r="K25" s="29"/>
      <c r="L25" s="29"/>
      <c r="M25" s="29"/>
      <c r="N25" s="35"/>
      <c r="O25" s="29"/>
      <c r="Q25" s="29" t="s">
        <v>26</v>
      </c>
      <c r="R25" s="29"/>
      <c r="S25" s="29"/>
      <c r="T25" s="29"/>
      <c r="U25" s="29"/>
      <c r="V25" s="35"/>
      <c r="W25" s="29"/>
    </row>
    <row r="26" spans="1:23" s="40" customFormat="1" ht="10.5" customHeight="1">
      <c r="A26" s="36"/>
      <c r="B26" s="37"/>
      <c r="C26" s="38"/>
      <c r="D26" s="38"/>
      <c r="E26" s="38"/>
      <c r="F26" s="39"/>
      <c r="G26" s="38"/>
      <c r="I26" s="36"/>
      <c r="J26" s="37"/>
      <c r="K26" s="38"/>
      <c r="L26" s="38"/>
      <c r="M26" s="38"/>
      <c r="N26" s="39"/>
      <c r="O26" s="38"/>
      <c r="Q26" s="36"/>
      <c r="R26" s="37"/>
      <c r="S26" s="38"/>
      <c r="T26" s="38"/>
      <c r="U26" s="38"/>
      <c r="V26" s="39"/>
      <c r="W26" s="38"/>
    </row>
    <row r="27" spans="1:23" ht="10.5" customHeight="1">
      <c r="A27" s="29"/>
      <c r="B27" s="29"/>
      <c r="C27" s="41"/>
      <c r="D27" s="41"/>
      <c r="E27" s="41"/>
      <c r="F27" s="42"/>
      <c r="G27" s="41"/>
      <c r="I27" s="29"/>
      <c r="J27" s="29"/>
      <c r="K27" s="41"/>
      <c r="L27" s="41"/>
      <c r="M27" s="41"/>
      <c r="N27" s="42"/>
      <c r="O27" s="41"/>
      <c r="Q27" s="29"/>
      <c r="R27" s="29"/>
      <c r="S27" s="41"/>
      <c r="T27" s="41"/>
      <c r="U27" s="41"/>
      <c r="V27" s="42"/>
      <c r="W27" s="41"/>
    </row>
    <row r="28" spans="1:22" ht="14.25" customHeight="1">
      <c r="A28" s="40"/>
      <c r="B28" s="40"/>
      <c r="C28" s="43"/>
      <c r="F28" s="44"/>
      <c r="I28" s="40"/>
      <c r="J28" s="40"/>
      <c r="K28" s="43"/>
      <c r="N28" s="44"/>
      <c r="Q28" s="40"/>
      <c r="R28" s="40"/>
      <c r="S28" s="43"/>
      <c r="V28" s="44"/>
    </row>
    <row r="29" spans="2:18" ht="13.5">
      <c r="B29"/>
      <c r="J29"/>
      <c r="R29"/>
    </row>
    <row r="30" spans="2:19" ht="13.5">
      <c r="B30"/>
      <c r="C30" s="45"/>
      <c r="J30"/>
      <c r="K30" s="45"/>
      <c r="R30"/>
      <c r="S30" s="45"/>
    </row>
    <row r="31" spans="2:19" ht="13.5">
      <c r="B31"/>
      <c r="C31" s="45"/>
      <c r="J31"/>
      <c r="K31" s="45"/>
      <c r="R31"/>
      <c r="S31" s="45"/>
    </row>
    <row r="32" spans="2:19" ht="13.5">
      <c r="B32"/>
      <c r="C32" s="45"/>
      <c r="J32"/>
      <c r="K32" s="45"/>
      <c r="R32"/>
      <c r="S32" s="45"/>
    </row>
    <row r="33" spans="2:22" ht="13.5">
      <c r="B33"/>
      <c r="C33" s="45"/>
      <c r="F33"/>
      <c r="J33"/>
      <c r="K33" s="45"/>
      <c r="N33"/>
      <c r="R33"/>
      <c r="S33" s="45"/>
      <c r="V33"/>
    </row>
    <row r="34" spans="2:22" ht="13.5">
      <c r="B34"/>
      <c r="C34" s="45"/>
      <c r="F34"/>
      <c r="J34"/>
      <c r="K34" s="45"/>
      <c r="N34"/>
      <c r="R34"/>
      <c r="S34" s="45"/>
      <c r="V34"/>
    </row>
    <row r="35" spans="2:22" ht="13.5">
      <c r="B35"/>
      <c r="C35" s="45"/>
      <c r="F35"/>
      <c r="J35"/>
      <c r="K35" s="45"/>
      <c r="N35"/>
      <c r="R35"/>
      <c r="S35" s="45"/>
      <c r="V35"/>
    </row>
    <row r="36" spans="2:22" ht="13.5">
      <c r="B36"/>
      <c r="C36" s="45"/>
      <c r="F36"/>
      <c r="J36"/>
      <c r="K36" s="45"/>
      <c r="N36"/>
      <c r="R36"/>
      <c r="S36" s="45"/>
      <c r="V36"/>
    </row>
    <row r="37" spans="2:22" ht="13.5">
      <c r="B37"/>
      <c r="C37" s="45"/>
      <c r="F37"/>
      <c r="J37"/>
      <c r="K37" s="45"/>
      <c r="N37"/>
      <c r="R37"/>
      <c r="S37" s="45"/>
      <c r="V37"/>
    </row>
    <row r="38" spans="2:22" ht="13.5">
      <c r="B38"/>
      <c r="C38" s="45"/>
      <c r="F38"/>
      <c r="J38"/>
      <c r="K38" s="45"/>
      <c r="N38"/>
      <c r="R38"/>
      <c r="S38" s="45"/>
      <c r="V38"/>
    </row>
    <row r="39" spans="2:22" ht="13.5">
      <c r="B39"/>
      <c r="C39" s="45"/>
      <c r="F39"/>
      <c r="J39"/>
      <c r="K39" s="45"/>
      <c r="N39"/>
      <c r="R39"/>
      <c r="S39" s="45"/>
      <c r="V39"/>
    </row>
    <row r="40" spans="2:22" ht="13.5">
      <c r="B40"/>
      <c r="C40" s="45"/>
      <c r="F40"/>
      <c r="J40"/>
      <c r="K40" s="45"/>
      <c r="N40"/>
      <c r="R40"/>
      <c r="S40" s="45"/>
      <c r="V40"/>
    </row>
    <row r="41" spans="2:22" ht="13.5">
      <c r="B41" s="46"/>
      <c r="C41" s="45"/>
      <c r="F41"/>
      <c r="J41" s="46"/>
      <c r="K41" s="45"/>
      <c r="N41"/>
      <c r="R41" s="46"/>
      <c r="S41" s="45"/>
      <c r="V41"/>
    </row>
    <row r="42" spans="2:22" ht="13.5">
      <c r="B42"/>
      <c r="C42" s="45"/>
      <c r="F42"/>
      <c r="J42"/>
      <c r="K42" s="45"/>
      <c r="N42"/>
      <c r="R42"/>
      <c r="S42" s="45"/>
      <c r="V42"/>
    </row>
    <row r="43" spans="2:22" ht="13.5">
      <c r="B43"/>
      <c r="F43"/>
      <c r="J43"/>
      <c r="N43"/>
      <c r="R43"/>
      <c r="V43"/>
    </row>
    <row r="44" spans="2:22" ht="13.5">
      <c r="B44"/>
      <c r="F44"/>
      <c r="J44"/>
      <c r="N44"/>
      <c r="R44"/>
      <c r="V44"/>
    </row>
    <row r="45" spans="2:22" ht="13.5">
      <c r="B45"/>
      <c r="F45"/>
      <c r="J45"/>
      <c r="N45"/>
      <c r="R45"/>
      <c r="V45"/>
    </row>
    <row r="46" spans="2:22" ht="13.5">
      <c r="B46"/>
      <c r="F46"/>
      <c r="J46"/>
      <c r="N46"/>
      <c r="R46"/>
      <c r="V46"/>
    </row>
  </sheetData>
  <sheetProtection/>
  <mergeCells count="15">
    <mergeCell ref="S4:S5"/>
    <mergeCell ref="U4:U5"/>
    <mergeCell ref="W4:W5"/>
    <mergeCell ref="A3:G3"/>
    <mergeCell ref="I3:O3"/>
    <mergeCell ref="Q3:W3"/>
    <mergeCell ref="B4:B5"/>
    <mergeCell ref="C4:C5"/>
    <mergeCell ref="E4:E5"/>
    <mergeCell ref="G4:G5"/>
    <mergeCell ref="J4:J5"/>
    <mergeCell ref="K4:K5"/>
    <mergeCell ref="M4:M5"/>
    <mergeCell ref="O4:O5"/>
    <mergeCell ref="R4:R5"/>
  </mergeCells>
  <printOptions horizontalCentered="1"/>
  <pageMargins left="0.3937007874015748" right="0.7874015748031497" top="0.984251968503937" bottom="0.58" header="0.5118110236220472" footer="0.5118110236220472"/>
  <pageSetup firstPageNumber="7" useFirstPageNumber="1" horizontalDpi="300" verticalDpi="300" orientation="landscape" paperSize="9" scale="75" r:id="rId1"/>
</worksheet>
</file>

<file path=xl/worksheets/sheet2.xml><?xml version="1.0" encoding="utf-8"?>
<worksheet xmlns="http://schemas.openxmlformats.org/spreadsheetml/2006/main" xmlns:r="http://schemas.openxmlformats.org/officeDocument/2006/relationships">
  <dimension ref="A1:AE80"/>
  <sheetViews>
    <sheetView view="pageBreakPreview" zoomScaleSheetLayoutView="100" zoomScalePageLayoutView="0" workbookViewId="0" topLeftCell="A1">
      <selection activeCell="A1" sqref="A1"/>
    </sheetView>
  </sheetViews>
  <sheetFormatPr defaultColWidth="6.796875" defaultRowHeight="14.25"/>
  <cols>
    <col min="1" max="1" width="14.69921875" style="47" customWidth="1"/>
    <col min="2" max="11" width="7.59765625" style="48" customWidth="1"/>
    <col min="12" max="12" width="14.69921875" style="47" customWidth="1"/>
    <col min="13" max="30" width="7.59765625" style="48" customWidth="1"/>
    <col min="31" max="16384" width="6.69921875" style="48" customWidth="1"/>
  </cols>
  <sheetData>
    <row r="1" spans="1:12" ht="11.25">
      <c r="A1" s="47" t="s">
        <v>0</v>
      </c>
      <c r="L1" s="47" t="s">
        <v>2</v>
      </c>
    </row>
    <row r="3" spans="1:31" ht="13.5">
      <c r="A3" s="339" t="s">
        <v>27</v>
      </c>
      <c r="B3" s="339"/>
      <c r="C3" s="339"/>
      <c r="D3" s="339"/>
      <c r="E3" s="339"/>
      <c r="F3" s="339"/>
      <c r="G3" s="339"/>
      <c r="H3" s="339"/>
      <c r="I3" s="339"/>
      <c r="J3" s="339"/>
      <c r="L3" s="339" t="s">
        <v>27</v>
      </c>
      <c r="M3" s="339"/>
      <c r="N3" s="339"/>
      <c r="O3" s="339"/>
      <c r="P3" s="339"/>
      <c r="Q3" s="339"/>
      <c r="R3" s="339"/>
      <c r="S3" s="339"/>
      <c r="T3" s="339"/>
      <c r="U3" s="339"/>
      <c r="V3" s="49"/>
      <c r="W3" s="49"/>
      <c r="X3" s="49"/>
      <c r="Y3" s="50"/>
      <c r="Z3" s="51"/>
      <c r="AA3" s="51"/>
      <c r="AB3" s="51"/>
      <c r="AC3" s="51"/>
      <c r="AD3" s="51"/>
      <c r="AE3" s="52"/>
    </row>
    <row r="4" spans="1:31" ht="13.5" customHeight="1">
      <c r="A4" s="339" t="s">
        <v>28</v>
      </c>
      <c r="B4" s="339"/>
      <c r="C4" s="339"/>
      <c r="D4" s="339"/>
      <c r="E4" s="339"/>
      <c r="F4" s="339"/>
      <c r="G4" s="339"/>
      <c r="H4" s="339"/>
      <c r="I4" s="339"/>
      <c r="J4" s="53" t="s">
        <v>29</v>
      </c>
      <c r="L4" s="339" t="s">
        <v>28</v>
      </c>
      <c r="M4" s="339"/>
      <c r="N4" s="339"/>
      <c r="O4" s="339"/>
      <c r="P4" s="339"/>
      <c r="Q4" s="339"/>
      <c r="R4" s="339"/>
      <c r="S4" s="339"/>
      <c r="T4" s="339"/>
      <c r="U4" s="53" t="s">
        <v>29</v>
      </c>
      <c r="V4" s="49"/>
      <c r="W4" s="49"/>
      <c r="X4" s="49"/>
      <c r="Y4" s="50"/>
      <c r="Z4" s="51"/>
      <c r="AA4" s="51"/>
      <c r="AB4" s="51"/>
      <c r="AC4" s="51"/>
      <c r="AD4" s="51"/>
      <c r="AE4" s="52"/>
    </row>
    <row r="5" spans="22:31" ht="2.25" customHeight="1">
      <c r="V5" s="49"/>
      <c r="W5" s="49"/>
      <c r="X5" s="49"/>
      <c r="Y5" s="50"/>
      <c r="Z5" s="51"/>
      <c r="AA5" s="51"/>
      <c r="AB5" s="51"/>
      <c r="AC5" s="51"/>
      <c r="AD5" s="51"/>
      <c r="AE5" s="52"/>
    </row>
    <row r="6" spans="1:27" s="47" customFormat="1" ht="15.75" customHeight="1">
      <c r="A6" s="54" t="s">
        <v>30</v>
      </c>
      <c r="B6" s="340" t="s">
        <v>31</v>
      </c>
      <c r="C6" s="341"/>
      <c r="D6" s="341"/>
      <c r="E6" s="342" t="s">
        <v>32</v>
      </c>
      <c r="F6" s="344" t="s">
        <v>33</v>
      </c>
      <c r="G6" s="344" t="s">
        <v>34</v>
      </c>
      <c r="H6" s="346" t="s">
        <v>35</v>
      </c>
      <c r="I6" s="346" t="s">
        <v>36</v>
      </c>
      <c r="J6" s="348" t="s">
        <v>37</v>
      </c>
      <c r="K6" s="52"/>
      <c r="L6" s="54" t="s">
        <v>30</v>
      </c>
      <c r="M6" s="340" t="s">
        <v>31</v>
      </c>
      <c r="N6" s="341"/>
      <c r="O6" s="341"/>
      <c r="P6" s="342" t="s">
        <v>32</v>
      </c>
      <c r="Q6" s="344" t="s">
        <v>33</v>
      </c>
      <c r="R6" s="344" t="s">
        <v>34</v>
      </c>
      <c r="S6" s="346" t="s">
        <v>35</v>
      </c>
      <c r="T6" s="346" t="s">
        <v>36</v>
      </c>
      <c r="U6" s="348" t="s">
        <v>37</v>
      </c>
      <c r="V6" s="51"/>
      <c r="W6" s="51"/>
      <c r="X6" s="51"/>
      <c r="Y6" s="51"/>
      <c r="Z6" s="51"/>
      <c r="AA6" s="52"/>
    </row>
    <row r="7" spans="1:27" s="47" customFormat="1" ht="15.75" customHeight="1">
      <c r="A7" s="55" t="s">
        <v>38</v>
      </c>
      <c r="B7" s="56" t="s">
        <v>39</v>
      </c>
      <c r="C7" s="56" t="s">
        <v>40</v>
      </c>
      <c r="D7" s="57" t="s">
        <v>41</v>
      </c>
      <c r="E7" s="343"/>
      <c r="F7" s="345"/>
      <c r="G7" s="345"/>
      <c r="H7" s="347"/>
      <c r="I7" s="347"/>
      <c r="J7" s="349"/>
      <c r="K7" s="52"/>
      <c r="L7" s="55" t="s">
        <v>38</v>
      </c>
      <c r="M7" s="56" t="s">
        <v>39</v>
      </c>
      <c r="N7" s="56" t="s">
        <v>40</v>
      </c>
      <c r="O7" s="57" t="s">
        <v>41</v>
      </c>
      <c r="P7" s="343"/>
      <c r="Q7" s="345"/>
      <c r="R7" s="345"/>
      <c r="S7" s="347"/>
      <c r="T7" s="347"/>
      <c r="U7" s="349"/>
      <c r="V7" s="51"/>
      <c r="W7" s="51"/>
      <c r="X7" s="51"/>
      <c r="Y7" s="51"/>
      <c r="Z7" s="51"/>
      <c r="AA7" s="52"/>
    </row>
    <row r="8" spans="1:27" s="47" customFormat="1" ht="13.5">
      <c r="A8" s="58"/>
      <c r="B8" s="179"/>
      <c r="C8" s="180"/>
      <c r="D8" s="180"/>
      <c r="E8" s="180"/>
      <c r="F8" s="180"/>
      <c r="G8" s="180"/>
      <c r="H8" s="180"/>
      <c r="I8" s="180"/>
      <c r="J8" s="181"/>
      <c r="K8" s="52"/>
      <c r="L8" s="58"/>
      <c r="M8" s="179"/>
      <c r="N8" s="180"/>
      <c r="O8" s="180"/>
      <c r="P8" s="180"/>
      <c r="Q8" s="180"/>
      <c r="R8" s="180"/>
      <c r="S8" s="180"/>
      <c r="T8" s="180"/>
      <c r="U8" s="181"/>
      <c r="V8" s="51"/>
      <c r="W8" s="51"/>
      <c r="X8" s="51"/>
      <c r="Y8" s="51"/>
      <c r="Z8" s="51"/>
      <c r="AA8" s="52"/>
    </row>
    <row r="9" spans="1:27" s="47" customFormat="1" ht="13.5" customHeight="1">
      <c r="A9" s="59" t="s">
        <v>42</v>
      </c>
      <c r="B9" s="182">
        <v>181587</v>
      </c>
      <c r="C9" s="193">
        <v>244247</v>
      </c>
      <c r="D9" s="183">
        <v>134298</v>
      </c>
      <c r="E9" s="183">
        <v>249011</v>
      </c>
      <c r="F9" s="193">
        <v>202096</v>
      </c>
      <c r="G9" s="183">
        <v>176613</v>
      </c>
      <c r="H9" s="183">
        <v>102114</v>
      </c>
      <c r="I9" s="183">
        <v>150839</v>
      </c>
      <c r="J9" s="184">
        <v>170260</v>
      </c>
      <c r="K9" s="48"/>
      <c r="L9" s="59" t="s">
        <v>42</v>
      </c>
      <c r="M9" s="182">
        <v>181587</v>
      </c>
      <c r="N9" s="193">
        <v>244249</v>
      </c>
      <c r="O9" s="183">
        <v>134298</v>
      </c>
      <c r="P9" s="183">
        <v>249011</v>
      </c>
      <c r="Q9" s="193">
        <v>202102</v>
      </c>
      <c r="R9" s="183">
        <v>176613</v>
      </c>
      <c r="S9" s="183">
        <v>102114</v>
      </c>
      <c r="T9" s="183">
        <v>150839</v>
      </c>
      <c r="U9" s="184">
        <v>170260</v>
      </c>
      <c r="V9" s="51"/>
      <c r="W9" s="51"/>
      <c r="X9" s="51"/>
      <c r="Y9" s="51"/>
      <c r="Z9" s="51"/>
      <c r="AA9" s="52"/>
    </row>
    <row r="10" spans="1:27" s="47" customFormat="1" ht="13.5" customHeight="1">
      <c r="A10" s="59" t="s">
        <v>43</v>
      </c>
      <c r="B10" s="182">
        <v>67670</v>
      </c>
      <c r="C10" s="183">
        <v>88169</v>
      </c>
      <c r="D10" s="183">
        <v>54225</v>
      </c>
      <c r="E10" s="183">
        <v>164726</v>
      </c>
      <c r="F10" s="185">
        <v>110472</v>
      </c>
      <c r="G10" s="183">
        <v>77064</v>
      </c>
      <c r="H10" s="183">
        <v>44056</v>
      </c>
      <c r="I10" s="183">
        <v>112297</v>
      </c>
      <c r="J10" s="184">
        <v>102322</v>
      </c>
      <c r="K10" s="48"/>
      <c r="L10" s="59" t="s">
        <v>43</v>
      </c>
      <c r="M10" s="182">
        <v>67670</v>
      </c>
      <c r="N10" s="183">
        <v>88169</v>
      </c>
      <c r="O10" s="183">
        <v>54225</v>
      </c>
      <c r="P10" s="183">
        <v>164726</v>
      </c>
      <c r="Q10" s="185">
        <v>110472</v>
      </c>
      <c r="R10" s="183">
        <v>77064</v>
      </c>
      <c r="S10" s="183">
        <v>44056</v>
      </c>
      <c r="T10" s="183">
        <v>112297</v>
      </c>
      <c r="U10" s="184">
        <v>102322</v>
      </c>
      <c r="V10" s="51"/>
      <c r="W10" s="51"/>
      <c r="X10" s="51"/>
      <c r="Y10" s="51"/>
      <c r="Z10" s="51"/>
      <c r="AA10" s="52"/>
    </row>
    <row r="11" spans="1:27" ht="13.5" customHeight="1">
      <c r="A11" s="59" t="s">
        <v>44</v>
      </c>
      <c r="B11" s="182">
        <v>126496</v>
      </c>
      <c r="C11" s="183">
        <v>139209</v>
      </c>
      <c r="D11" s="183">
        <v>117897</v>
      </c>
      <c r="E11" s="183">
        <v>201061</v>
      </c>
      <c r="F11" s="183">
        <v>152813</v>
      </c>
      <c r="G11" s="183">
        <v>131343</v>
      </c>
      <c r="H11" s="183">
        <v>66602</v>
      </c>
      <c r="I11" s="183">
        <v>147152</v>
      </c>
      <c r="J11" s="184">
        <v>153455</v>
      </c>
      <c r="L11" s="59" t="s">
        <v>44</v>
      </c>
      <c r="M11" s="182">
        <v>126496</v>
      </c>
      <c r="N11" s="183">
        <v>139209</v>
      </c>
      <c r="O11" s="183">
        <v>117897</v>
      </c>
      <c r="P11" s="183">
        <v>201061</v>
      </c>
      <c r="Q11" s="183">
        <v>152813</v>
      </c>
      <c r="R11" s="183">
        <v>131343</v>
      </c>
      <c r="S11" s="183">
        <v>66602</v>
      </c>
      <c r="T11" s="183">
        <v>147152</v>
      </c>
      <c r="U11" s="184">
        <v>153455</v>
      </c>
      <c r="V11" s="51"/>
      <c r="W11" s="51"/>
      <c r="X11" s="51"/>
      <c r="Y11" s="51"/>
      <c r="Z11" s="51"/>
      <c r="AA11" s="52"/>
    </row>
    <row r="12" spans="1:27" ht="13.5" customHeight="1">
      <c r="A12" s="59" t="s">
        <v>45</v>
      </c>
      <c r="B12" s="194">
        <v>170014</v>
      </c>
      <c r="C12" s="183">
        <v>203824</v>
      </c>
      <c r="D12" s="183">
        <v>143434</v>
      </c>
      <c r="E12" s="183">
        <v>234576</v>
      </c>
      <c r="F12" s="193">
        <v>192555</v>
      </c>
      <c r="G12" s="193">
        <v>167540</v>
      </c>
      <c r="H12" s="183">
        <v>109788</v>
      </c>
      <c r="I12" s="183">
        <v>163681</v>
      </c>
      <c r="J12" s="184">
        <v>175341</v>
      </c>
      <c r="L12" s="59" t="s">
        <v>45</v>
      </c>
      <c r="M12" s="194">
        <v>170013</v>
      </c>
      <c r="N12" s="183">
        <v>203824</v>
      </c>
      <c r="O12" s="183">
        <v>143434</v>
      </c>
      <c r="P12" s="183">
        <v>234576</v>
      </c>
      <c r="Q12" s="193">
        <v>192545</v>
      </c>
      <c r="R12" s="193">
        <v>167539</v>
      </c>
      <c r="S12" s="183">
        <v>109788</v>
      </c>
      <c r="T12" s="183">
        <v>163681</v>
      </c>
      <c r="U12" s="184">
        <v>175341</v>
      </c>
      <c r="V12" s="51"/>
      <c r="W12" s="51"/>
      <c r="X12" s="51"/>
      <c r="Y12" s="51"/>
      <c r="Z12" s="51"/>
      <c r="AA12" s="52"/>
    </row>
    <row r="13" spans="1:27" ht="13.5" customHeight="1">
      <c r="A13" s="59" t="s">
        <v>46</v>
      </c>
      <c r="B13" s="194">
        <v>194540</v>
      </c>
      <c r="C13" s="193">
        <v>242165</v>
      </c>
      <c r="D13" s="183">
        <v>143521</v>
      </c>
      <c r="E13" s="183">
        <v>258122</v>
      </c>
      <c r="F13" s="193">
        <v>209809</v>
      </c>
      <c r="G13" s="183">
        <v>187477</v>
      </c>
      <c r="H13" s="183">
        <v>123934</v>
      </c>
      <c r="I13" s="183">
        <v>178299</v>
      </c>
      <c r="J13" s="184">
        <v>176816</v>
      </c>
      <c r="L13" s="59" t="s">
        <v>46</v>
      </c>
      <c r="M13" s="194">
        <v>194541</v>
      </c>
      <c r="N13" s="193">
        <v>242168</v>
      </c>
      <c r="O13" s="183">
        <v>143521</v>
      </c>
      <c r="P13" s="183">
        <v>258122</v>
      </c>
      <c r="Q13" s="193">
        <v>209828</v>
      </c>
      <c r="R13" s="183">
        <v>187477</v>
      </c>
      <c r="S13" s="183">
        <v>123934</v>
      </c>
      <c r="T13" s="183">
        <v>178299</v>
      </c>
      <c r="U13" s="184">
        <v>176816</v>
      </c>
      <c r="V13" s="51"/>
      <c r="W13" s="51"/>
      <c r="X13" s="51"/>
      <c r="Y13" s="51"/>
      <c r="Z13" s="51"/>
      <c r="AA13" s="52"/>
    </row>
    <row r="14" spans="1:27" ht="13.5" customHeight="1">
      <c r="A14" s="59" t="s">
        <v>47</v>
      </c>
      <c r="B14" s="182">
        <v>200065</v>
      </c>
      <c r="C14" s="193">
        <v>265442</v>
      </c>
      <c r="D14" s="183">
        <v>134624</v>
      </c>
      <c r="E14" s="183">
        <v>271561</v>
      </c>
      <c r="F14" s="193">
        <v>228844</v>
      </c>
      <c r="G14" s="193">
        <v>193617</v>
      </c>
      <c r="H14" s="183">
        <v>125458</v>
      </c>
      <c r="I14" s="183">
        <v>173007</v>
      </c>
      <c r="J14" s="184">
        <v>162280</v>
      </c>
      <c r="L14" s="59" t="s">
        <v>47</v>
      </c>
      <c r="M14" s="182">
        <v>200065</v>
      </c>
      <c r="N14" s="193">
        <v>265446</v>
      </c>
      <c r="O14" s="183">
        <v>134624</v>
      </c>
      <c r="P14" s="183">
        <v>271561</v>
      </c>
      <c r="Q14" s="193">
        <v>228869</v>
      </c>
      <c r="R14" s="193">
        <v>193615</v>
      </c>
      <c r="S14" s="183">
        <v>125458</v>
      </c>
      <c r="T14" s="183">
        <v>173007</v>
      </c>
      <c r="U14" s="184">
        <v>162280</v>
      </c>
      <c r="V14" s="51"/>
      <c r="W14" s="51"/>
      <c r="X14" s="51"/>
      <c r="Y14" s="51"/>
      <c r="Z14" s="51"/>
      <c r="AA14" s="52"/>
    </row>
    <row r="15" spans="1:27" ht="13.5" customHeight="1">
      <c r="A15" s="59" t="s">
        <v>48</v>
      </c>
      <c r="B15" s="194">
        <v>201700</v>
      </c>
      <c r="C15" s="193">
        <v>285180</v>
      </c>
      <c r="D15" s="193">
        <v>139881</v>
      </c>
      <c r="E15" s="183">
        <v>285703</v>
      </c>
      <c r="F15" s="193">
        <v>243890</v>
      </c>
      <c r="G15" s="193">
        <v>195266</v>
      </c>
      <c r="H15" s="183">
        <v>115831</v>
      </c>
      <c r="I15" s="183">
        <v>154994</v>
      </c>
      <c r="J15" s="184">
        <v>168001</v>
      </c>
      <c r="L15" s="59" t="s">
        <v>48</v>
      </c>
      <c r="M15" s="194">
        <v>201703</v>
      </c>
      <c r="N15" s="193">
        <v>285183</v>
      </c>
      <c r="O15" s="193">
        <v>139883</v>
      </c>
      <c r="P15" s="183">
        <v>285703</v>
      </c>
      <c r="Q15" s="193">
        <v>243916</v>
      </c>
      <c r="R15" s="193">
        <v>195268</v>
      </c>
      <c r="S15" s="183">
        <v>115831</v>
      </c>
      <c r="T15" s="183">
        <v>154994</v>
      </c>
      <c r="U15" s="184">
        <v>168001</v>
      </c>
      <c r="V15" s="51"/>
      <c r="W15" s="51"/>
      <c r="X15" s="51"/>
      <c r="Y15" s="51"/>
      <c r="Z15" s="51"/>
      <c r="AA15" s="52"/>
    </row>
    <row r="16" spans="1:27" ht="13.5" customHeight="1">
      <c r="A16" s="59" t="s">
        <v>49</v>
      </c>
      <c r="B16" s="194">
        <v>204480</v>
      </c>
      <c r="C16" s="193">
        <v>294226</v>
      </c>
      <c r="D16" s="183">
        <v>144874</v>
      </c>
      <c r="E16" s="193">
        <v>275774</v>
      </c>
      <c r="F16" s="193">
        <v>243165</v>
      </c>
      <c r="G16" s="193">
        <v>204592</v>
      </c>
      <c r="H16" s="183">
        <v>106721</v>
      </c>
      <c r="I16" s="183">
        <v>157657</v>
      </c>
      <c r="J16" s="184">
        <v>174119</v>
      </c>
      <c r="L16" s="59" t="s">
        <v>49</v>
      </c>
      <c r="M16" s="194">
        <v>204479</v>
      </c>
      <c r="N16" s="193">
        <v>294225</v>
      </c>
      <c r="O16" s="183">
        <v>144874</v>
      </c>
      <c r="P16" s="193">
        <v>275783</v>
      </c>
      <c r="Q16" s="193">
        <v>243169</v>
      </c>
      <c r="R16" s="193">
        <v>204588</v>
      </c>
      <c r="S16" s="183">
        <v>106721</v>
      </c>
      <c r="T16" s="183">
        <v>157657</v>
      </c>
      <c r="U16" s="184">
        <v>174119</v>
      </c>
      <c r="V16" s="51"/>
      <c r="W16" s="51"/>
      <c r="X16" s="51"/>
      <c r="Y16" s="51"/>
      <c r="Z16" s="51"/>
      <c r="AA16" s="52"/>
    </row>
    <row r="17" spans="1:27" ht="13.5" customHeight="1">
      <c r="A17" s="59" t="s">
        <v>50</v>
      </c>
      <c r="B17" s="182">
        <v>190985</v>
      </c>
      <c r="C17" s="183">
        <v>282872</v>
      </c>
      <c r="D17" s="183">
        <v>140028</v>
      </c>
      <c r="E17" s="183">
        <v>261556</v>
      </c>
      <c r="F17" s="183">
        <v>219071</v>
      </c>
      <c r="G17" s="183">
        <v>196635</v>
      </c>
      <c r="H17" s="183">
        <v>106778</v>
      </c>
      <c r="I17" s="183">
        <v>126958</v>
      </c>
      <c r="J17" s="184">
        <v>175208</v>
      </c>
      <c r="L17" s="59" t="s">
        <v>50</v>
      </c>
      <c r="M17" s="182">
        <v>190985</v>
      </c>
      <c r="N17" s="183">
        <v>282872</v>
      </c>
      <c r="O17" s="183">
        <v>140028</v>
      </c>
      <c r="P17" s="183">
        <v>261556</v>
      </c>
      <c r="Q17" s="183">
        <v>219071</v>
      </c>
      <c r="R17" s="183">
        <v>196635</v>
      </c>
      <c r="S17" s="183">
        <v>106778</v>
      </c>
      <c r="T17" s="183">
        <v>126958</v>
      </c>
      <c r="U17" s="184">
        <v>175208</v>
      </c>
      <c r="V17" s="51"/>
      <c r="W17" s="51"/>
      <c r="X17" s="51"/>
      <c r="Y17" s="51"/>
      <c r="Z17" s="51"/>
      <c r="AA17" s="52"/>
    </row>
    <row r="18" spans="1:27" ht="13.5" customHeight="1">
      <c r="A18" s="59" t="s">
        <v>51</v>
      </c>
      <c r="B18" s="182">
        <v>194365</v>
      </c>
      <c r="C18" s="193">
        <v>278291</v>
      </c>
      <c r="D18" s="183">
        <v>141884</v>
      </c>
      <c r="E18" s="183">
        <v>262572</v>
      </c>
      <c r="F18" s="183">
        <v>200984</v>
      </c>
      <c r="G18" s="183">
        <v>190782</v>
      </c>
      <c r="H18" s="183">
        <v>109794</v>
      </c>
      <c r="I18" s="183">
        <v>125452</v>
      </c>
      <c r="J18" s="184">
        <v>176622</v>
      </c>
      <c r="L18" s="59" t="s">
        <v>51</v>
      </c>
      <c r="M18" s="182">
        <v>194365</v>
      </c>
      <c r="N18" s="193">
        <v>278292</v>
      </c>
      <c r="O18" s="183">
        <v>141884</v>
      </c>
      <c r="P18" s="183">
        <v>262572</v>
      </c>
      <c r="Q18" s="183">
        <v>200984</v>
      </c>
      <c r="R18" s="183">
        <v>190782</v>
      </c>
      <c r="S18" s="183">
        <v>109794</v>
      </c>
      <c r="T18" s="183">
        <v>125452</v>
      </c>
      <c r="U18" s="184">
        <v>176622</v>
      </c>
      <c r="V18" s="51"/>
      <c r="W18" s="51"/>
      <c r="X18" s="51"/>
      <c r="Y18" s="51"/>
      <c r="Z18" s="51"/>
      <c r="AA18" s="52"/>
    </row>
    <row r="19" spans="1:27" ht="13.5" customHeight="1">
      <c r="A19" s="59" t="s">
        <v>52</v>
      </c>
      <c r="B19" s="182">
        <v>172186</v>
      </c>
      <c r="C19" s="193">
        <v>230903</v>
      </c>
      <c r="D19" s="193">
        <v>129859</v>
      </c>
      <c r="E19" s="193">
        <v>228824</v>
      </c>
      <c r="F19" s="193">
        <v>178171</v>
      </c>
      <c r="G19" s="183">
        <v>154597</v>
      </c>
      <c r="H19" s="183">
        <v>99026</v>
      </c>
      <c r="I19" s="183">
        <v>126390</v>
      </c>
      <c r="J19" s="184">
        <v>178234</v>
      </c>
      <c r="L19" s="59" t="s">
        <v>52</v>
      </c>
      <c r="M19" s="182">
        <v>172186</v>
      </c>
      <c r="N19" s="193">
        <v>230905</v>
      </c>
      <c r="O19" s="193">
        <v>129857</v>
      </c>
      <c r="P19" s="193">
        <v>228823</v>
      </c>
      <c r="Q19" s="193">
        <v>178175</v>
      </c>
      <c r="R19" s="183">
        <v>154597</v>
      </c>
      <c r="S19" s="183">
        <v>99026</v>
      </c>
      <c r="T19" s="183">
        <v>126390</v>
      </c>
      <c r="U19" s="184">
        <v>178234</v>
      </c>
      <c r="V19" s="51"/>
      <c r="W19" s="51"/>
      <c r="X19" s="51"/>
      <c r="Y19" s="51"/>
      <c r="Z19" s="51"/>
      <c r="AA19" s="52"/>
    </row>
    <row r="20" spans="1:27" ht="13.5" customHeight="1">
      <c r="A20" s="59" t="s">
        <v>53</v>
      </c>
      <c r="B20" s="182">
        <v>150695</v>
      </c>
      <c r="C20" s="193">
        <v>195691</v>
      </c>
      <c r="D20" s="183">
        <v>118064</v>
      </c>
      <c r="E20" s="183">
        <v>200131</v>
      </c>
      <c r="F20" s="193">
        <v>160493</v>
      </c>
      <c r="G20" s="183">
        <v>141937</v>
      </c>
      <c r="H20" s="183">
        <v>89980</v>
      </c>
      <c r="I20" s="183">
        <v>111519</v>
      </c>
      <c r="J20" s="184">
        <v>167084</v>
      </c>
      <c r="L20" s="59" t="s">
        <v>53</v>
      </c>
      <c r="M20" s="182">
        <v>150695</v>
      </c>
      <c r="N20" s="193">
        <v>195693</v>
      </c>
      <c r="O20" s="183">
        <v>118064</v>
      </c>
      <c r="P20" s="183">
        <v>200131</v>
      </c>
      <c r="Q20" s="193">
        <v>160497</v>
      </c>
      <c r="R20" s="183">
        <v>141937</v>
      </c>
      <c r="S20" s="183">
        <v>89980</v>
      </c>
      <c r="T20" s="183">
        <v>111519</v>
      </c>
      <c r="U20" s="184">
        <v>167084</v>
      </c>
      <c r="V20" s="51"/>
      <c r="W20" s="51"/>
      <c r="X20" s="51"/>
      <c r="Y20" s="51"/>
      <c r="Z20" s="51"/>
      <c r="AA20" s="52"/>
    </row>
    <row r="21" spans="1:27" ht="13.5" customHeight="1">
      <c r="A21" s="59" t="s">
        <v>54</v>
      </c>
      <c r="B21" s="182">
        <v>128065</v>
      </c>
      <c r="C21" s="183">
        <v>152856</v>
      </c>
      <c r="D21" s="183">
        <v>106641</v>
      </c>
      <c r="E21" s="183">
        <v>154499</v>
      </c>
      <c r="F21" s="183">
        <v>146054</v>
      </c>
      <c r="G21" s="183">
        <v>118604</v>
      </c>
      <c r="H21" s="183">
        <v>73090</v>
      </c>
      <c r="I21" s="183">
        <v>110730</v>
      </c>
      <c r="J21" s="184">
        <v>143118</v>
      </c>
      <c r="L21" s="59" t="s">
        <v>54</v>
      </c>
      <c r="M21" s="182">
        <v>128065</v>
      </c>
      <c r="N21" s="183">
        <v>152856</v>
      </c>
      <c r="O21" s="183">
        <v>106641</v>
      </c>
      <c r="P21" s="183">
        <v>154499</v>
      </c>
      <c r="Q21" s="183">
        <v>146054</v>
      </c>
      <c r="R21" s="183">
        <v>118604</v>
      </c>
      <c r="S21" s="183">
        <v>73090</v>
      </c>
      <c r="T21" s="183">
        <v>110730</v>
      </c>
      <c r="U21" s="184">
        <v>143118</v>
      </c>
      <c r="V21" s="51"/>
      <c r="W21" s="51"/>
      <c r="X21" s="51"/>
      <c r="Y21" s="51"/>
      <c r="Z21" s="51"/>
      <c r="AA21" s="52"/>
    </row>
    <row r="22" spans="1:27" ht="13.5" customHeight="1">
      <c r="A22" s="60"/>
      <c r="B22" s="186"/>
      <c r="C22" s="187"/>
      <c r="D22" s="187"/>
      <c r="E22" s="187"/>
      <c r="F22" s="187"/>
      <c r="G22" s="187"/>
      <c r="H22" s="187"/>
      <c r="I22" s="187"/>
      <c r="J22" s="188"/>
      <c r="L22" s="60"/>
      <c r="M22" s="186"/>
      <c r="N22" s="187"/>
      <c r="O22" s="187"/>
      <c r="P22" s="187"/>
      <c r="Q22" s="187"/>
      <c r="R22" s="187"/>
      <c r="S22" s="187"/>
      <c r="T22" s="187"/>
      <c r="U22" s="188"/>
      <c r="V22" s="51"/>
      <c r="W22" s="51"/>
      <c r="X22" s="51"/>
      <c r="Y22" s="51"/>
      <c r="Z22" s="51"/>
      <c r="AA22" s="52"/>
    </row>
    <row r="23" spans="1:27" ht="13.5" customHeight="1">
      <c r="A23" s="59" t="s">
        <v>55</v>
      </c>
      <c r="B23" s="182">
        <v>181587</v>
      </c>
      <c r="C23" s="193">
        <v>244247</v>
      </c>
      <c r="D23" s="183">
        <v>134298</v>
      </c>
      <c r="E23" s="183">
        <v>249011</v>
      </c>
      <c r="F23" s="193">
        <v>202096</v>
      </c>
      <c r="G23" s="183">
        <v>176613</v>
      </c>
      <c r="H23" s="183">
        <v>102114</v>
      </c>
      <c r="I23" s="183">
        <v>150839</v>
      </c>
      <c r="J23" s="184">
        <v>170260</v>
      </c>
      <c r="L23" s="59" t="s">
        <v>55</v>
      </c>
      <c r="M23" s="182">
        <v>181587</v>
      </c>
      <c r="N23" s="193">
        <v>244249</v>
      </c>
      <c r="O23" s="183">
        <v>134298</v>
      </c>
      <c r="P23" s="183">
        <v>249011</v>
      </c>
      <c r="Q23" s="193">
        <v>202102</v>
      </c>
      <c r="R23" s="183">
        <v>176613</v>
      </c>
      <c r="S23" s="183">
        <v>102114</v>
      </c>
      <c r="T23" s="183">
        <v>150839</v>
      </c>
      <c r="U23" s="184">
        <v>170260</v>
      </c>
      <c r="V23" s="51"/>
      <c r="W23" s="51"/>
      <c r="X23" s="51"/>
      <c r="Y23" s="51"/>
      <c r="Z23" s="51"/>
      <c r="AA23" s="52"/>
    </row>
    <row r="24" spans="1:27" ht="13.5" customHeight="1">
      <c r="A24" s="59" t="s">
        <v>56</v>
      </c>
      <c r="B24" s="182">
        <v>132739</v>
      </c>
      <c r="C24" s="183">
        <v>179494</v>
      </c>
      <c r="D24" s="193">
        <v>107261</v>
      </c>
      <c r="E24" s="183">
        <v>211003</v>
      </c>
      <c r="F24" s="193">
        <v>144504</v>
      </c>
      <c r="G24" s="183">
        <v>132107</v>
      </c>
      <c r="H24" s="183">
        <v>81264</v>
      </c>
      <c r="I24" s="183">
        <v>135024</v>
      </c>
      <c r="J24" s="184">
        <v>138989</v>
      </c>
      <c r="K24" s="52"/>
      <c r="L24" s="59" t="s">
        <v>56</v>
      </c>
      <c r="M24" s="182">
        <v>132739</v>
      </c>
      <c r="N24" s="183">
        <v>179494</v>
      </c>
      <c r="O24" s="193">
        <v>107260</v>
      </c>
      <c r="P24" s="183">
        <v>211003</v>
      </c>
      <c r="Q24" s="193">
        <v>144503</v>
      </c>
      <c r="R24" s="183">
        <v>132107</v>
      </c>
      <c r="S24" s="183">
        <v>81264</v>
      </c>
      <c r="T24" s="183">
        <v>135024</v>
      </c>
      <c r="U24" s="184">
        <v>138989</v>
      </c>
      <c r="V24" s="51"/>
      <c r="W24" s="51"/>
      <c r="X24" s="51"/>
      <c r="Y24" s="51"/>
      <c r="Z24" s="51"/>
      <c r="AA24" s="52"/>
    </row>
    <row r="25" spans="1:27" ht="13.5" customHeight="1">
      <c r="A25" s="59" t="s">
        <v>57</v>
      </c>
      <c r="B25" s="194">
        <v>144890</v>
      </c>
      <c r="C25" s="193">
        <v>199422</v>
      </c>
      <c r="D25" s="183">
        <v>110582</v>
      </c>
      <c r="E25" s="183">
        <v>222876</v>
      </c>
      <c r="F25" s="193">
        <v>166930</v>
      </c>
      <c r="G25" s="193">
        <v>130812</v>
      </c>
      <c r="H25" s="183">
        <v>89358</v>
      </c>
      <c r="I25" s="183">
        <v>143120</v>
      </c>
      <c r="J25" s="184">
        <v>148358</v>
      </c>
      <c r="K25" s="52"/>
      <c r="L25" s="59" t="s">
        <v>57</v>
      </c>
      <c r="M25" s="194">
        <v>144889</v>
      </c>
      <c r="N25" s="193">
        <v>199423</v>
      </c>
      <c r="O25" s="183">
        <v>110582</v>
      </c>
      <c r="P25" s="183">
        <v>222876</v>
      </c>
      <c r="Q25" s="193">
        <v>166928</v>
      </c>
      <c r="R25" s="193">
        <v>130810</v>
      </c>
      <c r="S25" s="183">
        <v>89358</v>
      </c>
      <c r="T25" s="183">
        <v>143120</v>
      </c>
      <c r="U25" s="184">
        <v>148358</v>
      </c>
      <c r="V25" s="51"/>
      <c r="W25" s="51"/>
      <c r="X25" s="51"/>
      <c r="Y25" s="51"/>
      <c r="Z25" s="51"/>
      <c r="AA25" s="52"/>
    </row>
    <row r="26" spans="1:27" ht="13.5" customHeight="1">
      <c r="A26" s="59" t="s">
        <v>58</v>
      </c>
      <c r="B26" s="194">
        <v>151625</v>
      </c>
      <c r="C26" s="193">
        <v>205080</v>
      </c>
      <c r="D26" s="183">
        <v>115606</v>
      </c>
      <c r="E26" s="183">
        <v>208580</v>
      </c>
      <c r="F26" s="193">
        <v>163821</v>
      </c>
      <c r="G26" s="183">
        <v>151350</v>
      </c>
      <c r="H26" s="183">
        <v>92298</v>
      </c>
      <c r="I26" s="183">
        <v>146314</v>
      </c>
      <c r="J26" s="184">
        <v>155791</v>
      </c>
      <c r="L26" s="59" t="s">
        <v>58</v>
      </c>
      <c r="M26" s="194">
        <v>151624</v>
      </c>
      <c r="N26" s="193">
        <v>205079</v>
      </c>
      <c r="O26" s="183">
        <v>115606</v>
      </c>
      <c r="P26" s="183">
        <v>208580</v>
      </c>
      <c r="Q26" s="193">
        <v>163805</v>
      </c>
      <c r="R26" s="183">
        <v>151350</v>
      </c>
      <c r="S26" s="183">
        <v>92298</v>
      </c>
      <c r="T26" s="183">
        <v>146314</v>
      </c>
      <c r="U26" s="184">
        <v>155791</v>
      </c>
      <c r="V26" s="51"/>
      <c r="W26" s="51"/>
      <c r="X26" s="51"/>
      <c r="Y26" s="51"/>
      <c r="Z26" s="51"/>
      <c r="AA26" s="52"/>
    </row>
    <row r="27" spans="1:27" ht="13.5" customHeight="1">
      <c r="A27" s="59" t="s">
        <v>59</v>
      </c>
      <c r="B27" s="182">
        <v>163209</v>
      </c>
      <c r="C27" s="193">
        <v>220040</v>
      </c>
      <c r="D27" s="183">
        <v>123765</v>
      </c>
      <c r="E27" s="183">
        <v>225617</v>
      </c>
      <c r="F27" s="193">
        <v>183049</v>
      </c>
      <c r="G27" s="183">
        <v>158018</v>
      </c>
      <c r="H27" s="183">
        <v>100238</v>
      </c>
      <c r="I27" s="183">
        <v>148105</v>
      </c>
      <c r="J27" s="184">
        <v>161221</v>
      </c>
      <c r="L27" s="59" t="s">
        <v>59</v>
      </c>
      <c r="M27" s="182">
        <v>163209</v>
      </c>
      <c r="N27" s="193">
        <v>220042</v>
      </c>
      <c r="O27" s="183">
        <v>123765</v>
      </c>
      <c r="P27" s="183">
        <v>225617</v>
      </c>
      <c r="Q27" s="193">
        <v>183059</v>
      </c>
      <c r="R27" s="183">
        <v>158018</v>
      </c>
      <c r="S27" s="183">
        <v>100238</v>
      </c>
      <c r="T27" s="183">
        <v>148105</v>
      </c>
      <c r="U27" s="184">
        <v>161221</v>
      </c>
      <c r="V27" s="51"/>
      <c r="W27" s="51"/>
      <c r="X27" s="51"/>
      <c r="Y27" s="51"/>
      <c r="Z27" s="51"/>
      <c r="AA27" s="52"/>
    </row>
    <row r="28" spans="1:27" ht="13.5" customHeight="1">
      <c r="A28" s="59" t="s">
        <v>60</v>
      </c>
      <c r="B28" s="194">
        <v>181949</v>
      </c>
      <c r="C28" s="193">
        <v>245423</v>
      </c>
      <c r="D28" s="183">
        <v>134421</v>
      </c>
      <c r="E28" s="183">
        <v>243590</v>
      </c>
      <c r="F28" s="193">
        <v>198627</v>
      </c>
      <c r="G28" s="193">
        <v>178363</v>
      </c>
      <c r="H28" s="183">
        <v>108220</v>
      </c>
      <c r="I28" s="183">
        <v>157853</v>
      </c>
      <c r="J28" s="184">
        <v>169805</v>
      </c>
      <c r="L28" s="59" t="s">
        <v>60</v>
      </c>
      <c r="M28" s="194">
        <v>181948</v>
      </c>
      <c r="N28" s="193">
        <v>245424</v>
      </c>
      <c r="O28" s="183">
        <v>134421</v>
      </c>
      <c r="P28" s="183">
        <v>243590</v>
      </c>
      <c r="Q28" s="193">
        <v>198644</v>
      </c>
      <c r="R28" s="193">
        <v>178358</v>
      </c>
      <c r="S28" s="183">
        <v>108220</v>
      </c>
      <c r="T28" s="183">
        <v>157853</v>
      </c>
      <c r="U28" s="184">
        <v>169805</v>
      </c>
      <c r="V28" s="51"/>
      <c r="W28" s="51"/>
      <c r="X28" s="51"/>
      <c r="Y28" s="51"/>
      <c r="Z28" s="51"/>
      <c r="AA28" s="52"/>
    </row>
    <row r="29" spans="1:27" ht="13.5" customHeight="1">
      <c r="A29" s="59" t="s">
        <v>61</v>
      </c>
      <c r="B29" s="194">
        <v>197977</v>
      </c>
      <c r="C29" s="193">
        <v>263329</v>
      </c>
      <c r="D29" s="193">
        <v>144178</v>
      </c>
      <c r="E29" s="193">
        <v>267513</v>
      </c>
      <c r="F29" s="193">
        <v>200915</v>
      </c>
      <c r="G29" s="193">
        <v>195247</v>
      </c>
      <c r="H29" s="183">
        <v>118741</v>
      </c>
      <c r="I29" s="183">
        <v>152192</v>
      </c>
      <c r="J29" s="184">
        <v>175386</v>
      </c>
      <c r="L29" s="59" t="s">
        <v>61</v>
      </c>
      <c r="M29" s="194">
        <v>197979</v>
      </c>
      <c r="N29" s="193">
        <v>263331</v>
      </c>
      <c r="O29" s="193">
        <v>144179</v>
      </c>
      <c r="P29" s="193">
        <v>267519</v>
      </c>
      <c r="Q29" s="193">
        <v>200920</v>
      </c>
      <c r="R29" s="193">
        <v>195250</v>
      </c>
      <c r="S29" s="183">
        <v>118741</v>
      </c>
      <c r="T29" s="183">
        <v>152192</v>
      </c>
      <c r="U29" s="184">
        <v>175386</v>
      </c>
      <c r="V29" s="51"/>
      <c r="W29" s="51"/>
      <c r="X29" s="51"/>
      <c r="Y29" s="51"/>
      <c r="Z29" s="51"/>
      <c r="AA29" s="52"/>
    </row>
    <row r="30" spans="1:27" ht="13.5" customHeight="1">
      <c r="A30" s="59" t="s">
        <v>62</v>
      </c>
      <c r="B30" s="194">
        <v>218669</v>
      </c>
      <c r="C30" s="193">
        <v>285780</v>
      </c>
      <c r="D30" s="193">
        <v>156783</v>
      </c>
      <c r="E30" s="183">
        <v>279365</v>
      </c>
      <c r="F30" s="193">
        <v>246265</v>
      </c>
      <c r="G30" s="183">
        <v>202365</v>
      </c>
      <c r="H30" s="183">
        <v>122758</v>
      </c>
      <c r="I30" s="183">
        <v>164652</v>
      </c>
      <c r="J30" s="184">
        <v>191380</v>
      </c>
      <c r="L30" s="59" t="s">
        <v>62</v>
      </c>
      <c r="M30" s="194">
        <v>218671</v>
      </c>
      <c r="N30" s="193">
        <v>285783</v>
      </c>
      <c r="O30" s="193">
        <v>156784</v>
      </c>
      <c r="P30" s="183">
        <v>279365</v>
      </c>
      <c r="Q30" s="193">
        <v>246288</v>
      </c>
      <c r="R30" s="183">
        <v>202365</v>
      </c>
      <c r="S30" s="183">
        <v>122758</v>
      </c>
      <c r="T30" s="183">
        <v>164652</v>
      </c>
      <c r="U30" s="184">
        <v>191380</v>
      </c>
      <c r="V30" s="51"/>
      <c r="W30" s="51"/>
      <c r="X30" s="51"/>
      <c r="Y30" s="51"/>
      <c r="Z30" s="51"/>
      <c r="AA30" s="52"/>
    </row>
    <row r="31" spans="1:27" ht="13.5" customHeight="1">
      <c r="A31" s="59" t="s">
        <v>63</v>
      </c>
      <c r="B31" s="194">
        <v>219518</v>
      </c>
      <c r="C31" s="193">
        <v>290951</v>
      </c>
      <c r="D31" s="183">
        <v>161775</v>
      </c>
      <c r="E31" s="183">
        <v>266588</v>
      </c>
      <c r="F31" s="183">
        <v>230696</v>
      </c>
      <c r="G31" s="183">
        <v>209860</v>
      </c>
      <c r="H31" s="183">
        <v>120842</v>
      </c>
      <c r="I31" s="183">
        <v>163580</v>
      </c>
      <c r="J31" s="184">
        <v>214985</v>
      </c>
      <c r="L31" s="59" t="s">
        <v>63</v>
      </c>
      <c r="M31" s="194">
        <v>219519</v>
      </c>
      <c r="N31" s="193">
        <v>290953</v>
      </c>
      <c r="O31" s="183">
        <v>161775</v>
      </c>
      <c r="P31" s="183">
        <v>266588</v>
      </c>
      <c r="Q31" s="183">
        <v>230696</v>
      </c>
      <c r="R31" s="183">
        <v>209860</v>
      </c>
      <c r="S31" s="183">
        <v>120842</v>
      </c>
      <c r="T31" s="183">
        <v>163580</v>
      </c>
      <c r="U31" s="184">
        <v>214985</v>
      </c>
      <c r="V31" s="51"/>
      <c r="W31" s="51"/>
      <c r="X31" s="51"/>
      <c r="Y31" s="51"/>
      <c r="Z31" s="51"/>
      <c r="AA31" s="52"/>
    </row>
    <row r="32" spans="1:27" ht="13.5" customHeight="1" thickBot="1">
      <c r="A32" s="61" t="s">
        <v>64</v>
      </c>
      <c r="B32" s="195">
        <v>192985</v>
      </c>
      <c r="C32" s="189">
        <v>245360</v>
      </c>
      <c r="D32" s="200">
        <v>144557</v>
      </c>
      <c r="E32" s="189">
        <v>238025</v>
      </c>
      <c r="F32" s="189">
        <v>196033</v>
      </c>
      <c r="G32" s="189">
        <v>173871</v>
      </c>
      <c r="H32" s="189">
        <v>122984</v>
      </c>
      <c r="I32" s="189">
        <v>145445</v>
      </c>
      <c r="J32" s="190">
        <v>227741</v>
      </c>
      <c r="L32" s="61" t="s">
        <v>65</v>
      </c>
      <c r="M32" s="195">
        <v>192986</v>
      </c>
      <c r="N32" s="189">
        <v>245360</v>
      </c>
      <c r="O32" s="200">
        <v>144556</v>
      </c>
      <c r="P32" s="189">
        <v>238025</v>
      </c>
      <c r="Q32" s="189">
        <v>196033</v>
      </c>
      <c r="R32" s="189">
        <v>173871</v>
      </c>
      <c r="S32" s="189">
        <v>122984</v>
      </c>
      <c r="T32" s="189">
        <v>145445</v>
      </c>
      <c r="U32" s="190">
        <v>227741</v>
      </c>
      <c r="V32" s="51"/>
      <c r="W32" s="51"/>
      <c r="X32" s="51"/>
      <c r="Y32" s="51"/>
      <c r="Z32" s="51"/>
      <c r="AA32" s="52"/>
    </row>
    <row r="33" spans="1:27" ht="13.5" customHeight="1" thickTop="1">
      <c r="A33" s="62" t="s">
        <v>66</v>
      </c>
      <c r="B33" s="196">
        <v>47</v>
      </c>
      <c r="C33" s="198">
        <v>46.5</v>
      </c>
      <c r="D33" s="198">
        <v>47.4</v>
      </c>
      <c r="E33" s="191">
        <v>47.8</v>
      </c>
      <c r="F33" s="198">
        <v>51.5</v>
      </c>
      <c r="G33" s="198">
        <v>48.7</v>
      </c>
      <c r="H33" s="198">
        <v>44.3</v>
      </c>
      <c r="I33" s="198">
        <v>42.7</v>
      </c>
      <c r="J33" s="201">
        <v>42.9</v>
      </c>
      <c r="L33" s="62" t="s">
        <v>66</v>
      </c>
      <c r="M33" s="196">
        <v>46.5</v>
      </c>
      <c r="N33" s="198">
        <v>46.1</v>
      </c>
      <c r="O33" s="198">
        <v>46.8</v>
      </c>
      <c r="P33" s="191">
        <v>47.8</v>
      </c>
      <c r="Q33" s="198">
        <v>50.8</v>
      </c>
      <c r="R33" s="198">
        <v>47</v>
      </c>
      <c r="S33" s="198">
        <v>44.1</v>
      </c>
      <c r="T33" s="198">
        <v>43.1</v>
      </c>
      <c r="U33" s="201">
        <v>43.1</v>
      </c>
      <c r="V33" s="51"/>
      <c r="W33" s="51"/>
      <c r="X33" s="51"/>
      <c r="Y33" s="51"/>
      <c r="Z33" s="51"/>
      <c r="AA33" s="52"/>
    </row>
    <row r="34" spans="1:27" ht="13.5" customHeight="1">
      <c r="A34" s="63" t="s">
        <v>67</v>
      </c>
      <c r="B34" s="197">
        <v>11.9</v>
      </c>
      <c r="C34" s="199">
        <v>12.8</v>
      </c>
      <c r="D34" s="199">
        <v>11.2</v>
      </c>
      <c r="E34" s="199">
        <v>14.8</v>
      </c>
      <c r="F34" s="199">
        <v>16.4</v>
      </c>
      <c r="G34" s="199">
        <v>14</v>
      </c>
      <c r="H34" s="199">
        <v>7.7</v>
      </c>
      <c r="I34" s="199">
        <v>10.1</v>
      </c>
      <c r="J34" s="202">
        <v>8.5</v>
      </c>
      <c r="L34" s="63" t="s">
        <v>67</v>
      </c>
      <c r="M34" s="197">
        <v>11.4</v>
      </c>
      <c r="N34" s="199">
        <v>12.6</v>
      </c>
      <c r="O34" s="199">
        <v>10.5</v>
      </c>
      <c r="P34" s="199">
        <v>14.6</v>
      </c>
      <c r="Q34" s="199">
        <v>15.9</v>
      </c>
      <c r="R34" s="199">
        <v>12.6</v>
      </c>
      <c r="S34" s="199">
        <v>7.4</v>
      </c>
      <c r="T34" s="199">
        <v>9</v>
      </c>
      <c r="U34" s="202">
        <v>8.1</v>
      </c>
      <c r="V34" s="51"/>
      <c r="W34" s="51"/>
      <c r="X34" s="51"/>
      <c r="Y34" s="51"/>
      <c r="Z34" s="51"/>
      <c r="AA34" s="52"/>
    </row>
    <row r="35" spans="1:27" ht="12.75" customHeight="1">
      <c r="A35" s="64"/>
      <c r="B35" s="65"/>
      <c r="C35" s="65"/>
      <c r="D35" s="65"/>
      <c r="E35" s="65"/>
      <c r="F35" s="65"/>
      <c r="G35" s="65"/>
      <c r="H35" s="66"/>
      <c r="I35" s="67"/>
      <c r="J35" s="67"/>
      <c r="L35" s="64"/>
      <c r="M35" s="65"/>
      <c r="N35" s="65"/>
      <c r="O35" s="65"/>
      <c r="P35" s="65"/>
      <c r="Q35" s="65"/>
      <c r="R35" s="65"/>
      <c r="S35" s="66"/>
      <c r="T35" s="67"/>
      <c r="U35" s="67"/>
      <c r="V35" s="51"/>
      <c r="W35" s="51"/>
      <c r="X35" s="51"/>
      <c r="Y35" s="51"/>
      <c r="Z35" s="51"/>
      <c r="AA35" s="52"/>
    </row>
    <row r="36" spans="1:26" s="52" customFormat="1" ht="13.5" customHeight="1">
      <c r="A36" s="68"/>
      <c r="B36" s="49"/>
      <c r="C36" s="49"/>
      <c r="D36" s="49"/>
      <c r="E36" s="49"/>
      <c r="F36" s="49"/>
      <c r="G36" s="49"/>
      <c r="H36" s="50"/>
      <c r="I36" s="51"/>
      <c r="L36" s="68"/>
      <c r="M36" s="49"/>
      <c r="N36" s="49"/>
      <c r="O36" s="49"/>
      <c r="P36" s="49"/>
      <c r="Q36" s="49"/>
      <c r="R36" s="49"/>
      <c r="S36" s="50"/>
      <c r="T36" s="51"/>
      <c r="V36" s="51"/>
      <c r="W36" s="51"/>
      <c r="X36" s="51"/>
      <c r="Y36" s="51"/>
      <c r="Z36" s="51"/>
    </row>
    <row r="37" spans="1:30" s="52" customFormat="1" ht="10.5" customHeight="1">
      <c r="A37" s="68"/>
      <c r="B37" s="49"/>
      <c r="C37" s="49"/>
      <c r="D37" s="49"/>
      <c r="E37" s="49"/>
      <c r="F37" s="49"/>
      <c r="G37" s="49"/>
      <c r="H37" s="50"/>
      <c r="I37" s="51"/>
      <c r="J37" s="51"/>
      <c r="K37" s="51"/>
      <c r="L37" s="68"/>
      <c r="M37" s="49"/>
      <c r="N37" s="49"/>
      <c r="O37" s="49"/>
      <c r="P37" s="49"/>
      <c r="Q37" s="49"/>
      <c r="R37" s="49"/>
      <c r="S37" s="50"/>
      <c r="T37" s="51"/>
      <c r="U37" s="51"/>
      <c r="V37" s="49"/>
      <c r="W37" s="49"/>
      <c r="X37" s="49"/>
      <c r="Y37" s="50"/>
      <c r="Z37" s="51"/>
      <c r="AA37" s="51"/>
      <c r="AB37" s="51"/>
      <c r="AC37" s="51"/>
      <c r="AD37" s="51"/>
    </row>
    <row r="38" spans="1:31" s="52" customFormat="1" ht="15.75" customHeight="1">
      <c r="A38" s="47"/>
      <c r="B38" s="48"/>
      <c r="C38" s="48"/>
      <c r="D38" s="69"/>
      <c r="E38" s="69"/>
      <c r="F38" s="48"/>
      <c r="G38" s="48"/>
      <c r="H38" s="48"/>
      <c r="I38" s="48"/>
      <c r="J38" s="51"/>
      <c r="K38" s="51"/>
      <c r="L38" s="47"/>
      <c r="M38" s="48"/>
      <c r="N38" s="48"/>
      <c r="O38" s="69"/>
      <c r="P38" s="69"/>
      <c r="Q38" s="48"/>
      <c r="R38" s="48"/>
      <c r="S38" s="48"/>
      <c r="T38" s="48"/>
      <c r="U38" s="51"/>
      <c r="V38" s="48"/>
      <c r="W38" s="48"/>
      <c r="X38" s="48"/>
      <c r="Y38" s="48"/>
      <c r="Z38" s="48"/>
      <c r="AA38" s="48"/>
      <c r="AB38" s="48"/>
      <c r="AC38" s="48"/>
      <c r="AD38" s="48"/>
      <c r="AE38" s="48"/>
    </row>
    <row r="39" spans="1:31" s="52" customFormat="1" ht="15.75" customHeight="1">
      <c r="A39" s="47"/>
      <c r="B39" s="48"/>
      <c r="C39" s="48"/>
      <c r="D39"/>
      <c r="E39" s="70"/>
      <c r="F39" s="48"/>
      <c r="G39" s="48"/>
      <c r="H39" s="48"/>
      <c r="I39" s="48"/>
      <c r="J39" s="51"/>
      <c r="K39" s="51"/>
      <c r="L39" s="47"/>
      <c r="M39" s="48"/>
      <c r="N39" s="48"/>
      <c r="O39"/>
      <c r="P39" s="70"/>
      <c r="Q39" s="48"/>
      <c r="R39" s="48"/>
      <c r="S39" s="48"/>
      <c r="T39" s="48"/>
      <c r="U39" s="51"/>
      <c r="V39" s="48"/>
      <c r="W39" s="48"/>
      <c r="X39" s="48"/>
      <c r="Y39" s="48"/>
      <c r="Z39" s="48"/>
      <c r="AA39" s="48"/>
      <c r="AB39" s="48"/>
      <c r="AC39" s="48"/>
      <c r="AD39" s="48"/>
      <c r="AE39" s="48"/>
    </row>
    <row r="40" spans="4:16" ht="13.5">
      <c r="D40"/>
      <c r="E40" s="70"/>
      <c r="O40"/>
      <c r="P40" s="70"/>
    </row>
    <row r="41" spans="4:16" ht="13.5">
      <c r="D41" s="71"/>
      <c r="E41" s="70"/>
      <c r="O41" s="71"/>
      <c r="P41" s="70"/>
    </row>
    <row r="42" spans="4:16" ht="13.5">
      <c r="D42"/>
      <c r="E42" s="70"/>
      <c r="O42"/>
      <c r="P42" s="70"/>
    </row>
    <row r="43" spans="4:16" ht="13.5">
      <c r="D43"/>
      <c r="E43" s="70"/>
      <c r="O43"/>
      <c r="P43" s="70"/>
    </row>
    <row r="44" spans="4:16" ht="13.5">
      <c r="D44"/>
      <c r="E44" s="70"/>
      <c r="O44"/>
      <c r="P44" s="70"/>
    </row>
    <row r="45" spans="1:16" ht="13.5">
      <c r="A45" s="48"/>
      <c r="D45"/>
      <c r="E45" s="70"/>
      <c r="L45" s="48"/>
      <c r="O45"/>
      <c r="P45" s="70"/>
    </row>
    <row r="46" spans="1:16" ht="13.5">
      <c r="A46" s="48"/>
      <c r="D46"/>
      <c r="E46" s="70"/>
      <c r="L46" s="48"/>
      <c r="O46"/>
      <c r="P46" s="70"/>
    </row>
    <row r="47" spans="1:16" ht="13.5">
      <c r="A47" s="48"/>
      <c r="D47"/>
      <c r="E47" s="70"/>
      <c r="L47" s="48"/>
      <c r="O47"/>
      <c r="P47" s="70"/>
    </row>
    <row r="48" spans="1:16" ht="13.5">
      <c r="A48" s="48"/>
      <c r="D48"/>
      <c r="E48" s="70"/>
      <c r="L48" s="48"/>
      <c r="O48"/>
      <c r="P48" s="70"/>
    </row>
    <row r="49" spans="1:16" ht="13.5">
      <c r="A49" s="48"/>
      <c r="D49"/>
      <c r="E49" s="70"/>
      <c r="L49" s="48"/>
      <c r="O49"/>
      <c r="P49" s="70"/>
    </row>
    <row r="50" spans="1:16" ht="13.5">
      <c r="A50" s="48"/>
      <c r="D50"/>
      <c r="E50" s="70"/>
      <c r="L50" s="48"/>
      <c r="O50"/>
      <c r="P50" s="70"/>
    </row>
    <row r="51" spans="1:16" ht="13.5">
      <c r="A51" s="48"/>
      <c r="D51"/>
      <c r="E51" s="70"/>
      <c r="L51" s="48"/>
      <c r="O51"/>
      <c r="P51" s="70"/>
    </row>
    <row r="52" spans="1:16" ht="13.5">
      <c r="A52" s="48"/>
      <c r="D52"/>
      <c r="E52" s="70"/>
      <c r="L52" s="48"/>
      <c r="O52"/>
      <c r="P52" s="70"/>
    </row>
    <row r="53" spans="1:16" ht="13.5">
      <c r="A53" s="48"/>
      <c r="D53"/>
      <c r="E53" s="70"/>
      <c r="L53" s="48"/>
      <c r="O53"/>
      <c r="P53" s="70"/>
    </row>
    <row r="54" spans="1:16" ht="13.5">
      <c r="A54" s="48"/>
      <c r="D54"/>
      <c r="E54" s="70"/>
      <c r="L54" s="48"/>
      <c r="O54"/>
      <c r="P54" s="70"/>
    </row>
    <row r="55" spans="1:16" ht="13.5">
      <c r="A55" s="48"/>
      <c r="D55"/>
      <c r="E55" s="70"/>
      <c r="L55" s="48"/>
      <c r="O55"/>
      <c r="P55" s="70"/>
    </row>
    <row r="56" spans="1:16" ht="13.5">
      <c r="A56" s="48"/>
      <c r="D56" s="71"/>
      <c r="E56" s="70"/>
      <c r="L56" s="48"/>
      <c r="O56" s="71"/>
      <c r="P56" s="70"/>
    </row>
    <row r="57" spans="1:16" ht="13.5">
      <c r="A57" s="48"/>
      <c r="D57"/>
      <c r="E57" s="70"/>
      <c r="L57" s="48"/>
      <c r="O57"/>
      <c r="P57" s="70"/>
    </row>
    <row r="58" spans="1:16" ht="13.5">
      <c r="A58" s="48"/>
      <c r="D58"/>
      <c r="E58" s="70"/>
      <c r="L58" s="48"/>
      <c r="O58"/>
      <c r="P58" s="70"/>
    </row>
    <row r="59" spans="1:16" ht="13.5">
      <c r="A59" s="48"/>
      <c r="D59"/>
      <c r="E59" s="70"/>
      <c r="L59" s="48"/>
      <c r="O59"/>
      <c r="P59" s="70"/>
    </row>
    <row r="60" spans="1:16" ht="13.5">
      <c r="A60" s="48"/>
      <c r="D60"/>
      <c r="E60" s="70"/>
      <c r="L60" s="48"/>
      <c r="O60"/>
      <c r="P60" s="70"/>
    </row>
    <row r="61" spans="1:16" ht="13.5">
      <c r="A61" s="48"/>
      <c r="D61"/>
      <c r="E61" s="70"/>
      <c r="L61" s="48"/>
      <c r="O61"/>
      <c r="P61" s="70"/>
    </row>
    <row r="62" spans="1:16" ht="13.5">
      <c r="A62" s="48"/>
      <c r="D62"/>
      <c r="E62" s="70"/>
      <c r="L62" s="48"/>
      <c r="O62"/>
      <c r="P62" s="70"/>
    </row>
    <row r="63" spans="1:16" ht="13.5">
      <c r="A63" s="48"/>
      <c r="D63"/>
      <c r="E63" s="70"/>
      <c r="L63" s="48"/>
      <c r="O63"/>
      <c r="P63" s="70"/>
    </row>
    <row r="64" spans="1:16" ht="13.5">
      <c r="A64" s="48"/>
      <c r="D64"/>
      <c r="E64" s="70"/>
      <c r="L64" s="48"/>
      <c r="O64"/>
      <c r="P64" s="70"/>
    </row>
    <row r="65" spans="1:16" ht="13.5">
      <c r="A65" s="48"/>
      <c r="D65"/>
      <c r="E65" s="70"/>
      <c r="L65" s="48"/>
      <c r="O65"/>
      <c r="P65" s="70"/>
    </row>
    <row r="66" spans="1:16" ht="13.5">
      <c r="A66" s="48"/>
      <c r="D66"/>
      <c r="E66" s="70"/>
      <c r="L66" s="48"/>
      <c r="O66"/>
      <c r="P66" s="70"/>
    </row>
    <row r="67" spans="1:16" ht="13.5">
      <c r="A67" s="48"/>
      <c r="D67"/>
      <c r="E67" s="70"/>
      <c r="L67" s="48"/>
      <c r="O67"/>
      <c r="P67" s="70"/>
    </row>
    <row r="68" spans="1:16" ht="13.5">
      <c r="A68" s="48"/>
      <c r="D68"/>
      <c r="E68" s="70"/>
      <c r="L68" s="48"/>
      <c r="O68"/>
      <c r="P68" s="70"/>
    </row>
    <row r="69" spans="1:16" ht="13.5">
      <c r="A69" s="48"/>
      <c r="D69"/>
      <c r="E69" s="70"/>
      <c r="L69" s="48"/>
      <c r="O69"/>
      <c r="P69" s="70"/>
    </row>
    <row r="70" spans="1:16" ht="13.5">
      <c r="A70" s="48"/>
      <c r="D70"/>
      <c r="E70" s="70"/>
      <c r="L70" s="48"/>
      <c r="O70"/>
      <c r="P70" s="70"/>
    </row>
    <row r="71" spans="1:16" ht="13.5">
      <c r="A71" s="48"/>
      <c r="D71" s="71"/>
      <c r="E71" s="70"/>
      <c r="L71" s="48"/>
      <c r="O71" s="71"/>
      <c r="P71" s="70"/>
    </row>
    <row r="72" spans="1:16" ht="13.5">
      <c r="A72" s="48"/>
      <c r="D72"/>
      <c r="E72" s="70"/>
      <c r="L72" s="48"/>
      <c r="O72"/>
      <c r="P72" s="70"/>
    </row>
    <row r="73" spans="1:16" ht="13.5">
      <c r="A73" s="48"/>
      <c r="D73"/>
      <c r="E73" s="70"/>
      <c r="L73" s="48"/>
      <c r="O73"/>
      <c r="P73" s="70"/>
    </row>
    <row r="74" spans="1:16" ht="13.5">
      <c r="A74" s="48"/>
      <c r="D74"/>
      <c r="E74" s="70"/>
      <c r="L74" s="48"/>
      <c r="O74"/>
      <c r="P74" s="70"/>
    </row>
    <row r="75" spans="1:16" ht="13.5">
      <c r="A75" s="48"/>
      <c r="D75"/>
      <c r="E75" s="70"/>
      <c r="L75" s="48"/>
      <c r="O75"/>
      <c r="P75" s="70"/>
    </row>
    <row r="76" spans="1:16" ht="13.5">
      <c r="A76" s="48"/>
      <c r="D76"/>
      <c r="E76" s="70"/>
      <c r="L76" s="48"/>
      <c r="O76"/>
      <c r="P76" s="70"/>
    </row>
    <row r="77" spans="1:16" ht="13.5">
      <c r="A77" s="48"/>
      <c r="D77"/>
      <c r="E77" s="70"/>
      <c r="L77" s="48"/>
      <c r="O77"/>
      <c r="P77" s="70"/>
    </row>
    <row r="78" spans="1:16" ht="13.5">
      <c r="A78" s="48"/>
      <c r="D78"/>
      <c r="E78" s="70"/>
      <c r="L78" s="48"/>
      <c r="O78"/>
      <c r="P78" s="70"/>
    </row>
    <row r="79" spans="1:16" ht="13.5">
      <c r="A79" s="48"/>
      <c r="D79"/>
      <c r="E79" s="70"/>
      <c r="L79" s="48"/>
      <c r="O79"/>
      <c r="P79" s="70"/>
    </row>
    <row r="80" spans="1:16" ht="13.5">
      <c r="A80" s="48"/>
      <c r="D80"/>
      <c r="E80" s="70"/>
      <c r="L80" s="48"/>
      <c r="O80"/>
      <c r="P80" s="70"/>
    </row>
  </sheetData>
  <sheetProtection/>
  <mergeCells count="18">
    <mergeCell ref="T6:T7"/>
    <mergeCell ref="U6:U7"/>
    <mergeCell ref="J6:J7"/>
    <mergeCell ref="M6:O6"/>
    <mergeCell ref="P6:P7"/>
    <mergeCell ref="Q6:Q7"/>
    <mergeCell ref="R6:R7"/>
    <mergeCell ref="S6:S7"/>
    <mergeCell ref="A3:J3"/>
    <mergeCell ref="L3:U3"/>
    <mergeCell ref="A4:I4"/>
    <mergeCell ref="L4:T4"/>
    <mergeCell ref="B6:D6"/>
    <mergeCell ref="E6:E7"/>
    <mergeCell ref="F6:F7"/>
    <mergeCell ref="G6:G7"/>
    <mergeCell ref="H6:H7"/>
    <mergeCell ref="I6:I7"/>
  </mergeCells>
  <printOptions horizontalCentered="1"/>
  <pageMargins left="0.3937007874015748" right="0.7874015748031497" top="0.5511811023622047" bottom="0.7874015748031497" header="0.5118110236220472" footer="0.5118110236220472"/>
  <pageSetup firstPageNumber="2" useFirstPageNumber="1" horizontalDpi="300" verticalDpi="300" orientation="landscape" paperSize="9" scale="79" r:id="rId1"/>
</worksheet>
</file>

<file path=xl/worksheets/sheet3.xml><?xml version="1.0" encoding="utf-8"?>
<worksheet xmlns="http://schemas.openxmlformats.org/spreadsheetml/2006/main" xmlns:r="http://schemas.openxmlformats.org/officeDocument/2006/relationships">
  <dimension ref="A1:W42"/>
  <sheetViews>
    <sheetView view="pageBreakPreview" zoomScaleSheetLayoutView="100" workbookViewId="0" topLeftCell="A1">
      <selection activeCell="A1" sqref="A1"/>
    </sheetView>
  </sheetViews>
  <sheetFormatPr defaultColWidth="8.796875" defaultRowHeight="14.25"/>
  <cols>
    <col min="1" max="1" width="1.59765625" style="0" customWidth="1"/>
    <col min="2" max="2" width="24.59765625" style="0" customWidth="1"/>
    <col min="3" max="3" width="1.59765625" style="0" customWidth="1"/>
    <col min="4" max="4" width="15.59765625" style="72" customWidth="1"/>
    <col min="5" max="5" width="11.59765625" style="73" customWidth="1"/>
    <col min="6" max="7" width="13.59765625" style="0" customWidth="1"/>
    <col min="8" max="8" width="11.19921875" style="0" customWidth="1"/>
    <col min="9" max="9" width="1.59765625" style="0" customWidth="1"/>
    <col min="10" max="10" width="24.59765625" style="0" customWidth="1"/>
    <col min="11" max="11" width="1.59765625" style="0" customWidth="1"/>
    <col min="12" max="12" width="15.59765625" style="72" customWidth="1"/>
    <col min="13" max="13" width="11.59765625" style="73" customWidth="1"/>
    <col min="14" max="15" width="13.59765625" style="0" customWidth="1"/>
    <col min="17" max="17" width="1.59765625" style="0" customWidth="1"/>
    <col min="18" max="18" width="24.59765625" style="0" customWidth="1"/>
    <col min="19" max="19" width="1.59765625" style="0" customWidth="1"/>
    <col min="20" max="20" width="15.59765625" style="72" customWidth="1"/>
    <col min="21" max="21" width="11.59765625" style="73" customWidth="1"/>
    <col min="22" max="23" width="13.59765625" style="0" customWidth="1"/>
  </cols>
  <sheetData>
    <row r="1" spans="2:18" ht="13.5">
      <c r="B1" t="s">
        <v>0</v>
      </c>
      <c r="J1" t="s">
        <v>68</v>
      </c>
      <c r="R1" t="s">
        <v>117</v>
      </c>
    </row>
    <row r="3" spans="1:23" ht="13.5">
      <c r="A3" s="350" t="s">
        <v>69</v>
      </c>
      <c r="B3" s="350"/>
      <c r="C3" s="350"/>
      <c r="D3" s="350"/>
      <c r="E3" s="350"/>
      <c r="F3" s="350"/>
      <c r="G3" s="350"/>
      <c r="I3" s="350" t="s">
        <v>69</v>
      </c>
      <c r="J3" s="350"/>
      <c r="K3" s="350"/>
      <c r="L3" s="350"/>
      <c r="M3" s="350"/>
      <c r="N3" s="350"/>
      <c r="O3" s="350"/>
      <c r="Q3" s="350" t="s">
        <v>69</v>
      </c>
      <c r="R3" s="350"/>
      <c r="S3" s="350"/>
      <c r="T3" s="350"/>
      <c r="U3" s="350"/>
      <c r="V3" s="350"/>
      <c r="W3" s="350"/>
    </row>
    <row r="4" spans="1:23" ht="13.5">
      <c r="A4" s="3"/>
      <c r="B4" s="334" t="s">
        <v>4</v>
      </c>
      <c r="C4" s="74"/>
      <c r="D4" s="336" t="s">
        <v>70</v>
      </c>
      <c r="E4" s="75"/>
      <c r="F4" s="353" t="s">
        <v>71</v>
      </c>
      <c r="G4" s="76"/>
      <c r="I4" s="3"/>
      <c r="J4" s="334" t="s">
        <v>4</v>
      </c>
      <c r="K4" s="74"/>
      <c r="L4" s="336" t="s">
        <v>70</v>
      </c>
      <c r="M4" s="75"/>
      <c r="N4" s="353" t="s">
        <v>71</v>
      </c>
      <c r="O4" s="76"/>
      <c r="Q4" s="3"/>
      <c r="R4" s="334" t="s">
        <v>4</v>
      </c>
      <c r="S4" s="74"/>
      <c r="T4" s="336" t="s">
        <v>70</v>
      </c>
      <c r="U4" s="75"/>
      <c r="V4" s="353" t="s">
        <v>71</v>
      </c>
      <c r="W4" s="76"/>
    </row>
    <row r="5" spans="1:23" ht="13.5">
      <c r="A5" s="6"/>
      <c r="B5" s="351"/>
      <c r="C5" s="77"/>
      <c r="D5" s="352"/>
      <c r="E5" s="78" t="s">
        <v>72</v>
      </c>
      <c r="F5" s="352"/>
      <c r="G5" s="79" t="s">
        <v>73</v>
      </c>
      <c r="I5" s="6"/>
      <c r="J5" s="351"/>
      <c r="K5" s="77"/>
      <c r="L5" s="352"/>
      <c r="M5" s="78" t="s">
        <v>72</v>
      </c>
      <c r="N5" s="352"/>
      <c r="O5" s="79" t="s">
        <v>73</v>
      </c>
      <c r="Q5" s="6"/>
      <c r="R5" s="351"/>
      <c r="S5" s="77"/>
      <c r="T5" s="352"/>
      <c r="U5" s="78" t="s">
        <v>72</v>
      </c>
      <c r="V5" s="352"/>
      <c r="W5" s="79" t="s">
        <v>73</v>
      </c>
    </row>
    <row r="6" spans="1:23" ht="13.5">
      <c r="A6" s="9"/>
      <c r="B6" s="10"/>
      <c r="C6" s="80"/>
      <c r="D6" s="12" t="s">
        <v>9</v>
      </c>
      <c r="E6" s="12" t="s">
        <v>10</v>
      </c>
      <c r="F6" s="81" t="s">
        <v>74</v>
      </c>
      <c r="G6" s="82" t="s">
        <v>74</v>
      </c>
      <c r="I6" s="9"/>
      <c r="J6" s="10"/>
      <c r="K6" s="80"/>
      <c r="L6" s="12" t="s">
        <v>9</v>
      </c>
      <c r="M6" s="12" t="s">
        <v>10</v>
      </c>
      <c r="N6" s="81" t="s">
        <v>118</v>
      </c>
      <c r="O6" s="82" t="s">
        <v>118</v>
      </c>
      <c r="Q6" s="9"/>
      <c r="R6" s="10"/>
      <c r="S6" s="80"/>
      <c r="T6" s="12" t="s">
        <v>9</v>
      </c>
      <c r="U6" s="12" t="s">
        <v>10</v>
      </c>
      <c r="V6" s="81" t="s">
        <v>74</v>
      </c>
      <c r="W6" s="82" t="s">
        <v>74</v>
      </c>
    </row>
    <row r="7" spans="1:23" ht="13.5">
      <c r="A7" s="9"/>
      <c r="B7" s="15" t="s">
        <v>75</v>
      </c>
      <c r="C7" s="83"/>
      <c r="D7" s="18">
        <v>208488</v>
      </c>
      <c r="E7" s="17">
        <f>ROUND((D7-T7)/T7*100,1)</f>
        <v>3.3</v>
      </c>
      <c r="F7" s="84">
        <v>1.09</v>
      </c>
      <c r="G7" s="84">
        <f>F7-V7</f>
        <v>0.030000000000000027</v>
      </c>
      <c r="I7" s="9"/>
      <c r="J7" s="15" t="s">
        <v>75</v>
      </c>
      <c r="K7" s="83"/>
      <c r="L7" s="18">
        <v>208488</v>
      </c>
      <c r="M7" s="17">
        <v>3.3</v>
      </c>
      <c r="N7" s="84">
        <v>1.09</v>
      </c>
      <c r="O7" s="84">
        <v>0.030000000000000027</v>
      </c>
      <c r="Q7" s="9"/>
      <c r="R7" s="15" t="s">
        <v>75</v>
      </c>
      <c r="S7" s="83"/>
      <c r="T7" s="18">
        <v>201808</v>
      </c>
      <c r="U7" s="17">
        <v>5.4</v>
      </c>
      <c r="V7" s="84">
        <v>1.06</v>
      </c>
      <c r="W7" s="84">
        <v>0.050000000000000044</v>
      </c>
    </row>
    <row r="8" spans="1:23" ht="13.5">
      <c r="A8" s="9"/>
      <c r="B8" s="10" t="s">
        <v>76</v>
      </c>
      <c r="C8" s="80"/>
      <c r="D8" s="16">
        <v>293827</v>
      </c>
      <c r="E8" s="17">
        <f>ROUND((D8-T8)/T8*100,1)</f>
        <v>4.6</v>
      </c>
      <c r="F8" s="84">
        <f>ROUND(D8/'第１表'!C8,2)</f>
        <v>1.14</v>
      </c>
      <c r="G8" s="84">
        <f>F8-V8</f>
        <v>0.039999999999999813</v>
      </c>
      <c r="I8" s="9"/>
      <c r="J8" s="10" t="s">
        <v>76</v>
      </c>
      <c r="K8" s="80"/>
      <c r="L8" s="16">
        <v>293828</v>
      </c>
      <c r="M8" s="17">
        <v>4.6</v>
      </c>
      <c r="N8" s="84">
        <v>1.14</v>
      </c>
      <c r="O8" s="84">
        <v>0.039999999999999813</v>
      </c>
      <c r="Q8" s="9"/>
      <c r="R8" s="10" t="s">
        <v>76</v>
      </c>
      <c r="S8" s="80"/>
      <c r="T8" s="18">
        <v>280905</v>
      </c>
      <c r="U8" s="17">
        <v>5.5</v>
      </c>
      <c r="V8" s="84">
        <v>1.1</v>
      </c>
      <c r="W8" s="84">
        <v>0.06000000000000005</v>
      </c>
    </row>
    <row r="9" spans="1:23" ht="13.5">
      <c r="A9" s="9"/>
      <c r="B9" s="10" t="s">
        <v>77</v>
      </c>
      <c r="C9" s="80"/>
      <c r="D9" s="16">
        <v>139652</v>
      </c>
      <c r="E9" s="17">
        <f>ROUND((D9-T9)/T9*100,1)</f>
        <v>1.9</v>
      </c>
      <c r="F9" s="84">
        <f>ROUND(D9/'第１表'!C9,2)</f>
        <v>0.99</v>
      </c>
      <c r="G9" s="84">
        <f>F9-V9</f>
        <v>0</v>
      </c>
      <c r="I9" s="9"/>
      <c r="J9" s="10" t="s">
        <v>77</v>
      </c>
      <c r="K9" s="80"/>
      <c r="L9" s="16">
        <v>139653</v>
      </c>
      <c r="M9" s="17">
        <v>1.9</v>
      </c>
      <c r="N9" s="84">
        <v>0.99</v>
      </c>
      <c r="O9" s="84">
        <v>0</v>
      </c>
      <c r="Q9" s="9"/>
      <c r="R9" s="10" t="s">
        <v>77</v>
      </c>
      <c r="S9" s="80"/>
      <c r="T9" s="18">
        <v>137102</v>
      </c>
      <c r="U9" s="17">
        <v>2.8</v>
      </c>
      <c r="V9" s="84">
        <v>0.99</v>
      </c>
      <c r="W9" s="84">
        <v>0.030000000000000027</v>
      </c>
    </row>
    <row r="10" spans="1:23" ht="7.5" customHeight="1">
      <c r="A10" s="9"/>
      <c r="B10" s="10"/>
      <c r="C10" s="80"/>
      <c r="D10" s="18"/>
      <c r="E10" s="17"/>
      <c r="F10" s="84"/>
      <c r="G10" s="84"/>
      <c r="I10" s="9"/>
      <c r="J10" s="10"/>
      <c r="K10" s="80"/>
      <c r="L10" s="18"/>
      <c r="M10" s="17"/>
      <c r="N10" s="84"/>
      <c r="O10" s="84"/>
      <c r="Q10" s="9"/>
      <c r="R10" s="10"/>
      <c r="S10" s="80"/>
      <c r="T10" s="18"/>
      <c r="U10" s="17"/>
      <c r="V10" s="84"/>
      <c r="W10" s="84"/>
    </row>
    <row r="11" spans="1:23" ht="13.5">
      <c r="A11" s="9"/>
      <c r="B11" s="15" t="s">
        <v>78</v>
      </c>
      <c r="C11" s="83"/>
      <c r="D11" s="16">
        <v>172273</v>
      </c>
      <c r="E11" s="17">
        <f>ROUND((D11-T11)/T11*100,1)</f>
        <v>6.7</v>
      </c>
      <c r="F11" s="84">
        <v>0.68</v>
      </c>
      <c r="G11" s="84">
        <f>F11-V11</f>
        <v>0.030000000000000027</v>
      </c>
      <c r="I11" s="9"/>
      <c r="J11" s="15" t="s">
        <v>78</v>
      </c>
      <c r="K11" s="83"/>
      <c r="L11" s="16">
        <v>172274</v>
      </c>
      <c r="M11" s="17">
        <v>6.7</v>
      </c>
      <c r="N11" s="84">
        <v>0.68</v>
      </c>
      <c r="O11" s="84">
        <v>0.030000000000000027</v>
      </c>
      <c r="Q11" s="9"/>
      <c r="R11" s="15" t="s">
        <v>78</v>
      </c>
      <c r="S11" s="83"/>
      <c r="T11" s="18">
        <v>161445</v>
      </c>
      <c r="U11" s="17">
        <v>0.5</v>
      </c>
      <c r="V11" s="84">
        <v>0.65</v>
      </c>
      <c r="W11" s="84">
        <v>0</v>
      </c>
    </row>
    <row r="12" spans="1:23" ht="7.5" customHeight="1">
      <c r="A12" s="9"/>
      <c r="B12" s="10"/>
      <c r="C12" s="80"/>
      <c r="D12" s="18"/>
      <c r="E12" s="17"/>
      <c r="F12" s="84"/>
      <c r="G12" s="84"/>
      <c r="I12" s="9"/>
      <c r="J12" s="10"/>
      <c r="K12" s="80"/>
      <c r="L12" s="18"/>
      <c r="M12" s="17"/>
      <c r="N12" s="84"/>
      <c r="O12" s="84"/>
      <c r="Q12" s="9"/>
      <c r="R12" s="10"/>
      <c r="S12" s="80"/>
      <c r="T12" s="18"/>
      <c r="U12" s="17"/>
      <c r="V12" s="84"/>
      <c r="W12" s="84"/>
    </row>
    <row r="13" spans="1:23" ht="13.5">
      <c r="A13" s="9"/>
      <c r="B13" s="15" t="s">
        <v>79</v>
      </c>
      <c r="C13" s="83"/>
      <c r="D13" s="16">
        <v>211136</v>
      </c>
      <c r="E13" s="17">
        <f>ROUND((D13-T13)/T13*100,1)</f>
        <v>14.6</v>
      </c>
      <c r="F13" s="84">
        <v>0.99</v>
      </c>
      <c r="G13" s="84">
        <f>F13-V13</f>
        <v>0.09999999999999998</v>
      </c>
      <c r="I13" s="9"/>
      <c r="J13" s="15" t="s">
        <v>79</v>
      </c>
      <c r="K13" s="83"/>
      <c r="L13" s="16">
        <v>211134</v>
      </c>
      <c r="M13" s="17">
        <v>14.6</v>
      </c>
      <c r="N13" s="84">
        <v>0.99</v>
      </c>
      <c r="O13" s="84">
        <v>0.09999999999999998</v>
      </c>
      <c r="Q13" s="9"/>
      <c r="R13" s="15" t="s">
        <v>79</v>
      </c>
      <c r="S13" s="83"/>
      <c r="T13" s="18">
        <v>184280</v>
      </c>
      <c r="U13" s="17">
        <v>4.9</v>
      </c>
      <c r="V13" s="84">
        <v>0.89</v>
      </c>
      <c r="W13" s="84">
        <v>0.050000000000000044</v>
      </c>
    </row>
    <row r="14" spans="1:23" ht="7.5" customHeight="1">
      <c r="A14" s="9"/>
      <c r="B14" s="10"/>
      <c r="C14" s="80"/>
      <c r="D14" s="18"/>
      <c r="E14" s="17"/>
      <c r="F14" s="84"/>
      <c r="G14" s="84"/>
      <c r="I14" s="9"/>
      <c r="J14" s="10"/>
      <c r="K14" s="80"/>
      <c r="L14" s="18"/>
      <c r="M14" s="17"/>
      <c r="N14" s="84"/>
      <c r="O14" s="84"/>
      <c r="Q14" s="9"/>
      <c r="R14" s="10"/>
      <c r="S14" s="80"/>
      <c r="T14" s="18"/>
      <c r="U14" s="17"/>
      <c r="V14" s="84"/>
      <c r="W14" s="84"/>
    </row>
    <row r="15" spans="1:23" ht="13.5">
      <c r="A15" s="9"/>
      <c r="B15" s="15" t="s">
        <v>80</v>
      </c>
      <c r="C15" s="83"/>
      <c r="D15" s="16">
        <v>221427</v>
      </c>
      <c r="E15" s="17">
        <f>ROUND((D15-T15)/T15*100,1)</f>
        <v>0.8</v>
      </c>
      <c r="F15" s="84">
        <v>1.14</v>
      </c>
      <c r="G15" s="84">
        <f>F15-V15</f>
        <v>0</v>
      </c>
      <c r="I15" s="9"/>
      <c r="J15" s="15" t="s">
        <v>80</v>
      </c>
      <c r="K15" s="83"/>
      <c r="L15" s="16">
        <v>221431</v>
      </c>
      <c r="M15" s="17">
        <v>0.8</v>
      </c>
      <c r="N15" s="84">
        <v>1.14</v>
      </c>
      <c r="O15" s="84">
        <v>0</v>
      </c>
      <c r="Q15" s="9"/>
      <c r="R15" s="15" t="s">
        <v>80</v>
      </c>
      <c r="S15" s="83"/>
      <c r="T15" s="18">
        <v>219682</v>
      </c>
      <c r="U15" s="17">
        <v>20.5</v>
      </c>
      <c r="V15" s="84">
        <v>1.14</v>
      </c>
      <c r="W15" s="84">
        <v>0.15999999999999992</v>
      </c>
    </row>
    <row r="16" spans="1:23" ht="7.5" customHeight="1">
      <c r="A16" s="9"/>
      <c r="B16" s="10"/>
      <c r="C16" s="80"/>
      <c r="D16" s="18"/>
      <c r="E16" s="17"/>
      <c r="F16" s="84"/>
      <c r="G16" s="84"/>
      <c r="I16" s="9"/>
      <c r="J16" s="10"/>
      <c r="K16" s="80"/>
      <c r="L16" s="18"/>
      <c r="M16" s="17"/>
      <c r="N16" s="84"/>
      <c r="O16" s="84"/>
      <c r="Q16" s="9"/>
      <c r="R16" s="10"/>
      <c r="S16" s="80"/>
      <c r="T16" s="18"/>
      <c r="U16" s="17"/>
      <c r="V16" s="84"/>
      <c r="W16" s="84"/>
    </row>
    <row r="17" spans="1:23" ht="13.5">
      <c r="A17" s="9"/>
      <c r="B17" s="15" t="s">
        <v>81</v>
      </c>
      <c r="C17" s="83"/>
      <c r="D17" s="18">
        <v>22094</v>
      </c>
      <c r="E17" s="22">
        <f>ROUND((D17-T17)/T17*100,1)</f>
        <v>-13.4</v>
      </c>
      <c r="F17" s="84">
        <v>0.21</v>
      </c>
      <c r="G17" s="84">
        <f>F17-V17</f>
        <v>-0.03</v>
      </c>
      <c r="I17" s="9"/>
      <c r="J17" s="15" t="s">
        <v>81</v>
      </c>
      <c r="K17" s="83"/>
      <c r="L17" s="18">
        <v>22094</v>
      </c>
      <c r="M17" s="22">
        <v>-13.4</v>
      </c>
      <c r="N17" s="84">
        <v>0.21</v>
      </c>
      <c r="O17" s="84">
        <v>-0.03</v>
      </c>
      <c r="Q17" s="9"/>
      <c r="R17" s="15" t="s">
        <v>81</v>
      </c>
      <c r="S17" s="83"/>
      <c r="T17" s="18">
        <v>25501</v>
      </c>
      <c r="U17" s="22">
        <v>6.7</v>
      </c>
      <c r="V17" s="84">
        <v>0.24</v>
      </c>
      <c r="W17" s="84">
        <v>0.01999999999999999</v>
      </c>
    </row>
    <row r="18" spans="1:23" ht="7.5" customHeight="1">
      <c r="A18" s="9"/>
      <c r="B18" s="10"/>
      <c r="C18" s="80"/>
      <c r="D18" s="18"/>
      <c r="E18" s="17"/>
      <c r="F18" s="84"/>
      <c r="G18" s="84"/>
      <c r="I18" s="9"/>
      <c r="J18" s="10"/>
      <c r="K18" s="80"/>
      <c r="L18" s="18"/>
      <c r="M18" s="17"/>
      <c r="N18" s="84"/>
      <c r="O18" s="84"/>
      <c r="Q18" s="9"/>
      <c r="R18" s="10"/>
      <c r="S18" s="80"/>
      <c r="T18" s="18"/>
      <c r="U18" s="17"/>
      <c r="V18" s="84"/>
      <c r="W18" s="84"/>
    </row>
    <row r="19" spans="1:23" ht="13.5">
      <c r="A19" s="9"/>
      <c r="B19" s="85" t="s">
        <v>82</v>
      </c>
      <c r="C19" s="83"/>
      <c r="D19" s="18">
        <v>48537</v>
      </c>
      <c r="E19" s="22">
        <f>ROUND((D19-T19)/T19*100,1)</f>
        <v>-1.4</v>
      </c>
      <c r="F19" s="84">
        <v>0.33</v>
      </c>
      <c r="G19" s="84">
        <f>F19-V19</f>
        <v>-0.010000000000000009</v>
      </c>
      <c r="I19" s="9"/>
      <c r="J19" s="85" t="s">
        <v>82</v>
      </c>
      <c r="K19" s="83"/>
      <c r="L19" s="18">
        <v>48537</v>
      </c>
      <c r="M19" s="22">
        <v>-1.4</v>
      </c>
      <c r="N19" s="84">
        <v>0.33</v>
      </c>
      <c r="O19" s="84">
        <v>-0.010000000000000009</v>
      </c>
      <c r="Q19" s="9"/>
      <c r="R19" s="85" t="s">
        <v>82</v>
      </c>
      <c r="S19" s="83"/>
      <c r="T19" s="18">
        <v>49247</v>
      </c>
      <c r="U19" s="22">
        <v>-5.6</v>
      </c>
      <c r="V19" s="84">
        <v>0.34</v>
      </c>
      <c r="W19" s="84">
        <v>-0.009999999999999953</v>
      </c>
    </row>
    <row r="20" spans="1:23" ht="7.5" customHeight="1">
      <c r="A20" s="9"/>
      <c r="B20" s="85"/>
      <c r="C20" s="83"/>
      <c r="D20" s="18"/>
      <c r="E20" s="22"/>
      <c r="F20" s="84"/>
      <c r="G20" s="86"/>
      <c r="I20" s="9"/>
      <c r="J20" s="85"/>
      <c r="K20" s="83"/>
      <c r="L20" s="18"/>
      <c r="M20" s="22"/>
      <c r="N20" s="84"/>
      <c r="O20" s="86"/>
      <c r="Q20" s="9"/>
      <c r="R20" s="85"/>
      <c r="S20" s="83"/>
      <c r="T20" s="18"/>
      <c r="U20" s="22"/>
      <c r="V20" s="84"/>
      <c r="W20" s="86"/>
    </row>
    <row r="21" spans="1:23" ht="13.5">
      <c r="A21" s="9"/>
      <c r="B21" s="85" t="s">
        <v>22</v>
      </c>
      <c r="C21" s="83"/>
      <c r="D21" s="18">
        <v>244526</v>
      </c>
      <c r="E21" s="22">
        <f>ROUND((D21-T21)/T21*100,1)</f>
        <v>1.3</v>
      </c>
      <c r="F21" s="84">
        <v>1.38</v>
      </c>
      <c r="G21" s="86">
        <f>F21-V21</f>
        <v>0.009999999999999787</v>
      </c>
      <c r="I21" s="9"/>
      <c r="J21" s="85" t="s">
        <v>22</v>
      </c>
      <c r="K21" s="83"/>
      <c r="L21" s="18">
        <v>244526</v>
      </c>
      <c r="M21" s="22">
        <v>1.3</v>
      </c>
      <c r="N21" s="84">
        <v>1.38</v>
      </c>
      <c r="O21" s="86">
        <v>0.009999999999999787</v>
      </c>
      <c r="Q21" s="9"/>
      <c r="R21" s="85" t="s">
        <v>22</v>
      </c>
      <c r="S21" s="83"/>
      <c r="T21" s="18">
        <v>241284</v>
      </c>
      <c r="U21" s="22">
        <v>-3</v>
      </c>
      <c r="V21" s="84">
        <v>1.37</v>
      </c>
      <c r="W21" s="86">
        <v>0</v>
      </c>
    </row>
    <row r="22" spans="1:23" s="69" customFormat="1" ht="7.5" customHeight="1">
      <c r="A22" s="6"/>
      <c r="B22" s="24"/>
      <c r="C22" s="87"/>
      <c r="D22" s="88"/>
      <c r="E22" s="26"/>
      <c r="F22" s="89"/>
      <c r="G22" s="90"/>
      <c r="I22" s="6"/>
      <c r="J22" s="24"/>
      <c r="K22" s="87"/>
      <c r="L22" s="88"/>
      <c r="M22" s="26"/>
      <c r="N22" s="89"/>
      <c r="O22" s="90"/>
      <c r="Q22" s="6"/>
      <c r="R22" s="24"/>
      <c r="S22" s="87"/>
      <c r="T22" s="88"/>
      <c r="U22" s="26"/>
      <c r="V22" s="89"/>
      <c r="W22" s="90"/>
    </row>
    <row r="23" spans="1:23" s="34" customFormat="1" ht="10.5" customHeight="1">
      <c r="A23" s="29" t="s">
        <v>83</v>
      </c>
      <c r="B23" s="29"/>
      <c r="C23" s="29"/>
      <c r="D23" s="91"/>
      <c r="E23" s="92"/>
      <c r="F23" s="29"/>
      <c r="G23" s="29"/>
      <c r="I23" s="29" t="s">
        <v>83</v>
      </c>
      <c r="J23" s="29"/>
      <c r="K23" s="29"/>
      <c r="L23" s="91"/>
      <c r="M23" s="92"/>
      <c r="N23" s="29"/>
      <c r="O23" s="29"/>
      <c r="Q23" s="29" t="s">
        <v>83</v>
      </c>
      <c r="R23" s="29"/>
      <c r="S23" s="29"/>
      <c r="T23" s="91"/>
      <c r="U23" s="92"/>
      <c r="V23" s="29"/>
      <c r="W23" s="29"/>
    </row>
    <row r="24" spans="1:23" s="34" customFormat="1" ht="10.5" customHeight="1">
      <c r="A24" s="29" t="s">
        <v>84</v>
      </c>
      <c r="B24" s="29"/>
      <c r="C24" s="29"/>
      <c r="D24" s="91"/>
      <c r="E24" s="92"/>
      <c r="F24" s="29"/>
      <c r="G24" s="29"/>
      <c r="I24" s="29" t="s">
        <v>84</v>
      </c>
      <c r="J24" s="29"/>
      <c r="K24" s="29"/>
      <c r="L24" s="91"/>
      <c r="M24" s="92"/>
      <c r="N24" s="29"/>
      <c r="O24" s="29"/>
      <c r="Q24" s="29" t="s">
        <v>84</v>
      </c>
      <c r="R24" s="29"/>
      <c r="S24" s="29"/>
      <c r="T24" s="91"/>
      <c r="U24" s="92"/>
      <c r="V24" s="29"/>
      <c r="W24" s="29"/>
    </row>
    <row r="25" spans="1:23" s="34" customFormat="1" ht="10.5" customHeight="1">
      <c r="A25" s="29" t="s">
        <v>85</v>
      </c>
      <c r="B25" s="29"/>
      <c r="C25" s="29"/>
      <c r="D25" s="91"/>
      <c r="E25" s="92"/>
      <c r="F25" s="29"/>
      <c r="G25" s="29"/>
      <c r="H25" s="93"/>
      <c r="I25" s="29" t="s">
        <v>85</v>
      </c>
      <c r="J25" s="29"/>
      <c r="K25" s="29"/>
      <c r="L25" s="91"/>
      <c r="M25" s="92"/>
      <c r="N25" s="29"/>
      <c r="O25" s="29"/>
      <c r="Q25" s="29" t="s">
        <v>85</v>
      </c>
      <c r="R25" s="29"/>
      <c r="S25" s="29"/>
      <c r="T25" s="91"/>
      <c r="U25" s="92"/>
      <c r="V25" s="29"/>
      <c r="W25" s="29"/>
    </row>
    <row r="26" spans="1:23" s="34" customFormat="1" ht="10.5" customHeight="1">
      <c r="A26" s="29"/>
      <c r="B26" s="29"/>
      <c r="C26" s="29"/>
      <c r="D26" s="91"/>
      <c r="E26" s="92"/>
      <c r="F26" s="29"/>
      <c r="G26" s="29"/>
      <c r="H26" s="93"/>
      <c r="I26" s="29"/>
      <c r="J26" s="29"/>
      <c r="K26" s="29"/>
      <c r="L26" s="91"/>
      <c r="M26" s="92"/>
      <c r="N26" s="29"/>
      <c r="O26" s="29"/>
      <c r="Q26" s="29"/>
      <c r="R26" s="29"/>
      <c r="S26" s="29"/>
      <c r="T26" s="91"/>
      <c r="U26" s="92"/>
      <c r="V26" s="29"/>
      <c r="W26" s="29"/>
    </row>
    <row r="27" spans="1:23" s="34" customFormat="1" ht="10.5" customHeight="1">
      <c r="A27" s="93"/>
      <c r="B27" s="93"/>
      <c r="C27" s="93"/>
      <c r="D27" s="94"/>
      <c r="E27" s="95"/>
      <c r="F27" s="93"/>
      <c r="G27" s="93"/>
      <c r="H27" s="93"/>
      <c r="I27" s="93"/>
      <c r="J27" s="93"/>
      <c r="K27" s="93"/>
      <c r="L27" s="94"/>
      <c r="M27" s="95"/>
      <c r="N27" s="93"/>
      <c r="O27" s="93"/>
      <c r="Q27" s="93"/>
      <c r="R27" s="93"/>
      <c r="S27" s="93"/>
      <c r="T27" s="94"/>
      <c r="U27" s="95"/>
      <c r="V27" s="93"/>
      <c r="W27" s="93"/>
    </row>
    <row r="28" spans="1:23" ht="13.5">
      <c r="A28" s="96"/>
      <c r="B28" s="96"/>
      <c r="C28" s="96"/>
      <c r="D28" s="97"/>
      <c r="E28" s="98"/>
      <c r="F28" s="96"/>
      <c r="G28" s="96"/>
      <c r="H28" s="96"/>
      <c r="I28" s="96"/>
      <c r="J28" s="96"/>
      <c r="K28" s="96"/>
      <c r="L28" s="97"/>
      <c r="M28" s="98"/>
      <c r="N28" s="96"/>
      <c r="O28" s="96"/>
      <c r="Q28" s="96"/>
      <c r="R28" s="96"/>
      <c r="S28" s="96"/>
      <c r="T28" s="97"/>
      <c r="U28" s="98"/>
      <c r="V28" s="96"/>
      <c r="W28" s="96"/>
    </row>
    <row r="31" spans="4:21" ht="13.5">
      <c r="D31"/>
      <c r="E31"/>
      <c r="L31"/>
      <c r="M31"/>
      <c r="T31"/>
      <c r="U31"/>
    </row>
    <row r="32" spans="4:21" ht="13.5">
      <c r="D32"/>
      <c r="E32"/>
      <c r="L32"/>
      <c r="M32"/>
      <c r="T32"/>
      <c r="U32"/>
    </row>
    <row r="33" spans="4:21" ht="13.5">
      <c r="D33"/>
      <c r="E33"/>
      <c r="L33"/>
      <c r="M33"/>
      <c r="T33"/>
      <c r="U33"/>
    </row>
    <row r="34" spans="4:23" ht="13.5">
      <c r="D34"/>
      <c r="E34"/>
      <c r="G34" s="99"/>
      <c r="L34"/>
      <c r="M34"/>
      <c r="O34" s="99"/>
      <c r="T34"/>
      <c r="U34"/>
      <c r="W34" s="99"/>
    </row>
    <row r="35" spans="4:21" ht="13.5">
      <c r="D35"/>
      <c r="E35"/>
      <c r="L35"/>
      <c r="M35"/>
      <c r="T35"/>
      <c r="U35"/>
    </row>
    <row r="36" spans="4:21" ht="13.5">
      <c r="D36"/>
      <c r="E36"/>
      <c r="L36"/>
      <c r="M36"/>
      <c r="T36"/>
      <c r="U36"/>
    </row>
    <row r="37" spans="4:21" ht="13.5">
      <c r="D37"/>
      <c r="E37"/>
      <c r="L37"/>
      <c r="M37"/>
      <c r="T37"/>
      <c r="U37"/>
    </row>
    <row r="38" spans="4:21" ht="13.5">
      <c r="D38"/>
      <c r="E38"/>
      <c r="L38"/>
      <c r="M38"/>
      <c r="T38"/>
      <c r="U38"/>
    </row>
    <row r="39" spans="4:20" ht="13.5">
      <c r="D39"/>
      <c r="L39"/>
      <c r="T39"/>
    </row>
    <row r="40" spans="4:20" ht="13.5">
      <c r="D40"/>
      <c r="L40"/>
      <c r="T40"/>
    </row>
    <row r="41" spans="4:20" ht="13.5">
      <c r="D41"/>
      <c r="L41"/>
      <c r="T41"/>
    </row>
    <row r="42" spans="4:20" ht="13.5">
      <c r="D42"/>
      <c r="L42"/>
      <c r="T42"/>
    </row>
  </sheetData>
  <sheetProtection/>
  <mergeCells count="12">
    <mergeCell ref="T4:T5"/>
    <mergeCell ref="V4:V5"/>
    <mergeCell ref="A3:G3"/>
    <mergeCell ref="I3:O3"/>
    <mergeCell ref="Q3:W3"/>
    <mergeCell ref="B4:B5"/>
    <mergeCell ref="D4:D5"/>
    <mergeCell ref="F4:F5"/>
    <mergeCell ref="J4:J5"/>
    <mergeCell ref="L4:L5"/>
    <mergeCell ref="N4:N5"/>
    <mergeCell ref="R4:R5"/>
  </mergeCells>
  <printOptions horizontalCentered="1"/>
  <pageMargins left="0.3937007874015748" right="0.7874015748031497" top="0.984251968503937" bottom="0.984251968503937" header="0.5118110236220472" footer="0.5118110236220472"/>
  <pageSetup firstPageNumber="2" useFirstPageNumber="1" horizontalDpi="300" verticalDpi="300" orientation="landscape" paperSize="9" scale="76" r:id="rId1"/>
</worksheet>
</file>

<file path=xl/worksheets/sheet4.xml><?xml version="1.0" encoding="utf-8"?>
<worksheet xmlns="http://schemas.openxmlformats.org/spreadsheetml/2006/main" xmlns:r="http://schemas.openxmlformats.org/officeDocument/2006/relationships">
  <sheetPr>
    <pageSetUpPr fitToPage="1"/>
  </sheetPr>
  <dimension ref="A1:AI27"/>
  <sheetViews>
    <sheetView view="pageBreakPreview" zoomScaleSheetLayoutView="100" workbookViewId="0" topLeftCell="A1">
      <selection activeCell="A1" sqref="A1"/>
    </sheetView>
  </sheetViews>
  <sheetFormatPr defaultColWidth="8.796875" defaultRowHeight="14.25"/>
  <cols>
    <col min="1" max="1" width="1.59765625" style="100" customWidth="1"/>
    <col min="2" max="2" width="25.69921875" style="100" customWidth="1"/>
    <col min="3" max="3" width="1.390625" style="100" customWidth="1"/>
    <col min="4" max="10" width="7.19921875" style="100" customWidth="1"/>
    <col min="11" max="11" width="7.19921875" style="101" customWidth="1"/>
    <col min="12" max="12" width="8.59765625" style="101" customWidth="1"/>
    <col min="13" max="13" width="1.59765625" style="100" customWidth="1"/>
    <col min="14" max="14" width="25.69921875" style="100" customWidth="1"/>
    <col min="15" max="15" width="1.390625" style="100" customWidth="1"/>
    <col min="16" max="22" width="7.19921875" style="100" customWidth="1"/>
    <col min="23" max="23" width="7.19921875" style="101" customWidth="1"/>
    <col min="24" max="24" width="9" style="100" customWidth="1"/>
    <col min="25" max="25" width="1.59765625" style="100" customWidth="1"/>
    <col min="26" max="26" width="25.69921875" style="100" customWidth="1"/>
    <col min="27" max="27" width="1.390625" style="100" customWidth="1"/>
    <col min="28" max="34" width="7.19921875" style="100" customWidth="1"/>
    <col min="35" max="35" width="7.19921875" style="101" customWidth="1"/>
    <col min="36" max="16384" width="9" style="100" customWidth="1"/>
  </cols>
  <sheetData>
    <row r="1" spans="2:26" ht="13.5">
      <c r="B1" t="s">
        <v>0</v>
      </c>
      <c r="N1" t="s">
        <v>68</v>
      </c>
      <c r="Z1" t="s">
        <v>117</v>
      </c>
    </row>
    <row r="3" spans="1:35" ht="21.75" customHeight="1">
      <c r="A3" s="354" t="s">
        <v>86</v>
      </c>
      <c r="B3" s="354"/>
      <c r="C3" s="354"/>
      <c r="D3" s="354"/>
      <c r="E3" s="354"/>
      <c r="F3" s="354"/>
      <c r="G3" s="354"/>
      <c r="H3" s="354"/>
      <c r="I3" s="354"/>
      <c r="J3" s="354"/>
      <c r="K3" s="354"/>
      <c r="M3" s="354" t="s">
        <v>86</v>
      </c>
      <c r="N3" s="354"/>
      <c r="O3" s="354"/>
      <c r="P3" s="354"/>
      <c r="Q3" s="354"/>
      <c r="R3" s="354"/>
      <c r="S3" s="354"/>
      <c r="T3" s="354"/>
      <c r="U3" s="354"/>
      <c r="V3" s="354"/>
      <c r="W3" s="354"/>
      <c r="Y3" s="354" t="s">
        <v>86</v>
      </c>
      <c r="Z3" s="354"/>
      <c r="AA3" s="354"/>
      <c r="AB3" s="354"/>
      <c r="AC3" s="354"/>
      <c r="AD3" s="354"/>
      <c r="AE3" s="354"/>
      <c r="AF3" s="354"/>
      <c r="AG3" s="354"/>
      <c r="AH3" s="354"/>
      <c r="AI3" s="354"/>
    </row>
    <row r="4" spans="1:35" s="107" customFormat="1" ht="18" customHeight="1">
      <c r="A4" s="102"/>
      <c r="B4" s="4"/>
      <c r="C4" s="103"/>
      <c r="D4" s="355" t="s">
        <v>87</v>
      </c>
      <c r="E4" s="356"/>
      <c r="F4" s="356"/>
      <c r="G4" s="357"/>
      <c r="H4" s="104" t="s">
        <v>88</v>
      </c>
      <c r="I4" s="104"/>
      <c r="J4" s="104"/>
      <c r="K4" s="105"/>
      <c r="L4" s="106"/>
      <c r="M4" s="102"/>
      <c r="N4" s="4"/>
      <c r="O4" s="103"/>
      <c r="P4" s="355" t="s">
        <v>87</v>
      </c>
      <c r="Q4" s="356"/>
      <c r="R4" s="356"/>
      <c r="S4" s="357"/>
      <c r="T4" s="104" t="s">
        <v>88</v>
      </c>
      <c r="U4" s="104"/>
      <c r="V4" s="104"/>
      <c r="W4" s="105"/>
      <c r="Y4" s="102"/>
      <c r="Z4" s="4"/>
      <c r="AA4" s="103"/>
      <c r="AB4" s="355" t="s">
        <v>87</v>
      </c>
      <c r="AC4" s="356"/>
      <c r="AD4" s="356"/>
      <c r="AE4" s="357"/>
      <c r="AF4" s="104" t="s">
        <v>88</v>
      </c>
      <c r="AG4" s="104"/>
      <c r="AH4" s="104"/>
      <c r="AI4" s="105"/>
    </row>
    <row r="5" spans="1:35" s="107" customFormat="1" ht="18" customHeight="1">
      <c r="A5" s="108"/>
      <c r="B5" s="10" t="s">
        <v>4</v>
      </c>
      <c r="C5" s="80"/>
      <c r="D5" s="336" t="s">
        <v>89</v>
      </c>
      <c r="E5" s="358"/>
      <c r="F5" s="336" t="s">
        <v>90</v>
      </c>
      <c r="G5" s="358"/>
      <c r="H5" s="336" t="s">
        <v>89</v>
      </c>
      <c r="I5" s="358"/>
      <c r="J5" s="336" t="s">
        <v>90</v>
      </c>
      <c r="K5" s="358"/>
      <c r="L5" s="106"/>
      <c r="M5" s="108"/>
      <c r="N5" s="10" t="s">
        <v>4</v>
      </c>
      <c r="O5" s="80"/>
      <c r="P5" s="336" t="s">
        <v>89</v>
      </c>
      <c r="Q5" s="358"/>
      <c r="R5" s="336" t="s">
        <v>90</v>
      </c>
      <c r="S5" s="358"/>
      <c r="T5" s="336" t="s">
        <v>89</v>
      </c>
      <c r="U5" s="358"/>
      <c r="V5" s="336" t="s">
        <v>90</v>
      </c>
      <c r="W5" s="358"/>
      <c r="Y5" s="108"/>
      <c r="Z5" s="10" t="s">
        <v>4</v>
      </c>
      <c r="AA5" s="80"/>
      <c r="AB5" s="336" t="s">
        <v>89</v>
      </c>
      <c r="AC5" s="358"/>
      <c r="AD5" s="336" t="s">
        <v>90</v>
      </c>
      <c r="AE5" s="358"/>
      <c r="AF5" s="336" t="s">
        <v>89</v>
      </c>
      <c r="AG5" s="358"/>
      <c r="AH5" s="336" t="s">
        <v>90</v>
      </c>
      <c r="AI5" s="358"/>
    </row>
    <row r="6" spans="1:35" s="107" customFormat="1" ht="18" customHeight="1">
      <c r="A6" s="109"/>
      <c r="B6" s="110"/>
      <c r="C6" s="77"/>
      <c r="D6" s="109"/>
      <c r="E6" s="111" t="s">
        <v>73</v>
      </c>
      <c r="F6" s="112"/>
      <c r="G6" s="111" t="s">
        <v>73</v>
      </c>
      <c r="H6" s="113"/>
      <c r="I6" s="111" t="s">
        <v>73</v>
      </c>
      <c r="J6" s="24"/>
      <c r="K6" s="111" t="s">
        <v>73</v>
      </c>
      <c r="L6" s="106"/>
      <c r="M6" s="109"/>
      <c r="N6" s="110"/>
      <c r="O6" s="77"/>
      <c r="P6" s="109"/>
      <c r="Q6" s="111" t="s">
        <v>73</v>
      </c>
      <c r="R6" s="112"/>
      <c r="S6" s="111" t="s">
        <v>73</v>
      </c>
      <c r="T6" s="113"/>
      <c r="U6" s="111" t="s">
        <v>73</v>
      </c>
      <c r="V6" s="24"/>
      <c r="W6" s="111" t="s">
        <v>73</v>
      </c>
      <c r="Y6" s="109"/>
      <c r="Z6" s="110"/>
      <c r="AA6" s="77"/>
      <c r="AB6" s="109"/>
      <c r="AC6" s="111" t="s">
        <v>73</v>
      </c>
      <c r="AD6" s="112"/>
      <c r="AE6" s="111" t="s">
        <v>73</v>
      </c>
      <c r="AF6" s="113"/>
      <c r="AG6" s="111" t="s">
        <v>73</v>
      </c>
      <c r="AH6" s="24"/>
      <c r="AI6" s="111" t="s">
        <v>73</v>
      </c>
    </row>
    <row r="7" spans="1:35" s="107" customFormat="1" ht="18" customHeight="1">
      <c r="A7" s="102"/>
      <c r="B7" s="4"/>
      <c r="C7" s="103"/>
      <c r="D7" s="12" t="s">
        <v>91</v>
      </c>
      <c r="E7" s="13" t="s">
        <v>91</v>
      </c>
      <c r="F7" s="114" t="s">
        <v>91</v>
      </c>
      <c r="G7" s="114" t="s">
        <v>91</v>
      </c>
      <c r="H7" s="12" t="s">
        <v>92</v>
      </c>
      <c r="I7" s="13" t="s">
        <v>93</v>
      </c>
      <c r="J7" s="114" t="s">
        <v>93</v>
      </c>
      <c r="K7" s="114" t="s">
        <v>93</v>
      </c>
      <c r="L7" s="106"/>
      <c r="M7" s="102"/>
      <c r="N7" s="4"/>
      <c r="O7" s="103"/>
      <c r="P7" s="12" t="s">
        <v>91</v>
      </c>
      <c r="Q7" s="13" t="s">
        <v>91</v>
      </c>
      <c r="R7" s="114" t="s">
        <v>91</v>
      </c>
      <c r="S7" s="114" t="s">
        <v>91</v>
      </c>
      <c r="T7" s="12" t="s">
        <v>92</v>
      </c>
      <c r="U7" s="13" t="s">
        <v>93</v>
      </c>
      <c r="V7" s="114" t="s">
        <v>93</v>
      </c>
      <c r="W7" s="114" t="s">
        <v>93</v>
      </c>
      <c r="Y7" s="102"/>
      <c r="Z7" s="4"/>
      <c r="AA7" s="103"/>
      <c r="AB7" s="12" t="s">
        <v>91</v>
      </c>
      <c r="AC7" s="13" t="s">
        <v>91</v>
      </c>
      <c r="AD7" s="114" t="s">
        <v>91</v>
      </c>
      <c r="AE7" s="114" t="s">
        <v>91</v>
      </c>
      <c r="AF7" s="12" t="s">
        <v>92</v>
      </c>
      <c r="AG7" s="13" t="s">
        <v>93</v>
      </c>
      <c r="AH7" s="114" t="s">
        <v>93</v>
      </c>
      <c r="AI7" s="114" t="s">
        <v>93</v>
      </c>
    </row>
    <row r="8" spans="1:35" s="107" customFormat="1" ht="18.75" customHeight="1">
      <c r="A8" s="108"/>
      <c r="B8" s="15" t="s">
        <v>94</v>
      </c>
      <c r="C8" s="115"/>
      <c r="D8" s="116">
        <v>20.7</v>
      </c>
      <c r="E8" s="117">
        <f>D8-AB8</f>
        <v>0</v>
      </c>
      <c r="F8" s="118">
        <v>19.6</v>
      </c>
      <c r="G8" s="119">
        <v>0.10000000000000142</v>
      </c>
      <c r="H8" s="120">
        <v>7.1</v>
      </c>
      <c r="I8" s="117">
        <f>H8-AF8</f>
        <v>0</v>
      </c>
      <c r="J8" s="118">
        <v>7.7</v>
      </c>
      <c r="K8" s="121">
        <v>0</v>
      </c>
      <c r="L8" s="122"/>
      <c r="M8" s="108"/>
      <c r="N8" s="15" t="s">
        <v>94</v>
      </c>
      <c r="O8" s="115"/>
      <c r="P8" s="116">
        <v>20.7</v>
      </c>
      <c r="Q8" s="117">
        <v>0</v>
      </c>
      <c r="R8" s="118">
        <v>19.6</v>
      </c>
      <c r="S8" s="119">
        <v>0.10000000000000142</v>
      </c>
      <c r="T8" s="120">
        <v>7.1</v>
      </c>
      <c r="U8" s="118">
        <v>0</v>
      </c>
      <c r="V8" s="118">
        <v>7.7</v>
      </c>
      <c r="W8" s="121">
        <v>0</v>
      </c>
      <c r="Y8" s="108"/>
      <c r="Z8" s="15" t="s">
        <v>94</v>
      </c>
      <c r="AA8" s="115"/>
      <c r="AB8" s="116">
        <v>20.7</v>
      </c>
      <c r="AC8" s="117">
        <v>0.09999999999999787</v>
      </c>
      <c r="AD8" s="118">
        <v>19.5</v>
      </c>
      <c r="AE8" s="119">
        <v>0.10000000000000142</v>
      </c>
      <c r="AF8" s="120">
        <v>7.1</v>
      </c>
      <c r="AG8" s="118">
        <v>0</v>
      </c>
      <c r="AH8" s="118">
        <v>7.7</v>
      </c>
      <c r="AI8" s="121">
        <v>0</v>
      </c>
    </row>
    <row r="9" spans="1:35" s="107" customFormat="1" ht="18.75" customHeight="1">
      <c r="A9" s="108"/>
      <c r="B9" s="15" t="s">
        <v>95</v>
      </c>
      <c r="C9" s="115"/>
      <c r="D9" s="116">
        <v>22</v>
      </c>
      <c r="E9" s="117">
        <f>D9-AB9</f>
        <v>0</v>
      </c>
      <c r="F9" s="118">
        <v>20.4</v>
      </c>
      <c r="G9" s="119">
        <v>0.09999999999999787</v>
      </c>
      <c r="H9" s="120">
        <v>7.8</v>
      </c>
      <c r="I9" s="117">
        <f>H9-AF9</f>
        <v>0</v>
      </c>
      <c r="J9" s="118">
        <v>8.2</v>
      </c>
      <c r="K9" s="121">
        <v>0</v>
      </c>
      <c r="L9" s="122"/>
      <c r="M9" s="108"/>
      <c r="N9" s="15" t="s">
        <v>95</v>
      </c>
      <c r="O9" s="115"/>
      <c r="P9" s="116">
        <v>22</v>
      </c>
      <c r="Q9" s="117">
        <v>0</v>
      </c>
      <c r="R9" s="118">
        <v>20.4</v>
      </c>
      <c r="S9" s="119">
        <v>0.09999999999999787</v>
      </c>
      <c r="T9" s="120">
        <v>7.8</v>
      </c>
      <c r="U9" s="118">
        <v>0</v>
      </c>
      <c r="V9" s="118">
        <v>8.2</v>
      </c>
      <c r="W9" s="121">
        <v>0</v>
      </c>
      <c r="Y9" s="108"/>
      <c r="Z9" s="15" t="s">
        <v>95</v>
      </c>
      <c r="AA9" s="115"/>
      <c r="AB9" s="116">
        <v>22</v>
      </c>
      <c r="AC9" s="117">
        <v>0</v>
      </c>
      <c r="AD9" s="118">
        <v>20.3</v>
      </c>
      <c r="AE9" s="119">
        <v>0.10000000000000142</v>
      </c>
      <c r="AF9" s="120">
        <v>7.8</v>
      </c>
      <c r="AG9" s="118">
        <v>-0.10000000000000053</v>
      </c>
      <c r="AH9" s="118">
        <v>8.2</v>
      </c>
      <c r="AI9" s="121">
        <v>0</v>
      </c>
    </row>
    <row r="10" spans="1:35" s="107" customFormat="1" ht="18.75" customHeight="1">
      <c r="A10" s="108"/>
      <c r="B10" s="15" t="s">
        <v>96</v>
      </c>
      <c r="C10" s="115"/>
      <c r="D10" s="116">
        <v>19.6</v>
      </c>
      <c r="E10" s="117">
        <f>D10-AB10</f>
        <v>0</v>
      </c>
      <c r="F10" s="118">
        <v>18.5</v>
      </c>
      <c r="G10" s="119">
        <v>0</v>
      </c>
      <c r="H10" s="120">
        <v>6.5</v>
      </c>
      <c r="I10" s="117">
        <f>H10-AF10</f>
        <v>0</v>
      </c>
      <c r="J10" s="118">
        <v>7</v>
      </c>
      <c r="K10" s="121">
        <v>0</v>
      </c>
      <c r="L10" s="122"/>
      <c r="M10" s="108"/>
      <c r="N10" s="15" t="s">
        <v>96</v>
      </c>
      <c r="O10" s="115"/>
      <c r="P10" s="116">
        <v>19.6</v>
      </c>
      <c r="Q10" s="117">
        <v>0</v>
      </c>
      <c r="R10" s="118">
        <v>18.5</v>
      </c>
      <c r="S10" s="119">
        <v>0</v>
      </c>
      <c r="T10" s="120">
        <v>6.5</v>
      </c>
      <c r="U10" s="118">
        <v>0</v>
      </c>
      <c r="V10" s="118">
        <v>7</v>
      </c>
      <c r="W10" s="121">
        <v>0</v>
      </c>
      <c r="Y10" s="108"/>
      <c r="Z10" s="15" t="s">
        <v>96</v>
      </c>
      <c r="AA10" s="115"/>
      <c r="AB10" s="116">
        <v>19.6</v>
      </c>
      <c r="AC10" s="117">
        <v>0</v>
      </c>
      <c r="AD10" s="118">
        <v>18.5</v>
      </c>
      <c r="AE10" s="119">
        <v>0</v>
      </c>
      <c r="AF10" s="120">
        <v>6.5</v>
      </c>
      <c r="AG10" s="118">
        <v>0</v>
      </c>
      <c r="AH10" s="118">
        <v>7</v>
      </c>
      <c r="AI10" s="121">
        <v>0</v>
      </c>
    </row>
    <row r="11" spans="1:35" s="107" customFormat="1" ht="7.5" customHeight="1">
      <c r="A11" s="108"/>
      <c r="B11" s="15"/>
      <c r="C11" s="115"/>
      <c r="D11" s="116"/>
      <c r="E11" s="117"/>
      <c r="F11" s="118"/>
      <c r="G11" s="119"/>
      <c r="H11" s="120"/>
      <c r="I11" s="117"/>
      <c r="J11" s="118"/>
      <c r="K11" s="121"/>
      <c r="L11" s="122"/>
      <c r="M11" s="108"/>
      <c r="N11" s="15"/>
      <c r="O11" s="115"/>
      <c r="P11" s="116"/>
      <c r="Q11" s="117"/>
      <c r="R11" s="118"/>
      <c r="S11" s="119"/>
      <c r="T11" s="120"/>
      <c r="U11" s="118"/>
      <c r="V11" s="118"/>
      <c r="W11" s="121"/>
      <c r="Y11" s="108"/>
      <c r="Z11" s="15"/>
      <c r="AA11" s="115"/>
      <c r="AB11" s="116"/>
      <c r="AC11" s="117"/>
      <c r="AD11" s="118"/>
      <c r="AE11" s="119"/>
      <c r="AF11" s="120"/>
      <c r="AG11" s="118"/>
      <c r="AH11" s="118"/>
      <c r="AI11" s="121"/>
    </row>
    <row r="12" spans="1:35" s="107" customFormat="1" ht="22.5" customHeight="1">
      <c r="A12" s="108"/>
      <c r="B12" s="15" t="s">
        <v>97</v>
      </c>
      <c r="C12" s="115"/>
      <c r="D12" s="116">
        <v>22.1</v>
      </c>
      <c r="E12" s="117">
        <f>D12-AB12</f>
        <v>0</v>
      </c>
      <c r="F12" s="118">
        <v>22.1</v>
      </c>
      <c r="G12" s="119">
        <v>0.10000000000000142</v>
      </c>
      <c r="H12" s="120">
        <v>7.6</v>
      </c>
      <c r="I12" s="117">
        <f>H12-AF12</f>
        <v>0</v>
      </c>
      <c r="J12" s="118">
        <v>8.1</v>
      </c>
      <c r="K12" s="121">
        <v>0</v>
      </c>
      <c r="L12" s="122"/>
      <c r="M12" s="108"/>
      <c r="N12" s="15" t="s">
        <v>97</v>
      </c>
      <c r="O12" s="115"/>
      <c r="P12" s="116">
        <v>22.1</v>
      </c>
      <c r="Q12" s="117">
        <v>0</v>
      </c>
      <c r="R12" s="118">
        <v>22.1</v>
      </c>
      <c r="S12" s="119">
        <v>0.10000000000000142</v>
      </c>
      <c r="T12" s="120">
        <v>7.6</v>
      </c>
      <c r="U12" s="118">
        <v>0</v>
      </c>
      <c r="V12" s="118">
        <v>8.1</v>
      </c>
      <c r="W12" s="121">
        <v>0</v>
      </c>
      <c r="Y12" s="108"/>
      <c r="Z12" s="15" t="s">
        <v>97</v>
      </c>
      <c r="AA12" s="115"/>
      <c r="AB12" s="116">
        <v>22.1</v>
      </c>
      <c r="AC12" s="117">
        <v>0.10000000000000142</v>
      </c>
      <c r="AD12" s="118">
        <v>22</v>
      </c>
      <c r="AE12" s="119">
        <v>0.3999999999999986</v>
      </c>
      <c r="AF12" s="120">
        <v>7.6</v>
      </c>
      <c r="AG12" s="118">
        <v>-0.10000000000000053</v>
      </c>
      <c r="AH12" s="118">
        <v>8.1</v>
      </c>
      <c r="AI12" s="121">
        <v>0</v>
      </c>
    </row>
    <row r="13" spans="1:35" s="107" customFormat="1" ht="7.5" customHeight="1">
      <c r="A13" s="108"/>
      <c r="B13" s="15"/>
      <c r="C13" s="115"/>
      <c r="D13" s="116"/>
      <c r="E13" s="117"/>
      <c r="F13" s="118"/>
      <c r="G13" s="119"/>
      <c r="H13" s="120"/>
      <c r="I13" s="117"/>
      <c r="J13" s="118"/>
      <c r="K13" s="121"/>
      <c r="L13" s="122"/>
      <c r="M13" s="108"/>
      <c r="N13" s="15"/>
      <c r="O13" s="115"/>
      <c r="P13" s="116"/>
      <c r="Q13" s="117"/>
      <c r="R13" s="118"/>
      <c r="S13" s="119"/>
      <c r="T13" s="120"/>
      <c r="U13" s="118"/>
      <c r="V13" s="118"/>
      <c r="W13" s="121"/>
      <c r="Y13" s="108"/>
      <c r="Z13" s="15"/>
      <c r="AA13" s="115"/>
      <c r="AB13" s="116"/>
      <c r="AC13" s="117"/>
      <c r="AD13" s="118"/>
      <c r="AE13" s="119"/>
      <c r="AF13" s="120"/>
      <c r="AG13" s="118"/>
      <c r="AH13" s="118"/>
      <c r="AI13" s="121"/>
    </row>
    <row r="14" spans="1:35" s="107" customFormat="1" ht="22.5" customHeight="1">
      <c r="A14" s="108"/>
      <c r="B14" s="15" t="s">
        <v>98</v>
      </c>
      <c r="C14" s="115"/>
      <c r="D14" s="116">
        <v>21.1</v>
      </c>
      <c r="E14" s="117">
        <f>D14-AB14</f>
        <v>0</v>
      </c>
      <c r="F14" s="118">
        <v>20.5</v>
      </c>
      <c r="G14" s="119">
        <v>0.3000000000000007</v>
      </c>
      <c r="H14" s="120">
        <v>7.3</v>
      </c>
      <c r="I14" s="117">
        <f>H14-AF14</f>
        <v>0</v>
      </c>
      <c r="J14" s="118">
        <v>8.3</v>
      </c>
      <c r="K14" s="121">
        <v>0</v>
      </c>
      <c r="L14" s="122"/>
      <c r="M14" s="108"/>
      <c r="N14" s="15" t="s">
        <v>98</v>
      </c>
      <c r="O14" s="115"/>
      <c r="P14" s="116">
        <v>21.1</v>
      </c>
      <c r="Q14" s="117">
        <v>0</v>
      </c>
      <c r="R14" s="118">
        <v>20.5</v>
      </c>
      <c r="S14" s="119">
        <v>0.3000000000000007</v>
      </c>
      <c r="T14" s="120">
        <v>7.3</v>
      </c>
      <c r="U14" s="118">
        <v>0</v>
      </c>
      <c r="V14" s="118">
        <v>8.3</v>
      </c>
      <c r="W14" s="121">
        <v>0</v>
      </c>
      <c r="Y14" s="108"/>
      <c r="Z14" s="15" t="s">
        <v>98</v>
      </c>
      <c r="AA14" s="115"/>
      <c r="AB14" s="116">
        <v>21.1</v>
      </c>
      <c r="AC14" s="117">
        <v>0</v>
      </c>
      <c r="AD14" s="118">
        <v>20.2</v>
      </c>
      <c r="AE14" s="119">
        <v>0</v>
      </c>
      <c r="AF14" s="120">
        <v>7.3</v>
      </c>
      <c r="AG14" s="118">
        <v>0</v>
      </c>
      <c r="AH14" s="118">
        <v>8.3</v>
      </c>
      <c r="AI14" s="121">
        <v>0</v>
      </c>
    </row>
    <row r="15" spans="1:35" s="107" customFormat="1" ht="7.5" customHeight="1">
      <c r="A15" s="108"/>
      <c r="B15" s="15"/>
      <c r="C15" s="115"/>
      <c r="D15" s="116"/>
      <c r="E15" s="117"/>
      <c r="F15" s="118"/>
      <c r="G15" s="119"/>
      <c r="H15" s="120"/>
      <c r="I15" s="117"/>
      <c r="J15" s="118"/>
      <c r="K15" s="121"/>
      <c r="L15" s="122"/>
      <c r="M15" s="108"/>
      <c r="N15" s="15"/>
      <c r="O15" s="115"/>
      <c r="P15" s="116"/>
      <c r="Q15" s="117"/>
      <c r="R15" s="118"/>
      <c r="S15" s="119"/>
      <c r="T15" s="120"/>
      <c r="U15" s="118"/>
      <c r="V15" s="118"/>
      <c r="W15" s="121"/>
      <c r="Y15" s="108"/>
      <c r="Z15" s="15"/>
      <c r="AA15" s="115"/>
      <c r="AB15" s="116"/>
      <c r="AC15" s="117"/>
      <c r="AD15" s="118"/>
      <c r="AE15" s="119"/>
      <c r="AF15" s="120"/>
      <c r="AG15" s="118"/>
      <c r="AH15" s="118"/>
      <c r="AI15" s="121"/>
    </row>
    <row r="16" spans="1:35" s="107" customFormat="1" ht="22.5" customHeight="1">
      <c r="A16" s="108"/>
      <c r="B16" s="15" t="s">
        <v>99</v>
      </c>
      <c r="C16" s="115"/>
      <c r="D16" s="116">
        <v>21.3</v>
      </c>
      <c r="E16" s="117">
        <f>D16-AB16</f>
        <v>0</v>
      </c>
      <c r="F16" s="118">
        <v>19.5</v>
      </c>
      <c r="G16" s="119">
        <v>0</v>
      </c>
      <c r="H16" s="120">
        <v>7.3</v>
      </c>
      <c r="I16" s="117">
        <f>H16-AF16</f>
        <v>0</v>
      </c>
      <c r="J16" s="118">
        <v>7.3</v>
      </c>
      <c r="K16" s="121">
        <v>0.09999999999999964</v>
      </c>
      <c r="L16" s="122"/>
      <c r="M16" s="108"/>
      <c r="N16" s="15" t="s">
        <v>99</v>
      </c>
      <c r="O16" s="115"/>
      <c r="P16" s="116">
        <v>21.3</v>
      </c>
      <c r="Q16" s="117">
        <v>0</v>
      </c>
      <c r="R16" s="118">
        <v>19.5</v>
      </c>
      <c r="S16" s="119">
        <v>0</v>
      </c>
      <c r="T16" s="120">
        <v>7.3</v>
      </c>
      <c r="U16" s="118">
        <v>0</v>
      </c>
      <c r="V16" s="118">
        <v>7.3</v>
      </c>
      <c r="W16" s="121">
        <v>0.09999999999999964</v>
      </c>
      <c r="Y16" s="108"/>
      <c r="Z16" s="15" t="s">
        <v>99</v>
      </c>
      <c r="AA16" s="115"/>
      <c r="AB16" s="116">
        <v>21.3</v>
      </c>
      <c r="AC16" s="117">
        <v>0.10000000000000142</v>
      </c>
      <c r="AD16" s="118">
        <v>19.5</v>
      </c>
      <c r="AE16" s="119">
        <v>0</v>
      </c>
      <c r="AF16" s="120">
        <v>7.3</v>
      </c>
      <c r="AG16" s="118">
        <v>0.09999999999999964</v>
      </c>
      <c r="AH16" s="118">
        <v>7.2</v>
      </c>
      <c r="AI16" s="121">
        <v>0</v>
      </c>
    </row>
    <row r="17" spans="1:35" s="107" customFormat="1" ht="7.5" customHeight="1">
      <c r="A17" s="108"/>
      <c r="B17" s="15"/>
      <c r="C17" s="115"/>
      <c r="D17" s="116"/>
      <c r="E17" s="117"/>
      <c r="F17" s="118"/>
      <c r="G17" s="119"/>
      <c r="H17" s="120"/>
      <c r="I17" s="117"/>
      <c r="J17" s="118"/>
      <c r="K17" s="121"/>
      <c r="L17" s="122"/>
      <c r="M17" s="108"/>
      <c r="N17" s="15"/>
      <c r="O17" s="115"/>
      <c r="P17" s="116"/>
      <c r="Q17" s="117"/>
      <c r="R17" s="118"/>
      <c r="S17" s="119"/>
      <c r="T17" s="120"/>
      <c r="U17" s="118"/>
      <c r="V17" s="118"/>
      <c r="W17" s="121"/>
      <c r="Y17" s="108"/>
      <c r="Z17" s="15"/>
      <c r="AA17" s="115"/>
      <c r="AB17" s="116"/>
      <c r="AC17" s="117"/>
      <c r="AD17" s="118"/>
      <c r="AE17" s="119"/>
      <c r="AF17" s="120"/>
      <c r="AG17" s="118"/>
      <c r="AH17" s="118"/>
      <c r="AI17" s="121"/>
    </row>
    <row r="18" spans="1:35" s="107" customFormat="1" ht="22.5" customHeight="1">
      <c r="A18" s="108"/>
      <c r="B18" s="15" t="s">
        <v>81</v>
      </c>
      <c r="C18" s="115"/>
      <c r="D18" s="116">
        <v>18.7</v>
      </c>
      <c r="E18" s="123">
        <f>D18-AB18</f>
        <v>-0.10000000000000142</v>
      </c>
      <c r="F18" s="123">
        <v>16.1</v>
      </c>
      <c r="G18" s="123">
        <v>-0.09999999999999787</v>
      </c>
      <c r="H18" s="120">
        <v>6</v>
      </c>
      <c r="I18" s="123">
        <f>H18-AF18</f>
        <v>-0.09999999999999964</v>
      </c>
      <c r="J18" s="124">
        <v>6.4</v>
      </c>
      <c r="K18" s="124">
        <v>0</v>
      </c>
      <c r="L18" s="122"/>
      <c r="M18" s="108"/>
      <c r="N18" s="15" t="s">
        <v>81</v>
      </c>
      <c r="O18" s="115"/>
      <c r="P18" s="116">
        <v>18.7</v>
      </c>
      <c r="Q18" s="123">
        <v>-0.10000000000000142</v>
      </c>
      <c r="R18" s="123">
        <v>16.1</v>
      </c>
      <c r="S18" s="123">
        <v>-0.09999999999999787</v>
      </c>
      <c r="T18" s="120">
        <v>6</v>
      </c>
      <c r="U18" s="124">
        <v>-0.09999999999999964</v>
      </c>
      <c r="V18" s="124">
        <v>6.4</v>
      </c>
      <c r="W18" s="124">
        <v>0</v>
      </c>
      <c r="Y18" s="108"/>
      <c r="Z18" s="15" t="s">
        <v>81</v>
      </c>
      <c r="AA18" s="115"/>
      <c r="AB18" s="116">
        <v>18.8</v>
      </c>
      <c r="AC18" s="123">
        <v>-0.09999999999999787</v>
      </c>
      <c r="AD18" s="123">
        <v>16.2</v>
      </c>
      <c r="AE18" s="123">
        <v>-0.3000000000000007</v>
      </c>
      <c r="AF18" s="120">
        <v>6.1</v>
      </c>
      <c r="AG18" s="124">
        <v>0</v>
      </c>
      <c r="AH18" s="124">
        <v>6.4</v>
      </c>
      <c r="AI18" s="124">
        <v>-0.09999999999999964</v>
      </c>
    </row>
    <row r="19" spans="1:35" s="107" customFormat="1" ht="7.5" customHeight="1">
      <c r="A19" s="108"/>
      <c r="B19" s="15"/>
      <c r="C19" s="115"/>
      <c r="D19" s="116"/>
      <c r="E19" s="117"/>
      <c r="F19" s="118"/>
      <c r="G19" s="119"/>
      <c r="H19" s="120"/>
      <c r="I19" s="117"/>
      <c r="J19" s="118"/>
      <c r="K19" s="121"/>
      <c r="L19" s="122"/>
      <c r="M19" s="108"/>
      <c r="N19" s="15"/>
      <c r="O19" s="115"/>
      <c r="P19" s="116"/>
      <c r="Q19" s="117"/>
      <c r="R19" s="118"/>
      <c r="S19" s="119"/>
      <c r="T19" s="120"/>
      <c r="U19" s="124"/>
      <c r="V19" s="118"/>
      <c r="W19" s="121"/>
      <c r="Y19" s="108"/>
      <c r="Z19" s="15"/>
      <c r="AA19" s="115"/>
      <c r="AB19" s="116"/>
      <c r="AC19" s="117"/>
      <c r="AD19" s="118"/>
      <c r="AE19" s="119"/>
      <c r="AF19" s="120"/>
      <c r="AG19" s="124"/>
      <c r="AH19" s="118"/>
      <c r="AI19" s="121"/>
    </row>
    <row r="20" spans="1:35" s="107" customFormat="1" ht="22.5" customHeight="1">
      <c r="A20" s="108"/>
      <c r="B20" s="125" t="s">
        <v>100</v>
      </c>
      <c r="C20" s="115"/>
      <c r="D20" s="116">
        <v>20.7</v>
      </c>
      <c r="E20" s="123">
        <f>D20-AB20</f>
        <v>-0.10000000000000142</v>
      </c>
      <c r="F20" s="123">
        <v>19.1</v>
      </c>
      <c r="G20" s="123">
        <v>-0.1999999999999993</v>
      </c>
      <c r="H20" s="120">
        <v>7.1</v>
      </c>
      <c r="I20" s="123">
        <f>H20-AF20</f>
        <v>0</v>
      </c>
      <c r="J20" s="124">
        <v>7.4</v>
      </c>
      <c r="K20" s="124">
        <v>0.10000000000000053</v>
      </c>
      <c r="L20" s="122"/>
      <c r="M20" s="108"/>
      <c r="N20" s="125" t="s">
        <v>100</v>
      </c>
      <c r="O20" s="115"/>
      <c r="P20" s="116">
        <v>20.7</v>
      </c>
      <c r="Q20" s="123">
        <v>-0.10000000000000142</v>
      </c>
      <c r="R20" s="123">
        <v>19.1</v>
      </c>
      <c r="S20" s="123">
        <v>-0.1999999999999993</v>
      </c>
      <c r="T20" s="120">
        <v>7.1</v>
      </c>
      <c r="U20" s="124">
        <v>0</v>
      </c>
      <c r="V20" s="124">
        <v>7.4</v>
      </c>
      <c r="W20" s="124">
        <v>0.10000000000000053</v>
      </c>
      <c r="Y20" s="108"/>
      <c r="Z20" s="125" t="s">
        <v>100</v>
      </c>
      <c r="AA20" s="115"/>
      <c r="AB20" s="116">
        <v>20.8</v>
      </c>
      <c r="AC20" s="123">
        <v>0</v>
      </c>
      <c r="AD20" s="123">
        <v>19.3</v>
      </c>
      <c r="AE20" s="123">
        <v>-0.3000000000000007</v>
      </c>
      <c r="AF20" s="120">
        <v>7.1</v>
      </c>
      <c r="AG20" s="124">
        <v>-0.10000000000000053</v>
      </c>
      <c r="AH20" s="124">
        <v>7.3</v>
      </c>
      <c r="AI20" s="124">
        <v>-0.10000000000000053</v>
      </c>
    </row>
    <row r="21" spans="1:35" s="107" customFormat="1" ht="7.5" customHeight="1">
      <c r="A21" s="108"/>
      <c r="B21" s="125"/>
      <c r="C21" s="115"/>
      <c r="D21" s="116"/>
      <c r="E21" s="124"/>
      <c r="F21" s="124"/>
      <c r="G21" s="126"/>
      <c r="H21" s="120"/>
      <c r="I21" s="124"/>
      <c r="J21" s="127"/>
      <c r="K21" s="127"/>
      <c r="L21" s="122"/>
      <c r="M21" s="108"/>
      <c r="N21" s="125"/>
      <c r="O21" s="115"/>
      <c r="P21" s="116"/>
      <c r="Q21" s="124"/>
      <c r="R21" s="124"/>
      <c r="S21" s="126"/>
      <c r="T21" s="120"/>
      <c r="U21" s="124"/>
      <c r="V21" s="127"/>
      <c r="W21" s="127"/>
      <c r="Y21" s="108"/>
      <c r="Z21" s="125"/>
      <c r="AA21" s="115"/>
      <c r="AB21" s="116"/>
      <c r="AC21" s="124"/>
      <c r="AD21" s="124"/>
      <c r="AE21" s="126"/>
      <c r="AF21" s="120"/>
      <c r="AG21" s="124"/>
      <c r="AH21" s="127"/>
      <c r="AI21" s="127"/>
    </row>
    <row r="22" spans="1:35" s="107" customFormat="1" ht="22.5" customHeight="1">
      <c r="A22" s="108"/>
      <c r="B22" s="85" t="s">
        <v>22</v>
      </c>
      <c r="C22" s="115"/>
      <c r="D22" s="116">
        <v>20.3</v>
      </c>
      <c r="E22" s="124">
        <f>D22-AB22</f>
        <v>-0.3999999999999986</v>
      </c>
      <c r="F22" s="124">
        <v>19.2</v>
      </c>
      <c r="G22" s="126">
        <v>0.1999999999999993</v>
      </c>
      <c r="H22" s="120">
        <v>6.8</v>
      </c>
      <c r="I22" s="124">
        <f>H22-AF22</f>
        <v>0</v>
      </c>
      <c r="J22" s="127">
        <v>7.3</v>
      </c>
      <c r="K22" s="127">
        <v>-0.10000000000000053</v>
      </c>
      <c r="L22" s="122"/>
      <c r="M22" s="108"/>
      <c r="N22" s="85" t="s">
        <v>22</v>
      </c>
      <c r="O22" s="115"/>
      <c r="P22" s="116">
        <v>20.3</v>
      </c>
      <c r="Q22" s="124">
        <v>-0.3999999999999986</v>
      </c>
      <c r="R22" s="124">
        <v>19.2</v>
      </c>
      <c r="S22" s="126">
        <v>0.1999999999999993</v>
      </c>
      <c r="T22" s="120">
        <v>6.8</v>
      </c>
      <c r="U22" s="124">
        <v>0</v>
      </c>
      <c r="V22" s="127">
        <v>7.3</v>
      </c>
      <c r="W22" s="127">
        <v>-0.10000000000000053</v>
      </c>
      <c r="Y22" s="108"/>
      <c r="Z22" s="85" t="s">
        <v>22</v>
      </c>
      <c r="AA22" s="115"/>
      <c r="AB22" s="116">
        <v>20.7</v>
      </c>
      <c r="AC22" s="124">
        <v>0.3999999999999986</v>
      </c>
      <c r="AD22" s="124">
        <v>19</v>
      </c>
      <c r="AE22" s="126">
        <v>0.10000000000000142</v>
      </c>
      <c r="AF22" s="120">
        <v>6.8</v>
      </c>
      <c r="AG22" s="124">
        <v>0</v>
      </c>
      <c r="AH22" s="127">
        <v>7.4</v>
      </c>
      <c r="AI22" s="127">
        <v>0.10000000000000053</v>
      </c>
    </row>
    <row r="23" spans="1:35" s="107" customFormat="1" ht="7.5" customHeight="1">
      <c r="A23" s="109"/>
      <c r="B23" s="128"/>
      <c r="C23" s="129"/>
      <c r="D23" s="26"/>
      <c r="E23" s="130"/>
      <c r="F23" s="131"/>
      <c r="G23" s="132"/>
      <c r="H23" s="26"/>
      <c r="I23" s="130"/>
      <c r="J23" s="131"/>
      <c r="K23" s="131"/>
      <c r="L23" s="122"/>
      <c r="M23" s="109"/>
      <c r="N23" s="128"/>
      <c r="O23" s="129"/>
      <c r="P23" s="26"/>
      <c r="Q23" s="130"/>
      <c r="R23" s="131"/>
      <c r="S23" s="132"/>
      <c r="T23" s="26"/>
      <c r="U23" s="130"/>
      <c r="V23" s="131"/>
      <c r="W23" s="131"/>
      <c r="Y23" s="109"/>
      <c r="Z23" s="128"/>
      <c r="AA23" s="129"/>
      <c r="AB23" s="26"/>
      <c r="AC23" s="130"/>
      <c r="AD23" s="131"/>
      <c r="AE23" s="132"/>
      <c r="AF23" s="26"/>
      <c r="AG23" s="130"/>
      <c r="AH23" s="131"/>
      <c r="AI23" s="131"/>
    </row>
    <row r="24" spans="1:35" s="134" customFormat="1" ht="10.5" customHeight="1">
      <c r="A24" s="360" t="s">
        <v>101</v>
      </c>
      <c r="B24" s="360"/>
      <c r="C24" s="360"/>
      <c r="D24" s="360"/>
      <c r="E24" s="360"/>
      <c r="F24" s="360"/>
      <c r="G24" s="360"/>
      <c r="H24" s="360"/>
      <c r="I24" s="360"/>
      <c r="J24" s="360"/>
      <c r="K24" s="360"/>
      <c r="L24" s="133"/>
      <c r="M24" s="360" t="s">
        <v>101</v>
      </c>
      <c r="N24" s="360"/>
      <c r="O24" s="360"/>
      <c r="P24" s="360"/>
      <c r="Q24" s="360"/>
      <c r="R24" s="360"/>
      <c r="S24" s="360"/>
      <c r="T24" s="360"/>
      <c r="U24" s="360"/>
      <c r="V24" s="360"/>
      <c r="W24" s="360"/>
      <c r="Y24" s="360" t="s">
        <v>101</v>
      </c>
      <c r="Z24" s="360"/>
      <c r="AA24" s="360"/>
      <c r="AB24" s="360"/>
      <c r="AC24" s="360"/>
      <c r="AD24" s="360"/>
      <c r="AE24" s="360"/>
      <c r="AF24" s="360"/>
      <c r="AG24" s="360"/>
      <c r="AH24" s="360"/>
      <c r="AI24" s="360"/>
    </row>
    <row r="25" spans="1:35" s="134" customFormat="1" ht="20.25" customHeight="1">
      <c r="A25" s="359" t="s">
        <v>102</v>
      </c>
      <c r="B25" s="359"/>
      <c r="C25" s="359"/>
      <c r="D25" s="359"/>
      <c r="E25" s="359"/>
      <c r="F25" s="359"/>
      <c r="G25" s="359"/>
      <c r="H25" s="359"/>
      <c r="I25" s="359"/>
      <c r="J25" s="359"/>
      <c r="K25" s="359"/>
      <c r="L25" s="133"/>
      <c r="M25" s="359" t="s">
        <v>102</v>
      </c>
      <c r="N25" s="359"/>
      <c r="O25" s="359"/>
      <c r="P25" s="359"/>
      <c r="Q25" s="359"/>
      <c r="R25" s="359"/>
      <c r="S25" s="359"/>
      <c r="T25" s="359"/>
      <c r="U25" s="359"/>
      <c r="V25" s="359"/>
      <c r="W25" s="359"/>
      <c r="Y25" s="359" t="s">
        <v>102</v>
      </c>
      <c r="Z25" s="359"/>
      <c r="AA25" s="359"/>
      <c r="AB25" s="359"/>
      <c r="AC25" s="359"/>
      <c r="AD25" s="359"/>
      <c r="AE25" s="359"/>
      <c r="AF25" s="359"/>
      <c r="AG25" s="359"/>
      <c r="AH25" s="359"/>
      <c r="AI25" s="359"/>
    </row>
    <row r="26" spans="1:35" ht="10.5" customHeight="1">
      <c r="A26" s="359"/>
      <c r="B26" s="359"/>
      <c r="C26" s="359"/>
      <c r="D26" s="359"/>
      <c r="E26" s="359"/>
      <c r="F26" s="359"/>
      <c r="G26" s="359"/>
      <c r="H26" s="359"/>
      <c r="I26" s="359"/>
      <c r="J26" s="359"/>
      <c r="K26" s="359"/>
      <c r="M26" s="359"/>
      <c r="N26" s="359"/>
      <c r="O26" s="359"/>
      <c r="P26" s="359"/>
      <c r="Q26" s="359"/>
      <c r="R26" s="359"/>
      <c r="S26" s="359"/>
      <c r="T26" s="359"/>
      <c r="U26" s="359"/>
      <c r="V26" s="359"/>
      <c r="W26" s="359"/>
      <c r="Y26" s="359"/>
      <c r="Z26" s="359"/>
      <c r="AA26" s="359"/>
      <c r="AB26" s="359"/>
      <c r="AC26" s="359"/>
      <c r="AD26" s="359"/>
      <c r="AE26" s="359"/>
      <c r="AF26" s="359"/>
      <c r="AG26" s="359"/>
      <c r="AH26" s="359"/>
      <c r="AI26" s="359"/>
    </row>
    <row r="27" spans="1:35" ht="10.5" customHeight="1">
      <c r="A27" s="135"/>
      <c r="B27" s="135"/>
      <c r="C27" s="135"/>
      <c r="D27" s="135"/>
      <c r="E27" s="135"/>
      <c r="F27" s="135"/>
      <c r="G27" s="135"/>
      <c r="H27" s="135"/>
      <c r="I27" s="135"/>
      <c r="J27" s="135"/>
      <c r="K27" s="136"/>
      <c r="M27" s="135"/>
      <c r="N27" s="135"/>
      <c r="O27" s="135"/>
      <c r="P27" s="135"/>
      <c r="Q27" s="135"/>
      <c r="R27" s="135"/>
      <c r="S27" s="135"/>
      <c r="T27" s="135"/>
      <c r="U27" s="135"/>
      <c r="V27" s="135"/>
      <c r="W27" s="136"/>
      <c r="Y27" s="135"/>
      <c r="Z27" s="135"/>
      <c r="AA27" s="135"/>
      <c r="AB27" s="135"/>
      <c r="AC27" s="135"/>
      <c r="AD27" s="135"/>
      <c r="AE27" s="135"/>
      <c r="AF27" s="135"/>
      <c r="AG27" s="135"/>
      <c r="AH27" s="135"/>
      <c r="AI27" s="136"/>
    </row>
  </sheetData>
  <sheetProtection/>
  <mergeCells count="27">
    <mergeCell ref="A26:K26"/>
    <mergeCell ref="M26:W26"/>
    <mergeCell ref="Y26:AI26"/>
    <mergeCell ref="A24:K24"/>
    <mergeCell ref="M24:W24"/>
    <mergeCell ref="Y24:AI24"/>
    <mergeCell ref="A25:K25"/>
    <mergeCell ref="M25:W25"/>
    <mergeCell ref="Y25:AI25"/>
    <mergeCell ref="T5:U5"/>
    <mergeCell ref="V5:W5"/>
    <mergeCell ref="AB5:AC5"/>
    <mergeCell ref="AD5:AE5"/>
    <mergeCell ref="AF5:AG5"/>
    <mergeCell ref="AH5:AI5"/>
    <mergeCell ref="D5:E5"/>
    <mergeCell ref="F5:G5"/>
    <mergeCell ref="H5:I5"/>
    <mergeCell ref="J5:K5"/>
    <mergeCell ref="P5:Q5"/>
    <mergeCell ref="R5:S5"/>
    <mergeCell ref="A3:K3"/>
    <mergeCell ref="M3:W3"/>
    <mergeCell ref="Y3:AI3"/>
    <mergeCell ref="D4:G4"/>
    <mergeCell ref="P4:S4"/>
    <mergeCell ref="AB4:AE4"/>
  </mergeCells>
  <printOptions horizontalCentered="1"/>
  <pageMargins left="0.3937007874015748" right="0.7874015748031497" top="0.984251968503937" bottom="0.984251968503937" header="0.5118110236220472" footer="0.5118110236220472"/>
  <pageSetup firstPageNumber="8" useFirstPageNumber="1" fitToHeight="1" fitToWidth="1" horizontalDpi="300" verticalDpi="300" orientation="landscape" paperSize="9" scale="75" r:id="rId1"/>
  <colBreaks count="1" manualBreakCount="1">
    <brk id="19"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Z87"/>
  <sheetViews>
    <sheetView view="pageBreakPreview" zoomScaleSheetLayoutView="100" workbookViewId="0" topLeftCell="A1">
      <selection activeCell="A1" sqref="A1"/>
    </sheetView>
  </sheetViews>
  <sheetFormatPr defaultColWidth="8.796875" defaultRowHeight="14.25"/>
  <cols>
    <col min="1" max="1" width="24.59765625" style="100" customWidth="1"/>
    <col min="2" max="5" width="9.59765625" style="100" customWidth="1"/>
    <col min="6" max="6" width="9.59765625" style="137" customWidth="1"/>
    <col min="7" max="9" width="9.59765625" style="100" customWidth="1"/>
    <col min="10" max="10" width="24.59765625" style="100" customWidth="1"/>
    <col min="11" max="14" width="9.59765625" style="100" customWidth="1"/>
    <col min="15" max="15" width="9.59765625" style="137" customWidth="1"/>
    <col min="16" max="17" width="9.59765625" style="100" customWidth="1"/>
    <col min="18" max="18" width="9" style="101" customWidth="1"/>
    <col min="19" max="19" width="24.59765625" style="100" customWidth="1"/>
    <col min="20" max="23" width="9.59765625" style="100" customWidth="1"/>
    <col min="24" max="24" width="9.59765625" style="137" customWidth="1"/>
    <col min="25" max="26" width="9.59765625" style="100" customWidth="1"/>
    <col min="27" max="16384" width="9" style="100" customWidth="1"/>
  </cols>
  <sheetData>
    <row r="1" spans="1:19" ht="13.5">
      <c r="A1" t="s">
        <v>0</v>
      </c>
      <c r="J1" t="s">
        <v>68</v>
      </c>
      <c r="S1" s="100" t="s">
        <v>117</v>
      </c>
    </row>
    <row r="3" spans="1:26" ht="13.5">
      <c r="A3" s="361" t="s">
        <v>103</v>
      </c>
      <c r="B3" s="361"/>
      <c r="C3" s="361"/>
      <c r="D3" s="361"/>
      <c r="E3" s="361"/>
      <c r="F3" s="361"/>
      <c r="G3" s="361"/>
      <c r="H3" s="361"/>
      <c r="I3" s="138"/>
      <c r="J3" s="361" t="s">
        <v>103</v>
      </c>
      <c r="K3" s="361"/>
      <c r="L3" s="361"/>
      <c r="M3" s="361"/>
      <c r="N3" s="361"/>
      <c r="O3" s="361"/>
      <c r="P3" s="361"/>
      <c r="Q3" s="361"/>
      <c r="S3" s="361" t="s">
        <v>103</v>
      </c>
      <c r="T3" s="361"/>
      <c r="U3" s="361"/>
      <c r="V3" s="361"/>
      <c r="W3" s="361"/>
      <c r="X3" s="361"/>
      <c r="Y3" s="361"/>
      <c r="Z3" s="361"/>
    </row>
    <row r="4" spans="1:26" s="107" customFormat="1" ht="15" customHeight="1">
      <c r="A4" s="362" t="s">
        <v>104</v>
      </c>
      <c r="B4" s="362"/>
      <c r="C4" s="362"/>
      <c r="D4" s="362"/>
      <c r="E4" s="362"/>
      <c r="F4" s="362"/>
      <c r="G4" s="362"/>
      <c r="H4" s="139" t="s">
        <v>105</v>
      </c>
      <c r="I4" s="140"/>
      <c r="J4" s="362" t="s">
        <v>104</v>
      </c>
      <c r="K4" s="362"/>
      <c r="L4" s="362"/>
      <c r="M4" s="362"/>
      <c r="N4" s="362"/>
      <c r="O4" s="362"/>
      <c r="P4" s="362"/>
      <c r="Q4" s="139" t="s">
        <v>105</v>
      </c>
      <c r="R4" s="106"/>
      <c r="S4" s="362" t="s">
        <v>104</v>
      </c>
      <c r="T4" s="362"/>
      <c r="U4" s="362"/>
      <c r="V4" s="362"/>
      <c r="W4" s="362"/>
      <c r="X4" s="362"/>
      <c r="Y4" s="362"/>
      <c r="Z4" s="139" t="s">
        <v>105</v>
      </c>
    </row>
    <row r="5" spans="1:26" s="148" customFormat="1" ht="6" customHeight="1">
      <c r="A5" s="141"/>
      <c r="B5" s="142"/>
      <c r="C5" s="141"/>
      <c r="D5" s="142"/>
      <c r="E5" s="143"/>
      <c r="F5" s="144"/>
      <c r="G5" s="145"/>
      <c r="H5" s="142"/>
      <c r="I5" s="146"/>
      <c r="J5" s="141"/>
      <c r="K5" s="142"/>
      <c r="L5" s="141"/>
      <c r="M5" s="142"/>
      <c r="N5" s="143"/>
      <c r="O5" s="144"/>
      <c r="P5" s="145"/>
      <c r="Q5" s="142"/>
      <c r="R5" s="147"/>
      <c r="S5" s="141"/>
      <c r="T5" s="142"/>
      <c r="U5" s="141"/>
      <c r="V5" s="142"/>
      <c r="W5" s="143"/>
      <c r="X5" s="144"/>
      <c r="Y5" s="145"/>
      <c r="Z5" s="142"/>
    </row>
    <row r="6" spans="1:26" s="107" customFormat="1" ht="21.75" customHeight="1">
      <c r="A6" s="149" t="s">
        <v>4</v>
      </c>
      <c r="B6" s="150" t="s">
        <v>106</v>
      </c>
      <c r="C6" s="151" t="s">
        <v>107</v>
      </c>
      <c r="D6" s="150" t="s">
        <v>108</v>
      </c>
      <c r="E6" s="10" t="s">
        <v>109</v>
      </c>
      <c r="F6" s="152" t="s">
        <v>110</v>
      </c>
      <c r="G6" s="80" t="s">
        <v>111</v>
      </c>
      <c r="H6" s="153" t="s">
        <v>112</v>
      </c>
      <c r="I6" s="154"/>
      <c r="J6" s="149" t="s">
        <v>4</v>
      </c>
      <c r="K6" s="150" t="s">
        <v>106</v>
      </c>
      <c r="L6" s="151" t="s">
        <v>107</v>
      </c>
      <c r="M6" s="150" t="s">
        <v>108</v>
      </c>
      <c r="N6" s="10" t="s">
        <v>109</v>
      </c>
      <c r="O6" s="152" t="s">
        <v>110</v>
      </c>
      <c r="P6" s="80" t="s">
        <v>111</v>
      </c>
      <c r="Q6" s="153" t="s">
        <v>112</v>
      </c>
      <c r="R6" s="106"/>
      <c r="S6" s="149" t="s">
        <v>4</v>
      </c>
      <c r="T6" s="150" t="s">
        <v>106</v>
      </c>
      <c r="U6" s="151" t="s">
        <v>107</v>
      </c>
      <c r="V6" s="150" t="s">
        <v>108</v>
      </c>
      <c r="W6" s="10" t="s">
        <v>109</v>
      </c>
      <c r="X6" s="152" t="s">
        <v>110</v>
      </c>
      <c r="Y6" s="80" t="s">
        <v>111</v>
      </c>
      <c r="Z6" s="153" t="s">
        <v>112</v>
      </c>
    </row>
    <row r="7" spans="1:26" s="148" customFormat="1" ht="6" customHeight="1">
      <c r="A7" s="155"/>
      <c r="B7" s="156"/>
      <c r="C7" s="155"/>
      <c r="D7" s="156"/>
      <c r="E7" s="157"/>
      <c r="F7" s="158"/>
      <c r="G7" s="159"/>
      <c r="H7" s="156"/>
      <c r="I7" s="146"/>
      <c r="J7" s="155"/>
      <c r="K7" s="156"/>
      <c r="L7" s="155"/>
      <c r="M7" s="156"/>
      <c r="N7" s="157"/>
      <c r="O7" s="158"/>
      <c r="P7" s="159"/>
      <c r="Q7" s="156"/>
      <c r="R7" s="147"/>
      <c r="S7" s="155"/>
      <c r="T7" s="156"/>
      <c r="U7" s="155"/>
      <c r="V7" s="156"/>
      <c r="W7" s="157"/>
      <c r="X7" s="158"/>
      <c r="Y7" s="159"/>
      <c r="Z7" s="156"/>
    </row>
    <row r="8" spans="1:26" s="148" customFormat="1" ht="13.5" customHeight="1">
      <c r="A8" s="141"/>
      <c r="B8" s="160"/>
      <c r="C8" s="160"/>
      <c r="D8" s="160"/>
      <c r="E8" s="160"/>
      <c r="F8" s="160"/>
      <c r="G8" s="160"/>
      <c r="H8" s="160"/>
      <c r="I8" s="161"/>
      <c r="J8" s="141"/>
      <c r="K8" s="160"/>
      <c r="L8" s="160"/>
      <c r="M8" s="160"/>
      <c r="N8" s="160"/>
      <c r="O8" s="160"/>
      <c r="P8" s="160"/>
      <c r="Q8" s="160"/>
      <c r="R8" s="147"/>
      <c r="S8" s="141"/>
      <c r="T8" s="160"/>
      <c r="U8" s="160"/>
      <c r="V8" s="160"/>
      <c r="W8" s="160"/>
      <c r="X8" s="160"/>
      <c r="Y8" s="160"/>
      <c r="Z8" s="160"/>
    </row>
    <row r="9" spans="1:26" s="107" customFormat="1" ht="21.75" customHeight="1">
      <c r="A9" s="162" t="s">
        <v>113</v>
      </c>
      <c r="B9" s="163">
        <v>100</v>
      </c>
      <c r="C9" s="164">
        <v>11.7</v>
      </c>
      <c r="D9" s="165">
        <v>8.6</v>
      </c>
      <c r="E9" s="164">
        <v>8.2</v>
      </c>
      <c r="F9" s="165">
        <v>15.1</v>
      </c>
      <c r="G9" s="166">
        <v>44.8</v>
      </c>
      <c r="H9" s="165">
        <v>11.7</v>
      </c>
      <c r="I9" s="164"/>
      <c r="J9" s="162" t="s">
        <v>113</v>
      </c>
      <c r="K9" s="163">
        <v>100</v>
      </c>
      <c r="L9" s="164">
        <v>11.7</v>
      </c>
      <c r="M9" s="165">
        <v>8.6</v>
      </c>
      <c r="N9" s="164">
        <v>8.2</v>
      </c>
      <c r="O9" s="165">
        <v>15.1</v>
      </c>
      <c r="P9" s="166">
        <v>44.8</v>
      </c>
      <c r="Q9" s="165">
        <v>11.7</v>
      </c>
      <c r="R9" s="106"/>
      <c r="S9" s="162" t="s">
        <v>113</v>
      </c>
      <c r="T9" s="163">
        <v>100</v>
      </c>
      <c r="U9" s="164">
        <v>11.6</v>
      </c>
      <c r="V9" s="165">
        <v>8.3</v>
      </c>
      <c r="W9" s="164">
        <v>8.2</v>
      </c>
      <c r="X9" s="165">
        <v>15.2</v>
      </c>
      <c r="Y9" s="166">
        <v>44.5</v>
      </c>
      <c r="Z9" s="165">
        <v>12.2</v>
      </c>
    </row>
    <row r="10" spans="1:26" s="171" customFormat="1" ht="21.75" customHeight="1">
      <c r="A10" s="167"/>
      <c r="B10" s="168"/>
      <c r="C10" s="203">
        <f aca="true" t="shared" si="0" ref="C10:H10">C9-U9</f>
        <v>0.09999999999999964</v>
      </c>
      <c r="D10" s="203">
        <f t="shared" si="0"/>
        <v>0.29999999999999893</v>
      </c>
      <c r="E10" s="203">
        <f t="shared" si="0"/>
        <v>0</v>
      </c>
      <c r="F10" s="203">
        <f t="shared" si="0"/>
        <v>-0.09999999999999964</v>
      </c>
      <c r="G10" s="168">
        <f t="shared" si="0"/>
        <v>0.29999999999999716</v>
      </c>
      <c r="H10" s="168">
        <f t="shared" si="0"/>
        <v>-0.5</v>
      </c>
      <c r="I10" s="169"/>
      <c r="J10" s="167"/>
      <c r="K10" s="168"/>
      <c r="L10" s="168">
        <v>0.29999999999999893</v>
      </c>
      <c r="M10" s="168">
        <v>0.40000000000000036</v>
      </c>
      <c r="N10" s="168">
        <v>-0.10000000000000142</v>
      </c>
      <c r="O10" s="168">
        <v>-0.3000000000000007</v>
      </c>
      <c r="P10" s="168">
        <v>0.29999999999999716</v>
      </c>
      <c r="Q10" s="168">
        <v>-0.5</v>
      </c>
      <c r="R10" s="170"/>
      <c r="S10" s="167"/>
      <c r="T10" s="168"/>
      <c r="U10" s="168">
        <v>0.1999999999999993</v>
      </c>
      <c r="V10" s="168">
        <v>0.10000000000000142</v>
      </c>
      <c r="W10" s="168">
        <v>-0.10000000000000142</v>
      </c>
      <c r="X10" s="168">
        <v>-0.20000000000000107</v>
      </c>
      <c r="Y10" s="168">
        <v>0</v>
      </c>
      <c r="Z10" s="168">
        <v>0</v>
      </c>
    </row>
    <row r="11" spans="1:26" s="107" customFormat="1" ht="21.75" customHeight="1">
      <c r="A11" s="162" t="s">
        <v>95</v>
      </c>
      <c r="B11" s="163">
        <v>100</v>
      </c>
      <c r="C11" s="164">
        <v>3.9</v>
      </c>
      <c r="D11" s="165">
        <v>2.3</v>
      </c>
      <c r="E11" s="164">
        <v>3.4</v>
      </c>
      <c r="F11" s="165">
        <v>13.7</v>
      </c>
      <c r="G11" s="166">
        <v>59.2</v>
      </c>
      <c r="H11" s="165">
        <v>17.5</v>
      </c>
      <c r="I11" s="164"/>
      <c r="J11" s="162" t="s">
        <v>95</v>
      </c>
      <c r="K11" s="163">
        <v>100</v>
      </c>
      <c r="L11" s="164">
        <v>3.9</v>
      </c>
      <c r="M11" s="165">
        <v>2.3</v>
      </c>
      <c r="N11" s="164">
        <v>3.4</v>
      </c>
      <c r="O11" s="165">
        <v>13.7</v>
      </c>
      <c r="P11" s="166">
        <v>59.2</v>
      </c>
      <c r="Q11" s="165">
        <v>17.5</v>
      </c>
      <c r="R11" s="106"/>
      <c r="S11" s="162" t="s">
        <v>95</v>
      </c>
      <c r="T11" s="163">
        <v>100</v>
      </c>
      <c r="U11" s="164">
        <v>4.1</v>
      </c>
      <c r="V11" s="165">
        <v>2.2</v>
      </c>
      <c r="W11" s="164">
        <v>3.4</v>
      </c>
      <c r="X11" s="165">
        <v>13.9</v>
      </c>
      <c r="Y11" s="166">
        <v>58.4</v>
      </c>
      <c r="Z11" s="165">
        <v>18</v>
      </c>
    </row>
    <row r="12" spans="1:26" s="107" customFormat="1" ht="21.75" customHeight="1">
      <c r="A12" s="162" t="s">
        <v>96</v>
      </c>
      <c r="B12" s="163">
        <v>100</v>
      </c>
      <c r="C12" s="164">
        <v>17.8</v>
      </c>
      <c r="D12" s="165">
        <v>13.6</v>
      </c>
      <c r="E12" s="164">
        <v>11.9</v>
      </c>
      <c r="F12" s="165">
        <v>16.1</v>
      </c>
      <c r="G12" s="166">
        <v>33.5</v>
      </c>
      <c r="H12" s="165">
        <v>7.1</v>
      </c>
      <c r="I12" s="164"/>
      <c r="J12" s="162" t="s">
        <v>96</v>
      </c>
      <c r="K12" s="163">
        <v>100</v>
      </c>
      <c r="L12" s="164">
        <v>17.8</v>
      </c>
      <c r="M12" s="165">
        <v>13.6</v>
      </c>
      <c r="N12" s="164">
        <v>11.9</v>
      </c>
      <c r="O12" s="165">
        <v>16.1</v>
      </c>
      <c r="P12" s="166">
        <v>33.5</v>
      </c>
      <c r="Q12" s="165">
        <v>7.1</v>
      </c>
      <c r="R12" s="106"/>
      <c r="S12" s="162" t="s">
        <v>96</v>
      </c>
      <c r="T12" s="163">
        <v>100</v>
      </c>
      <c r="U12" s="164">
        <v>17.5</v>
      </c>
      <c r="V12" s="165">
        <v>13.2</v>
      </c>
      <c r="W12" s="164">
        <v>11.9</v>
      </c>
      <c r="X12" s="165">
        <v>16.3</v>
      </c>
      <c r="Y12" s="166">
        <v>33.4</v>
      </c>
      <c r="Z12" s="165">
        <v>7.6</v>
      </c>
    </row>
    <row r="13" spans="1:26" s="107" customFormat="1" ht="6" customHeight="1">
      <c r="A13" s="162"/>
      <c r="B13" s="163"/>
      <c r="C13" s="164"/>
      <c r="D13" s="165"/>
      <c r="E13" s="164"/>
      <c r="F13" s="165"/>
      <c r="G13" s="166"/>
      <c r="H13" s="165"/>
      <c r="I13" s="164"/>
      <c r="J13" s="162"/>
      <c r="K13" s="163"/>
      <c r="L13" s="164"/>
      <c r="M13" s="165"/>
      <c r="N13" s="164"/>
      <c r="O13" s="165"/>
      <c r="P13" s="166"/>
      <c r="Q13" s="165"/>
      <c r="R13" s="106"/>
      <c r="S13" s="162"/>
      <c r="T13" s="163"/>
      <c r="U13" s="164"/>
      <c r="V13" s="165"/>
      <c r="W13" s="164"/>
      <c r="X13" s="165"/>
      <c r="Y13" s="166"/>
      <c r="Z13" s="165"/>
    </row>
    <row r="14" spans="1:26" s="107" customFormat="1" ht="21.75" customHeight="1">
      <c r="A14" s="162" t="s">
        <v>114</v>
      </c>
      <c r="B14" s="163">
        <v>100</v>
      </c>
      <c r="C14" s="164">
        <v>3.8</v>
      </c>
      <c r="D14" s="165">
        <v>4</v>
      </c>
      <c r="E14" s="164">
        <v>4</v>
      </c>
      <c r="F14" s="165">
        <v>16.2</v>
      </c>
      <c r="G14" s="166">
        <v>63.7</v>
      </c>
      <c r="H14" s="165">
        <v>8.3</v>
      </c>
      <c r="I14" s="164"/>
      <c r="J14" s="162" t="s">
        <v>114</v>
      </c>
      <c r="K14" s="163">
        <v>100</v>
      </c>
      <c r="L14" s="164">
        <v>3.8</v>
      </c>
      <c r="M14" s="165">
        <v>4</v>
      </c>
      <c r="N14" s="164">
        <v>4</v>
      </c>
      <c r="O14" s="165">
        <v>16.2</v>
      </c>
      <c r="P14" s="166">
        <v>63.7</v>
      </c>
      <c r="Q14" s="165">
        <v>8.3</v>
      </c>
      <c r="R14" s="106"/>
      <c r="S14" s="162" t="s">
        <v>114</v>
      </c>
      <c r="T14" s="163">
        <v>100</v>
      </c>
      <c r="U14" s="164">
        <v>3.9</v>
      </c>
      <c r="V14" s="165">
        <v>3.3</v>
      </c>
      <c r="W14" s="164">
        <v>4.7</v>
      </c>
      <c r="X14" s="165">
        <v>16.3</v>
      </c>
      <c r="Y14" s="166">
        <v>62</v>
      </c>
      <c r="Z14" s="165">
        <v>9.7</v>
      </c>
    </row>
    <row r="15" spans="1:26" s="107" customFormat="1" ht="6" customHeight="1">
      <c r="A15" s="162"/>
      <c r="B15" s="163"/>
      <c r="C15" s="164"/>
      <c r="D15" s="165"/>
      <c r="E15" s="164"/>
      <c r="F15" s="165"/>
      <c r="G15" s="166"/>
      <c r="H15" s="165"/>
      <c r="I15" s="164"/>
      <c r="J15" s="162"/>
      <c r="K15" s="163"/>
      <c r="L15" s="164"/>
      <c r="M15" s="165"/>
      <c r="N15" s="164"/>
      <c r="O15" s="165"/>
      <c r="P15" s="166"/>
      <c r="Q15" s="165"/>
      <c r="R15" s="106"/>
      <c r="S15" s="162"/>
      <c r="T15" s="163"/>
      <c r="U15" s="164"/>
      <c r="V15" s="165"/>
      <c r="W15" s="164"/>
      <c r="X15" s="165"/>
      <c r="Y15" s="166"/>
      <c r="Z15" s="165"/>
    </row>
    <row r="16" spans="1:26" s="107" customFormat="1" ht="21.75" customHeight="1">
      <c r="A16" s="162" t="s">
        <v>115</v>
      </c>
      <c r="B16" s="163">
        <v>100</v>
      </c>
      <c r="C16" s="164">
        <v>7.2</v>
      </c>
      <c r="D16" s="165">
        <v>7</v>
      </c>
      <c r="E16" s="164">
        <v>8.6</v>
      </c>
      <c r="F16" s="165">
        <v>15.6</v>
      </c>
      <c r="G16" s="166">
        <v>50.7</v>
      </c>
      <c r="H16" s="165">
        <v>11</v>
      </c>
      <c r="I16" s="164"/>
      <c r="J16" s="162" t="s">
        <v>115</v>
      </c>
      <c r="K16" s="163">
        <v>100</v>
      </c>
      <c r="L16" s="164">
        <v>7.2</v>
      </c>
      <c r="M16" s="165">
        <v>7</v>
      </c>
      <c r="N16" s="164">
        <v>8.6</v>
      </c>
      <c r="O16" s="165">
        <v>15.6</v>
      </c>
      <c r="P16" s="166">
        <v>50.7</v>
      </c>
      <c r="Q16" s="165">
        <v>11</v>
      </c>
      <c r="R16" s="106"/>
      <c r="S16" s="162" t="s">
        <v>115</v>
      </c>
      <c r="T16" s="163">
        <v>100</v>
      </c>
      <c r="U16" s="164">
        <v>7.9</v>
      </c>
      <c r="V16" s="165">
        <v>6.3</v>
      </c>
      <c r="W16" s="164">
        <v>8.1</v>
      </c>
      <c r="X16" s="165">
        <v>16.2</v>
      </c>
      <c r="Y16" s="166">
        <v>52</v>
      </c>
      <c r="Z16" s="165">
        <v>9.5</v>
      </c>
    </row>
    <row r="17" spans="1:26" s="107" customFormat="1" ht="6" customHeight="1">
      <c r="A17" s="162"/>
      <c r="B17" s="163"/>
      <c r="C17" s="164"/>
      <c r="D17" s="165"/>
      <c r="E17" s="164"/>
      <c r="F17" s="165"/>
      <c r="G17" s="166"/>
      <c r="H17" s="165"/>
      <c r="I17" s="164"/>
      <c r="J17" s="162"/>
      <c r="K17" s="163"/>
      <c r="L17" s="164"/>
      <c r="M17" s="165"/>
      <c r="N17" s="164"/>
      <c r="O17" s="165"/>
      <c r="P17" s="166"/>
      <c r="Q17" s="165"/>
      <c r="R17" s="106"/>
      <c r="S17" s="162"/>
      <c r="T17" s="163"/>
      <c r="U17" s="164"/>
      <c r="V17" s="165"/>
      <c r="W17" s="164"/>
      <c r="X17" s="165"/>
      <c r="Y17" s="166"/>
      <c r="Z17" s="165"/>
    </row>
    <row r="18" spans="1:26" s="107" customFormat="1" ht="21.75" customHeight="1">
      <c r="A18" s="162" t="s">
        <v>99</v>
      </c>
      <c r="B18" s="163">
        <v>100</v>
      </c>
      <c r="C18" s="164">
        <v>8.9</v>
      </c>
      <c r="D18" s="165">
        <v>7.9</v>
      </c>
      <c r="E18" s="164">
        <v>8.1</v>
      </c>
      <c r="F18" s="165">
        <v>14</v>
      </c>
      <c r="G18" s="166">
        <v>46.9</v>
      </c>
      <c r="H18" s="165">
        <v>14.2</v>
      </c>
      <c r="I18" s="164"/>
      <c r="J18" s="162" t="s">
        <v>99</v>
      </c>
      <c r="K18" s="163">
        <v>100</v>
      </c>
      <c r="L18" s="164">
        <v>8.9</v>
      </c>
      <c r="M18" s="165">
        <v>7.9</v>
      </c>
      <c r="N18" s="164">
        <v>8.1</v>
      </c>
      <c r="O18" s="165">
        <v>14</v>
      </c>
      <c r="P18" s="166">
        <v>46.9</v>
      </c>
      <c r="Q18" s="165">
        <v>14.2</v>
      </c>
      <c r="R18" s="106"/>
      <c r="S18" s="162" t="s">
        <v>99</v>
      </c>
      <c r="T18" s="163">
        <v>100</v>
      </c>
      <c r="U18" s="164">
        <v>8.7</v>
      </c>
      <c r="V18" s="165">
        <v>7.9</v>
      </c>
      <c r="W18" s="164">
        <v>7.6</v>
      </c>
      <c r="X18" s="165">
        <v>14.7</v>
      </c>
      <c r="Y18" s="166">
        <v>46.3</v>
      </c>
      <c r="Z18" s="165">
        <v>14.9</v>
      </c>
    </row>
    <row r="19" spans="1:26" s="107" customFormat="1" ht="6" customHeight="1">
      <c r="A19" s="162"/>
      <c r="B19" s="163"/>
      <c r="C19" s="164"/>
      <c r="D19" s="165"/>
      <c r="E19" s="164"/>
      <c r="F19" s="165"/>
      <c r="G19" s="166"/>
      <c r="H19" s="165"/>
      <c r="I19" s="164"/>
      <c r="J19" s="162"/>
      <c r="K19" s="163"/>
      <c r="L19" s="164"/>
      <c r="M19" s="165"/>
      <c r="N19" s="164"/>
      <c r="O19" s="165"/>
      <c r="P19" s="166"/>
      <c r="Q19" s="165"/>
      <c r="R19" s="106"/>
      <c r="S19" s="162"/>
      <c r="T19" s="163"/>
      <c r="U19" s="164"/>
      <c r="V19" s="165"/>
      <c r="W19" s="164"/>
      <c r="X19" s="165"/>
      <c r="Y19" s="166"/>
      <c r="Z19" s="165"/>
    </row>
    <row r="20" spans="1:26" s="107" customFormat="1" ht="26.25" customHeight="1">
      <c r="A20" s="162" t="s">
        <v>81</v>
      </c>
      <c r="B20" s="163">
        <v>100</v>
      </c>
      <c r="C20" s="164">
        <v>32.8</v>
      </c>
      <c r="D20" s="165">
        <v>18.3</v>
      </c>
      <c r="E20" s="164">
        <v>11.9</v>
      </c>
      <c r="F20" s="165">
        <v>6.4</v>
      </c>
      <c r="G20" s="166">
        <v>16.6</v>
      </c>
      <c r="H20" s="165">
        <v>14</v>
      </c>
      <c r="I20" s="164"/>
      <c r="J20" s="162" t="s">
        <v>81</v>
      </c>
      <c r="K20" s="163">
        <v>100</v>
      </c>
      <c r="L20" s="164">
        <v>32.8</v>
      </c>
      <c r="M20" s="165">
        <v>18.3</v>
      </c>
      <c r="N20" s="164">
        <v>11.9</v>
      </c>
      <c r="O20" s="165">
        <v>6.4</v>
      </c>
      <c r="P20" s="166">
        <v>16.6</v>
      </c>
      <c r="Q20" s="165">
        <v>14</v>
      </c>
      <c r="R20" s="106"/>
      <c r="S20" s="162" t="s">
        <v>81</v>
      </c>
      <c r="T20" s="163">
        <v>100</v>
      </c>
      <c r="U20" s="164">
        <v>31</v>
      </c>
      <c r="V20" s="165">
        <v>17.7</v>
      </c>
      <c r="W20" s="164">
        <v>12.6</v>
      </c>
      <c r="X20" s="165">
        <v>6.9</v>
      </c>
      <c r="Y20" s="166">
        <v>16.9</v>
      </c>
      <c r="Z20" s="165">
        <v>14.9</v>
      </c>
    </row>
    <row r="21" spans="1:26" s="107" customFormat="1" ht="6" customHeight="1">
      <c r="A21" s="162"/>
      <c r="B21" s="163"/>
      <c r="C21" s="164"/>
      <c r="D21" s="165"/>
      <c r="E21" s="164"/>
      <c r="F21" s="165"/>
      <c r="G21" s="166"/>
      <c r="H21" s="165"/>
      <c r="I21" s="164"/>
      <c r="J21" s="162"/>
      <c r="K21" s="163"/>
      <c r="L21" s="164"/>
      <c r="M21" s="165"/>
      <c r="N21" s="164"/>
      <c r="O21" s="165"/>
      <c r="P21" s="166"/>
      <c r="Q21" s="165"/>
      <c r="R21" s="106"/>
      <c r="S21" s="162"/>
      <c r="T21" s="163"/>
      <c r="U21" s="164"/>
      <c r="V21" s="165"/>
      <c r="W21" s="164"/>
      <c r="X21" s="165"/>
      <c r="Y21" s="166"/>
      <c r="Z21" s="165"/>
    </row>
    <row r="22" spans="1:26" s="107" customFormat="1" ht="25.5" customHeight="1">
      <c r="A22" s="172" t="s">
        <v>100</v>
      </c>
      <c r="B22" s="163">
        <v>100</v>
      </c>
      <c r="C22" s="164">
        <v>9.2</v>
      </c>
      <c r="D22" s="165">
        <v>14.2</v>
      </c>
      <c r="E22" s="164">
        <v>10.2</v>
      </c>
      <c r="F22" s="165">
        <v>12</v>
      </c>
      <c r="G22" s="166">
        <v>36.5</v>
      </c>
      <c r="H22" s="165">
        <v>17.9</v>
      </c>
      <c r="I22" s="164"/>
      <c r="J22" s="172" t="s">
        <v>100</v>
      </c>
      <c r="K22" s="163">
        <v>100</v>
      </c>
      <c r="L22" s="164">
        <v>9.2</v>
      </c>
      <c r="M22" s="165">
        <v>14.2</v>
      </c>
      <c r="N22" s="164">
        <v>10.2</v>
      </c>
      <c r="O22" s="165">
        <v>12</v>
      </c>
      <c r="P22" s="166">
        <v>36.5</v>
      </c>
      <c r="Q22" s="165">
        <v>17.9</v>
      </c>
      <c r="R22" s="106"/>
      <c r="S22" s="172" t="s">
        <v>100</v>
      </c>
      <c r="T22" s="163">
        <v>100</v>
      </c>
      <c r="U22" s="164">
        <v>9.2</v>
      </c>
      <c r="V22" s="165">
        <v>12.4</v>
      </c>
      <c r="W22" s="164">
        <v>11.8</v>
      </c>
      <c r="X22" s="165">
        <v>13.3</v>
      </c>
      <c r="Y22" s="166">
        <v>34.7</v>
      </c>
      <c r="Z22" s="165">
        <v>18.6</v>
      </c>
    </row>
    <row r="23" spans="1:26" s="107" customFormat="1" ht="6" customHeight="1">
      <c r="A23" s="172"/>
      <c r="B23" s="163"/>
      <c r="C23" s="164"/>
      <c r="D23" s="165"/>
      <c r="E23" s="164"/>
      <c r="F23" s="165"/>
      <c r="G23" s="164"/>
      <c r="H23" s="165"/>
      <c r="I23" s="164"/>
      <c r="J23" s="172"/>
      <c r="K23" s="163"/>
      <c r="L23" s="164"/>
      <c r="M23" s="165"/>
      <c r="N23" s="164"/>
      <c r="O23" s="165"/>
      <c r="P23" s="164"/>
      <c r="Q23" s="165"/>
      <c r="R23" s="106"/>
      <c r="S23" s="172"/>
      <c r="T23" s="163"/>
      <c r="U23" s="164"/>
      <c r="V23" s="165"/>
      <c r="W23" s="164"/>
      <c r="X23" s="165"/>
      <c r="Y23" s="164"/>
      <c r="Z23" s="165"/>
    </row>
    <row r="24" spans="1:26" s="107" customFormat="1" ht="25.5" customHeight="1">
      <c r="A24" s="172" t="s">
        <v>22</v>
      </c>
      <c r="B24" s="163">
        <v>100</v>
      </c>
      <c r="C24" s="164">
        <v>16.6</v>
      </c>
      <c r="D24" s="165">
        <v>7.9</v>
      </c>
      <c r="E24" s="164">
        <v>10</v>
      </c>
      <c r="F24" s="165">
        <v>16.4</v>
      </c>
      <c r="G24" s="166">
        <v>40.8</v>
      </c>
      <c r="H24" s="165">
        <v>8.4</v>
      </c>
      <c r="I24" s="164"/>
      <c r="J24" s="172" t="s">
        <v>22</v>
      </c>
      <c r="K24" s="163">
        <v>100</v>
      </c>
      <c r="L24" s="164">
        <v>16.6</v>
      </c>
      <c r="M24" s="165">
        <v>7.9</v>
      </c>
      <c r="N24" s="164">
        <v>10</v>
      </c>
      <c r="O24" s="165">
        <v>16.4</v>
      </c>
      <c r="P24" s="166">
        <v>40.8</v>
      </c>
      <c r="Q24" s="165">
        <v>8.4</v>
      </c>
      <c r="R24" s="106"/>
      <c r="S24" s="172" t="s">
        <v>22</v>
      </c>
      <c r="T24" s="163">
        <v>100</v>
      </c>
      <c r="U24" s="164">
        <v>16.3</v>
      </c>
      <c r="V24" s="165">
        <v>8.4</v>
      </c>
      <c r="W24" s="164">
        <v>8.9</v>
      </c>
      <c r="X24" s="165">
        <v>16.5</v>
      </c>
      <c r="Y24" s="166">
        <v>41.6</v>
      </c>
      <c r="Z24" s="165">
        <v>8.3</v>
      </c>
    </row>
    <row r="25" spans="1:26" s="148" customFormat="1" ht="6" customHeight="1">
      <c r="A25" s="173"/>
      <c r="B25" s="158"/>
      <c r="C25" s="174"/>
      <c r="D25" s="175"/>
      <c r="E25" s="174"/>
      <c r="F25" s="175"/>
      <c r="G25" s="174"/>
      <c r="H25" s="175"/>
      <c r="I25" s="176"/>
      <c r="J25" s="173"/>
      <c r="K25" s="158"/>
      <c r="L25" s="174"/>
      <c r="M25" s="175"/>
      <c r="N25" s="174"/>
      <c r="O25" s="175"/>
      <c r="P25" s="174"/>
      <c r="Q25" s="175"/>
      <c r="R25" s="147"/>
      <c r="S25" s="173"/>
      <c r="T25" s="158"/>
      <c r="U25" s="174"/>
      <c r="V25" s="175"/>
      <c r="W25" s="174"/>
      <c r="X25" s="175"/>
      <c r="Y25" s="174"/>
      <c r="Z25" s="175"/>
    </row>
    <row r="26" spans="1:26" s="107" customFormat="1" ht="12" customHeight="1">
      <c r="A26" s="177" t="s">
        <v>116</v>
      </c>
      <c r="B26" s="177"/>
      <c r="C26" s="177"/>
      <c r="D26" s="177"/>
      <c r="E26" s="177"/>
      <c r="F26" s="178"/>
      <c r="G26" s="177"/>
      <c r="H26" s="177"/>
      <c r="I26" s="177"/>
      <c r="J26" s="177" t="s">
        <v>116</v>
      </c>
      <c r="K26" s="177"/>
      <c r="L26" s="177"/>
      <c r="M26" s="177"/>
      <c r="N26" s="177"/>
      <c r="O26" s="178"/>
      <c r="P26" s="177"/>
      <c r="Q26" s="177"/>
      <c r="R26" s="106"/>
      <c r="S26" s="177" t="s">
        <v>116</v>
      </c>
      <c r="T26" s="177"/>
      <c r="U26" s="177"/>
      <c r="V26" s="177"/>
      <c r="W26" s="177"/>
      <c r="X26" s="178"/>
      <c r="Y26" s="177"/>
      <c r="Z26" s="177"/>
    </row>
    <row r="27" spans="1:19" ht="13.5">
      <c r="A27" s="107"/>
      <c r="J27" s="107"/>
      <c r="S27" s="107"/>
    </row>
    <row r="28" spans="5:19" ht="13.5">
      <c r="E28" s="137"/>
      <c r="F28" s="100"/>
      <c r="N28" s="137"/>
      <c r="O28" s="100"/>
      <c r="R28" s="100"/>
      <c r="S28" s="107"/>
    </row>
    <row r="29" spans="5:24" ht="13.5">
      <c r="E29" s="137"/>
      <c r="F29" s="100"/>
      <c r="N29" s="137"/>
      <c r="O29" s="100"/>
      <c r="R29" s="100"/>
      <c r="W29" s="137"/>
      <c r="X29" s="100"/>
    </row>
    <row r="30" spans="5:24" ht="13.5">
      <c r="E30" s="137"/>
      <c r="F30" s="100"/>
      <c r="N30" s="137"/>
      <c r="O30" s="100"/>
      <c r="R30" s="100"/>
      <c r="W30" s="137"/>
      <c r="X30" s="100"/>
    </row>
    <row r="31" spans="5:24" ht="13.5">
      <c r="E31" s="137"/>
      <c r="F31" s="100"/>
      <c r="N31" s="137"/>
      <c r="O31" s="100"/>
      <c r="R31" s="100"/>
      <c r="W31" s="137"/>
      <c r="X31" s="100"/>
    </row>
    <row r="32" spans="5:24" ht="13.5">
      <c r="E32" s="137"/>
      <c r="F32" s="100"/>
      <c r="N32" s="137"/>
      <c r="O32" s="100"/>
      <c r="R32" s="100"/>
      <c r="W32" s="137"/>
      <c r="X32" s="100"/>
    </row>
    <row r="33" spans="5:24" ht="13.5">
      <c r="E33" s="137"/>
      <c r="F33" s="100"/>
      <c r="N33" s="137"/>
      <c r="O33" s="100"/>
      <c r="R33" s="100"/>
      <c r="W33" s="137"/>
      <c r="X33" s="100"/>
    </row>
    <row r="34" spans="5:24" ht="13.5">
      <c r="E34" s="137"/>
      <c r="F34" s="100"/>
      <c r="N34" s="137"/>
      <c r="O34" s="100"/>
      <c r="R34" s="100"/>
      <c r="W34" s="137"/>
      <c r="X34" s="100"/>
    </row>
    <row r="35" spans="5:24" ht="13.5">
      <c r="E35" s="137"/>
      <c r="F35" s="100"/>
      <c r="N35" s="137"/>
      <c r="O35" s="100"/>
      <c r="R35" s="100"/>
      <c r="W35" s="137"/>
      <c r="X35" s="100"/>
    </row>
    <row r="36" spans="5:24" ht="13.5">
      <c r="E36" s="137"/>
      <c r="F36" s="100"/>
      <c r="N36" s="137"/>
      <c r="O36" s="100"/>
      <c r="R36" s="100"/>
      <c r="W36" s="137"/>
      <c r="X36" s="100"/>
    </row>
    <row r="37" spans="5:24" ht="13.5">
      <c r="E37" s="137"/>
      <c r="F37" s="100"/>
      <c r="N37" s="137"/>
      <c r="O37" s="100"/>
      <c r="R37" s="100"/>
      <c r="W37" s="137"/>
      <c r="X37" s="100"/>
    </row>
    <row r="38" spans="23:24" ht="13.5">
      <c r="W38" s="137"/>
      <c r="X38" s="100"/>
    </row>
    <row r="39" spans="23:24" ht="13.5">
      <c r="W39" s="137"/>
      <c r="X39" s="100"/>
    </row>
    <row r="40" spans="23:24" ht="13.5">
      <c r="W40" s="137"/>
      <c r="X40" s="100"/>
    </row>
    <row r="41" spans="23:24" ht="13.5">
      <c r="W41" s="137"/>
      <c r="X41" s="100"/>
    </row>
    <row r="42" spans="23:24" ht="13.5">
      <c r="W42" s="137"/>
      <c r="X42" s="100"/>
    </row>
    <row r="43" spans="23:24" ht="13.5">
      <c r="W43" s="137"/>
      <c r="X43" s="100"/>
    </row>
    <row r="44" spans="23:24" ht="13.5">
      <c r="W44" s="137"/>
      <c r="X44" s="100"/>
    </row>
    <row r="45" spans="23:24" ht="13.5">
      <c r="W45" s="137"/>
      <c r="X45" s="100"/>
    </row>
    <row r="46" spans="23:24" ht="13.5">
      <c r="W46" s="137"/>
      <c r="X46" s="100"/>
    </row>
    <row r="47" spans="23:24" ht="13.5">
      <c r="W47" s="137"/>
      <c r="X47" s="100"/>
    </row>
    <row r="48" spans="23:24" ht="13.5">
      <c r="W48" s="137"/>
      <c r="X48" s="100"/>
    </row>
    <row r="49" spans="23:24" ht="13.5">
      <c r="W49" s="137"/>
      <c r="X49" s="100"/>
    </row>
    <row r="50" spans="23:24" ht="13.5">
      <c r="W50" s="137"/>
      <c r="X50" s="100"/>
    </row>
    <row r="51" ht="13.5">
      <c r="X51" s="100"/>
    </row>
    <row r="52" ht="13.5">
      <c r="X52" s="100"/>
    </row>
    <row r="53" ht="13.5">
      <c r="X53" s="100"/>
    </row>
    <row r="54" ht="13.5">
      <c r="X54" s="100"/>
    </row>
    <row r="55" ht="13.5">
      <c r="X55" s="100"/>
    </row>
    <row r="56" ht="13.5">
      <c r="X56" s="100"/>
    </row>
    <row r="57" ht="13.5">
      <c r="X57" s="100"/>
    </row>
    <row r="58" ht="13.5">
      <c r="X58" s="100"/>
    </row>
    <row r="59" ht="13.5">
      <c r="X59" s="100"/>
    </row>
    <row r="60" ht="13.5">
      <c r="X60" s="100"/>
    </row>
    <row r="61" ht="13.5">
      <c r="X61" s="100"/>
    </row>
    <row r="62" ht="13.5">
      <c r="X62" s="100"/>
    </row>
    <row r="63" ht="13.5">
      <c r="X63" s="100"/>
    </row>
    <row r="64" ht="13.5">
      <c r="X64" s="100"/>
    </row>
    <row r="65" ht="13.5">
      <c r="X65" s="100"/>
    </row>
    <row r="66" ht="13.5">
      <c r="X66" s="100"/>
    </row>
    <row r="67" ht="13.5">
      <c r="X67" s="100"/>
    </row>
    <row r="68" ht="13.5">
      <c r="X68" s="100"/>
    </row>
    <row r="69" ht="13.5">
      <c r="X69" s="100"/>
    </row>
    <row r="70" ht="13.5">
      <c r="X70" s="100"/>
    </row>
    <row r="71" ht="13.5">
      <c r="X71" s="100"/>
    </row>
    <row r="72" ht="13.5">
      <c r="X72" s="100"/>
    </row>
    <row r="73" ht="13.5">
      <c r="X73" s="100"/>
    </row>
    <row r="74" ht="13.5">
      <c r="X74" s="100"/>
    </row>
    <row r="75" ht="13.5">
      <c r="X75" s="100"/>
    </row>
    <row r="76" ht="13.5">
      <c r="X76" s="100"/>
    </row>
    <row r="77" spans="23:24" ht="13.5">
      <c r="W77" s="137"/>
      <c r="X77" s="100"/>
    </row>
    <row r="78" spans="23:24" ht="13.5">
      <c r="W78" s="137"/>
      <c r="X78" s="100"/>
    </row>
    <row r="79" spans="23:24" ht="13.5">
      <c r="W79" s="137"/>
      <c r="X79" s="100"/>
    </row>
    <row r="80" spans="23:24" ht="13.5">
      <c r="W80" s="137"/>
      <c r="X80" s="100"/>
    </row>
    <row r="81" spans="23:24" ht="13.5">
      <c r="W81" s="137"/>
      <c r="X81" s="100"/>
    </row>
    <row r="82" spans="23:24" ht="13.5">
      <c r="W82" s="137"/>
      <c r="X82" s="100"/>
    </row>
    <row r="83" spans="23:24" ht="13.5">
      <c r="W83" s="137"/>
      <c r="X83" s="100"/>
    </row>
    <row r="84" spans="23:24" ht="13.5">
      <c r="W84" s="137"/>
      <c r="X84" s="100"/>
    </row>
    <row r="85" spans="23:24" ht="13.5">
      <c r="W85" s="137"/>
      <c r="X85" s="100"/>
    </row>
    <row r="86" spans="23:24" ht="13.5">
      <c r="W86" s="137"/>
      <c r="X86" s="100"/>
    </row>
    <row r="87" spans="23:24" ht="13.5">
      <c r="W87" s="137"/>
      <c r="X87" s="100"/>
    </row>
  </sheetData>
  <sheetProtection/>
  <mergeCells count="6">
    <mergeCell ref="A3:H3"/>
    <mergeCell ref="J3:Q3"/>
    <mergeCell ref="S3:Z3"/>
    <mergeCell ref="A4:G4"/>
    <mergeCell ref="J4:P4"/>
    <mergeCell ref="S4:Y4"/>
  </mergeCells>
  <printOptions horizontalCentered="1"/>
  <pageMargins left="0.3937007874015748" right="0.7874015748031497" top="0.984251968503937" bottom="0.984251968503937" header="0.5118110236220472" footer="0.5118110236220472"/>
  <pageSetup firstPageNumber="2" useFirstPageNumber="1" fitToHeight="1" fitToWidth="1" horizontalDpi="300" verticalDpi="3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1:V28"/>
  <sheetViews>
    <sheetView view="pageBreakPreview" zoomScaleSheetLayoutView="100" workbookViewId="0" topLeftCell="A1">
      <selection activeCell="H22" sqref="H22"/>
    </sheetView>
  </sheetViews>
  <sheetFormatPr defaultColWidth="8.796875" defaultRowHeight="14.25"/>
  <cols>
    <col min="1" max="1" width="1.59765625" style="0" customWidth="1"/>
    <col min="2" max="2" width="24.59765625" style="1" customWidth="1"/>
    <col min="3" max="3" width="1.59765625" style="1" customWidth="1"/>
    <col min="4" max="9" width="12.5" style="0" customWidth="1"/>
    <col min="10" max="10" width="1.59765625" style="0" customWidth="1"/>
    <col min="11" max="11" width="24.59765625" style="1" customWidth="1"/>
    <col min="12" max="12" width="1.59765625" style="1" customWidth="1"/>
    <col min="13" max="17" width="12.5" style="0" customWidth="1"/>
  </cols>
  <sheetData>
    <row r="1" spans="2:22" ht="13.5">
      <c r="B1" s="1" t="s">
        <v>0</v>
      </c>
      <c r="C1"/>
      <c r="F1" s="2"/>
      <c r="G1" s="204"/>
      <c r="H1" s="205"/>
      <c r="K1" s="1" t="s">
        <v>2</v>
      </c>
      <c r="L1"/>
      <c r="N1" s="2"/>
      <c r="O1" s="204"/>
      <c r="R1" s="1"/>
      <c r="V1" s="2"/>
    </row>
    <row r="2" spans="1:17" ht="13.5">
      <c r="A2" s="367" t="s">
        <v>119</v>
      </c>
      <c r="B2" s="367"/>
      <c r="C2" s="367"/>
      <c r="D2" s="367"/>
      <c r="E2" s="367"/>
      <c r="F2" s="367"/>
      <c r="G2" s="367"/>
      <c r="H2" s="367"/>
      <c r="J2" s="367" t="s">
        <v>119</v>
      </c>
      <c r="K2" s="367"/>
      <c r="L2" s="367"/>
      <c r="M2" s="367"/>
      <c r="N2" s="367"/>
      <c r="O2" s="367"/>
      <c r="P2" s="367"/>
      <c r="Q2" s="367"/>
    </row>
    <row r="3" spans="1:17" ht="13.5">
      <c r="A3" s="368" t="s">
        <v>120</v>
      </c>
      <c r="B3" s="368"/>
      <c r="C3" s="368"/>
      <c r="D3" s="368"/>
      <c r="E3" s="368"/>
      <c r="F3" s="368"/>
      <c r="G3" s="368"/>
      <c r="H3" s="368"/>
      <c r="J3" s="368" t="s">
        <v>120</v>
      </c>
      <c r="K3" s="368"/>
      <c r="L3" s="368"/>
      <c r="M3" s="368"/>
      <c r="N3" s="368"/>
      <c r="O3" s="368"/>
      <c r="P3" s="368"/>
      <c r="Q3" s="368"/>
    </row>
    <row r="4" spans="1:17" ht="12" customHeight="1">
      <c r="A4" s="41"/>
      <c r="B4" s="206"/>
      <c r="C4" s="206"/>
      <c r="D4" s="41"/>
      <c r="E4" s="41"/>
      <c r="F4" s="41"/>
      <c r="G4" s="41"/>
      <c r="H4" s="207"/>
      <c r="J4" s="41"/>
      <c r="K4" s="206"/>
      <c r="L4" s="206"/>
      <c r="M4" s="41"/>
      <c r="N4" s="41"/>
      <c r="O4" s="41"/>
      <c r="P4" s="41"/>
      <c r="Q4" s="207"/>
    </row>
    <row r="5" spans="1:17" s="209" customFormat="1" ht="26.25" customHeight="1">
      <c r="A5" s="208"/>
      <c r="B5" s="334" t="s">
        <v>121</v>
      </c>
      <c r="C5" s="74"/>
      <c r="D5" s="336" t="s">
        <v>39</v>
      </c>
      <c r="E5" s="363" t="s">
        <v>40</v>
      </c>
      <c r="F5" s="334" t="s">
        <v>41</v>
      </c>
      <c r="G5" s="336" t="s">
        <v>122</v>
      </c>
      <c r="H5" s="357"/>
      <c r="J5" s="208"/>
      <c r="K5" s="334" t="s">
        <v>123</v>
      </c>
      <c r="L5" s="74"/>
      <c r="M5" s="336" t="s">
        <v>39</v>
      </c>
      <c r="N5" s="363" t="s">
        <v>40</v>
      </c>
      <c r="O5" s="334" t="s">
        <v>41</v>
      </c>
      <c r="P5" s="336" t="s">
        <v>122</v>
      </c>
      <c r="Q5" s="357"/>
    </row>
    <row r="6" spans="1:17" s="1" customFormat="1" ht="14.25" customHeight="1">
      <c r="A6" s="6"/>
      <c r="B6" s="365"/>
      <c r="C6" s="87"/>
      <c r="D6" s="366"/>
      <c r="E6" s="364"/>
      <c r="F6" s="365"/>
      <c r="G6" s="210"/>
      <c r="H6" s="211" t="s">
        <v>124</v>
      </c>
      <c r="J6" s="6"/>
      <c r="K6" s="365"/>
      <c r="L6" s="87"/>
      <c r="M6" s="366"/>
      <c r="N6" s="364"/>
      <c r="O6" s="365"/>
      <c r="P6" s="210"/>
      <c r="Q6" s="211" t="s">
        <v>124</v>
      </c>
    </row>
    <row r="7" spans="1:17" s="1" customFormat="1" ht="12.75" customHeight="1">
      <c r="A7" s="9"/>
      <c r="B7" s="10"/>
      <c r="C7" s="80"/>
      <c r="D7" s="212" t="s">
        <v>125</v>
      </c>
      <c r="E7" s="160" t="s">
        <v>125</v>
      </c>
      <c r="F7" s="213" t="s">
        <v>125</v>
      </c>
      <c r="G7" s="214" t="s">
        <v>125</v>
      </c>
      <c r="H7" s="215" t="s">
        <v>126</v>
      </c>
      <c r="J7" s="9"/>
      <c r="K7" s="10"/>
      <c r="L7" s="80"/>
      <c r="M7" s="212" t="s">
        <v>125</v>
      </c>
      <c r="N7" s="160" t="s">
        <v>125</v>
      </c>
      <c r="O7" s="213" t="s">
        <v>125</v>
      </c>
      <c r="P7" s="214" t="s">
        <v>125</v>
      </c>
      <c r="Q7" s="215" t="s">
        <v>126</v>
      </c>
    </row>
    <row r="8" spans="1:17" s="217" customFormat="1" ht="21.75" customHeight="1">
      <c r="A8" s="108"/>
      <c r="B8" s="15" t="s">
        <v>127</v>
      </c>
      <c r="C8" s="115"/>
      <c r="D8" s="216">
        <v>100</v>
      </c>
      <c r="E8" s="216">
        <v>100</v>
      </c>
      <c r="F8" s="216">
        <v>100</v>
      </c>
      <c r="G8" s="17">
        <v>56.1</v>
      </c>
      <c r="H8" s="216">
        <v>0.5</v>
      </c>
      <c r="J8" s="108"/>
      <c r="K8" s="15" t="s">
        <v>127</v>
      </c>
      <c r="L8" s="115"/>
      <c r="M8" s="216">
        <v>100</v>
      </c>
      <c r="N8" s="216">
        <v>100</v>
      </c>
      <c r="O8" s="216">
        <v>100</v>
      </c>
      <c r="P8" s="17">
        <v>56.1</v>
      </c>
      <c r="Q8" s="216">
        <v>0.5</v>
      </c>
    </row>
    <row r="9" spans="1:17" s="217" customFormat="1" ht="7.5" customHeight="1">
      <c r="A9" s="108"/>
      <c r="B9" s="15"/>
      <c r="C9" s="115"/>
      <c r="D9" s="216"/>
      <c r="E9" s="216"/>
      <c r="F9" s="216"/>
      <c r="G9" s="17"/>
      <c r="H9" s="216"/>
      <c r="J9" s="108"/>
      <c r="K9" s="15"/>
      <c r="L9" s="115"/>
      <c r="M9" s="216"/>
      <c r="N9" s="216"/>
      <c r="O9" s="216"/>
      <c r="P9" s="17"/>
      <c r="Q9" s="216"/>
    </row>
    <row r="10" spans="1:17" s="217" customFormat="1" ht="21.75" customHeight="1">
      <c r="A10" s="108"/>
      <c r="B10" s="15" t="s">
        <v>128</v>
      </c>
      <c r="C10" s="115"/>
      <c r="D10" s="216">
        <v>10.5</v>
      </c>
      <c r="E10" s="216">
        <v>18.5</v>
      </c>
      <c r="F10" s="216">
        <v>4.2</v>
      </c>
      <c r="G10" s="17">
        <v>22.6</v>
      </c>
      <c r="H10" s="216">
        <v>0.6000000000000014</v>
      </c>
      <c r="J10" s="108"/>
      <c r="K10" s="15" t="s">
        <v>128</v>
      </c>
      <c r="L10" s="115"/>
      <c r="M10" s="216">
        <v>10.5</v>
      </c>
      <c r="N10" s="216">
        <v>18.5</v>
      </c>
      <c r="O10" s="216">
        <v>4.2</v>
      </c>
      <c r="P10" s="17">
        <v>22.6</v>
      </c>
      <c r="Q10" s="216">
        <v>0.6000000000000014</v>
      </c>
    </row>
    <row r="11" spans="1:17" s="217" customFormat="1" ht="7.5" customHeight="1">
      <c r="A11" s="108"/>
      <c r="B11" s="15"/>
      <c r="C11" s="115"/>
      <c r="D11" s="216"/>
      <c r="E11" s="216"/>
      <c r="F11" s="216"/>
      <c r="G11" s="17"/>
      <c r="H11" s="216"/>
      <c r="J11" s="108"/>
      <c r="K11" s="15"/>
      <c r="L11" s="115"/>
      <c r="M11" s="216"/>
      <c r="N11" s="216"/>
      <c r="O11" s="216"/>
      <c r="P11" s="17"/>
      <c r="Q11" s="216"/>
    </row>
    <row r="12" spans="1:17" s="217" customFormat="1" ht="21.75" customHeight="1">
      <c r="A12" s="108"/>
      <c r="B12" s="15" t="s">
        <v>129</v>
      </c>
      <c r="C12" s="115"/>
      <c r="D12" s="216">
        <v>8.2</v>
      </c>
      <c r="E12" s="216">
        <v>11.6</v>
      </c>
      <c r="F12" s="216">
        <v>5.6</v>
      </c>
      <c r="G12" s="17">
        <v>38</v>
      </c>
      <c r="H12" s="216">
        <v>-0.7999999999999972</v>
      </c>
      <c r="J12" s="108"/>
      <c r="K12" s="15" t="s">
        <v>129</v>
      </c>
      <c r="L12" s="115"/>
      <c r="M12" s="216">
        <v>8.2</v>
      </c>
      <c r="N12" s="216">
        <v>11.6</v>
      </c>
      <c r="O12" s="216">
        <v>5.6</v>
      </c>
      <c r="P12" s="17">
        <v>38</v>
      </c>
      <c r="Q12" s="216">
        <v>-0.7999999999999972</v>
      </c>
    </row>
    <row r="13" spans="1:17" s="217" customFormat="1" ht="7.5" customHeight="1">
      <c r="A13" s="108"/>
      <c r="B13" s="15"/>
      <c r="C13" s="115"/>
      <c r="D13" s="216"/>
      <c r="E13" s="216"/>
      <c r="F13" s="216"/>
      <c r="G13" s="17"/>
      <c r="H13" s="216"/>
      <c r="J13" s="108"/>
      <c r="K13" s="15"/>
      <c r="L13" s="115"/>
      <c r="M13" s="216"/>
      <c r="N13" s="216"/>
      <c r="O13" s="216"/>
      <c r="P13" s="17"/>
      <c r="Q13" s="216"/>
    </row>
    <row r="14" spans="1:17" s="217" customFormat="1" ht="21.75" customHeight="1">
      <c r="A14" s="108"/>
      <c r="B14" s="15" t="s">
        <v>99</v>
      </c>
      <c r="C14" s="115"/>
      <c r="D14" s="216">
        <v>26.9</v>
      </c>
      <c r="E14" s="216">
        <v>26.8</v>
      </c>
      <c r="F14" s="218">
        <v>26.9</v>
      </c>
      <c r="G14" s="17">
        <v>56.2</v>
      </c>
      <c r="H14" s="216">
        <v>0.5</v>
      </c>
      <c r="J14" s="108"/>
      <c r="K14" s="15" t="s">
        <v>99</v>
      </c>
      <c r="L14" s="115"/>
      <c r="M14" s="216">
        <v>26.9</v>
      </c>
      <c r="N14" s="216">
        <v>26.8</v>
      </c>
      <c r="O14" s="218">
        <v>26.9</v>
      </c>
      <c r="P14" s="17">
        <v>56.2</v>
      </c>
      <c r="Q14" s="216">
        <v>0.5</v>
      </c>
    </row>
    <row r="15" spans="1:17" s="217" customFormat="1" ht="7.5" customHeight="1">
      <c r="A15" s="108"/>
      <c r="B15" s="15"/>
      <c r="C15" s="115"/>
      <c r="D15" s="216"/>
      <c r="E15" s="216"/>
      <c r="F15" s="216"/>
      <c r="G15" s="17"/>
      <c r="H15" s="216"/>
      <c r="J15" s="108"/>
      <c r="K15" s="15"/>
      <c r="L15" s="115"/>
      <c r="M15" s="216"/>
      <c r="N15" s="216"/>
      <c r="O15" s="216"/>
      <c r="P15" s="17"/>
      <c r="Q15" s="216"/>
    </row>
    <row r="16" spans="1:17" s="217" customFormat="1" ht="21.75" customHeight="1">
      <c r="A16" s="108"/>
      <c r="B16" s="15" t="s">
        <v>130</v>
      </c>
      <c r="C16" s="115"/>
      <c r="D16" s="216">
        <v>10.5</v>
      </c>
      <c r="E16" s="216">
        <v>6.8</v>
      </c>
      <c r="F16" s="216">
        <v>13.4</v>
      </c>
      <c r="G16" s="17">
        <v>71.6</v>
      </c>
      <c r="H16" s="219">
        <v>-0.20000000000000284</v>
      </c>
      <c r="J16" s="108"/>
      <c r="K16" s="15" t="s">
        <v>130</v>
      </c>
      <c r="L16" s="115"/>
      <c r="M16" s="216">
        <v>10.5</v>
      </c>
      <c r="N16" s="216">
        <v>6.8</v>
      </c>
      <c r="O16" s="216">
        <v>13.4</v>
      </c>
      <c r="P16" s="17">
        <v>71.6</v>
      </c>
      <c r="Q16" s="219">
        <v>-0.20000000000000284</v>
      </c>
    </row>
    <row r="17" spans="1:17" s="217" customFormat="1" ht="7.5" customHeight="1">
      <c r="A17" s="108"/>
      <c r="B17" s="15"/>
      <c r="C17" s="115"/>
      <c r="D17" s="216"/>
      <c r="E17" s="216"/>
      <c r="F17" s="216"/>
      <c r="G17" s="17"/>
      <c r="H17" s="216"/>
      <c r="J17" s="108"/>
      <c r="K17" s="15"/>
      <c r="L17" s="115"/>
      <c r="M17" s="216"/>
      <c r="N17" s="216"/>
      <c r="O17" s="216"/>
      <c r="P17" s="17"/>
      <c r="Q17" s="216"/>
    </row>
    <row r="18" spans="1:17" s="217" customFormat="1" ht="21.75" customHeight="1">
      <c r="A18" s="108"/>
      <c r="B18" s="125" t="s">
        <v>100</v>
      </c>
      <c r="C18" s="115"/>
      <c r="D18" s="216">
        <v>9.5</v>
      </c>
      <c r="E18" s="216">
        <v>5.1</v>
      </c>
      <c r="F18" s="216">
        <v>12.8</v>
      </c>
      <c r="G18" s="17">
        <v>76.2</v>
      </c>
      <c r="H18" s="219">
        <v>-0.5999999999999943</v>
      </c>
      <c r="J18" s="108"/>
      <c r="K18" s="125" t="s">
        <v>100</v>
      </c>
      <c r="L18" s="115"/>
      <c r="M18" s="216">
        <v>9.5</v>
      </c>
      <c r="N18" s="216">
        <v>5.1</v>
      </c>
      <c r="O18" s="216">
        <v>12.8</v>
      </c>
      <c r="P18" s="17">
        <v>76.2</v>
      </c>
      <c r="Q18" s="219">
        <v>-0.5999999999999943</v>
      </c>
    </row>
    <row r="19" spans="1:17" s="217" customFormat="1" ht="7.5" customHeight="1">
      <c r="A19" s="108"/>
      <c r="B19" s="15"/>
      <c r="C19" s="115"/>
      <c r="D19" s="216"/>
      <c r="E19" s="216"/>
      <c r="F19" s="216"/>
      <c r="G19" s="17"/>
      <c r="H19" s="216"/>
      <c r="J19" s="108"/>
      <c r="K19" s="15"/>
      <c r="L19" s="115"/>
      <c r="M19" s="216"/>
      <c r="N19" s="216"/>
      <c r="O19" s="216"/>
      <c r="P19" s="17"/>
      <c r="Q19" s="216"/>
    </row>
    <row r="20" spans="1:17" s="217" customFormat="1" ht="22.5" customHeight="1">
      <c r="A20" s="108"/>
      <c r="B20" s="125" t="s">
        <v>22</v>
      </c>
      <c r="C20" s="115"/>
      <c r="D20" s="216">
        <v>9.7</v>
      </c>
      <c r="E20" s="216">
        <v>3.2</v>
      </c>
      <c r="F20" s="216">
        <v>14.8</v>
      </c>
      <c r="G20" s="17">
        <v>85.5</v>
      </c>
      <c r="H20" s="216">
        <v>0</v>
      </c>
      <c r="J20" s="108"/>
      <c r="K20" s="125" t="s">
        <v>22</v>
      </c>
      <c r="L20" s="115"/>
      <c r="M20" s="216">
        <v>9.7</v>
      </c>
      <c r="N20" s="216">
        <v>3.2</v>
      </c>
      <c r="O20" s="216">
        <v>14.8</v>
      </c>
      <c r="P20" s="17">
        <v>85.5</v>
      </c>
      <c r="Q20" s="216">
        <v>0</v>
      </c>
    </row>
    <row r="21" spans="1:17" s="217" customFormat="1" ht="7.5" customHeight="1">
      <c r="A21" s="108"/>
      <c r="B21" s="15"/>
      <c r="C21" s="115"/>
      <c r="D21" s="216"/>
      <c r="E21" s="216"/>
      <c r="F21" s="216"/>
      <c r="G21" s="17"/>
      <c r="H21" s="219"/>
      <c r="J21" s="108"/>
      <c r="K21" s="15"/>
      <c r="L21" s="115"/>
      <c r="M21" s="216"/>
      <c r="N21" s="216"/>
      <c r="O21" s="216"/>
      <c r="P21" s="17"/>
      <c r="Q21" s="219"/>
    </row>
    <row r="22" spans="1:17" s="217" customFormat="1" ht="21.75" customHeight="1">
      <c r="A22" s="192"/>
      <c r="B22" s="128" t="s">
        <v>131</v>
      </c>
      <c r="C22" s="129"/>
      <c r="D22" s="220">
        <v>24.8</v>
      </c>
      <c r="E22" s="220">
        <v>27.9</v>
      </c>
      <c r="F22" s="220">
        <v>22.4</v>
      </c>
      <c r="G22" s="221">
        <v>50.6</v>
      </c>
      <c r="H22" s="222">
        <v>0.30000000000000426</v>
      </c>
      <c r="J22" s="192"/>
      <c r="K22" s="128" t="s">
        <v>131</v>
      </c>
      <c r="L22" s="129"/>
      <c r="M22" s="220">
        <v>24.8</v>
      </c>
      <c r="N22" s="220">
        <v>27.9</v>
      </c>
      <c r="O22" s="220">
        <v>22.4</v>
      </c>
      <c r="P22" s="221">
        <v>50.6</v>
      </c>
      <c r="Q22" s="222">
        <v>0.30000000000000426</v>
      </c>
    </row>
    <row r="23" spans="1:17" s="34" customFormat="1" ht="11.25" customHeight="1">
      <c r="A23" s="29"/>
      <c r="B23" s="223" t="s">
        <v>132</v>
      </c>
      <c r="C23" s="223"/>
      <c r="D23" s="29"/>
      <c r="E23" s="29"/>
      <c r="F23" s="29"/>
      <c r="G23" s="29"/>
      <c r="H23" s="29"/>
      <c r="J23" s="29"/>
      <c r="K23" s="223" t="s">
        <v>132</v>
      </c>
      <c r="L23" s="223"/>
      <c r="M23" s="29"/>
      <c r="N23" s="29"/>
      <c r="O23" s="29"/>
      <c r="P23" s="29"/>
      <c r="Q23" s="29"/>
    </row>
    <row r="24" spans="1:17" s="34" customFormat="1" ht="11.25" customHeight="1">
      <c r="A24" s="29"/>
      <c r="B24" s="29" t="s">
        <v>133</v>
      </c>
      <c r="C24" s="223"/>
      <c r="D24" s="29"/>
      <c r="E24" s="29"/>
      <c r="F24" s="29"/>
      <c r="G24" s="29"/>
      <c r="H24" s="29"/>
      <c r="J24" s="29"/>
      <c r="K24" s="29" t="s">
        <v>133</v>
      </c>
      <c r="L24" s="223"/>
      <c r="M24" s="29"/>
      <c r="N24" s="29"/>
      <c r="O24" s="29"/>
      <c r="P24" s="29"/>
      <c r="Q24" s="29"/>
    </row>
    <row r="25" spans="1:17" s="34" customFormat="1" ht="11.25" customHeight="1">
      <c r="A25" s="29"/>
      <c r="B25" s="223" t="s">
        <v>134</v>
      </c>
      <c r="C25" s="29"/>
      <c r="D25" s="29"/>
      <c r="E25" s="29"/>
      <c r="F25" s="29"/>
      <c r="G25" s="29"/>
      <c r="H25" s="29"/>
      <c r="J25" s="29"/>
      <c r="K25" s="223" t="s">
        <v>134</v>
      </c>
      <c r="L25" s="29"/>
      <c r="M25" s="29"/>
      <c r="N25" s="29"/>
      <c r="O25" s="29"/>
      <c r="P25" s="29"/>
      <c r="Q25" s="29"/>
    </row>
    <row r="26" spans="1:17" ht="11.25" customHeight="1">
      <c r="A26" s="41"/>
      <c r="B26" s="29" t="s">
        <v>135</v>
      </c>
      <c r="C26" s="224"/>
      <c r="D26" s="41"/>
      <c r="E26" s="41"/>
      <c r="F26" s="41"/>
      <c r="G26" s="41"/>
      <c r="H26" s="41"/>
      <c r="J26" s="41"/>
      <c r="K26" s="29" t="s">
        <v>135</v>
      </c>
      <c r="L26" s="224"/>
      <c r="M26" s="41"/>
      <c r="N26" s="41"/>
      <c r="O26" s="41"/>
      <c r="P26" s="41"/>
      <c r="Q26" s="41"/>
    </row>
    <row r="27" spans="1:17" ht="11.25" customHeight="1">
      <c r="A27" s="41"/>
      <c r="B27" s="29"/>
      <c r="C27" s="224"/>
      <c r="D27" s="41"/>
      <c r="E27" s="41"/>
      <c r="F27" s="41"/>
      <c r="G27" s="41"/>
      <c r="H27" s="41"/>
      <c r="J27" s="41"/>
      <c r="K27" s="29"/>
      <c r="L27" s="224"/>
      <c r="M27" s="41"/>
      <c r="N27" s="41"/>
      <c r="O27" s="41"/>
      <c r="P27" s="41"/>
      <c r="Q27" s="41"/>
    </row>
    <row r="28" spans="1:17" ht="11.25" customHeight="1">
      <c r="A28" s="41"/>
      <c r="B28" s="223"/>
      <c r="C28" s="225"/>
      <c r="D28" s="41"/>
      <c r="E28" s="41"/>
      <c r="F28" s="41"/>
      <c r="G28" s="41"/>
      <c r="H28" s="41"/>
      <c r="J28" s="41"/>
      <c r="K28" s="223"/>
      <c r="L28" s="225"/>
      <c r="M28" s="41"/>
      <c r="N28" s="41"/>
      <c r="O28" s="41"/>
      <c r="P28" s="41"/>
      <c r="Q28" s="41"/>
    </row>
  </sheetData>
  <sheetProtection/>
  <mergeCells count="14">
    <mergeCell ref="O5:O6"/>
    <mergeCell ref="P5:Q5"/>
    <mergeCell ref="A2:H2"/>
    <mergeCell ref="J2:Q2"/>
    <mergeCell ref="A3:H3"/>
    <mergeCell ref="J3:Q3"/>
    <mergeCell ref="B5:B6"/>
    <mergeCell ref="D5:D6"/>
    <mergeCell ref="E5:E6"/>
    <mergeCell ref="F5:F6"/>
    <mergeCell ref="G5:H5"/>
    <mergeCell ref="K5:K6"/>
    <mergeCell ref="M5:M6"/>
    <mergeCell ref="N5:N6"/>
  </mergeCells>
  <printOptions horizontalCentered="1"/>
  <pageMargins left="0.1968503937007874" right="0.2755905511811024" top="0.35433070866141736" bottom="0.2755905511811024" header="0.2755905511811024" footer="0.1968503937007874"/>
  <pageSetup firstPageNumber="9" useFirstPageNumber="1" fitToHeight="1" fitToWidth="1" horizontalDpi="300" verticalDpi="300" orientation="landscape" paperSize="9" scale="75" r:id="rId1"/>
</worksheet>
</file>

<file path=xl/worksheets/sheet7.xml><?xml version="1.0" encoding="utf-8"?>
<worksheet xmlns="http://schemas.openxmlformats.org/spreadsheetml/2006/main" xmlns:r="http://schemas.openxmlformats.org/officeDocument/2006/relationships">
  <sheetPr>
    <pageSetUpPr fitToPage="1"/>
  </sheetPr>
  <dimension ref="A1:V20"/>
  <sheetViews>
    <sheetView view="pageBreakPreview" zoomScaleSheetLayoutView="100" workbookViewId="0" topLeftCell="B1">
      <selection activeCell="B1" sqref="B1"/>
    </sheetView>
  </sheetViews>
  <sheetFormatPr defaultColWidth="6.796875" defaultRowHeight="14.25"/>
  <cols>
    <col min="1" max="1" width="12.59765625" style="205" customWidth="1"/>
    <col min="2" max="7" width="10.69921875" style="205" customWidth="1"/>
    <col min="8" max="8" width="11.5" style="205" customWidth="1"/>
    <col min="9" max="9" width="12.59765625" style="205" customWidth="1"/>
    <col min="10" max="15" width="10.69921875" style="205" customWidth="1"/>
    <col min="16" max="16384" width="6.69921875" style="205" customWidth="1"/>
  </cols>
  <sheetData>
    <row r="1" spans="2:22" ht="13.5">
      <c r="B1" s="1" t="s">
        <v>0</v>
      </c>
      <c r="F1" s="2"/>
      <c r="G1" s="204"/>
      <c r="J1" s="1" t="s">
        <v>2</v>
      </c>
      <c r="N1" s="2"/>
      <c r="O1" s="204"/>
      <c r="R1" s="1"/>
      <c r="V1" s="2"/>
    </row>
    <row r="2" spans="1:15" ht="13.5">
      <c r="A2" s="376" t="s">
        <v>136</v>
      </c>
      <c r="B2" s="376"/>
      <c r="C2" s="376"/>
      <c r="D2" s="376"/>
      <c r="E2" s="376"/>
      <c r="F2" s="376"/>
      <c r="G2" s="376"/>
      <c r="I2" s="376" t="s">
        <v>136</v>
      </c>
      <c r="J2" s="376"/>
      <c r="K2" s="376"/>
      <c r="L2" s="376"/>
      <c r="M2" s="376"/>
      <c r="N2" s="376"/>
      <c r="O2" s="376"/>
    </row>
    <row r="3" spans="1:15" ht="13.5">
      <c r="A3" s="377" t="s">
        <v>137</v>
      </c>
      <c r="B3" s="377"/>
      <c r="C3" s="377"/>
      <c r="D3" s="377"/>
      <c r="E3" s="377"/>
      <c r="F3" s="377"/>
      <c r="G3" s="377"/>
      <c r="I3" s="377" t="s">
        <v>137</v>
      </c>
      <c r="J3" s="377"/>
      <c r="K3" s="377"/>
      <c r="L3" s="377"/>
      <c r="M3" s="377"/>
      <c r="N3" s="377"/>
      <c r="O3" s="377"/>
    </row>
    <row r="4" spans="1:15" s="226" customFormat="1" ht="12.75" customHeight="1">
      <c r="A4" s="369" t="s">
        <v>138</v>
      </c>
      <c r="B4" s="372" t="s">
        <v>39</v>
      </c>
      <c r="C4" s="373"/>
      <c r="D4" s="372" t="s">
        <v>95</v>
      </c>
      <c r="E4" s="373"/>
      <c r="F4" s="372" t="s">
        <v>96</v>
      </c>
      <c r="G4" s="373"/>
      <c r="I4" s="369" t="s">
        <v>138</v>
      </c>
      <c r="J4" s="372" t="s">
        <v>39</v>
      </c>
      <c r="K4" s="373"/>
      <c r="L4" s="372" t="s">
        <v>95</v>
      </c>
      <c r="M4" s="373"/>
      <c r="N4" s="372" t="s">
        <v>96</v>
      </c>
      <c r="O4" s="373"/>
    </row>
    <row r="5" spans="1:15" s="226" customFormat="1" ht="12.75" customHeight="1">
      <c r="A5" s="370"/>
      <c r="B5" s="374"/>
      <c r="C5" s="375"/>
      <c r="D5" s="374"/>
      <c r="E5" s="375"/>
      <c r="F5" s="374"/>
      <c r="G5" s="375"/>
      <c r="I5" s="370"/>
      <c r="J5" s="374"/>
      <c r="K5" s="375"/>
      <c r="L5" s="374"/>
      <c r="M5" s="375"/>
      <c r="N5" s="374"/>
      <c r="O5" s="375"/>
    </row>
    <row r="6" spans="1:15" s="226" customFormat="1" ht="12.75" customHeight="1">
      <c r="A6" s="371"/>
      <c r="B6" s="228"/>
      <c r="C6" s="229" t="s">
        <v>124</v>
      </c>
      <c r="D6" s="228"/>
      <c r="E6" s="229" t="s">
        <v>124</v>
      </c>
      <c r="F6" s="228"/>
      <c r="G6" s="229" t="s">
        <v>124</v>
      </c>
      <c r="I6" s="371"/>
      <c r="J6" s="228"/>
      <c r="K6" s="229" t="s">
        <v>124</v>
      </c>
      <c r="L6" s="228"/>
      <c r="M6" s="229" t="s">
        <v>124</v>
      </c>
      <c r="N6" s="228"/>
      <c r="O6" s="229" t="s">
        <v>124</v>
      </c>
    </row>
    <row r="7" spans="1:15" s="226" customFormat="1" ht="12.75" customHeight="1">
      <c r="A7" s="230"/>
      <c r="B7" s="231" t="s">
        <v>139</v>
      </c>
      <c r="C7" s="232" t="s">
        <v>140</v>
      </c>
      <c r="D7" s="232" t="s">
        <v>139</v>
      </c>
      <c r="E7" s="233" t="s">
        <v>140</v>
      </c>
      <c r="F7" s="231" t="s">
        <v>139</v>
      </c>
      <c r="G7" s="232" t="s">
        <v>140</v>
      </c>
      <c r="I7" s="230"/>
      <c r="J7" s="231" t="s">
        <v>139</v>
      </c>
      <c r="K7" s="232" t="s">
        <v>140</v>
      </c>
      <c r="L7" s="232" t="s">
        <v>139</v>
      </c>
      <c r="M7" s="233" t="s">
        <v>140</v>
      </c>
      <c r="N7" s="231" t="s">
        <v>139</v>
      </c>
      <c r="O7" s="232" t="s">
        <v>140</v>
      </c>
    </row>
    <row r="8" spans="1:15" s="226" customFormat="1" ht="21.75" customHeight="1">
      <c r="A8" s="227" t="s">
        <v>141</v>
      </c>
      <c r="B8" s="234">
        <v>28.5</v>
      </c>
      <c r="C8" s="235">
        <v>0.5</v>
      </c>
      <c r="D8" s="236">
        <v>9.6</v>
      </c>
      <c r="E8" s="236">
        <v>-0.09999999999999964</v>
      </c>
      <c r="F8" s="237">
        <v>43.3</v>
      </c>
      <c r="G8" s="235">
        <v>0.5999999999999943</v>
      </c>
      <c r="I8" s="227" t="s">
        <v>141</v>
      </c>
      <c r="J8" s="234">
        <v>28.5</v>
      </c>
      <c r="K8" s="235">
        <v>0.5</v>
      </c>
      <c r="L8" s="236">
        <v>9.6</v>
      </c>
      <c r="M8" s="236">
        <v>-0.09999999999999964</v>
      </c>
      <c r="N8" s="237">
        <v>43.3</v>
      </c>
      <c r="O8" s="235">
        <v>0.5999999999999943</v>
      </c>
    </row>
    <row r="9" spans="1:15" s="226" customFormat="1" ht="21.75" customHeight="1">
      <c r="A9" s="227" t="s">
        <v>142</v>
      </c>
      <c r="B9" s="234">
        <v>68.3</v>
      </c>
      <c r="C9" s="235">
        <v>6.199999999999996</v>
      </c>
      <c r="D9" s="236">
        <v>52.5</v>
      </c>
      <c r="E9" s="236">
        <v>7.600000000000001</v>
      </c>
      <c r="F9" s="237">
        <v>78.4</v>
      </c>
      <c r="G9" s="235">
        <v>7.200000000000003</v>
      </c>
      <c r="I9" s="227" t="s">
        <v>142</v>
      </c>
      <c r="J9" s="234">
        <v>68.3</v>
      </c>
      <c r="K9" s="235">
        <v>6.199999999999996</v>
      </c>
      <c r="L9" s="236">
        <v>52.5</v>
      </c>
      <c r="M9" s="236">
        <v>7.600000000000001</v>
      </c>
      <c r="N9" s="237">
        <v>78.4</v>
      </c>
      <c r="O9" s="235">
        <v>7.200000000000003</v>
      </c>
    </row>
    <row r="10" spans="1:15" s="226" customFormat="1" ht="21.75" customHeight="1">
      <c r="A10" s="227" t="s">
        <v>143</v>
      </c>
      <c r="B10" s="234">
        <v>23.6</v>
      </c>
      <c r="C10" s="235">
        <v>1.4000000000000021</v>
      </c>
      <c r="D10" s="236">
        <v>14</v>
      </c>
      <c r="E10" s="236">
        <v>-0.5</v>
      </c>
      <c r="F10" s="237">
        <v>30.6</v>
      </c>
      <c r="G10" s="235">
        <v>2.400000000000002</v>
      </c>
      <c r="I10" s="227" t="s">
        <v>143</v>
      </c>
      <c r="J10" s="234">
        <v>23.6</v>
      </c>
      <c r="K10" s="235">
        <v>1.4000000000000021</v>
      </c>
      <c r="L10" s="236">
        <v>14</v>
      </c>
      <c r="M10" s="236">
        <v>-0.5</v>
      </c>
      <c r="N10" s="237">
        <v>30.6</v>
      </c>
      <c r="O10" s="235">
        <v>2.400000000000002</v>
      </c>
    </row>
    <row r="11" spans="1:15" s="226" customFormat="1" ht="21.75" customHeight="1">
      <c r="A11" s="227" t="s">
        <v>144</v>
      </c>
      <c r="B11" s="234">
        <v>21.3</v>
      </c>
      <c r="C11" s="235">
        <v>-0.3000000000000007</v>
      </c>
      <c r="D11" s="236">
        <v>4.5</v>
      </c>
      <c r="E11" s="236">
        <v>-0.5</v>
      </c>
      <c r="F11" s="237">
        <v>38.6</v>
      </c>
      <c r="G11" s="235">
        <v>-0.3999999999999986</v>
      </c>
      <c r="I11" s="227" t="s">
        <v>144</v>
      </c>
      <c r="J11" s="234">
        <v>21.3</v>
      </c>
      <c r="K11" s="235">
        <v>-0.3000000000000007</v>
      </c>
      <c r="L11" s="236">
        <v>4.5</v>
      </c>
      <c r="M11" s="236">
        <v>-0.5</v>
      </c>
      <c r="N11" s="237">
        <v>38.6</v>
      </c>
      <c r="O11" s="235">
        <v>-0.3999999999999986</v>
      </c>
    </row>
    <row r="12" spans="1:15" s="226" customFormat="1" ht="21.75" customHeight="1">
      <c r="A12" s="227" t="s">
        <v>145</v>
      </c>
      <c r="B12" s="234">
        <v>27.1</v>
      </c>
      <c r="C12" s="235">
        <v>0.10000000000000142</v>
      </c>
      <c r="D12" s="236">
        <v>4.4</v>
      </c>
      <c r="E12" s="236">
        <v>-0.1999999999999993</v>
      </c>
      <c r="F12" s="237">
        <v>43.9</v>
      </c>
      <c r="G12" s="235">
        <v>0.10000000000000142</v>
      </c>
      <c r="I12" s="227" t="s">
        <v>145</v>
      </c>
      <c r="J12" s="234">
        <v>27.1</v>
      </c>
      <c r="K12" s="235">
        <v>0.10000000000000142</v>
      </c>
      <c r="L12" s="236">
        <v>4.4</v>
      </c>
      <c r="M12" s="236">
        <v>-0.1999999999999993</v>
      </c>
      <c r="N12" s="237">
        <v>43.9</v>
      </c>
      <c r="O12" s="235">
        <v>0.10000000000000142</v>
      </c>
    </row>
    <row r="13" spans="1:15" s="226" customFormat="1" ht="21.75" customHeight="1">
      <c r="A13" s="227" t="s">
        <v>146</v>
      </c>
      <c r="B13" s="234">
        <v>30.7</v>
      </c>
      <c r="C13" s="235">
        <v>0.8999999999999986</v>
      </c>
      <c r="D13" s="236">
        <v>6.2</v>
      </c>
      <c r="E13" s="236">
        <v>0.20000000000000018</v>
      </c>
      <c r="F13" s="237">
        <v>45.5</v>
      </c>
      <c r="G13" s="235">
        <v>1.2000000000000028</v>
      </c>
      <c r="I13" s="227" t="s">
        <v>146</v>
      </c>
      <c r="J13" s="234">
        <v>30.7</v>
      </c>
      <c r="K13" s="235">
        <v>0.8999999999999986</v>
      </c>
      <c r="L13" s="236">
        <v>6.2</v>
      </c>
      <c r="M13" s="236">
        <v>0.20000000000000018</v>
      </c>
      <c r="N13" s="237">
        <v>45.5</v>
      </c>
      <c r="O13" s="235">
        <v>1.2000000000000028</v>
      </c>
    </row>
    <row r="14" spans="1:15" s="226" customFormat="1" ht="21.75" customHeight="1">
      <c r="A14" s="227" t="s">
        <v>147</v>
      </c>
      <c r="B14" s="234">
        <v>28.6</v>
      </c>
      <c r="C14" s="235">
        <v>0.10000000000000142</v>
      </c>
      <c r="D14" s="236">
        <v>6.1</v>
      </c>
      <c r="E14" s="236">
        <v>-0.8000000000000007</v>
      </c>
      <c r="F14" s="237">
        <v>43.4</v>
      </c>
      <c r="G14" s="235">
        <v>-0.20000000000000284</v>
      </c>
      <c r="I14" s="227" t="s">
        <v>147</v>
      </c>
      <c r="J14" s="234">
        <v>28.6</v>
      </c>
      <c r="K14" s="235">
        <v>0.10000000000000142</v>
      </c>
      <c r="L14" s="236">
        <v>6.1</v>
      </c>
      <c r="M14" s="236">
        <v>-0.8000000000000007</v>
      </c>
      <c r="N14" s="237">
        <v>43.4</v>
      </c>
      <c r="O14" s="235">
        <v>-0.20000000000000284</v>
      </c>
    </row>
    <row r="15" spans="1:15" s="226" customFormat="1" ht="21.75" customHeight="1">
      <c r="A15" s="227" t="s">
        <v>148</v>
      </c>
      <c r="B15" s="234">
        <v>33.7</v>
      </c>
      <c r="C15" s="235">
        <v>1</v>
      </c>
      <c r="D15" s="236">
        <v>13.5</v>
      </c>
      <c r="E15" s="236">
        <v>0.5</v>
      </c>
      <c r="F15" s="237">
        <v>49</v>
      </c>
      <c r="G15" s="235">
        <v>0.6000000000000014</v>
      </c>
      <c r="I15" s="227" t="s">
        <v>148</v>
      </c>
      <c r="J15" s="234">
        <v>33.7</v>
      </c>
      <c r="K15" s="235">
        <v>1</v>
      </c>
      <c r="L15" s="236">
        <v>13.5</v>
      </c>
      <c r="M15" s="236">
        <v>0.5</v>
      </c>
      <c r="N15" s="237">
        <v>49</v>
      </c>
      <c r="O15" s="235">
        <v>0.6000000000000014</v>
      </c>
    </row>
    <row r="16" spans="1:15" s="226" customFormat="1" ht="21.75" customHeight="1">
      <c r="A16" s="228" t="s">
        <v>149</v>
      </c>
      <c r="B16" s="238">
        <v>39.8</v>
      </c>
      <c r="C16" s="239">
        <v>-0.10000000000000142</v>
      </c>
      <c r="D16" s="240">
        <v>25.1</v>
      </c>
      <c r="E16" s="240">
        <v>0.10000000000000142</v>
      </c>
      <c r="F16" s="241">
        <v>52</v>
      </c>
      <c r="G16" s="239">
        <v>0</v>
      </c>
      <c r="I16" s="228" t="s">
        <v>149</v>
      </c>
      <c r="J16" s="238">
        <v>39.8</v>
      </c>
      <c r="K16" s="239">
        <v>-0.10000000000000142</v>
      </c>
      <c r="L16" s="240">
        <v>25.1</v>
      </c>
      <c r="M16" s="240">
        <v>0.10000000000000142</v>
      </c>
      <c r="N16" s="241">
        <v>52</v>
      </c>
      <c r="O16" s="239">
        <v>0</v>
      </c>
    </row>
    <row r="17" spans="1:15" ht="11.25">
      <c r="A17" s="242" t="s">
        <v>150</v>
      </c>
      <c r="B17" s="243"/>
      <c r="C17" s="243"/>
      <c r="D17" s="243"/>
      <c r="E17" s="243"/>
      <c r="F17" s="243"/>
      <c r="G17" s="243"/>
      <c r="I17" s="242" t="s">
        <v>150</v>
      </c>
      <c r="J17" s="243"/>
      <c r="K17" s="243"/>
      <c r="L17" s="243"/>
      <c r="M17" s="243"/>
      <c r="N17" s="243"/>
      <c r="O17" s="243"/>
    </row>
    <row r="20" spans="7:15" ht="13.5">
      <c r="G20"/>
      <c r="H20"/>
      <c r="O20"/>
    </row>
  </sheetData>
  <sheetProtection/>
  <mergeCells count="12">
    <mergeCell ref="D4:E5"/>
    <mergeCell ref="F4:G5"/>
    <mergeCell ref="I4:I6"/>
    <mergeCell ref="J4:K5"/>
    <mergeCell ref="L4:M5"/>
    <mergeCell ref="N4:O5"/>
    <mergeCell ref="A2:G2"/>
    <mergeCell ref="I2:O2"/>
    <mergeCell ref="A3:G3"/>
    <mergeCell ref="I3:O3"/>
    <mergeCell ref="A4:A6"/>
    <mergeCell ref="B4:C5"/>
  </mergeCells>
  <printOptions horizontalCentered="1"/>
  <pageMargins left="0.3937007874015748" right="0.7874015748031497" top="0.984251968503937" bottom="0.984251968503937" header="0.5118110236220472" footer="0.5118110236220472"/>
  <pageSetup firstPageNumber="10" useFirstPageNumber="1" fitToHeight="1" fitToWidth="1" horizontalDpi="300" verticalDpi="300" orientation="landscape" paperSize="9" scale="82" r:id="rId1"/>
</worksheet>
</file>

<file path=xl/worksheets/sheet8.xml><?xml version="1.0" encoding="utf-8"?>
<worksheet xmlns="http://schemas.openxmlformats.org/spreadsheetml/2006/main" xmlns:r="http://schemas.openxmlformats.org/officeDocument/2006/relationships">
  <dimension ref="A1:V56"/>
  <sheetViews>
    <sheetView workbookViewId="0" topLeftCell="A1">
      <selection activeCell="A1" sqref="A1"/>
    </sheetView>
  </sheetViews>
  <sheetFormatPr defaultColWidth="6.796875" defaultRowHeight="14.25"/>
  <cols>
    <col min="1" max="1" width="18.8984375" style="204" customWidth="1"/>
    <col min="2" max="5" width="19" style="204" customWidth="1"/>
    <col min="6" max="6" width="4.8984375" style="204" customWidth="1"/>
    <col min="7" max="7" width="18.8984375" style="204" customWidth="1"/>
    <col min="8" max="11" width="19" style="204" customWidth="1"/>
    <col min="12" max="16384" width="6.69921875" style="204" customWidth="1"/>
  </cols>
  <sheetData>
    <row r="1" spans="2:22" ht="13.5">
      <c r="B1" s="1" t="s">
        <v>0</v>
      </c>
      <c r="F1" s="2"/>
      <c r="H1" s="1" t="s">
        <v>2</v>
      </c>
      <c r="N1" s="2"/>
      <c r="R1" s="1"/>
      <c r="V1" s="2"/>
    </row>
    <row r="2" spans="1:11" ht="13.5">
      <c r="A2" s="378" t="s">
        <v>151</v>
      </c>
      <c r="B2" s="378"/>
      <c r="C2" s="378"/>
      <c r="D2" s="378"/>
      <c r="E2" s="378"/>
      <c r="G2" s="378" t="s">
        <v>151</v>
      </c>
      <c r="H2" s="378"/>
      <c r="I2" s="378"/>
      <c r="J2" s="378"/>
      <c r="K2" s="378"/>
    </row>
    <row r="3" spans="1:11" ht="13.5">
      <c r="A3" s="378" t="s">
        <v>152</v>
      </c>
      <c r="B3" s="378"/>
      <c r="C3" s="378"/>
      <c r="D3" s="378"/>
      <c r="E3" s="378"/>
      <c r="G3" s="378" t="s">
        <v>152</v>
      </c>
      <c r="H3" s="378"/>
      <c r="I3" s="378"/>
      <c r="J3" s="378"/>
      <c r="K3" s="378"/>
    </row>
    <row r="4" spans="1:11" ht="18" customHeight="1">
      <c r="A4" s="244"/>
      <c r="B4" s="244"/>
      <c r="C4" s="244"/>
      <c r="D4" s="244"/>
      <c r="E4" s="244"/>
      <c r="F4" s="244"/>
      <c r="G4" s="244"/>
      <c r="H4" s="244"/>
      <c r="I4" s="244"/>
      <c r="J4" s="244"/>
      <c r="K4" s="244"/>
    </row>
    <row r="5" spans="1:11" ht="29.25" customHeight="1">
      <c r="A5" s="245" t="s">
        <v>153</v>
      </c>
      <c r="B5" s="246" t="s">
        <v>154</v>
      </c>
      <c r="C5" s="247" t="s">
        <v>155</v>
      </c>
      <c r="D5" s="248" t="s">
        <v>156</v>
      </c>
      <c r="E5" s="246" t="s">
        <v>157</v>
      </c>
      <c r="F5" s="244"/>
      <c r="G5" s="245" t="s">
        <v>153</v>
      </c>
      <c r="H5" s="246" t="s">
        <v>154</v>
      </c>
      <c r="I5" s="247" t="s">
        <v>155</v>
      </c>
      <c r="J5" s="248" t="s">
        <v>156</v>
      </c>
      <c r="K5" s="246" t="s">
        <v>157</v>
      </c>
    </row>
    <row r="6" spans="1:11" ht="12" customHeight="1">
      <c r="A6" s="245"/>
      <c r="B6" s="249" t="s">
        <v>9</v>
      </c>
      <c r="C6" s="250" t="s">
        <v>91</v>
      </c>
      <c r="D6" s="250" t="s">
        <v>93</v>
      </c>
      <c r="E6" s="251" t="s">
        <v>158</v>
      </c>
      <c r="F6" s="244"/>
      <c r="G6" s="245"/>
      <c r="H6" s="249" t="s">
        <v>9</v>
      </c>
      <c r="I6" s="250" t="s">
        <v>91</v>
      </c>
      <c r="J6" s="250" t="s">
        <v>93</v>
      </c>
      <c r="K6" s="251" t="s">
        <v>158</v>
      </c>
    </row>
    <row r="7" spans="1:11" ht="13.5">
      <c r="A7" s="252" t="s">
        <v>159</v>
      </c>
      <c r="B7" s="253">
        <v>192120</v>
      </c>
      <c r="C7" s="254">
        <v>20.7</v>
      </c>
      <c r="D7" s="254">
        <v>7.1</v>
      </c>
      <c r="E7" s="255">
        <v>28.5</v>
      </c>
      <c r="F7" s="244"/>
      <c r="G7" s="252" t="s">
        <v>159</v>
      </c>
      <c r="H7" s="253">
        <v>192120</v>
      </c>
      <c r="I7" s="254">
        <v>20.7</v>
      </c>
      <c r="J7" s="254">
        <v>7.1</v>
      </c>
      <c r="K7" s="255">
        <v>28.5</v>
      </c>
    </row>
    <row r="8" spans="1:11" ht="6" customHeight="1">
      <c r="A8" s="252"/>
      <c r="B8" s="253"/>
      <c r="C8" s="254"/>
      <c r="D8" s="254"/>
      <c r="E8" s="255"/>
      <c r="F8" s="244"/>
      <c r="G8" s="252"/>
      <c r="H8" s="253"/>
      <c r="I8" s="254"/>
      <c r="J8" s="254"/>
      <c r="K8" s="255"/>
    </row>
    <row r="9" spans="1:11" ht="13.5">
      <c r="A9" s="252" t="s">
        <v>160</v>
      </c>
      <c r="B9" s="253">
        <v>197817</v>
      </c>
      <c r="C9" s="254">
        <v>21.2</v>
      </c>
      <c r="D9" s="254">
        <v>7.1</v>
      </c>
      <c r="E9" s="255">
        <v>26.4</v>
      </c>
      <c r="F9" s="244"/>
      <c r="G9" s="252" t="s">
        <v>160</v>
      </c>
      <c r="H9" s="253">
        <v>197817</v>
      </c>
      <c r="I9" s="254">
        <v>21.2</v>
      </c>
      <c r="J9" s="254">
        <v>7.1</v>
      </c>
      <c r="K9" s="255">
        <v>26.4</v>
      </c>
    </row>
    <row r="10" spans="1:11" ht="13.5">
      <c r="A10" s="252" t="s">
        <v>161</v>
      </c>
      <c r="B10" s="253">
        <v>173919</v>
      </c>
      <c r="C10" s="254">
        <v>21.9</v>
      </c>
      <c r="D10" s="254">
        <v>7.1</v>
      </c>
      <c r="E10" s="255">
        <v>25.7</v>
      </c>
      <c r="F10" s="244"/>
      <c r="G10" s="252" t="s">
        <v>161</v>
      </c>
      <c r="H10" s="253">
        <v>173919</v>
      </c>
      <c r="I10" s="254">
        <v>21.9</v>
      </c>
      <c r="J10" s="254">
        <v>7.1</v>
      </c>
      <c r="K10" s="255">
        <v>25.7</v>
      </c>
    </row>
    <row r="11" spans="1:11" ht="13.5">
      <c r="A11" s="252" t="s">
        <v>162</v>
      </c>
      <c r="B11" s="253">
        <v>175191</v>
      </c>
      <c r="C11" s="254">
        <v>22</v>
      </c>
      <c r="D11" s="254">
        <v>7.2</v>
      </c>
      <c r="E11" s="255">
        <v>24.3</v>
      </c>
      <c r="F11" s="244"/>
      <c r="G11" s="252" t="s">
        <v>162</v>
      </c>
      <c r="H11" s="253">
        <v>175191</v>
      </c>
      <c r="I11" s="254">
        <v>22</v>
      </c>
      <c r="J11" s="254">
        <v>7.2</v>
      </c>
      <c r="K11" s="255">
        <v>24.3</v>
      </c>
    </row>
    <row r="12" spans="1:11" ht="13.5">
      <c r="A12" s="252" t="s">
        <v>163</v>
      </c>
      <c r="B12" s="253">
        <v>205456</v>
      </c>
      <c r="C12" s="254">
        <v>21.2</v>
      </c>
      <c r="D12" s="254">
        <v>7.5</v>
      </c>
      <c r="E12" s="255">
        <v>18.8</v>
      </c>
      <c r="F12" s="244"/>
      <c r="G12" s="252" t="s">
        <v>163</v>
      </c>
      <c r="H12" s="253">
        <v>205456</v>
      </c>
      <c r="I12" s="254">
        <v>21.2</v>
      </c>
      <c r="J12" s="254">
        <v>7.5</v>
      </c>
      <c r="K12" s="255">
        <v>18.8</v>
      </c>
    </row>
    <row r="13" spans="1:11" ht="13.5">
      <c r="A13" s="256" t="s">
        <v>164</v>
      </c>
      <c r="B13" s="257">
        <v>166260</v>
      </c>
      <c r="C13" s="258">
        <v>21.3</v>
      </c>
      <c r="D13" s="258">
        <v>7.1</v>
      </c>
      <c r="E13" s="259">
        <v>28</v>
      </c>
      <c r="F13" s="244"/>
      <c r="G13" s="256" t="s">
        <v>164</v>
      </c>
      <c r="H13" s="257">
        <v>166260</v>
      </c>
      <c r="I13" s="258">
        <v>21.3</v>
      </c>
      <c r="J13" s="258">
        <v>7.1</v>
      </c>
      <c r="K13" s="259">
        <v>28</v>
      </c>
    </row>
    <row r="14" spans="1:11" ht="13.5">
      <c r="A14" s="252" t="s">
        <v>165</v>
      </c>
      <c r="B14" s="253">
        <v>192309</v>
      </c>
      <c r="C14" s="254">
        <v>21.9</v>
      </c>
      <c r="D14" s="254">
        <v>7.4</v>
      </c>
      <c r="E14" s="255">
        <v>18.1</v>
      </c>
      <c r="F14" s="244"/>
      <c r="G14" s="252" t="s">
        <v>165</v>
      </c>
      <c r="H14" s="253">
        <v>192309</v>
      </c>
      <c r="I14" s="254">
        <v>21.9</v>
      </c>
      <c r="J14" s="254">
        <v>7.4</v>
      </c>
      <c r="K14" s="255">
        <v>18.1</v>
      </c>
    </row>
    <row r="15" spans="1:11" ht="13.5">
      <c r="A15" s="252" t="s">
        <v>166</v>
      </c>
      <c r="B15" s="253">
        <v>174787</v>
      </c>
      <c r="C15" s="254">
        <v>21.5</v>
      </c>
      <c r="D15" s="254">
        <v>7.1</v>
      </c>
      <c r="E15" s="255">
        <v>25.8</v>
      </c>
      <c r="F15" s="244"/>
      <c r="G15" s="252" t="s">
        <v>166</v>
      </c>
      <c r="H15" s="253">
        <v>174787</v>
      </c>
      <c r="I15" s="254">
        <v>21.5</v>
      </c>
      <c r="J15" s="254">
        <v>7.1</v>
      </c>
      <c r="K15" s="255">
        <v>25.8</v>
      </c>
    </row>
    <row r="16" spans="1:11" ht="13.5">
      <c r="A16" s="252" t="s">
        <v>167</v>
      </c>
      <c r="B16" s="253">
        <v>203428</v>
      </c>
      <c r="C16" s="254">
        <v>20.6</v>
      </c>
      <c r="D16" s="254">
        <v>7.3</v>
      </c>
      <c r="E16" s="255">
        <v>23.5</v>
      </c>
      <c r="F16" s="244"/>
      <c r="G16" s="252" t="s">
        <v>167</v>
      </c>
      <c r="H16" s="253">
        <v>203428</v>
      </c>
      <c r="I16" s="254">
        <v>20.6</v>
      </c>
      <c r="J16" s="254">
        <v>7.3</v>
      </c>
      <c r="K16" s="255">
        <v>23.5</v>
      </c>
    </row>
    <row r="17" spans="1:11" ht="13.5">
      <c r="A17" s="252" t="s">
        <v>168</v>
      </c>
      <c r="B17" s="253">
        <v>186911</v>
      </c>
      <c r="C17" s="254">
        <v>20.8</v>
      </c>
      <c r="D17" s="254">
        <v>7.1</v>
      </c>
      <c r="E17" s="255">
        <v>27.7</v>
      </c>
      <c r="F17" s="244"/>
      <c r="G17" s="252" t="s">
        <v>168</v>
      </c>
      <c r="H17" s="253">
        <v>186911</v>
      </c>
      <c r="I17" s="254">
        <v>20.8</v>
      </c>
      <c r="J17" s="254">
        <v>7.1</v>
      </c>
      <c r="K17" s="255">
        <v>27.7</v>
      </c>
    </row>
    <row r="18" spans="1:11" ht="13.5">
      <c r="A18" s="256" t="s">
        <v>169</v>
      </c>
      <c r="B18" s="257">
        <v>201580</v>
      </c>
      <c r="C18" s="258">
        <v>21</v>
      </c>
      <c r="D18" s="258">
        <v>7.1</v>
      </c>
      <c r="E18" s="259">
        <v>27.9</v>
      </c>
      <c r="F18" s="244"/>
      <c r="G18" s="256" t="s">
        <v>169</v>
      </c>
      <c r="H18" s="257">
        <v>201580</v>
      </c>
      <c r="I18" s="258">
        <v>21</v>
      </c>
      <c r="J18" s="258">
        <v>7.1</v>
      </c>
      <c r="K18" s="259">
        <v>27.9</v>
      </c>
    </row>
    <row r="19" spans="1:11" ht="13.5">
      <c r="A19" s="252" t="s">
        <v>170</v>
      </c>
      <c r="B19" s="253">
        <v>196367</v>
      </c>
      <c r="C19" s="254">
        <v>19.8</v>
      </c>
      <c r="D19" s="254">
        <v>7</v>
      </c>
      <c r="E19" s="255">
        <v>31.4</v>
      </c>
      <c r="F19" s="244"/>
      <c r="G19" s="252" t="s">
        <v>170</v>
      </c>
      <c r="H19" s="253">
        <v>196367</v>
      </c>
      <c r="I19" s="254">
        <v>19.8</v>
      </c>
      <c r="J19" s="254">
        <v>7</v>
      </c>
      <c r="K19" s="255">
        <v>31.4</v>
      </c>
    </row>
    <row r="20" spans="1:11" ht="13.5">
      <c r="A20" s="252" t="s">
        <v>171</v>
      </c>
      <c r="B20" s="253">
        <v>193721</v>
      </c>
      <c r="C20" s="254">
        <v>19.8</v>
      </c>
      <c r="D20" s="254">
        <v>7</v>
      </c>
      <c r="E20" s="255">
        <v>31</v>
      </c>
      <c r="F20" s="244"/>
      <c r="G20" s="252" t="s">
        <v>171</v>
      </c>
      <c r="H20" s="253">
        <v>193721</v>
      </c>
      <c r="I20" s="254">
        <v>19.8</v>
      </c>
      <c r="J20" s="254">
        <v>7</v>
      </c>
      <c r="K20" s="255">
        <v>31</v>
      </c>
    </row>
    <row r="21" spans="1:11" ht="13.5">
      <c r="A21" s="252" t="s">
        <v>172</v>
      </c>
      <c r="B21" s="253">
        <v>224497</v>
      </c>
      <c r="C21" s="254">
        <v>20.2</v>
      </c>
      <c r="D21" s="254">
        <v>7.4</v>
      </c>
      <c r="E21" s="255">
        <v>23.7</v>
      </c>
      <c r="F21" s="244"/>
      <c r="G21" s="252" t="s">
        <v>172</v>
      </c>
      <c r="H21" s="253">
        <v>224497</v>
      </c>
      <c r="I21" s="254">
        <v>20.2</v>
      </c>
      <c r="J21" s="254">
        <v>7.4</v>
      </c>
      <c r="K21" s="255">
        <v>23.7</v>
      </c>
    </row>
    <row r="22" spans="1:11" ht="13.5">
      <c r="A22" s="252" t="s">
        <v>173</v>
      </c>
      <c r="B22" s="253">
        <v>199690</v>
      </c>
      <c r="C22" s="254">
        <v>19.3</v>
      </c>
      <c r="D22" s="254">
        <v>6.8</v>
      </c>
      <c r="E22" s="255">
        <v>35</v>
      </c>
      <c r="F22" s="244"/>
      <c r="G22" s="252" t="s">
        <v>173</v>
      </c>
      <c r="H22" s="253">
        <v>199690</v>
      </c>
      <c r="I22" s="254">
        <v>19.3</v>
      </c>
      <c r="J22" s="254">
        <v>6.8</v>
      </c>
      <c r="K22" s="255">
        <v>35</v>
      </c>
    </row>
    <row r="23" spans="1:11" ht="13.5">
      <c r="A23" s="256" t="s">
        <v>174</v>
      </c>
      <c r="B23" s="257">
        <v>188094</v>
      </c>
      <c r="C23" s="258">
        <v>21.3</v>
      </c>
      <c r="D23" s="258">
        <v>7.1</v>
      </c>
      <c r="E23" s="259">
        <v>27.4</v>
      </c>
      <c r="F23" s="244"/>
      <c r="G23" s="256" t="s">
        <v>174</v>
      </c>
      <c r="H23" s="257">
        <v>188094</v>
      </c>
      <c r="I23" s="258">
        <v>21.3</v>
      </c>
      <c r="J23" s="258">
        <v>7.1</v>
      </c>
      <c r="K23" s="259">
        <v>27.4</v>
      </c>
    </row>
    <row r="24" spans="1:11" ht="13.5">
      <c r="A24" s="252" t="s">
        <v>175</v>
      </c>
      <c r="B24" s="253">
        <v>204456</v>
      </c>
      <c r="C24" s="254">
        <v>21.4</v>
      </c>
      <c r="D24" s="254">
        <v>7.3</v>
      </c>
      <c r="E24" s="255">
        <v>21.5</v>
      </c>
      <c r="F24" s="244"/>
      <c r="G24" s="252" t="s">
        <v>175</v>
      </c>
      <c r="H24" s="253">
        <v>204456</v>
      </c>
      <c r="I24" s="254">
        <v>21.4</v>
      </c>
      <c r="J24" s="254">
        <v>7.3</v>
      </c>
      <c r="K24" s="255">
        <v>21.5</v>
      </c>
    </row>
    <row r="25" spans="1:11" ht="13.5">
      <c r="A25" s="252" t="s">
        <v>176</v>
      </c>
      <c r="B25" s="253">
        <v>182051</v>
      </c>
      <c r="C25" s="254">
        <v>21.6</v>
      </c>
      <c r="D25" s="254">
        <v>6.7</v>
      </c>
      <c r="E25" s="255">
        <v>35.6</v>
      </c>
      <c r="F25" s="244"/>
      <c r="G25" s="252" t="s">
        <v>176</v>
      </c>
      <c r="H25" s="253">
        <v>182051</v>
      </c>
      <c r="I25" s="254">
        <v>21.6</v>
      </c>
      <c r="J25" s="254">
        <v>6.7</v>
      </c>
      <c r="K25" s="255">
        <v>35.6</v>
      </c>
    </row>
    <row r="26" spans="1:11" ht="13.5">
      <c r="A26" s="252" t="s">
        <v>177</v>
      </c>
      <c r="B26" s="253">
        <v>189470</v>
      </c>
      <c r="C26" s="254">
        <v>21.3</v>
      </c>
      <c r="D26" s="254">
        <v>7.3</v>
      </c>
      <c r="E26" s="255">
        <v>21.6</v>
      </c>
      <c r="F26" s="244"/>
      <c r="G26" s="252" t="s">
        <v>177</v>
      </c>
      <c r="H26" s="253">
        <v>189470</v>
      </c>
      <c r="I26" s="254">
        <v>21.3</v>
      </c>
      <c r="J26" s="254">
        <v>7.3</v>
      </c>
      <c r="K26" s="255">
        <v>21.6</v>
      </c>
    </row>
    <row r="27" spans="1:11" ht="13.5">
      <c r="A27" s="252" t="s">
        <v>178</v>
      </c>
      <c r="B27" s="253">
        <v>203898</v>
      </c>
      <c r="C27" s="254">
        <v>21.1</v>
      </c>
      <c r="D27" s="254">
        <v>7.4</v>
      </c>
      <c r="E27" s="255">
        <v>20.7</v>
      </c>
      <c r="F27" s="244"/>
      <c r="G27" s="252" t="s">
        <v>178</v>
      </c>
      <c r="H27" s="253">
        <v>203898</v>
      </c>
      <c r="I27" s="254">
        <v>21.1</v>
      </c>
      <c r="J27" s="254">
        <v>7.4</v>
      </c>
      <c r="K27" s="255">
        <v>20.7</v>
      </c>
    </row>
    <row r="28" spans="1:11" ht="13.5">
      <c r="A28" s="256" t="s">
        <v>179</v>
      </c>
      <c r="B28" s="257">
        <v>199132</v>
      </c>
      <c r="C28" s="258">
        <v>21.4</v>
      </c>
      <c r="D28" s="258">
        <v>7.2</v>
      </c>
      <c r="E28" s="259">
        <v>24.8</v>
      </c>
      <c r="F28" s="244"/>
      <c r="G28" s="256" t="s">
        <v>179</v>
      </c>
      <c r="H28" s="257">
        <v>199132</v>
      </c>
      <c r="I28" s="258">
        <v>21.4</v>
      </c>
      <c r="J28" s="258">
        <v>7.2</v>
      </c>
      <c r="K28" s="259">
        <v>24.8</v>
      </c>
    </row>
    <row r="29" spans="1:11" ht="13.5">
      <c r="A29" s="252" t="s">
        <v>180</v>
      </c>
      <c r="B29" s="253">
        <v>188052</v>
      </c>
      <c r="C29" s="254">
        <v>20.4</v>
      </c>
      <c r="D29" s="254">
        <v>6.9</v>
      </c>
      <c r="E29" s="255">
        <v>31.8</v>
      </c>
      <c r="F29" s="244"/>
      <c r="G29" s="252" t="s">
        <v>180</v>
      </c>
      <c r="H29" s="253">
        <v>188052</v>
      </c>
      <c r="I29" s="254">
        <v>20.4</v>
      </c>
      <c r="J29" s="254">
        <v>6.9</v>
      </c>
      <c r="K29" s="255">
        <v>31.8</v>
      </c>
    </row>
    <row r="30" spans="1:11" ht="13.5">
      <c r="A30" s="252" t="s">
        <v>181</v>
      </c>
      <c r="B30" s="253">
        <v>189097</v>
      </c>
      <c r="C30" s="254">
        <v>20.6</v>
      </c>
      <c r="D30" s="254">
        <v>7.1</v>
      </c>
      <c r="E30" s="255">
        <v>28.4</v>
      </c>
      <c r="F30" s="244"/>
      <c r="G30" s="252" t="s">
        <v>181</v>
      </c>
      <c r="H30" s="253">
        <v>189097</v>
      </c>
      <c r="I30" s="254">
        <v>20.6</v>
      </c>
      <c r="J30" s="254">
        <v>7.1</v>
      </c>
      <c r="K30" s="255">
        <v>28.4</v>
      </c>
    </row>
    <row r="31" spans="1:11" ht="13.5">
      <c r="A31" s="252" t="s">
        <v>182</v>
      </c>
      <c r="B31" s="253">
        <v>196494</v>
      </c>
      <c r="C31" s="254">
        <v>20.5</v>
      </c>
      <c r="D31" s="254">
        <v>6.9</v>
      </c>
      <c r="E31" s="255">
        <v>32.7</v>
      </c>
      <c r="F31" s="244"/>
      <c r="G31" s="252" t="s">
        <v>182</v>
      </c>
      <c r="H31" s="253">
        <v>196494</v>
      </c>
      <c r="I31" s="254">
        <v>20.5</v>
      </c>
      <c r="J31" s="254">
        <v>6.9</v>
      </c>
      <c r="K31" s="255">
        <v>32.7</v>
      </c>
    </row>
    <row r="32" spans="1:11" ht="13.5">
      <c r="A32" s="252" t="s">
        <v>183</v>
      </c>
      <c r="B32" s="253">
        <v>180390</v>
      </c>
      <c r="C32" s="254">
        <v>20</v>
      </c>
      <c r="D32" s="254">
        <v>6.8</v>
      </c>
      <c r="E32" s="255">
        <v>32.7</v>
      </c>
      <c r="F32" s="244"/>
      <c r="G32" s="252" t="s">
        <v>183</v>
      </c>
      <c r="H32" s="253">
        <v>180390</v>
      </c>
      <c r="I32" s="254">
        <v>20</v>
      </c>
      <c r="J32" s="254">
        <v>6.8</v>
      </c>
      <c r="K32" s="255">
        <v>32.7</v>
      </c>
    </row>
    <row r="33" spans="1:11" ht="13.5">
      <c r="A33" s="256" t="s">
        <v>184</v>
      </c>
      <c r="B33" s="257">
        <v>190176</v>
      </c>
      <c r="C33" s="258">
        <v>20</v>
      </c>
      <c r="D33" s="258">
        <v>6.8</v>
      </c>
      <c r="E33" s="259">
        <v>32.8</v>
      </c>
      <c r="F33" s="244"/>
      <c r="G33" s="256" t="s">
        <v>184</v>
      </c>
      <c r="H33" s="257">
        <v>190176</v>
      </c>
      <c r="I33" s="258">
        <v>20</v>
      </c>
      <c r="J33" s="258">
        <v>6.8</v>
      </c>
      <c r="K33" s="259">
        <v>32.8</v>
      </c>
    </row>
    <row r="34" spans="1:11" ht="13.5">
      <c r="A34" s="252" t="s">
        <v>185</v>
      </c>
      <c r="B34" s="253">
        <v>181281</v>
      </c>
      <c r="C34" s="254">
        <v>20.1</v>
      </c>
      <c r="D34" s="254">
        <v>7</v>
      </c>
      <c r="E34" s="255">
        <v>30.3</v>
      </c>
      <c r="F34" s="244"/>
      <c r="G34" s="252" t="s">
        <v>185</v>
      </c>
      <c r="H34" s="253">
        <v>181281</v>
      </c>
      <c r="I34" s="254">
        <v>20.1</v>
      </c>
      <c r="J34" s="254">
        <v>7</v>
      </c>
      <c r="K34" s="255">
        <v>30.3</v>
      </c>
    </row>
    <row r="35" spans="1:11" ht="13.5">
      <c r="A35" s="252" t="s">
        <v>186</v>
      </c>
      <c r="B35" s="253">
        <v>207989</v>
      </c>
      <c r="C35" s="254">
        <v>20.5</v>
      </c>
      <c r="D35" s="254">
        <v>7</v>
      </c>
      <c r="E35" s="255">
        <v>30.4</v>
      </c>
      <c r="F35" s="244"/>
      <c r="G35" s="252" t="s">
        <v>186</v>
      </c>
      <c r="H35" s="253">
        <v>207989</v>
      </c>
      <c r="I35" s="254">
        <v>20.5</v>
      </c>
      <c r="J35" s="254">
        <v>7</v>
      </c>
      <c r="K35" s="255">
        <v>30.4</v>
      </c>
    </row>
    <row r="36" spans="1:11" ht="13.5">
      <c r="A36" s="252" t="s">
        <v>187</v>
      </c>
      <c r="B36" s="253">
        <v>183617</v>
      </c>
      <c r="C36" s="254">
        <v>19.4</v>
      </c>
      <c r="D36" s="254">
        <v>6.8</v>
      </c>
      <c r="E36" s="255">
        <v>34.9</v>
      </c>
      <c r="F36" s="244"/>
      <c r="G36" s="252" t="s">
        <v>187</v>
      </c>
      <c r="H36" s="253">
        <v>183617</v>
      </c>
      <c r="I36" s="254">
        <v>19.4</v>
      </c>
      <c r="J36" s="254">
        <v>6.8</v>
      </c>
      <c r="K36" s="255">
        <v>34.9</v>
      </c>
    </row>
    <row r="37" spans="1:11" ht="13.5">
      <c r="A37" s="252" t="s">
        <v>188</v>
      </c>
      <c r="B37" s="253">
        <v>175775</v>
      </c>
      <c r="C37" s="254">
        <v>19.5</v>
      </c>
      <c r="D37" s="254">
        <v>7</v>
      </c>
      <c r="E37" s="255">
        <v>33</v>
      </c>
      <c r="F37" s="244"/>
      <c r="G37" s="252" t="s">
        <v>188</v>
      </c>
      <c r="H37" s="253">
        <v>175775</v>
      </c>
      <c r="I37" s="254">
        <v>19.5</v>
      </c>
      <c r="J37" s="254">
        <v>7</v>
      </c>
      <c r="K37" s="255">
        <v>33</v>
      </c>
    </row>
    <row r="38" spans="1:11" ht="13.5">
      <c r="A38" s="256" t="s">
        <v>189</v>
      </c>
      <c r="B38" s="257">
        <v>176972</v>
      </c>
      <c r="C38" s="258">
        <v>20.7</v>
      </c>
      <c r="D38" s="258">
        <v>6.9</v>
      </c>
      <c r="E38" s="259">
        <v>33.5</v>
      </c>
      <c r="F38" s="244"/>
      <c r="G38" s="256" t="s">
        <v>189</v>
      </c>
      <c r="H38" s="257">
        <v>176972</v>
      </c>
      <c r="I38" s="258">
        <v>20.7</v>
      </c>
      <c r="J38" s="258">
        <v>6.9</v>
      </c>
      <c r="K38" s="259">
        <v>33.5</v>
      </c>
    </row>
    <row r="39" spans="1:11" ht="13.5">
      <c r="A39" s="252" t="s">
        <v>190</v>
      </c>
      <c r="B39" s="253">
        <v>193120</v>
      </c>
      <c r="C39" s="254">
        <v>21.2</v>
      </c>
      <c r="D39" s="254">
        <v>7.2</v>
      </c>
      <c r="E39" s="255">
        <v>22.8</v>
      </c>
      <c r="F39" s="244"/>
      <c r="G39" s="252" t="s">
        <v>190</v>
      </c>
      <c r="H39" s="253">
        <v>193120</v>
      </c>
      <c r="I39" s="254">
        <v>21.2</v>
      </c>
      <c r="J39" s="254">
        <v>7.2</v>
      </c>
      <c r="K39" s="255">
        <v>22.8</v>
      </c>
    </row>
    <row r="40" spans="1:11" ht="13.5">
      <c r="A40" s="252" t="s">
        <v>191</v>
      </c>
      <c r="B40" s="253">
        <v>183926</v>
      </c>
      <c r="C40" s="254">
        <v>21.5</v>
      </c>
      <c r="D40" s="254">
        <v>7.2</v>
      </c>
      <c r="E40" s="255">
        <v>21.3</v>
      </c>
      <c r="F40" s="244"/>
      <c r="G40" s="252" t="s">
        <v>191</v>
      </c>
      <c r="H40" s="253">
        <v>183926</v>
      </c>
      <c r="I40" s="254">
        <v>21.5</v>
      </c>
      <c r="J40" s="254">
        <v>7.2</v>
      </c>
      <c r="K40" s="255">
        <v>21.3</v>
      </c>
    </row>
    <row r="41" spans="1:11" ht="13.5">
      <c r="A41" s="252" t="s">
        <v>192</v>
      </c>
      <c r="B41" s="253">
        <v>208956</v>
      </c>
      <c r="C41" s="254">
        <v>21.2</v>
      </c>
      <c r="D41" s="254">
        <v>7.2</v>
      </c>
      <c r="E41" s="255">
        <v>23.3</v>
      </c>
      <c r="F41" s="244"/>
      <c r="G41" s="252" t="s">
        <v>192</v>
      </c>
      <c r="H41" s="253">
        <v>208956</v>
      </c>
      <c r="I41" s="254">
        <v>21.2</v>
      </c>
      <c r="J41" s="254">
        <v>7.2</v>
      </c>
      <c r="K41" s="255">
        <v>23.3</v>
      </c>
    </row>
    <row r="42" spans="1:11" ht="13.5">
      <c r="A42" s="252" t="s">
        <v>193</v>
      </c>
      <c r="B42" s="253">
        <v>189174</v>
      </c>
      <c r="C42" s="254">
        <v>21.2</v>
      </c>
      <c r="D42" s="254">
        <v>7</v>
      </c>
      <c r="E42" s="255">
        <v>31.9</v>
      </c>
      <c r="F42" s="244"/>
      <c r="G42" s="252" t="s">
        <v>193</v>
      </c>
      <c r="H42" s="253">
        <v>189174</v>
      </c>
      <c r="I42" s="254">
        <v>21.2</v>
      </c>
      <c r="J42" s="254">
        <v>7</v>
      </c>
      <c r="K42" s="255">
        <v>31.9</v>
      </c>
    </row>
    <row r="43" spans="1:11" ht="13.5">
      <c r="A43" s="256" t="s">
        <v>194</v>
      </c>
      <c r="B43" s="257">
        <v>178876</v>
      </c>
      <c r="C43" s="258">
        <v>20.7</v>
      </c>
      <c r="D43" s="258">
        <v>6.9</v>
      </c>
      <c r="E43" s="259">
        <v>32.1</v>
      </c>
      <c r="F43" s="244"/>
      <c r="G43" s="256" t="s">
        <v>194</v>
      </c>
      <c r="H43" s="257">
        <v>178876</v>
      </c>
      <c r="I43" s="258">
        <v>20.7</v>
      </c>
      <c r="J43" s="258">
        <v>6.9</v>
      </c>
      <c r="K43" s="259">
        <v>32.1</v>
      </c>
    </row>
    <row r="44" spans="1:11" ht="13.5">
      <c r="A44" s="252" t="s">
        <v>195</v>
      </c>
      <c r="B44" s="253">
        <v>190044</v>
      </c>
      <c r="C44" s="254">
        <v>21.6</v>
      </c>
      <c r="D44" s="254">
        <v>7.3</v>
      </c>
      <c r="E44" s="255">
        <v>22.1</v>
      </c>
      <c r="F44" s="244"/>
      <c r="G44" s="252" t="s">
        <v>195</v>
      </c>
      <c r="H44" s="253">
        <v>190044</v>
      </c>
      <c r="I44" s="254">
        <v>21.6</v>
      </c>
      <c r="J44" s="254">
        <v>7.3</v>
      </c>
      <c r="K44" s="255">
        <v>22.1</v>
      </c>
    </row>
    <row r="45" spans="1:11" ht="13.5">
      <c r="A45" s="252" t="s">
        <v>196</v>
      </c>
      <c r="B45" s="253">
        <v>186652</v>
      </c>
      <c r="C45" s="254">
        <v>21.4</v>
      </c>
      <c r="D45" s="254">
        <v>7.1</v>
      </c>
      <c r="E45" s="255">
        <v>27.8</v>
      </c>
      <c r="F45" s="244"/>
      <c r="G45" s="252" t="s">
        <v>196</v>
      </c>
      <c r="H45" s="253">
        <v>186652</v>
      </c>
      <c r="I45" s="254">
        <v>21.4</v>
      </c>
      <c r="J45" s="254">
        <v>7.1</v>
      </c>
      <c r="K45" s="255">
        <v>27.8</v>
      </c>
    </row>
    <row r="46" spans="1:11" ht="13.5">
      <c r="A46" s="252" t="s">
        <v>197</v>
      </c>
      <c r="B46" s="253">
        <v>174667</v>
      </c>
      <c r="C46" s="254">
        <v>21.9</v>
      </c>
      <c r="D46" s="254">
        <v>7.1</v>
      </c>
      <c r="E46" s="255">
        <v>27.7</v>
      </c>
      <c r="F46" s="244"/>
      <c r="G46" s="252" t="s">
        <v>197</v>
      </c>
      <c r="H46" s="253">
        <v>174667</v>
      </c>
      <c r="I46" s="254">
        <v>21.9</v>
      </c>
      <c r="J46" s="254">
        <v>7.1</v>
      </c>
      <c r="K46" s="255">
        <v>27.7</v>
      </c>
    </row>
    <row r="47" spans="1:11" ht="13.5">
      <c r="A47" s="252" t="s">
        <v>198</v>
      </c>
      <c r="B47" s="253">
        <v>171382</v>
      </c>
      <c r="C47" s="254">
        <v>21.2</v>
      </c>
      <c r="D47" s="254">
        <v>7</v>
      </c>
      <c r="E47" s="255">
        <v>29.9</v>
      </c>
      <c r="F47" s="244"/>
      <c r="G47" s="252" t="s">
        <v>198</v>
      </c>
      <c r="H47" s="253">
        <v>171382</v>
      </c>
      <c r="I47" s="254">
        <v>21.2</v>
      </c>
      <c r="J47" s="254">
        <v>7</v>
      </c>
      <c r="K47" s="255">
        <v>29.9</v>
      </c>
    </row>
    <row r="48" spans="1:11" ht="13.5">
      <c r="A48" s="256" t="s">
        <v>199</v>
      </c>
      <c r="B48" s="257">
        <v>174013</v>
      </c>
      <c r="C48" s="258">
        <v>20.6</v>
      </c>
      <c r="D48" s="258">
        <v>7</v>
      </c>
      <c r="E48" s="259">
        <v>30.6</v>
      </c>
      <c r="F48" s="244"/>
      <c r="G48" s="256" t="s">
        <v>199</v>
      </c>
      <c r="H48" s="257">
        <v>174013</v>
      </c>
      <c r="I48" s="258">
        <v>20.6</v>
      </c>
      <c r="J48" s="258">
        <v>7</v>
      </c>
      <c r="K48" s="259">
        <v>30.6</v>
      </c>
    </row>
    <row r="49" spans="1:11" ht="13.5">
      <c r="A49" s="252" t="s">
        <v>200</v>
      </c>
      <c r="B49" s="253">
        <v>169328</v>
      </c>
      <c r="C49" s="254">
        <v>21.3</v>
      </c>
      <c r="D49" s="254">
        <v>7.1</v>
      </c>
      <c r="E49" s="255">
        <v>27.8</v>
      </c>
      <c r="F49" s="244"/>
      <c r="G49" s="252" t="s">
        <v>200</v>
      </c>
      <c r="H49" s="253">
        <v>169328</v>
      </c>
      <c r="I49" s="254">
        <v>21.3</v>
      </c>
      <c r="J49" s="254">
        <v>7.1</v>
      </c>
      <c r="K49" s="255">
        <v>27.8</v>
      </c>
    </row>
    <row r="50" spans="1:11" ht="13.5">
      <c r="A50" s="252" t="s">
        <v>201</v>
      </c>
      <c r="B50" s="253">
        <v>164657</v>
      </c>
      <c r="C50" s="254">
        <v>21.7</v>
      </c>
      <c r="D50" s="254">
        <v>7.1</v>
      </c>
      <c r="E50" s="255">
        <v>27.2</v>
      </c>
      <c r="F50" s="244"/>
      <c r="G50" s="252" t="s">
        <v>201</v>
      </c>
      <c r="H50" s="253">
        <v>164657</v>
      </c>
      <c r="I50" s="254">
        <v>21.7</v>
      </c>
      <c r="J50" s="254">
        <v>7.1</v>
      </c>
      <c r="K50" s="255">
        <v>27.2</v>
      </c>
    </row>
    <row r="51" spans="1:11" ht="13.5">
      <c r="A51" s="252" t="s">
        <v>202</v>
      </c>
      <c r="B51" s="253">
        <v>169816</v>
      </c>
      <c r="C51" s="254">
        <v>21.6</v>
      </c>
      <c r="D51" s="254">
        <v>7.2</v>
      </c>
      <c r="E51" s="255">
        <v>23</v>
      </c>
      <c r="F51" s="244"/>
      <c r="G51" s="252" t="s">
        <v>202</v>
      </c>
      <c r="H51" s="253">
        <v>169816</v>
      </c>
      <c r="I51" s="254">
        <v>21.6</v>
      </c>
      <c r="J51" s="254">
        <v>7.2</v>
      </c>
      <c r="K51" s="255">
        <v>23</v>
      </c>
    </row>
    <row r="52" spans="1:11" ht="13.5">
      <c r="A52" s="252" t="s">
        <v>203</v>
      </c>
      <c r="B52" s="253">
        <v>178131</v>
      </c>
      <c r="C52" s="254">
        <v>21.8</v>
      </c>
      <c r="D52" s="254">
        <v>7.3</v>
      </c>
      <c r="E52" s="255">
        <v>24.3</v>
      </c>
      <c r="F52" s="244"/>
      <c r="G52" s="252" t="s">
        <v>203</v>
      </c>
      <c r="H52" s="253">
        <v>178131</v>
      </c>
      <c r="I52" s="254">
        <v>21.8</v>
      </c>
      <c r="J52" s="254">
        <v>7.3</v>
      </c>
      <c r="K52" s="255">
        <v>24.3</v>
      </c>
    </row>
    <row r="53" spans="1:11" ht="13.5">
      <c r="A53" s="256" t="s">
        <v>204</v>
      </c>
      <c r="B53" s="260">
        <v>162524</v>
      </c>
      <c r="C53" s="258">
        <v>20.9</v>
      </c>
      <c r="D53" s="258">
        <v>7</v>
      </c>
      <c r="E53" s="259">
        <v>31.8</v>
      </c>
      <c r="F53" s="244"/>
      <c r="G53" s="256" t="s">
        <v>204</v>
      </c>
      <c r="H53" s="260">
        <v>162505</v>
      </c>
      <c r="I53" s="258">
        <v>20.9</v>
      </c>
      <c r="J53" s="258">
        <v>7</v>
      </c>
      <c r="K53" s="259">
        <v>31.8</v>
      </c>
    </row>
    <row r="54" spans="1:11" ht="13.5">
      <c r="A54" s="252" t="s">
        <v>205</v>
      </c>
      <c r="B54" s="253">
        <v>168371</v>
      </c>
      <c r="C54" s="254">
        <v>21.7</v>
      </c>
      <c r="D54" s="254">
        <v>7.1</v>
      </c>
      <c r="E54" s="255">
        <v>27.3</v>
      </c>
      <c r="F54" s="244"/>
      <c r="G54" s="252" t="s">
        <v>205</v>
      </c>
      <c r="H54" s="253">
        <v>168371</v>
      </c>
      <c r="I54" s="254">
        <v>21.7</v>
      </c>
      <c r="J54" s="254">
        <v>7.1</v>
      </c>
      <c r="K54" s="255">
        <v>27.3</v>
      </c>
    </row>
    <row r="55" spans="1:11" ht="13.5">
      <c r="A55" s="261" t="s">
        <v>206</v>
      </c>
      <c r="B55" s="262">
        <v>143209</v>
      </c>
      <c r="C55" s="263">
        <v>21.2</v>
      </c>
      <c r="D55" s="263">
        <v>7</v>
      </c>
      <c r="E55" s="264">
        <v>31.3</v>
      </c>
      <c r="F55" s="244"/>
      <c r="G55" s="261" t="s">
        <v>206</v>
      </c>
      <c r="H55" s="262">
        <v>143146</v>
      </c>
      <c r="I55" s="263">
        <v>21.2</v>
      </c>
      <c r="J55" s="263">
        <v>7</v>
      </c>
      <c r="K55" s="264">
        <v>31.3</v>
      </c>
    </row>
    <row r="56" spans="1:11" ht="13.5">
      <c r="A56" s="265"/>
      <c r="B56" s="266"/>
      <c r="C56" s="267"/>
      <c r="D56" s="267"/>
      <c r="E56" s="267"/>
      <c r="F56" s="244"/>
      <c r="G56" s="265"/>
      <c r="H56" s="266"/>
      <c r="I56" s="267"/>
      <c r="J56" s="267"/>
      <c r="K56" s="267"/>
    </row>
  </sheetData>
  <sheetProtection/>
  <mergeCells count="4">
    <mergeCell ref="A2:E2"/>
    <mergeCell ref="G2:K2"/>
    <mergeCell ref="A3:E3"/>
    <mergeCell ref="G3:K3"/>
  </mergeCells>
  <printOptions horizontalCentered="1"/>
  <pageMargins left="0.5905511811023623" right="0.5905511811023623" top="0.984251968503937" bottom="0.984251968503937" header="0.5118110236220472" footer="0.5118110236220472"/>
  <pageSetup firstPageNumber="11" useFirstPageNumber="1" horizontalDpi="300" verticalDpi="300" orientation="landscape" paperSize="9" scale="64" r:id="rId1"/>
</worksheet>
</file>

<file path=xl/worksheets/sheet9.xml><?xml version="1.0" encoding="utf-8"?>
<worksheet xmlns="http://schemas.openxmlformats.org/spreadsheetml/2006/main" xmlns:r="http://schemas.openxmlformats.org/officeDocument/2006/relationships">
  <sheetPr>
    <pageSetUpPr fitToPage="1"/>
  </sheetPr>
  <dimension ref="A1:Y48"/>
  <sheetViews>
    <sheetView showGridLines="0" zoomScalePageLayoutView="0" workbookViewId="0" topLeftCell="C1">
      <selection activeCell="C1" sqref="C1"/>
    </sheetView>
  </sheetViews>
  <sheetFormatPr defaultColWidth="8.796875" defaultRowHeight="14.25"/>
  <cols>
    <col min="1" max="1" width="7.5" style="0" customWidth="1"/>
    <col min="2" max="2" width="12.5" style="0" customWidth="1"/>
    <col min="3" max="3" width="3.59765625" style="0" customWidth="1"/>
    <col min="4" max="4" width="10.09765625" style="0" customWidth="1"/>
    <col min="5" max="5" width="4.3984375" style="0" customWidth="1"/>
    <col min="6" max="6" width="15.69921875" style="0" customWidth="1"/>
    <col min="7" max="7" width="8.5" style="0" customWidth="1"/>
    <col min="8" max="8" width="4.3984375" style="0" customWidth="1"/>
    <col min="9" max="12" width="15.69921875" style="0" customWidth="1"/>
    <col min="14" max="14" width="7.5" style="0" customWidth="1"/>
    <col min="15" max="15" width="12.5" style="0" customWidth="1"/>
    <col min="16" max="16" width="3.59765625" style="0" customWidth="1"/>
    <col min="17" max="17" width="10.09765625" style="0" customWidth="1"/>
    <col min="18" max="18" width="4.3984375" style="0" customWidth="1"/>
    <col min="19" max="19" width="15.69921875" style="0" customWidth="1"/>
    <col min="20" max="20" width="8.5" style="0" customWidth="1"/>
    <col min="21" max="21" width="4.3984375" style="0" customWidth="1"/>
    <col min="22" max="25" width="15.69921875" style="0" customWidth="1"/>
  </cols>
  <sheetData>
    <row r="1" spans="2:22" ht="13.5">
      <c r="B1" s="1" t="s">
        <v>0</v>
      </c>
      <c r="F1" s="2"/>
      <c r="N1" s="2"/>
      <c r="O1" s="1" t="s">
        <v>2</v>
      </c>
      <c r="R1" s="1"/>
      <c r="V1" s="2"/>
    </row>
    <row r="2" spans="1:25" ht="13.5">
      <c r="A2" s="389" t="s">
        <v>207</v>
      </c>
      <c r="B2" s="389"/>
      <c r="C2" s="389"/>
      <c r="D2" s="389"/>
      <c r="E2" s="389"/>
      <c r="F2" s="389"/>
      <c r="G2" s="389"/>
      <c r="H2" s="389"/>
      <c r="I2" s="389"/>
      <c r="J2" s="389"/>
      <c r="K2" s="389"/>
      <c r="L2" s="389"/>
      <c r="N2" s="389" t="s">
        <v>207</v>
      </c>
      <c r="O2" s="389"/>
      <c r="P2" s="389"/>
      <c r="Q2" s="389"/>
      <c r="R2" s="389"/>
      <c r="S2" s="389"/>
      <c r="T2" s="389"/>
      <c r="U2" s="389"/>
      <c r="V2" s="389"/>
      <c r="W2" s="389"/>
      <c r="X2" s="389"/>
      <c r="Y2" s="389"/>
    </row>
    <row r="3" spans="1:25" ht="13.5">
      <c r="A3" s="389" t="s">
        <v>208</v>
      </c>
      <c r="B3" s="389"/>
      <c r="C3" s="389"/>
      <c r="D3" s="389"/>
      <c r="E3" s="389"/>
      <c r="F3" s="389"/>
      <c r="G3" s="389"/>
      <c r="H3" s="389"/>
      <c r="I3" s="389"/>
      <c r="J3" s="389"/>
      <c r="K3" s="389"/>
      <c r="L3" s="389"/>
      <c r="N3" s="389" t="s">
        <v>208</v>
      </c>
      <c r="O3" s="389"/>
      <c r="P3" s="389"/>
      <c r="Q3" s="389"/>
      <c r="R3" s="389"/>
      <c r="S3" s="389"/>
      <c r="T3" s="389"/>
      <c r="U3" s="389"/>
      <c r="V3" s="389"/>
      <c r="W3" s="389"/>
      <c r="X3" s="389"/>
      <c r="Y3" s="389"/>
    </row>
    <row r="4" spans="9:24" ht="14.25" thickBot="1">
      <c r="I4" s="268"/>
      <c r="J4" s="268"/>
      <c r="K4" s="268"/>
      <c r="V4" s="268"/>
      <c r="W4" s="268"/>
      <c r="X4" s="268"/>
    </row>
    <row r="5" spans="1:25" ht="7.5" customHeight="1">
      <c r="A5" s="269"/>
      <c r="B5" s="270"/>
      <c r="C5" s="271"/>
      <c r="D5" s="271"/>
      <c r="E5" s="271"/>
      <c r="F5" s="270"/>
      <c r="G5" s="271"/>
      <c r="H5" s="271"/>
      <c r="I5" s="272"/>
      <c r="J5" s="272"/>
      <c r="K5" s="272"/>
      <c r="L5" s="273"/>
      <c r="N5" s="269"/>
      <c r="O5" s="270"/>
      <c r="P5" s="271"/>
      <c r="Q5" s="271"/>
      <c r="R5" s="271"/>
      <c r="S5" s="270"/>
      <c r="T5" s="271"/>
      <c r="U5" s="271"/>
      <c r="V5" s="272"/>
      <c r="W5" s="272"/>
      <c r="X5" s="272"/>
      <c r="Y5" s="273"/>
    </row>
    <row r="6" spans="1:25" ht="40.5" customHeight="1">
      <c r="A6" s="274"/>
      <c r="B6" s="385" t="s">
        <v>209</v>
      </c>
      <c r="C6" s="386"/>
      <c r="D6" s="386"/>
      <c r="E6" s="387"/>
      <c r="F6" s="275" t="s">
        <v>210</v>
      </c>
      <c r="G6" s="276"/>
      <c r="H6" s="276"/>
      <c r="I6" s="379" t="s">
        <v>211</v>
      </c>
      <c r="J6" s="379" t="s">
        <v>212</v>
      </c>
      <c r="K6" s="379" t="s">
        <v>213</v>
      </c>
      <c r="L6" s="382" t="s">
        <v>214</v>
      </c>
      <c r="N6" s="274"/>
      <c r="O6" s="385" t="s">
        <v>209</v>
      </c>
      <c r="P6" s="386"/>
      <c r="Q6" s="386"/>
      <c r="R6" s="387"/>
      <c r="S6" s="275" t="s">
        <v>210</v>
      </c>
      <c r="T6" s="276"/>
      <c r="U6" s="276"/>
      <c r="V6" s="379" t="s">
        <v>211</v>
      </c>
      <c r="W6" s="379" t="s">
        <v>212</v>
      </c>
      <c r="X6" s="379" t="s">
        <v>213</v>
      </c>
      <c r="Y6" s="382" t="s">
        <v>214</v>
      </c>
    </row>
    <row r="7" spans="1:25" ht="7.5" customHeight="1">
      <c r="A7" s="274"/>
      <c r="B7" s="277"/>
      <c r="C7" s="278"/>
      <c r="D7" s="279"/>
      <c r="E7" s="279"/>
      <c r="F7" s="280"/>
      <c r="G7" s="281"/>
      <c r="H7" s="281"/>
      <c r="I7" s="379"/>
      <c r="J7" s="380"/>
      <c r="K7" s="380"/>
      <c r="L7" s="383"/>
      <c r="N7" s="274"/>
      <c r="O7" s="277"/>
      <c r="P7" s="278"/>
      <c r="Q7" s="279"/>
      <c r="R7" s="279"/>
      <c r="S7" s="280"/>
      <c r="T7" s="281"/>
      <c r="U7" s="281"/>
      <c r="V7" s="379"/>
      <c r="W7" s="380"/>
      <c r="X7" s="380"/>
      <c r="Y7" s="383"/>
    </row>
    <row r="8" spans="1:25" ht="6.75" customHeight="1">
      <c r="A8" s="274"/>
      <c r="B8" s="282"/>
      <c r="C8" s="283"/>
      <c r="D8" s="284"/>
      <c r="E8" s="69"/>
      <c r="F8" s="285"/>
      <c r="G8" s="286"/>
      <c r="H8" s="287"/>
      <c r="I8" s="379"/>
      <c r="J8" s="380"/>
      <c r="K8" s="380"/>
      <c r="L8" s="383"/>
      <c r="N8" s="274"/>
      <c r="O8" s="282"/>
      <c r="P8" s="283"/>
      <c r="Q8" s="284"/>
      <c r="R8" s="69"/>
      <c r="S8" s="285"/>
      <c r="T8" s="286"/>
      <c r="U8" s="287"/>
      <c r="V8" s="379"/>
      <c r="W8" s="380"/>
      <c r="X8" s="380"/>
      <c r="Y8" s="383"/>
    </row>
    <row r="9" spans="1:25" ht="13.5">
      <c r="A9" s="288" t="s">
        <v>215</v>
      </c>
      <c r="B9" s="289" t="s">
        <v>216</v>
      </c>
      <c r="C9" s="290"/>
      <c r="D9" s="289" t="s">
        <v>217</v>
      </c>
      <c r="E9" s="290"/>
      <c r="F9" s="291" t="s">
        <v>216</v>
      </c>
      <c r="G9" s="289" t="s">
        <v>217</v>
      </c>
      <c r="H9" s="290"/>
      <c r="I9" s="388"/>
      <c r="J9" s="381"/>
      <c r="K9" s="381"/>
      <c r="L9" s="384"/>
      <c r="N9" s="288" t="s">
        <v>215</v>
      </c>
      <c r="O9" s="289" t="s">
        <v>216</v>
      </c>
      <c r="P9" s="290"/>
      <c r="Q9" s="289" t="s">
        <v>218</v>
      </c>
      <c r="R9" s="290"/>
      <c r="S9" s="291" t="s">
        <v>216</v>
      </c>
      <c r="T9" s="289" t="s">
        <v>218</v>
      </c>
      <c r="U9" s="290"/>
      <c r="V9" s="388"/>
      <c r="W9" s="381"/>
      <c r="X9" s="381"/>
      <c r="Y9" s="384"/>
    </row>
    <row r="10" spans="1:25" ht="14.25" customHeight="1">
      <c r="A10" s="292"/>
      <c r="B10" s="285"/>
      <c r="C10" s="293" t="s">
        <v>219</v>
      </c>
      <c r="D10" s="287"/>
      <c r="E10" s="294" t="s">
        <v>220</v>
      </c>
      <c r="F10" s="295" t="s">
        <v>219</v>
      </c>
      <c r="G10" s="287"/>
      <c r="H10" s="287" t="s">
        <v>220</v>
      </c>
      <c r="I10" s="296" t="s">
        <v>92</v>
      </c>
      <c r="J10" s="296" t="s">
        <v>221</v>
      </c>
      <c r="K10" s="296" t="s">
        <v>222</v>
      </c>
      <c r="L10" s="297" t="s">
        <v>223</v>
      </c>
      <c r="N10" s="292"/>
      <c r="O10" s="285"/>
      <c r="P10" s="293" t="s">
        <v>219</v>
      </c>
      <c r="Q10" s="287"/>
      <c r="R10" s="294" t="s">
        <v>220</v>
      </c>
      <c r="S10" s="295" t="s">
        <v>219</v>
      </c>
      <c r="T10" s="287"/>
      <c r="U10" s="287" t="s">
        <v>220</v>
      </c>
      <c r="V10" s="296" t="s">
        <v>92</v>
      </c>
      <c r="W10" s="296" t="s">
        <v>221</v>
      </c>
      <c r="X10" s="296" t="s">
        <v>222</v>
      </c>
      <c r="Y10" s="297" t="s">
        <v>224</v>
      </c>
    </row>
    <row r="11" spans="1:25" ht="7.5" customHeight="1">
      <c r="A11" s="274"/>
      <c r="B11" s="298"/>
      <c r="C11" s="69"/>
      <c r="D11" s="69"/>
      <c r="E11" s="69"/>
      <c r="F11" s="298"/>
      <c r="G11" s="69"/>
      <c r="H11" s="69"/>
      <c r="I11" s="299"/>
      <c r="J11" s="299"/>
      <c r="K11" s="299"/>
      <c r="L11" s="300"/>
      <c r="N11" s="274"/>
      <c r="O11" s="298"/>
      <c r="P11" s="69"/>
      <c r="Q11" s="69"/>
      <c r="R11" s="69"/>
      <c r="S11" s="298"/>
      <c r="T11" s="69"/>
      <c r="U11" s="69"/>
      <c r="V11" s="299"/>
      <c r="W11" s="299"/>
      <c r="X11" s="299"/>
      <c r="Y11" s="300"/>
    </row>
    <row r="12" spans="1:25" ht="15" customHeight="1">
      <c r="A12" s="292" t="s">
        <v>225</v>
      </c>
      <c r="B12" s="301">
        <v>135533</v>
      </c>
      <c r="C12" s="294"/>
      <c r="D12" s="302">
        <v>4.7</v>
      </c>
      <c r="E12" s="294"/>
      <c r="F12" s="303">
        <v>265327</v>
      </c>
      <c r="G12" s="302">
        <v>2.6497419509590836</v>
      </c>
      <c r="H12" s="304"/>
      <c r="I12" s="305">
        <v>7.7</v>
      </c>
      <c r="J12" s="305">
        <v>24.7</v>
      </c>
      <c r="K12" s="305">
        <v>6.5</v>
      </c>
      <c r="L12" s="306">
        <v>15.8</v>
      </c>
      <c r="N12" s="292" t="s">
        <v>225</v>
      </c>
      <c r="O12" s="301">
        <v>135533</v>
      </c>
      <c r="P12" s="294"/>
      <c r="Q12" s="302">
        <v>4.7</v>
      </c>
      <c r="R12" s="294"/>
      <c r="S12" s="303">
        <v>265327</v>
      </c>
      <c r="T12" s="302">
        <v>2.6497419509590836</v>
      </c>
      <c r="U12" s="304"/>
      <c r="V12" s="305">
        <v>7.7</v>
      </c>
      <c r="W12" s="305">
        <v>24.7</v>
      </c>
      <c r="X12" s="305">
        <v>6.5</v>
      </c>
      <c r="Y12" s="306">
        <v>15.8</v>
      </c>
    </row>
    <row r="13" spans="1:25" ht="15" customHeight="1">
      <c r="A13" s="292" t="s">
        <v>226</v>
      </c>
      <c r="B13" s="301">
        <v>141564</v>
      </c>
      <c r="C13" s="294"/>
      <c r="D13" s="302">
        <v>4.4</v>
      </c>
      <c r="E13" s="294"/>
      <c r="F13" s="303">
        <v>273331</v>
      </c>
      <c r="G13" s="302">
        <v>3.0166549201551263</v>
      </c>
      <c r="H13" s="304"/>
      <c r="I13" s="305">
        <v>7.7</v>
      </c>
      <c r="J13" s="305">
        <v>24.6</v>
      </c>
      <c r="K13" s="305">
        <v>6.8</v>
      </c>
      <c r="L13" s="307">
        <v>16.2</v>
      </c>
      <c r="N13" s="292" t="s">
        <v>226</v>
      </c>
      <c r="O13" s="301">
        <v>141564</v>
      </c>
      <c r="P13" s="294"/>
      <c r="Q13" s="302">
        <v>4.4</v>
      </c>
      <c r="R13" s="294"/>
      <c r="S13" s="303">
        <v>273331</v>
      </c>
      <c r="T13" s="302">
        <v>3.0166549201551263</v>
      </c>
      <c r="U13" s="304"/>
      <c r="V13" s="305">
        <v>7.7</v>
      </c>
      <c r="W13" s="305">
        <v>24.6</v>
      </c>
      <c r="X13" s="305">
        <v>6.8</v>
      </c>
      <c r="Y13" s="307">
        <v>16.2</v>
      </c>
    </row>
    <row r="14" spans="1:25" ht="15" customHeight="1">
      <c r="A14" s="292" t="s">
        <v>227</v>
      </c>
      <c r="B14" s="301">
        <v>143521</v>
      </c>
      <c r="C14" s="294"/>
      <c r="D14" s="302">
        <v>1.4</v>
      </c>
      <c r="E14" s="294"/>
      <c r="F14" s="303">
        <v>276125</v>
      </c>
      <c r="G14" s="302">
        <v>1.0222038480816265</v>
      </c>
      <c r="H14" s="304"/>
      <c r="I14" s="308">
        <v>7.6</v>
      </c>
      <c r="J14" s="308">
        <v>24.3</v>
      </c>
      <c r="K14" s="308">
        <v>6.7</v>
      </c>
      <c r="L14" s="306">
        <v>18.3</v>
      </c>
      <c r="N14" s="292" t="s">
        <v>227</v>
      </c>
      <c r="O14" s="301">
        <v>143521</v>
      </c>
      <c r="P14" s="294"/>
      <c r="Q14" s="302">
        <v>1.4</v>
      </c>
      <c r="R14" s="294"/>
      <c r="S14" s="303">
        <v>276125</v>
      </c>
      <c r="T14" s="302">
        <v>1.0222038480816265</v>
      </c>
      <c r="U14" s="304"/>
      <c r="V14" s="308">
        <v>7.6</v>
      </c>
      <c r="W14" s="308">
        <v>24.3</v>
      </c>
      <c r="X14" s="308">
        <v>6.7</v>
      </c>
      <c r="Y14" s="306">
        <v>18.3</v>
      </c>
    </row>
    <row r="15" spans="1:25" ht="15" customHeight="1">
      <c r="A15" s="292" t="s">
        <v>228</v>
      </c>
      <c r="B15" s="301">
        <v>148539</v>
      </c>
      <c r="C15" s="294"/>
      <c r="D15" s="302">
        <v>3.5</v>
      </c>
      <c r="E15" s="294"/>
      <c r="F15" s="303">
        <v>278172</v>
      </c>
      <c r="G15" s="302">
        <v>0.7413309189678641</v>
      </c>
      <c r="H15" s="304"/>
      <c r="I15" s="305">
        <v>7.6</v>
      </c>
      <c r="J15" s="305">
        <v>24.3</v>
      </c>
      <c r="K15" s="305">
        <v>7</v>
      </c>
      <c r="L15" s="306">
        <v>18.4</v>
      </c>
      <c r="N15" s="292" t="s">
        <v>228</v>
      </c>
      <c r="O15" s="301">
        <v>148539</v>
      </c>
      <c r="P15" s="294"/>
      <c r="Q15" s="302">
        <v>3.5</v>
      </c>
      <c r="R15" s="294"/>
      <c r="S15" s="303">
        <v>278172</v>
      </c>
      <c r="T15" s="302">
        <v>0.7413309189678641</v>
      </c>
      <c r="U15" s="304"/>
      <c r="V15" s="305">
        <v>7.6</v>
      </c>
      <c r="W15" s="305">
        <v>24.3</v>
      </c>
      <c r="X15" s="305">
        <v>7</v>
      </c>
      <c r="Y15" s="306">
        <v>18.4</v>
      </c>
    </row>
    <row r="16" spans="1:25" ht="15" customHeight="1">
      <c r="A16" s="292" t="s">
        <v>229</v>
      </c>
      <c r="B16" s="301">
        <v>152633</v>
      </c>
      <c r="C16" s="294"/>
      <c r="D16" s="302">
        <v>2.8</v>
      </c>
      <c r="E16" s="294"/>
      <c r="F16" s="303">
        <v>286491</v>
      </c>
      <c r="G16" s="302">
        <v>2.9905957465165445</v>
      </c>
      <c r="H16" s="304"/>
      <c r="I16" s="305">
        <v>7.6</v>
      </c>
      <c r="J16" s="305">
        <v>24.5</v>
      </c>
      <c r="K16" s="305">
        <v>7.2</v>
      </c>
      <c r="L16" s="309">
        <v>18.7</v>
      </c>
      <c r="N16" s="292" t="s">
        <v>229</v>
      </c>
      <c r="O16" s="301">
        <v>152633</v>
      </c>
      <c r="P16" s="294"/>
      <c r="Q16" s="302">
        <v>2.8</v>
      </c>
      <c r="R16" s="294"/>
      <c r="S16" s="303">
        <v>286491</v>
      </c>
      <c r="T16" s="302">
        <v>2.9905957465165445</v>
      </c>
      <c r="U16" s="304"/>
      <c r="V16" s="305">
        <v>7.6</v>
      </c>
      <c r="W16" s="305">
        <v>24.5</v>
      </c>
      <c r="X16" s="305">
        <v>7.2</v>
      </c>
      <c r="Y16" s="309">
        <v>18.7</v>
      </c>
    </row>
    <row r="17" spans="1:25" ht="15" customHeight="1">
      <c r="A17" s="292" t="s">
        <v>230</v>
      </c>
      <c r="B17" s="301">
        <v>154708</v>
      </c>
      <c r="C17" s="294"/>
      <c r="D17" s="302">
        <v>1.4</v>
      </c>
      <c r="E17" s="294"/>
      <c r="F17" s="303">
        <v>275913</v>
      </c>
      <c r="G17" s="302">
        <v>-3.6922625841649515</v>
      </c>
      <c r="H17" s="304"/>
      <c r="I17" s="305">
        <v>7.7</v>
      </c>
      <c r="J17" s="305">
        <v>24.4</v>
      </c>
      <c r="K17" s="305">
        <v>7.3</v>
      </c>
      <c r="L17" s="309">
        <v>18.6</v>
      </c>
      <c r="N17" s="292" t="s">
        <v>230</v>
      </c>
      <c r="O17" s="301">
        <v>154708</v>
      </c>
      <c r="P17" s="294"/>
      <c r="Q17" s="302">
        <v>1.4</v>
      </c>
      <c r="R17" s="294"/>
      <c r="S17" s="303">
        <v>275913</v>
      </c>
      <c r="T17" s="302">
        <v>-3.6922625841649515</v>
      </c>
      <c r="U17" s="304"/>
      <c r="V17" s="305">
        <v>7.7</v>
      </c>
      <c r="W17" s="305">
        <v>24.4</v>
      </c>
      <c r="X17" s="305">
        <v>7.3</v>
      </c>
      <c r="Y17" s="309">
        <v>18.6</v>
      </c>
    </row>
    <row r="18" spans="1:25" ht="15" customHeight="1">
      <c r="A18" s="292" t="s">
        <v>231</v>
      </c>
      <c r="B18" s="301">
        <v>157784</v>
      </c>
      <c r="C18" s="294"/>
      <c r="D18" s="302">
        <v>2</v>
      </c>
      <c r="E18" s="294"/>
      <c r="F18" s="303">
        <v>283682</v>
      </c>
      <c r="G18" s="302">
        <v>2.8157426435144517</v>
      </c>
      <c r="H18" s="304"/>
      <c r="I18" s="305">
        <v>7.6</v>
      </c>
      <c r="J18" s="305">
        <v>24.3</v>
      </c>
      <c r="K18" s="305">
        <v>7.5</v>
      </c>
      <c r="L18" s="309">
        <v>18.9</v>
      </c>
      <c r="N18" s="292" t="s">
        <v>231</v>
      </c>
      <c r="O18" s="301">
        <v>157784</v>
      </c>
      <c r="P18" s="294"/>
      <c r="Q18" s="302">
        <v>2</v>
      </c>
      <c r="R18" s="294"/>
      <c r="S18" s="303">
        <v>283682</v>
      </c>
      <c r="T18" s="302">
        <v>2.8157426435144517</v>
      </c>
      <c r="U18" s="304"/>
      <c r="V18" s="305">
        <v>7.6</v>
      </c>
      <c r="W18" s="305">
        <v>24.3</v>
      </c>
      <c r="X18" s="305">
        <v>7.5</v>
      </c>
      <c r="Y18" s="309">
        <v>18.9</v>
      </c>
    </row>
    <row r="19" spans="1:25" ht="15" customHeight="1">
      <c r="A19" s="292" t="s">
        <v>232</v>
      </c>
      <c r="B19" s="301">
        <v>162227</v>
      </c>
      <c r="C19" s="294"/>
      <c r="D19" s="302">
        <v>2.8</v>
      </c>
      <c r="E19" s="294"/>
      <c r="F19" s="303">
        <v>298070</v>
      </c>
      <c r="G19" s="302">
        <v>5.071876255807561</v>
      </c>
      <c r="H19" s="304"/>
      <c r="I19" s="305">
        <v>7.6</v>
      </c>
      <c r="J19" s="305">
        <v>24.1</v>
      </c>
      <c r="K19" s="305">
        <v>7.6</v>
      </c>
      <c r="L19" s="309">
        <v>19.3</v>
      </c>
      <c r="N19" s="292" t="s">
        <v>232</v>
      </c>
      <c r="O19" s="301">
        <v>162227</v>
      </c>
      <c r="P19" s="294"/>
      <c r="Q19" s="302">
        <v>2.8</v>
      </c>
      <c r="R19" s="294"/>
      <c r="S19" s="303">
        <v>298070</v>
      </c>
      <c r="T19" s="302">
        <v>5.071876255807561</v>
      </c>
      <c r="U19" s="304"/>
      <c r="V19" s="305">
        <v>7.6</v>
      </c>
      <c r="W19" s="305">
        <v>24.1</v>
      </c>
      <c r="X19" s="305">
        <v>7.6</v>
      </c>
      <c r="Y19" s="309">
        <v>19.3</v>
      </c>
    </row>
    <row r="20" spans="1:25" ht="15" customHeight="1">
      <c r="A20" s="292" t="s">
        <v>233</v>
      </c>
      <c r="B20" s="301">
        <v>167444</v>
      </c>
      <c r="C20" s="294"/>
      <c r="D20" s="302">
        <v>3.2</v>
      </c>
      <c r="E20" s="294"/>
      <c r="F20" s="303">
        <v>297752</v>
      </c>
      <c r="G20" s="302">
        <v>-0.10668634884423156</v>
      </c>
      <c r="H20" s="304"/>
      <c r="I20" s="305">
        <v>7.6</v>
      </c>
      <c r="J20" s="305">
        <v>23.8</v>
      </c>
      <c r="K20" s="305">
        <v>7.8</v>
      </c>
      <c r="L20" s="309">
        <v>20.9</v>
      </c>
      <c r="N20" s="292" t="s">
        <v>233</v>
      </c>
      <c r="O20" s="301">
        <v>167444</v>
      </c>
      <c r="P20" s="294"/>
      <c r="Q20" s="302">
        <v>3.2</v>
      </c>
      <c r="R20" s="294"/>
      <c r="S20" s="303">
        <v>297752</v>
      </c>
      <c r="T20" s="302">
        <v>-0.10668634884423156</v>
      </c>
      <c r="U20" s="304"/>
      <c r="V20" s="305">
        <v>7.6</v>
      </c>
      <c r="W20" s="305">
        <v>23.8</v>
      </c>
      <c r="X20" s="305">
        <v>7.8</v>
      </c>
      <c r="Y20" s="309">
        <v>20.9</v>
      </c>
    </row>
    <row r="21" spans="1:25" ht="15" customHeight="1">
      <c r="A21" s="292" t="s">
        <v>234</v>
      </c>
      <c r="B21" s="301">
        <v>176689</v>
      </c>
      <c r="C21" s="294"/>
      <c r="D21" s="302">
        <v>5.5</v>
      </c>
      <c r="E21" s="294"/>
      <c r="F21" s="303">
        <v>333230</v>
      </c>
      <c r="G21" s="302">
        <v>11.915285203793768</v>
      </c>
      <c r="H21" s="304"/>
      <c r="I21" s="305">
        <v>7.5</v>
      </c>
      <c r="J21" s="305">
        <v>23.7</v>
      </c>
      <c r="K21" s="305">
        <v>8</v>
      </c>
      <c r="L21" s="309">
        <v>21.3</v>
      </c>
      <c r="N21" s="292" t="s">
        <v>234</v>
      </c>
      <c r="O21" s="301">
        <v>176689</v>
      </c>
      <c r="P21" s="294"/>
      <c r="Q21" s="302">
        <v>5.5</v>
      </c>
      <c r="R21" s="294"/>
      <c r="S21" s="303">
        <v>333230</v>
      </c>
      <c r="T21" s="302">
        <v>11.915285203793768</v>
      </c>
      <c r="U21" s="304"/>
      <c r="V21" s="305">
        <v>7.5</v>
      </c>
      <c r="W21" s="305">
        <v>23.7</v>
      </c>
      <c r="X21" s="305">
        <v>8</v>
      </c>
      <c r="Y21" s="309">
        <v>21.3</v>
      </c>
    </row>
    <row r="22" spans="1:25" ht="15" customHeight="1">
      <c r="A22" s="292" t="s">
        <v>235</v>
      </c>
      <c r="B22" s="301">
        <v>183702</v>
      </c>
      <c r="C22" s="294"/>
      <c r="D22" s="302">
        <v>4</v>
      </c>
      <c r="E22" s="294"/>
      <c r="F22" s="303">
        <v>363150</v>
      </c>
      <c r="G22" s="302">
        <v>8.978783422861092</v>
      </c>
      <c r="H22" s="304"/>
      <c r="I22" s="305">
        <v>7.5</v>
      </c>
      <c r="J22" s="305">
        <v>23.4</v>
      </c>
      <c r="K22" s="305">
        <v>8.3</v>
      </c>
      <c r="L22" s="309">
        <v>22.4</v>
      </c>
      <c r="N22" s="292" t="s">
        <v>235</v>
      </c>
      <c r="O22" s="301">
        <v>183702</v>
      </c>
      <c r="P22" s="294"/>
      <c r="Q22" s="302">
        <v>4</v>
      </c>
      <c r="R22" s="294"/>
      <c r="S22" s="303">
        <v>363150</v>
      </c>
      <c r="T22" s="302">
        <v>8.978783422861092</v>
      </c>
      <c r="U22" s="304"/>
      <c r="V22" s="305">
        <v>7.5</v>
      </c>
      <c r="W22" s="305">
        <v>23.4</v>
      </c>
      <c r="X22" s="305">
        <v>8.3</v>
      </c>
      <c r="Y22" s="309">
        <v>22.4</v>
      </c>
    </row>
    <row r="23" spans="1:25" ht="15" customHeight="1">
      <c r="A23" s="292" t="s">
        <v>236</v>
      </c>
      <c r="B23" s="301">
        <v>190342</v>
      </c>
      <c r="C23" s="294"/>
      <c r="D23" s="302">
        <v>3.6</v>
      </c>
      <c r="E23" s="294"/>
      <c r="F23" s="303">
        <v>366162</v>
      </c>
      <c r="G23" s="302">
        <v>0.8294093349855425</v>
      </c>
      <c r="H23" s="304"/>
      <c r="I23" s="305">
        <v>7.4</v>
      </c>
      <c r="J23" s="305">
        <v>23.1</v>
      </c>
      <c r="K23" s="305">
        <v>8.7</v>
      </c>
      <c r="L23" s="309">
        <v>23.1</v>
      </c>
      <c r="N23" s="292" t="s">
        <v>236</v>
      </c>
      <c r="O23" s="301">
        <v>190342</v>
      </c>
      <c r="P23" s="294"/>
      <c r="Q23" s="302">
        <v>3.6</v>
      </c>
      <c r="R23" s="294"/>
      <c r="S23" s="303">
        <v>366162</v>
      </c>
      <c r="T23" s="302">
        <v>0.8294093349855425</v>
      </c>
      <c r="U23" s="304"/>
      <c r="V23" s="305">
        <v>7.4</v>
      </c>
      <c r="W23" s="305">
        <v>23.1</v>
      </c>
      <c r="X23" s="305">
        <v>8.7</v>
      </c>
      <c r="Y23" s="309">
        <v>23.1</v>
      </c>
    </row>
    <row r="24" spans="1:25" ht="15" customHeight="1">
      <c r="A24" s="292" t="s">
        <v>237</v>
      </c>
      <c r="B24" s="301">
        <v>194042</v>
      </c>
      <c r="C24" s="294"/>
      <c r="D24" s="302">
        <v>1.9</v>
      </c>
      <c r="E24" s="294"/>
      <c r="F24" s="303">
        <v>368944</v>
      </c>
      <c r="G24" s="302">
        <v>0.759772996651753</v>
      </c>
      <c r="H24" s="304"/>
      <c r="I24" s="305">
        <v>7.4</v>
      </c>
      <c r="J24" s="305">
        <v>22.7</v>
      </c>
      <c r="K24" s="305">
        <v>8.9</v>
      </c>
      <c r="L24" s="309">
        <v>23.1</v>
      </c>
      <c r="N24" s="292" t="s">
        <v>237</v>
      </c>
      <c r="O24" s="301">
        <v>194042</v>
      </c>
      <c r="P24" s="294"/>
      <c r="Q24" s="302">
        <v>1.9</v>
      </c>
      <c r="R24" s="294"/>
      <c r="S24" s="303">
        <v>368944</v>
      </c>
      <c r="T24" s="302">
        <v>0.759772996651753</v>
      </c>
      <c r="U24" s="304"/>
      <c r="V24" s="305">
        <v>7.4</v>
      </c>
      <c r="W24" s="305">
        <v>22.7</v>
      </c>
      <c r="X24" s="305">
        <v>8.9</v>
      </c>
      <c r="Y24" s="309">
        <v>23.1</v>
      </c>
    </row>
    <row r="25" spans="1:25" ht="15" customHeight="1">
      <c r="A25" s="292" t="s">
        <v>238</v>
      </c>
      <c r="B25" s="301">
        <v>193695</v>
      </c>
      <c r="C25" s="294"/>
      <c r="D25" s="302">
        <v>-0.2</v>
      </c>
      <c r="E25" s="294"/>
      <c r="F25" s="303">
        <v>330501</v>
      </c>
      <c r="G25" s="302">
        <v>-10.419738496899257</v>
      </c>
      <c r="H25" s="304"/>
      <c r="I25" s="305">
        <v>7.4</v>
      </c>
      <c r="J25" s="305">
        <v>22.6</v>
      </c>
      <c r="K25" s="305">
        <v>9</v>
      </c>
      <c r="L25" s="309">
        <v>23.7</v>
      </c>
      <c r="N25" s="292" t="s">
        <v>238</v>
      </c>
      <c r="O25" s="301">
        <v>193695</v>
      </c>
      <c r="P25" s="294"/>
      <c r="Q25" s="302">
        <v>-0.2</v>
      </c>
      <c r="R25" s="294"/>
      <c r="S25" s="303">
        <v>330501</v>
      </c>
      <c r="T25" s="302">
        <v>-10.419738496899257</v>
      </c>
      <c r="U25" s="304"/>
      <c r="V25" s="305">
        <v>7.4</v>
      </c>
      <c r="W25" s="305">
        <v>22.6</v>
      </c>
      <c r="X25" s="305">
        <v>9</v>
      </c>
      <c r="Y25" s="309">
        <v>23.7</v>
      </c>
    </row>
    <row r="26" spans="1:25" ht="15" customHeight="1">
      <c r="A26" s="292" t="s">
        <v>239</v>
      </c>
      <c r="B26" s="301">
        <v>195100</v>
      </c>
      <c r="C26" s="294"/>
      <c r="D26" s="302">
        <v>0.7</v>
      </c>
      <c r="E26" s="294"/>
      <c r="F26" s="303">
        <v>344440</v>
      </c>
      <c r="G26" s="302">
        <v>4.217536406848987</v>
      </c>
      <c r="H26" s="304"/>
      <c r="I26" s="305">
        <v>7.3</v>
      </c>
      <c r="J26" s="305">
        <v>22.5</v>
      </c>
      <c r="K26" s="305">
        <v>9.2</v>
      </c>
      <c r="L26" s="310">
        <v>24</v>
      </c>
      <c r="N26" s="292" t="s">
        <v>239</v>
      </c>
      <c r="O26" s="301">
        <v>195100</v>
      </c>
      <c r="P26" s="294"/>
      <c r="Q26" s="302">
        <v>0.7</v>
      </c>
      <c r="R26" s="294"/>
      <c r="S26" s="303">
        <v>344440</v>
      </c>
      <c r="T26" s="302">
        <v>4.217536406848987</v>
      </c>
      <c r="U26" s="304"/>
      <c r="V26" s="305">
        <v>7.3</v>
      </c>
      <c r="W26" s="305">
        <v>22.5</v>
      </c>
      <c r="X26" s="305">
        <v>9.2</v>
      </c>
      <c r="Y26" s="310">
        <v>24</v>
      </c>
    </row>
    <row r="27" spans="1:25" ht="15" customHeight="1">
      <c r="A27" s="292" t="s">
        <v>240</v>
      </c>
      <c r="B27" s="301">
        <v>198667</v>
      </c>
      <c r="C27" s="294"/>
      <c r="D27" s="302">
        <v>1.8</v>
      </c>
      <c r="E27" s="294"/>
      <c r="F27" s="303">
        <v>343851</v>
      </c>
      <c r="G27" s="302">
        <v>-0.17100220648008646</v>
      </c>
      <c r="H27" s="304"/>
      <c r="I27" s="305">
        <v>7.4</v>
      </c>
      <c r="J27" s="305">
        <v>22.5</v>
      </c>
      <c r="K27" s="305">
        <v>9.4</v>
      </c>
      <c r="L27" s="310">
        <v>24</v>
      </c>
      <c r="N27" s="292" t="s">
        <v>240</v>
      </c>
      <c r="O27" s="301">
        <v>198667</v>
      </c>
      <c r="P27" s="294"/>
      <c r="Q27" s="302">
        <v>1.8</v>
      </c>
      <c r="R27" s="294"/>
      <c r="S27" s="303">
        <v>343851</v>
      </c>
      <c r="T27" s="302">
        <v>-0.17100220648008646</v>
      </c>
      <c r="U27" s="304"/>
      <c r="V27" s="305">
        <v>7.4</v>
      </c>
      <c r="W27" s="305">
        <v>22.5</v>
      </c>
      <c r="X27" s="305">
        <v>9.4</v>
      </c>
      <c r="Y27" s="310">
        <v>24</v>
      </c>
    </row>
    <row r="28" spans="1:25" ht="15" customHeight="1">
      <c r="A28" s="292" t="s">
        <v>241</v>
      </c>
      <c r="B28" s="301">
        <v>199617</v>
      </c>
      <c r="C28" s="294"/>
      <c r="D28" s="302">
        <v>0.5</v>
      </c>
      <c r="E28" s="294"/>
      <c r="F28" s="303">
        <v>335080</v>
      </c>
      <c r="G28" s="302">
        <v>-2.5508141607847534</v>
      </c>
      <c r="H28" s="304"/>
      <c r="I28" s="308">
        <v>7.3</v>
      </c>
      <c r="J28" s="308">
        <v>22.1</v>
      </c>
      <c r="K28" s="308">
        <v>9.3</v>
      </c>
      <c r="L28" s="310">
        <v>24.3</v>
      </c>
      <c r="N28" s="292" t="s">
        <v>241</v>
      </c>
      <c r="O28" s="301">
        <v>199617</v>
      </c>
      <c r="P28" s="294"/>
      <c r="Q28" s="302">
        <v>0.5</v>
      </c>
      <c r="R28" s="294"/>
      <c r="S28" s="303">
        <v>335080</v>
      </c>
      <c r="T28" s="302">
        <v>-2.5508141607847534</v>
      </c>
      <c r="U28" s="304"/>
      <c r="V28" s="308">
        <v>7.3</v>
      </c>
      <c r="W28" s="308">
        <v>22.1</v>
      </c>
      <c r="X28" s="308">
        <v>9.3</v>
      </c>
      <c r="Y28" s="310">
        <v>24.3</v>
      </c>
    </row>
    <row r="29" spans="1:25" ht="15" customHeight="1">
      <c r="A29" s="311" t="s">
        <v>242</v>
      </c>
      <c r="B29" s="301">
        <v>201453</v>
      </c>
      <c r="C29" s="294"/>
      <c r="D29" s="302">
        <v>0.9</v>
      </c>
      <c r="E29" s="294"/>
      <c r="F29" s="303">
        <v>334987</v>
      </c>
      <c r="G29" s="302">
        <v>0</v>
      </c>
      <c r="H29" s="304"/>
      <c r="I29" s="308">
        <v>7.3</v>
      </c>
      <c r="J29" s="308">
        <v>22</v>
      </c>
      <c r="K29" s="308">
        <v>9.6</v>
      </c>
      <c r="L29" s="310">
        <v>24.5</v>
      </c>
      <c r="N29" s="311" t="s">
        <v>242</v>
      </c>
      <c r="O29" s="301">
        <v>201453</v>
      </c>
      <c r="P29" s="294"/>
      <c r="Q29" s="302">
        <v>0.9</v>
      </c>
      <c r="R29" s="294"/>
      <c r="S29" s="303">
        <v>334987</v>
      </c>
      <c r="T29" s="302">
        <v>0</v>
      </c>
      <c r="U29" s="304"/>
      <c r="V29" s="308">
        <v>7.3</v>
      </c>
      <c r="W29" s="308">
        <v>22</v>
      </c>
      <c r="X29" s="308">
        <v>9.6</v>
      </c>
      <c r="Y29" s="310">
        <v>24.5</v>
      </c>
    </row>
    <row r="30" spans="1:25" ht="15" customHeight="1">
      <c r="A30" s="311" t="s">
        <v>243</v>
      </c>
      <c r="B30" s="301">
        <v>196671</v>
      </c>
      <c r="C30" s="294"/>
      <c r="D30" s="302">
        <v>-2.4</v>
      </c>
      <c r="E30" s="294"/>
      <c r="F30" s="303">
        <v>285293</v>
      </c>
      <c r="G30" s="302">
        <v>-14.8</v>
      </c>
      <c r="H30" s="304"/>
      <c r="I30" s="308">
        <v>7.3</v>
      </c>
      <c r="J30" s="308">
        <v>21.8</v>
      </c>
      <c r="K30" s="308">
        <v>9.2</v>
      </c>
      <c r="L30" s="310">
        <v>25</v>
      </c>
      <c r="N30" s="311" t="s">
        <v>243</v>
      </c>
      <c r="O30" s="301">
        <v>196671</v>
      </c>
      <c r="P30" s="294"/>
      <c r="Q30" s="302">
        <v>-2.4</v>
      </c>
      <c r="R30" s="294"/>
      <c r="S30" s="303">
        <v>285293</v>
      </c>
      <c r="T30" s="302">
        <v>-14.8</v>
      </c>
      <c r="U30" s="304"/>
      <c r="V30" s="308">
        <v>7.3</v>
      </c>
      <c r="W30" s="308">
        <v>21.8</v>
      </c>
      <c r="X30" s="308">
        <v>9.2</v>
      </c>
      <c r="Y30" s="310">
        <v>25</v>
      </c>
    </row>
    <row r="31" spans="1:25" ht="14.25" customHeight="1">
      <c r="A31" s="311" t="s">
        <v>244</v>
      </c>
      <c r="B31" s="312">
        <v>196688</v>
      </c>
      <c r="C31" s="69"/>
      <c r="D31" s="313">
        <v>0</v>
      </c>
      <c r="E31" s="69"/>
      <c r="F31" s="303">
        <v>284772</v>
      </c>
      <c r="G31" s="69">
        <v>-0.2</v>
      </c>
      <c r="H31" s="69"/>
      <c r="I31" s="314">
        <v>7.3</v>
      </c>
      <c r="J31" s="314">
        <v>21.7</v>
      </c>
      <c r="K31" s="314">
        <v>9.6</v>
      </c>
      <c r="L31" s="310">
        <v>24.8</v>
      </c>
      <c r="N31" s="311" t="s">
        <v>244</v>
      </c>
      <c r="O31" s="312">
        <v>196688</v>
      </c>
      <c r="P31" s="69"/>
      <c r="Q31" s="313">
        <v>0</v>
      </c>
      <c r="R31" s="69"/>
      <c r="S31" s="303">
        <v>284772</v>
      </c>
      <c r="T31" s="69">
        <v>-0.2</v>
      </c>
      <c r="U31" s="69"/>
      <c r="V31" s="314">
        <v>7.3</v>
      </c>
      <c r="W31" s="314">
        <v>21.7</v>
      </c>
      <c r="X31" s="314">
        <v>9.6</v>
      </c>
      <c r="Y31" s="310">
        <v>24.8</v>
      </c>
    </row>
    <row r="32" spans="1:25" ht="14.25" customHeight="1">
      <c r="A32" s="311" t="s">
        <v>245</v>
      </c>
      <c r="B32" s="312">
        <v>194764</v>
      </c>
      <c r="C32" s="69"/>
      <c r="D32" s="313">
        <v>-1</v>
      </c>
      <c r="E32" s="69"/>
      <c r="F32" s="303">
        <v>274297</v>
      </c>
      <c r="G32" s="69">
        <v>-3.7</v>
      </c>
      <c r="H32" s="69"/>
      <c r="I32" s="314">
        <v>7.3</v>
      </c>
      <c r="J32" s="314">
        <v>21.5</v>
      </c>
      <c r="K32" s="314">
        <v>9.7</v>
      </c>
      <c r="L32" s="310">
        <v>24.9</v>
      </c>
      <c r="N32" s="311" t="s">
        <v>245</v>
      </c>
      <c r="O32" s="312">
        <v>194764</v>
      </c>
      <c r="P32" s="69"/>
      <c r="Q32" s="313">
        <v>-1</v>
      </c>
      <c r="R32" s="69"/>
      <c r="S32" s="303">
        <v>274297</v>
      </c>
      <c r="T32" s="69">
        <v>-3.7</v>
      </c>
      <c r="U32" s="69"/>
      <c r="V32" s="314">
        <v>7.3</v>
      </c>
      <c r="W32" s="314">
        <v>21.5</v>
      </c>
      <c r="X32" s="314">
        <v>9.7</v>
      </c>
      <c r="Y32" s="310">
        <v>24.9</v>
      </c>
    </row>
    <row r="33" spans="1:25" ht="14.25" customHeight="1">
      <c r="A33" s="311" t="s">
        <v>246</v>
      </c>
      <c r="B33" s="312">
        <v>193762</v>
      </c>
      <c r="C33" s="69"/>
      <c r="D33" s="313">
        <v>-0.5</v>
      </c>
      <c r="E33" s="69"/>
      <c r="F33" s="303">
        <v>250972</v>
      </c>
      <c r="G33" s="69">
        <v>-8.5</v>
      </c>
      <c r="H33" s="69"/>
      <c r="I33" s="314">
        <v>7.3</v>
      </c>
      <c r="J33" s="314">
        <v>21.8</v>
      </c>
      <c r="K33" s="314">
        <v>9.8</v>
      </c>
      <c r="L33" s="310">
        <v>25</v>
      </c>
      <c r="N33" s="311" t="s">
        <v>246</v>
      </c>
      <c r="O33" s="312">
        <v>193762</v>
      </c>
      <c r="P33" s="69"/>
      <c r="Q33" s="313">
        <v>-0.5</v>
      </c>
      <c r="R33" s="69"/>
      <c r="S33" s="303">
        <v>250972</v>
      </c>
      <c r="T33" s="69">
        <v>-8.5</v>
      </c>
      <c r="U33" s="69"/>
      <c r="V33" s="314">
        <v>7.3</v>
      </c>
      <c r="W33" s="314">
        <v>21.8</v>
      </c>
      <c r="X33" s="314">
        <v>9.8</v>
      </c>
      <c r="Y33" s="310">
        <v>25</v>
      </c>
    </row>
    <row r="34" spans="1:25" ht="14.25" customHeight="1">
      <c r="A34" s="315" t="s">
        <v>247</v>
      </c>
      <c r="B34" s="312">
        <v>193570</v>
      </c>
      <c r="C34" s="69"/>
      <c r="D34" s="313">
        <v>-0.1</v>
      </c>
      <c r="E34" s="316"/>
      <c r="F34" s="317">
        <v>241577</v>
      </c>
      <c r="G34" s="69">
        <v>-3.7</v>
      </c>
      <c r="H34" s="69"/>
      <c r="I34" s="314">
        <v>7.3</v>
      </c>
      <c r="J34" s="314">
        <v>21.5</v>
      </c>
      <c r="K34" s="314">
        <v>9.8</v>
      </c>
      <c r="L34" s="310">
        <v>25.5</v>
      </c>
      <c r="N34" s="315" t="s">
        <v>247</v>
      </c>
      <c r="O34" s="312">
        <v>193570</v>
      </c>
      <c r="P34" s="69"/>
      <c r="Q34" s="313">
        <v>-0.1</v>
      </c>
      <c r="R34" s="316"/>
      <c r="S34" s="317">
        <v>241577</v>
      </c>
      <c r="T34" s="69">
        <v>-3.7</v>
      </c>
      <c r="U34" s="69"/>
      <c r="V34" s="314">
        <v>7.3</v>
      </c>
      <c r="W34" s="314">
        <v>21.5</v>
      </c>
      <c r="X34" s="314">
        <v>9.8</v>
      </c>
      <c r="Y34" s="310">
        <v>25.5</v>
      </c>
    </row>
    <row r="35" spans="1:25" ht="14.25" customHeight="1">
      <c r="A35" s="315" t="s">
        <v>248</v>
      </c>
      <c r="B35" s="312">
        <v>192588</v>
      </c>
      <c r="C35" s="69"/>
      <c r="D35" s="313">
        <v>-0.5</v>
      </c>
      <c r="E35" s="316"/>
      <c r="F35" s="317">
        <v>225303</v>
      </c>
      <c r="G35" s="69">
        <v>-6.7</v>
      </c>
      <c r="H35" s="69"/>
      <c r="I35" s="314">
        <v>7.2</v>
      </c>
      <c r="J35" s="314">
        <v>21.4</v>
      </c>
      <c r="K35" s="314">
        <v>9.9</v>
      </c>
      <c r="L35" s="309">
        <v>25.4</v>
      </c>
      <c r="N35" s="315" t="s">
        <v>248</v>
      </c>
      <c r="O35" s="312">
        <v>192588</v>
      </c>
      <c r="P35" s="69"/>
      <c r="Q35" s="313">
        <v>-0.5</v>
      </c>
      <c r="R35" s="316"/>
      <c r="S35" s="317">
        <v>225303</v>
      </c>
      <c r="T35" s="69">
        <v>-6.7</v>
      </c>
      <c r="U35" s="69"/>
      <c r="V35" s="314">
        <v>7.2</v>
      </c>
      <c r="W35" s="314">
        <v>21.4</v>
      </c>
      <c r="X35" s="314">
        <v>9.9</v>
      </c>
      <c r="Y35" s="309">
        <v>25.4</v>
      </c>
    </row>
    <row r="36" spans="1:25" ht="14.25" customHeight="1">
      <c r="A36" s="315" t="s">
        <v>249</v>
      </c>
      <c r="B36" s="312">
        <v>190888</v>
      </c>
      <c r="C36" s="69"/>
      <c r="D36" s="313">
        <v>-0.9</v>
      </c>
      <c r="E36" s="316"/>
      <c r="F36" s="317">
        <v>220764</v>
      </c>
      <c r="G36" s="313">
        <v>-2</v>
      </c>
      <c r="H36" s="69"/>
      <c r="I36" s="314">
        <v>7.2</v>
      </c>
      <c r="J36" s="314">
        <v>21.1</v>
      </c>
      <c r="K36" s="314">
        <v>10.1</v>
      </c>
      <c r="L36" s="310">
        <v>26</v>
      </c>
      <c r="N36" s="315" t="s">
        <v>249</v>
      </c>
      <c r="O36" s="312">
        <v>190888</v>
      </c>
      <c r="P36" s="69"/>
      <c r="Q36" s="313">
        <v>-0.9</v>
      </c>
      <c r="R36" s="316"/>
      <c r="S36" s="317">
        <v>220764</v>
      </c>
      <c r="T36" s="313">
        <v>-2</v>
      </c>
      <c r="U36" s="69"/>
      <c r="V36" s="314">
        <v>7.2</v>
      </c>
      <c r="W36" s="314">
        <v>21.1</v>
      </c>
      <c r="X36" s="314">
        <v>10.1</v>
      </c>
      <c r="Y36" s="310">
        <v>26</v>
      </c>
    </row>
    <row r="37" spans="1:25" ht="14.25" customHeight="1">
      <c r="A37" s="315" t="s">
        <v>250</v>
      </c>
      <c r="B37" s="312">
        <v>190749</v>
      </c>
      <c r="C37" s="69"/>
      <c r="D37" s="313">
        <v>-0.1</v>
      </c>
      <c r="E37" s="316"/>
      <c r="F37" s="317">
        <v>219475</v>
      </c>
      <c r="G37" s="313">
        <v>-0.6</v>
      </c>
      <c r="H37" s="69"/>
      <c r="I37" s="314">
        <v>7.2</v>
      </c>
      <c r="J37" s="314">
        <v>21.1</v>
      </c>
      <c r="K37" s="314">
        <v>10.4</v>
      </c>
      <c r="L37" s="310">
        <v>26.9</v>
      </c>
      <c r="N37" s="315" t="s">
        <v>250</v>
      </c>
      <c r="O37" s="312">
        <v>190749</v>
      </c>
      <c r="P37" s="69"/>
      <c r="Q37" s="313">
        <v>-0.1</v>
      </c>
      <c r="R37" s="316"/>
      <c r="S37" s="317">
        <v>219475</v>
      </c>
      <c r="T37" s="313">
        <v>-0.6</v>
      </c>
      <c r="U37" s="69"/>
      <c r="V37" s="314">
        <v>7.2</v>
      </c>
      <c r="W37" s="314">
        <v>21.1</v>
      </c>
      <c r="X37" s="314">
        <v>10.4</v>
      </c>
      <c r="Y37" s="310">
        <v>26.9</v>
      </c>
    </row>
    <row r="38" spans="1:25" ht="14.25" customHeight="1">
      <c r="A38" s="315" t="s">
        <v>251</v>
      </c>
      <c r="B38" s="312">
        <v>190482</v>
      </c>
      <c r="C38" s="69"/>
      <c r="D38" s="313">
        <v>-0.1</v>
      </c>
      <c r="E38" s="316"/>
      <c r="F38" s="317">
        <v>214629</v>
      </c>
      <c r="G38" s="313">
        <v>-2.2</v>
      </c>
      <c r="H38" s="69"/>
      <c r="I38" s="314">
        <v>7.2</v>
      </c>
      <c r="J38" s="314">
        <v>21.1</v>
      </c>
      <c r="K38" s="314">
        <v>10.9</v>
      </c>
      <c r="L38" s="310">
        <v>26.9</v>
      </c>
      <c r="N38" s="315" t="s">
        <v>251</v>
      </c>
      <c r="O38" s="312">
        <v>190482</v>
      </c>
      <c r="P38" s="69"/>
      <c r="Q38" s="313">
        <v>-0.1</v>
      </c>
      <c r="R38" s="316"/>
      <c r="S38" s="317">
        <v>214629</v>
      </c>
      <c r="T38" s="313">
        <v>-2.2</v>
      </c>
      <c r="U38" s="69"/>
      <c r="V38" s="314">
        <v>7.2</v>
      </c>
      <c r="W38" s="314">
        <v>21.1</v>
      </c>
      <c r="X38" s="314">
        <v>10.9</v>
      </c>
      <c r="Y38" s="310">
        <v>26.9</v>
      </c>
    </row>
    <row r="39" spans="1:25" ht="14.25" customHeight="1">
      <c r="A39" s="315" t="s">
        <v>252</v>
      </c>
      <c r="B39" s="312">
        <v>192630</v>
      </c>
      <c r="C39" s="69"/>
      <c r="D39" s="313">
        <v>1.1</v>
      </c>
      <c r="E39" s="316"/>
      <c r="F39" s="317">
        <v>208367</v>
      </c>
      <c r="G39" s="313">
        <v>-2.9</v>
      </c>
      <c r="H39" s="69"/>
      <c r="I39" s="314">
        <v>7.2</v>
      </c>
      <c r="J39" s="314">
        <v>21.2</v>
      </c>
      <c r="K39" s="314">
        <v>11.1</v>
      </c>
      <c r="L39" s="310">
        <v>27</v>
      </c>
      <c r="N39" s="315" t="s">
        <v>252</v>
      </c>
      <c r="O39" s="312">
        <v>192630</v>
      </c>
      <c r="P39" s="69"/>
      <c r="Q39" s="313">
        <v>1.1</v>
      </c>
      <c r="R39" s="316"/>
      <c r="S39" s="317">
        <v>208367</v>
      </c>
      <c r="T39" s="313">
        <v>-2.9</v>
      </c>
      <c r="U39" s="69"/>
      <c r="V39" s="314">
        <v>7.2</v>
      </c>
      <c r="W39" s="314">
        <v>21.2</v>
      </c>
      <c r="X39" s="314">
        <v>11.1</v>
      </c>
      <c r="Y39" s="310">
        <v>27</v>
      </c>
    </row>
    <row r="40" spans="1:25" ht="14.25" customHeight="1">
      <c r="A40" s="315" t="s">
        <v>253</v>
      </c>
      <c r="B40" s="312">
        <v>185402</v>
      </c>
      <c r="C40" s="69"/>
      <c r="D40" s="313">
        <v>-3.8</v>
      </c>
      <c r="E40" s="316"/>
      <c r="F40" s="317">
        <v>195387</v>
      </c>
      <c r="G40" s="313">
        <v>-6.2</v>
      </c>
      <c r="H40" s="69"/>
      <c r="I40" s="314">
        <v>7.1</v>
      </c>
      <c r="J40" s="314">
        <v>20.8</v>
      </c>
      <c r="K40" s="314">
        <v>10.6</v>
      </c>
      <c r="L40" s="310">
        <v>28.2</v>
      </c>
      <c r="N40" s="315" t="s">
        <v>253</v>
      </c>
      <c r="O40" s="312">
        <v>185402</v>
      </c>
      <c r="P40" s="69"/>
      <c r="Q40" s="313">
        <v>-3.8</v>
      </c>
      <c r="R40" s="316"/>
      <c r="S40" s="317">
        <v>195387</v>
      </c>
      <c r="T40" s="313">
        <v>-6.2</v>
      </c>
      <c r="U40" s="69"/>
      <c r="V40" s="314">
        <v>7.1</v>
      </c>
      <c r="W40" s="314">
        <v>20.8</v>
      </c>
      <c r="X40" s="314">
        <v>10.6</v>
      </c>
      <c r="Y40" s="310">
        <v>28.2</v>
      </c>
    </row>
    <row r="41" spans="1:25" ht="14.25" customHeight="1">
      <c r="A41" s="315" t="s">
        <v>254</v>
      </c>
      <c r="B41" s="312">
        <v>184676</v>
      </c>
      <c r="C41" s="69"/>
      <c r="D41" s="313">
        <v>-0.4</v>
      </c>
      <c r="E41" s="316"/>
      <c r="F41" s="317">
        <v>184694</v>
      </c>
      <c r="G41" s="313">
        <v>-5.5</v>
      </c>
      <c r="H41" s="69"/>
      <c r="I41" s="314">
        <v>7.1</v>
      </c>
      <c r="J41" s="314">
        <v>20.7</v>
      </c>
      <c r="K41" s="314">
        <v>10.8</v>
      </c>
      <c r="L41" s="310">
        <v>28.4</v>
      </c>
      <c r="N41" s="315" t="s">
        <v>254</v>
      </c>
      <c r="O41" s="312">
        <v>184676</v>
      </c>
      <c r="P41" s="69"/>
      <c r="Q41" s="313">
        <v>-0.4</v>
      </c>
      <c r="R41" s="316"/>
      <c r="S41" s="317">
        <v>184694</v>
      </c>
      <c r="T41" s="313">
        <v>-5.5</v>
      </c>
      <c r="U41" s="69"/>
      <c r="V41" s="314">
        <v>7.1</v>
      </c>
      <c r="W41" s="314">
        <v>20.7</v>
      </c>
      <c r="X41" s="314">
        <v>10.8</v>
      </c>
      <c r="Y41" s="310">
        <v>28.4</v>
      </c>
    </row>
    <row r="42" spans="1:25" ht="14.25" customHeight="1">
      <c r="A42" s="315" t="s">
        <v>255</v>
      </c>
      <c r="B42" s="312">
        <v>187962</v>
      </c>
      <c r="C42" s="69"/>
      <c r="D42" s="313">
        <v>1.8</v>
      </c>
      <c r="E42" s="316"/>
      <c r="F42" s="317">
        <v>191014</v>
      </c>
      <c r="G42" s="313">
        <v>3.4</v>
      </c>
      <c r="H42" s="69"/>
      <c r="I42" s="318">
        <v>7.1</v>
      </c>
      <c r="J42" s="318">
        <v>20.6</v>
      </c>
      <c r="K42" s="318">
        <v>11</v>
      </c>
      <c r="L42" s="310">
        <v>28.1</v>
      </c>
      <c r="N42" s="315" t="s">
        <v>255</v>
      </c>
      <c r="O42" s="312">
        <v>187962</v>
      </c>
      <c r="P42" s="69"/>
      <c r="Q42" s="313">
        <v>1.8</v>
      </c>
      <c r="R42" s="316"/>
      <c r="S42" s="317">
        <v>191014</v>
      </c>
      <c r="T42" s="313">
        <v>3.4</v>
      </c>
      <c r="U42" s="69"/>
      <c r="V42" s="318">
        <v>7.1</v>
      </c>
      <c r="W42" s="318">
        <v>20.6</v>
      </c>
      <c r="X42" s="318">
        <v>11</v>
      </c>
      <c r="Y42" s="310">
        <v>28.1</v>
      </c>
    </row>
    <row r="43" spans="1:25" ht="14.25" customHeight="1">
      <c r="A43" s="315" t="s">
        <v>256</v>
      </c>
      <c r="B43" s="312">
        <v>188928</v>
      </c>
      <c r="C43" s="69"/>
      <c r="D43" s="313">
        <v>0.5</v>
      </c>
      <c r="E43" s="316"/>
      <c r="F43" s="317">
        <v>191400</v>
      </c>
      <c r="G43" s="313">
        <v>0.2</v>
      </c>
      <c r="H43" s="69"/>
      <c r="I43" s="318">
        <v>7.1</v>
      </c>
      <c r="J43" s="318">
        <v>20.6</v>
      </c>
      <c r="K43" s="318">
        <v>11</v>
      </c>
      <c r="L43" s="310">
        <v>28</v>
      </c>
      <c r="N43" s="315" t="s">
        <v>256</v>
      </c>
      <c r="O43" s="312">
        <v>188928</v>
      </c>
      <c r="P43" s="69"/>
      <c r="Q43" s="313">
        <v>0.5</v>
      </c>
      <c r="R43" s="316"/>
      <c r="S43" s="317">
        <v>191400</v>
      </c>
      <c r="T43" s="313">
        <v>0.2</v>
      </c>
      <c r="U43" s="69"/>
      <c r="V43" s="318">
        <v>7.1</v>
      </c>
      <c r="W43" s="318">
        <v>20.6</v>
      </c>
      <c r="X43" s="318">
        <v>11</v>
      </c>
      <c r="Y43" s="310">
        <v>28</v>
      </c>
    </row>
    <row r="44" spans="1:25" ht="14.25" customHeight="1">
      <c r="A44" s="315" t="s">
        <v>257</v>
      </c>
      <c r="B44" s="319">
        <v>190475</v>
      </c>
      <c r="C44" s="69"/>
      <c r="D44" s="313">
        <f>ROUND((B44-B43)/B43*100,1)</f>
        <v>0.8</v>
      </c>
      <c r="E44" s="316"/>
      <c r="F44" s="320">
        <v>201808</v>
      </c>
      <c r="G44" s="313">
        <f>ROUND((F44-F43)/F43*100,1)</f>
        <v>5.4</v>
      </c>
      <c r="H44" s="69"/>
      <c r="I44" s="318">
        <v>7.1</v>
      </c>
      <c r="J44" s="318">
        <v>20.7</v>
      </c>
      <c r="K44" s="318">
        <v>11.2</v>
      </c>
      <c r="L44" s="310">
        <v>28</v>
      </c>
      <c r="N44" s="315" t="s">
        <v>257</v>
      </c>
      <c r="O44" s="319">
        <v>190474</v>
      </c>
      <c r="P44" s="69"/>
      <c r="Q44" s="313">
        <v>0.8</v>
      </c>
      <c r="R44" s="316"/>
      <c r="S44" s="320">
        <v>201806</v>
      </c>
      <c r="T44" s="313">
        <v>5.4</v>
      </c>
      <c r="U44" s="69"/>
      <c r="V44" s="318">
        <v>7.1</v>
      </c>
      <c r="W44" s="318">
        <v>20.7</v>
      </c>
      <c r="X44" s="318">
        <v>11.2</v>
      </c>
      <c r="Y44" s="310">
        <v>28</v>
      </c>
    </row>
    <row r="45" spans="1:25" s="34" customFormat="1" ht="14.25" thickBot="1">
      <c r="A45" s="321" t="s">
        <v>258</v>
      </c>
      <c r="B45" s="322">
        <v>192120</v>
      </c>
      <c r="C45" s="323"/>
      <c r="D45" s="324">
        <v>0.9</v>
      </c>
      <c r="E45" s="325"/>
      <c r="F45" s="326">
        <v>208488</v>
      </c>
      <c r="G45" s="313">
        <v>3.3</v>
      </c>
      <c r="H45" s="323"/>
      <c r="I45" s="327">
        <v>7.1</v>
      </c>
      <c r="J45" s="327">
        <v>20.7</v>
      </c>
      <c r="K45" s="327">
        <v>11.4</v>
      </c>
      <c r="L45" s="328">
        <v>28.5</v>
      </c>
      <c r="N45" s="321" t="s">
        <v>258</v>
      </c>
      <c r="O45" s="322">
        <v>192120</v>
      </c>
      <c r="P45" s="323"/>
      <c r="Q45" s="324">
        <v>0.9</v>
      </c>
      <c r="R45" s="325"/>
      <c r="S45" s="326">
        <v>208488</v>
      </c>
      <c r="T45" s="313">
        <v>3.3</v>
      </c>
      <c r="U45" s="323"/>
      <c r="V45" s="327">
        <v>7.1</v>
      </c>
      <c r="W45" s="327">
        <v>20.7</v>
      </c>
      <c r="X45" s="327">
        <v>11.4</v>
      </c>
      <c r="Y45" s="328">
        <v>28.5</v>
      </c>
    </row>
    <row r="46" spans="1:21" s="34" customFormat="1" ht="13.5">
      <c r="A46" s="329" t="s">
        <v>259</v>
      </c>
      <c r="B46" s="223"/>
      <c r="C46" s="223"/>
      <c r="D46" s="29"/>
      <c r="E46" s="29"/>
      <c r="F46" s="29"/>
      <c r="G46" s="330"/>
      <c r="H46" s="29"/>
      <c r="N46" s="329" t="s">
        <v>259</v>
      </c>
      <c r="O46" s="223"/>
      <c r="P46" s="223"/>
      <c r="Q46" s="29"/>
      <c r="R46" s="29"/>
      <c r="S46" s="29"/>
      <c r="T46" s="330"/>
      <c r="U46" s="29"/>
    </row>
    <row r="47" spans="1:21" s="34" customFormat="1" ht="13.5">
      <c r="A47" s="331" t="s">
        <v>260</v>
      </c>
      <c r="B47" s="29"/>
      <c r="C47" s="223"/>
      <c r="D47" s="29"/>
      <c r="E47" s="29"/>
      <c r="F47" s="29"/>
      <c r="G47" s="29"/>
      <c r="H47" s="29"/>
      <c r="N47" s="331" t="s">
        <v>260</v>
      </c>
      <c r="O47" s="29"/>
      <c r="P47" s="223"/>
      <c r="Q47" s="29"/>
      <c r="R47" s="29"/>
      <c r="S47" s="29"/>
      <c r="T47" s="29"/>
      <c r="U47" s="29"/>
    </row>
    <row r="48" spans="1:25" ht="11.25" customHeight="1">
      <c r="A48" s="331" t="s">
        <v>261</v>
      </c>
      <c r="B48" s="223"/>
      <c r="C48" s="29"/>
      <c r="D48" s="29"/>
      <c r="E48" s="29"/>
      <c r="F48" s="29"/>
      <c r="G48" s="29"/>
      <c r="H48" s="29"/>
      <c r="I48" s="34"/>
      <c r="J48" s="34"/>
      <c r="K48" s="34"/>
      <c r="L48" s="34"/>
      <c r="N48" s="331" t="s">
        <v>261</v>
      </c>
      <c r="O48" s="223"/>
      <c r="P48" s="29"/>
      <c r="Q48" s="29"/>
      <c r="R48" s="29"/>
      <c r="S48" s="29"/>
      <c r="T48" s="29"/>
      <c r="U48" s="29"/>
      <c r="V48" s="34"/>
      <c r="W48" s="34"/>
      <c r="X48" s="34"/>
      <c r="Y48" s="34"/>
    </row>
  </sheetData>
  <sheetProtection/>
  <mergeCells count="14">
    <mergeCell ref="X6:X9"/>
    <mergeCell ref="Y6:Y9"/>
    <mergeCell ref="A2:L2"/>
    <mergeCell ref="N2:Y2"/>
    <mergeCell ref="A3:L3"/>
    <mergeCell ref="N3:Y3"/>
    <mergeCell ref="B6:E6"/>
    <mergeCell ref="I6:I9"/>
    <mergeCell ref="J6:J9"/>
    <mergeCell ref="K6:K9"/>
    <mergeCell ref="L6:L9"/>
    <mergeCell ref="O6:R6"/>
    <mergeCell ref="V6:V9"/>
    <mergeCell ref="W6:W9"/>
  </mergeCells>
  <printOptions/>
  <pageMargins left="0.7874015748031497" right="0.7874015748031497" top="0.984251968503937" bottom="0.984251968503937" header="0.5118110236220472" footer="0.5118110236220472"/>
  <pageSetup fitToHeight="1" fitToWidth="1" horizontalDpi="300" verticalDpi="300" orientation="landscape"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2015-12-20T11:11:45Z</dcterms:created>
  <dcterms:modified xsi:type="dcterms:W3CDTF">2015-12-20T11:11:50Z</dcterms:modified>
  <cp:category/>
  <cp:version/>
  <cp:contentType/>
  <cp:contentStatus/>
</cp:coreProperties>
</file>