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雇用指数" sheetId="1" r:id="rId1"/>
  </sheets>
  <externalReferences>
    <externalReference r:id="rId2"/>
  </externalReferenc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19" i="1"/>
  <c r="A18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<sst xmlns="http://schemas.openxmlformats.org/spreadsheetml/2006/main" count="22" uniqueCount="12">
  <si>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</si>
  <si>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</si>
  <si>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</si>
  <si>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年　月</t>
    <rPh sb="0" eb="1">
      <t>ネン</t>
    </rPh>
    <rPh sb="2" eb="3">
      <t>ツキ</t>
    </rPh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</si>
  <si>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</si>
  <si>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</si>
  <si>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</si>
  <si>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</si>
  <si>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</si>
  <si>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</si>
  <si>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  <phoneticPr fontId="1"/>
  </si>
  <si>
    <t xml:space="preserve">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</si>
</sst>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0.0\ "/>
    <numFmt numFmtId="178" formatCode="0.0;[Red]\-0.0"/>
  </numFmts>
  <fonts count="6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80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 applyAlignment="1">
      <alignment horizontal="right"/>
    </xf>
    <xf numFmtId="176" fontId="3" fillId="0" borderId="15" xfId="0" applyNumberFormat="1" applyFont="1" applyFill="1" applyBorder="1"/>
    <xf numFmtId="177" fontId="3" fillId="0" borderId="16" xfId="0" applyNumberFormat="1" applyFont="1" applyFill="1" applyBorder="1" applyAlignment="1">
      <alignment horizontal="right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7" fontId="3" fillId="0" borderId="16" xfId="0" applyNumberFormat="1" applyFont="1" applyFill="1" applyBorder="1"/>
    <xf numFmtId="0" fontId="3" fillId="0" borderId="17" xfId="0" applyNumberFormat="1" applyFont="1" applyFill="1" applyBorder="1" applyAlignment="1">
      <alignment horizontal="left"/>
    </xf>
    <xf numFmtId="0" fontId="3" fillId="0" borderId="18" xfId="0" applyNumberFormat="1" applyFont="1" applyFill="1" applyBorder="1" applyAlignment="1">
      <alignment horizontal="left"/>
    </xf>
    <xf numFmtId="176" fontId="3" fillId="0" borderId="17" xfId="0" applyNumberFormat="1" applyFont="1" applyFill="1" applyBorder="1"/>
    <xf numFmtId="177" fontId="3" fillId="0" borderId="19" xfId="0" applyNumberFormat="1" applyFont="1" applyFill="1" applyBorder="1"/>
    <xf numFmtId="177" fontId="3" fillId="0" borderId="18" xfId="0" applyNumberFormat="1" applyFont="1" applyFill="1" applyBorder="1"/>
    <xf numFmtId="176" fontId="3" fillId="0" borderId="20" xfId="0" applyNumberFormat="1" applyFont="1" applyFill="1" applyBorder="1"/>
    <xf numFmtId="177" fontId="3" fillId="0" borderId="21" xfId="0" applyNumberFormat="1" applyFont="1" applyFill="1" applyBorder="1"/>
    <xf numFmtId="0" fontId="3" fillId="0" borderId="22" xfId="0" applyNumberFormat="1" applyFont="1" applyFill="1" applyBorder="1" applyAlignment="1">
      <alignment horizontal="left"/>
    </xf>
    <xf numFmtId="0" fontId="3" fillId="0" borderId="23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176" fontId="3" fillId="0" borderId="24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8" xfId="0" applyNumberFormat="1" applyFont="1" applyFill="1" applyBorder="1"/>
    <xf numFmtId="0" fontId="3" fillId="0" borderId="28" xfId="0" applyNumberFormat="1" applyFont="1" applyFill="1" applyBorder="1" applyAlignment="1">
      <alignment horizontal="left"/>
    </xf>
    <xf numFmtId="0" fontId="3" fillId="0" borderId="29" xfId="0" applyNumberFormat="1" applyFont="1" applyFill="1" applyBorder="1" applyAlignment="1">
      <alignment horizontal="left"/>
    </xf>
    <xf numFmtId="178" fontId="3" fillId="0" borderId="0" xfId="1" applyNumberFormat="1" applyFont="1" applyAlignment="1">
      <alignment horizontal="right" vertical="center"/>
    </xf>
    <xf numFmtId="177" fontId="3" fillId="0" borderId="29" xfId="1" applyNumberFormat="1" applyFont="1" applyBorder="1" applyAlignment="1">
      <alignment horizontal="right" vertical="center"/>
    </xf>
    <xf numFmtId="177" fontId="3" fillId="0" borderId="30" xfId="1" applyNumberFormat="1" applyFont="1" applyBorder="1" applyAlignment="1">
      <alignment horizontal="right" vertical="center"/>
    </xf>
    <xf numFmtId="178" fontId="5" fillId="0" borderId="0" xfId="1" applyNumberFormat="1" applyFont="1" applyAlignment="1">
      <alignment horizontal="right" vertical="center"/>
    </xf>
    <xf numFmtId="177" fontId="3" fillId="0" borderId="7" xfId="1" applyNumberFormat="1" applyFont="1" applyBorder="1" applyAlignment="1">
      <alignment horizontal="right" vertical="center"/>
    </xf>
    <xf numFmtId="177" fontId="3" fillId="0" borderId="16" xfId="1" applyNumberFormat="1" applyFont="1" applyBorder="1" applyAlignment="1">
      <alignment horizontal="right" vertical="center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176" fontId="3" fillId="0" borderId="9" xfId="0" applyNumberFormat="1" applyFont="1" applyFill="1" applyBorder="1"/>
    <xf numFmtId="177" fontId="3" fillId="0" borderId="11" xfId="0" applyNumberFormat="1" applyFont="1" applyFill="1" applyBorder="1"/>
    <xf numFmtId="177" fontId="3" fillId="0" borderId="10" xfId="0" applyNumberFormat="1" applyFont="1" applyFill="1" applyBorder="1"/>
    <xf numFmtId="176" fontId="3" fillId="0" borderId="31" xfId="0" applyNumberFormat="1" applyFont="1" applyFill="1" applyBorder="1"/>
    <xf numFmtId="177" fontId="3" fillId="0" borderId="32" xfId="0" applyNumberFormat="1" applyFont="1" applyFill="1" applyBorder="1"/>
    <xf numFmtId="0" fontId="0" fillId="0" borderId="0" xfId="0" applyFont="1" applyFill="1" applyAlignment="1">
      <alignment vertical="center"/>
    </xf>
    <xf numFmtId="0" fontId="5" fillId="0" borderId="0" xfId="0" applyFont="1" applyFill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c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給与額"/>
      <sheetName val="時間"/>
      <sheetName val="雇用"/>
      <sheetName val="賃金指数"/>
      <sheetName val="時間指数"/>
      <sheetName val="雇用指数"/>
      <sheetName val="パート比率"/>
      <sheetName val="労働異動率"/>
      <sheetName val="実質賃金"/>
      <sheetName val="時間当たり給与"/>
      <sheetName val="付表"/>
    </sheetNames>
    <sheetDataSet>
      <sheetData sheetId="0"/>
      <sheetData sheetId="1"/>
      <sheetData sheetId="2"/>
      <sheetData sheetId="3">
        <row r="9">
          <cell r="A9" t="str">
            <v>　平成25年</v>
          </cell>
        </row>
        <row r="10">
          <cell r="A10" t="str">
            <v>　平成26年</v>
          </cell>
        </row>
        <row r="11">
          <cell r="A11" t="str">
            <v>　平成27年</v>
          </cell>
        </row>
        <row r="12">
          <cell r="A12" t="str">
            <v>　平成28年</v>
          </cell>
        </row>
        <row r="13">
          <cell r="A13" t="str">
            <v>　平成29年</v>
          </cell>
        </row>
        <row r="14">
          <cell r="A14" t="str">
            <v>　平成30年</v>
          </cell>
        </row>
        <row r="15">
          <cell r="A15" t="str">
            <v>　令和元年</v>
          </cell>
        </row>
        <row r="16">
          <cell r="A16" t="str">
            <v>　令和２年</v>
          </cell>
        </row>
        <row r="17">
          <cell r="A17" t="str">
            <v>　令和２年１月～３月</v>
          </cell>
        </row>
        <row r="18">
          <cell r="A18" t="str">
            <v>　　　　　４月～６月</v>
          </cell>
        </row>
        <row r="19">
          <cell r="A19" t="str">
            <v>　　　　　７月～９月</v>
          </cell>
        </row>
        <row r="20">
          <cell r="A20" t="str">
            <v>　　　　　10月～12月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abSelected="1" zoomScaleNormal="100" workbookViewId="0"/>
  </sheetViews>
  <sheetFormatPr defaultRowHeight="13.5" x14ac:dyDescent="0.15"/>
  <cols>
    <col min="1" max="1" width="7.25" style="2" customWidth="1"/>
    <col min="2" max="2" width="18.87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 t="s">
        <v>3</v>
      </c>
      <c r="B5" s="8"/>
      <c r="C5" s="9" t="s">
        <v>4</v>
      </c>
      <c r="D5" s="10"/>
      <c r="E5" s="10"/>
      <c r="F5" s="10"/>
      <c r="G5" s="11"/>
      <c r="H5" s="12"/>
      <c r="I5" s="13" t="s">
        <v>5</v>
      </c>
      <c r="J5" s="14" t="s">
        <v>6</v>
      </c>
      <c r="K5" s="14" t="s">
        <v>7</v>
      </c>
    </row>
    <row r="6" spans="1:11" x14ac:dyDescent="0.15">
      <c r="A6" s="15"/>
      <c r="B6" s="16"/>
      <c r="C6" s="17"/>
      <c r="D6" s="17"/>
      <c r="E6" s="18" t="s">
        <v>8</v>
      </c>
      <c r="F6" s="19"/>
      <c r="G6" s="20" t="s">
        <v>9</v>
      </c>
      <c r="H6" s="12"/>
      <c r="I6" s="21"/>
      <c r="J6" s="22"/>
      <c r="K6" s="22"/>
    </row>
    <row r="7" spans="1:11" x14ac:dyDescent="0.15">
      <c r="A7" s="23"/>
      <c r="B7" s="24"/>
      <c r="C7" s="25"/>
      <c r="D7" s="26" t="s">
        <v>10</v>
      </c>
      <c r="E7" s="27"/>
      <c r="F7" s="26" t="s">
        <v>10</v>
      </c>
      <c r="G7" s="28"/>
      <c r="H7" s="26" t="s">
        <v>10</v>
      </c>
      <c r="I7" s="29" t="s">
        <v>10</v>
      </c>
      <c r="J7" s="30" t="s">
        <v>10</v>
      </c>
      <c r="K7" s="30" t="s">
        <v>10</v>
      </c>
    </row>
    <row r="8" spans="1:11" x14ac:dyDescent="0.15">
      <c r="A8" s="31"/>
      <c r="B8" s="32"/>
      <c r="C8" s="31"/>
      <c r="D8" s="33" t="s">
        <v>11</v>
      </c>
      <c r="E8" s="31"/>
      <c r="F8" s="33" t="s">
        <v>11</v>
      </c>
      <c r="G8" s="31"/>
      <c r="H8" s="33" t="s">
        <v>11</v>
      </c>
      <c r="I8" s="34" t="s">
        <v>11</v>
      </c>
      <c r="J8" s="35" t="s">
        <v>11</v>
      </c>
      <c r="K8" s="35" t="s">
        <v>11</v>
      </c>
    </row>
    <row r="9" spans="1:11" x14ac:dyDescent="0.15">
      <c r="A9" s="36" t="str">
        <f>[1]賃金指数!A9</f>
        <v>　平成25年</v>
      </c>
      <c r="B9" s="37"/>
      <c r="C9" s="38">
        <v>96.8</v>
      </c>
      <c r="D9" s="39">
        <v>0.5</v>
      </c>
      <c r="E9" s="40">
        <v>98.2</v>
      </c>
      <c r="F9" s="41">
        <v>-0.3</v>
      </c>
      <c r="G9" s="42">
        <v>93.6</v>
      </c>
      <c r="H9" s="41">
        <v>2.7</v>
      </c>
      <c r="I9" s="43">
        <v>-1.5</v>
      </c>
      <c r="J9" s="39">
        <v>0.1</v>
      </c>
      <c r="K9" s="43">
        <v>5.0999999999999996</v>
      </c>
    </row>
    <row r="10" spans="1:11" x14ac:dyDescent="0.15">
      <c r="A10" s="36" t="str">
        <f>[1]賃金指数!A10</f>
        <v>　平成26年</v>
      </c>
      <c r="B10" s="37"/>
      <c r="C10" s="38">
        <v>98</v>
      </c>
      <c r="D10" s="44">
        <v>1.2</v>
      </c>
      <c r="E10" s="40">
        <v>98.9</v>
      </c>
      <c r="F10" s="45">
        <v>0.8</v>
      </c>
      <c r="G10" s="42">
        <v>95.8</v>
      </c>
      <c r="H10" s="45">
        <v>2.2999999999999998</v>
      </c>
      <c r="I10" s="46">
        <v>-0.8</v>
      </c>
      <c r="J10" s="44">
        <v>0.7</v>
      </c>
      <c r="K10" s="46">
        <v>4.3</v>
      </c>
    </row>
    <row r="11" spans="1:11" x14ac:dyDescent="0.15">
      <c r="A11" s="36" t="str">
        <f>[1]賃金指数!A11</f>
        <v>　平成27年</v>
      </c>
      <c r="B11" s="37"/>
      <c r="C11" s="40">
        <v>100</v>
      </c>
      <c r="D11" s="44">
        <v>2.1</v>
      </c>
      <c r="E11" s="40">
        <v>100</v>
      </c>
      <c r="F11" s="45">
        <v>1</v>
      </c>
      <c r="G11" s="42">
        <v>100</v>
      </c>
      <c r="H11" s="45">
        <v>4.5</v>
      </c>
      <c r="I11" s="46">
        <v>0.4</v>
      </c>
      <c r="J11" s="44">
        <v>1</v>
      </c>
      <c r="K11" s="46">
        <v>3.3</v>
      </c>
    </row>
    <row r="12" spans="1:11" x14ac:dyDescent="0.15">
      <c r="A12" s="36" t="str">
        <f>[1]賃金指数!A12</f>
        <v>　平成28年</v>
      </c>
      <c r="B12" s="37"/>
      <c r="C12" s="40">
        <v>102</v>
      </c>
      <c r="D12" s="44">
        <v>2.1</v>
      </c>
      <c r="E12" s="40">
        <v>101.8</v>
      </c>
      <c r="F12" s="45">
        <v>1.8</v>
      </c>
      <c r="G12" s="42">
        <v>102.7</v>
      </c>
      <c r="H12" s="45">
        <v>2.7</v>
      </c>
      <c r="I12" s="46">
        <v>0.4</v>
      </c>
      <c r="J12" s="44">
        <v>1.3</v>
      </c>
      <c r="K12" s="46">
        <v>3</v>
      </c>
    </row>
    <row r="13" spans="1:11" x14ac:dyDescent="0.15">
      <c r="A13" s="47" t="str">
        <f>[1]賃金指数!A13</f>
        <v>　平成29年</v>
      </c>
      <c r="B13" s="48"/>
      <c r="C13" s="49">
        <v>104.7</v>
      </c>
      <c r="D13" s="50">
        <v>2.5</v>
      </c>
      <c r="E13" s="49">
        <v>104.3</v>
      </c>
      <c r="F13" s="51">
        <v>2.5</v>
      </c>
      <c r="G13" s="52">
        <v>105.4</v>
      </c>
      <c r="H13" s="51">
        <v>2.7</v>
      </c>
      <c r="I13" s="53">
        <v>0.7</v>
      </c>
      <c r="J13" s="50">
        <v>1.5</v>
      </c>
      <c r="K13" s="53">
        <v>2.5</v>
      </c>
    </row>
    <row r="14" spans="1:11" x14ac:dyDescent="0.15">
      <c r="A14" s="54" t="str">
        <f>[1]賃金指数!A14</f>
        <v>　平成30年</v>
      </c>
      <c r="B14" s="55"/>
      <c r="C14" s="40">
        <v>105.8</v>
      </c>
      <c r="D14" s="44">
        <v>1.1000000000000001</v>
      </c>
      <c r="E14" s="40">
        <v>104.9</v>
      </c>
      <c r="F14" s="45">
        <v>0.6</v>
      </c>
      <c r="G14" s="42">
        <v>107.9</v>
      </c>
      <c r="H14" s="45">
        <v>2.4</v>
      </c>
      <c r="I14" s="46">
        <v>0.4</v>
      </c>
      <c r="J14" s="44">
        <v>1.3</v>
      </c>
      <c r="K14" s="46">
        <v>-0.8</v>
      </c>
    </row>
    <row r="15" spans="1:11" x14ac:dyDescent="0.15">
      <c r="A15" s="36" t="str">
        <f>[1]賃金指数!A15</f>
        <v>　令和元年</v>
      </c>
      <c r="B15" s="37"/>
      <c r="C15" s="40">
        <v>107.9</v>
      </c>
      <c r="D15" s="44">
        <v>2</v>
      </c>
      <c r="E15" s="40">
        <v>106</v>
      </c>
      <c r="F15" s="45">
        <v>1</v>
      </c>
      <c r="G15" s="42">
        <v>112.4</v>
      </c>
      <c r="H15" s="45">
        <v>4.2</v>
      </c>
      <c r="I15" s="46">
        <v>1</v>
      </c>
      <c r="J15" s="44">
        <v>1.2</v>
      </c>
      <c r="K15" s="46">
        <v>2.4</v>
      </c>
    </row>
    <row r="16" spans="1:11" x14ac:dyDescent="0.15">
      <c r="A16" s="56" t="str">
        <f>[1]賃金指数!A16</f>
        <v>　令和２年</v>
      </c>
      <c r="B16" s="57"/>
      <c r="C16" s="58">
        <v>109</v>
      </c>
      <c r="D16" s="59">
        <v>1</v>
      </c>
      <c r="E16" s="58">
        <v>107.7</v>
      </c>
      <c r="F16" s="60">
        <v>1.6</v>
      </c>
      <c r="G16" s="61">
        <v>112.1</v>
      </c>
      <c r="H16" s="60">
        <v>-0.3</v>
      </c>
      <c r="I16" s="62">
        <v>0.3</v>
      </c>
      <c r="J16" s="59">
        <v>0.5</v>
      </c>
      <c r="K16" s="62">
        <v>1.8</v>
      </c>
    </row>
    <row r="17" spans="1:16" x14ac:dyDescent="0.15">
      <c r="A17" s="63" t="str">
        <f>[1]賃金指数!A17</f>
        <v>　令和２年１月～３月</v>
      </c>
      <c r="B17" s="64"/>
      <c r="C17" s="65">
        <v>108.6</v>
      </c>
      <c r="D17" s="66">
        <v>1.9</v>
      </c>
      <c r="E17" s="65">
        <v>106.3</v>
      </c>
      <c r="F17" s="66">
        <v>2</v>
      </c>
      <c r="G17" s="65">
        <v>113.7</v>
      </c>
      <c r="H17" s="66">
        <v>1.5</v>
      </c>
      <c r="I17" s="67">
        <v>0.6</v>
      </c>
      <c r="J17" s="67">
        <v>1.3</v>
      </c>
      <c r="K17" s="67">
        <v>2.4</v>
      </c>
      <c r="O17" s="68"/>
    </row>
    <row r="18" spans="1:16" x14ac:dyDescent="0.15">
      <c r="A18" s="36" t="str">
        <f>[1]賃金指数!A18</f>
        <v>　　　　　４月～６月</v>
      </c>
      <c r="B18" s="37"/>
      <c r="C18" s="65">
        <v>108.7</v>
      </c>
      <c r="D18" s="69">
        <v>0.9</v>
      </c>
      <c r="E18" s="65">
        <v>108.3</v>
      </c>
      <c r="F18" s="69">
        <v>1.8</v>
      </c>
      <c r="G18" s="65">
        <v>109.4</v>
      </c>
      <c r="H18" s="69">
        <v>-1.4</v>
      </c>
      <c r="I18" s="70">
        <v>0.4</v>
      </c>
      <c r="J18" s="70">
        <v>0.3</v>
      </c>
      <c r="K18" s="70">
        <v>1.6</v>
      </c>
      <c r="O18" s="68"/>
      <c r="P18" s="68"/>
    </row>
    <row r="19" spans="1:16" x14ac:dyDescent="0.15">
      <c r="A19" s="36" t="str">
        <f>[1]賃金指数!A19</f>
        <v>　　　　　７月～９月</v>
      </c>
      <c r="B19" s="37"/>
      <c r="C19" s="65">
        <v>109.1</v>
      </c>
      <c r="D19" s="69">
        <v>0.6</v>
      </c>
      <c r="E19" s="65">
        <v>108.1</v>
      </c>
      <c r="F19" s="69">
        <v>1.4</v>
      </c>
      <c r="G19" s="65">
        <v>111.4</v>
      </c>
      <c r="H19" s="69">
        <v>-1.2</v>
      </c>
      <c r="I19" s="70">
        <v>0.2</v>
      </c>
      <c r="J19" s="70">
        <v>0.1</v>
      </c>
      <c r="K19" s="70">
        <v>1.6</v>
      </c>
      <c r="O19" s="68"/>
      <c r="P19" s="68"/>
    </row>
    <row r="20" spans="1:16" x14ac:dyDescent="0.15">
      <c r="A20" s="71" t="str">
        <f>[1]賃金指数!A20</f>
        <v>　　　　　10月～12月</v>
      </c>
      <c r="B20" s="72"/>
      <c r="C20" s="73">
        <v>109.7</v>
      </c>
      <c r="D20" s="74">
        <v>0.7</v>
      </c>
      <c r="E20" s="73">
        <v>107.9</v>
      </c>
      <c r="F20" s="75">
        <v>1.1000000000000001</v>
      </c>
      <c r="G20" s="76">
        <v>113.7</v>
      </c>
      <c r="H20" s="75">
        <v>-0.2</v>
      </c>
      <c r="I20" s="77">
        <v>-0.2</v>
      </c>
      <c r="J20" s="74">
        <v>0.5</v>
      </c>
      <c r="K20" s="77">
        <v>1.5</v>
      </c>
      <c r="O20" s="68"/>
      <c r="P20" s="68"/>
    </row>
    <row r="21" spans="1:16" ht="12.75" customHeight="1" x14ac:dyDescent="0.15">
      <c r="A21" s="78"/>
      <c r="B21" s="17"/>
      <c r="C21" s="17"/>
      <c r="D21" s="17"/>
      <c r="E21" s="17"/>
      <c r="F21" s="17"/>
      <c r="G21" s="17"/>
      <c r="H21" s="17"/>
      <c r="I21" s="17"/>
      <c r="J21" s="17"/>
    </row>
    <row r="22" spans="1:16" x14ac:dyDescent="0.15">
      <c r="A22" s="78"/>
    </row>
    <row r="23" spans="1:16" x14ac:dyDescent="0.15">
      <c r="A23" s="78"/>
    </row>
    <row r="54" spans="2:2" x14ac:dyDescent="0.15">
      <c r="B54" s="79"/>
    </row>
    <row r="55" spans="2:2" x14ac:dyDescent="0.15">
      <c r="B55" s="79"/>
    </row>
  </sheetData>
  <mergeCells count="16"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5:B7"/>
    <mergeCell ref="J5:J6"/>
    <mergeCell ref="K5:K6"/>
    <mergeCell ref="E6:F6"/>
    <mergeCell ref="A9:B9"/>
    <mergeCell ref="A10:B10"/>
  </mergeCells>
  <phoneticPr fontId="1"/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r:id="rId1"/>
  <headerFooter alignWithMargins="0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雇用指数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2021-02-18T07:35:15Z</dcterms:created>
  <dcterms:modified xsi:type="dcterms:W3CDTF">2021-02-18T07:35:15Z</dcterms:modified>
</cp:coreProperties>
</file>