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給与額" sheetId="1" r:id="rId1"/>
  </sheets>
  <definedNames>
    <definedName name="_xlnm.Print_Area" localSheetId="0">給与額!$A$1:$M$70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<sst xmlns="http://schemas.openxmlformats.org/spreadsheetml/2006/main" count="104" uniqueCount="40">
  <si>
    <t>第１表  月間現金給与額</t>
  </si>
  <si>
    <t>（事業所規模５人以上、令和２年５月確報）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</si>
  <si>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</si>
  <si>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</si>
  <si>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</si>
  <si>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</si>
  <si>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</si>
  <si>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</si>
  <si>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</si>
  <si>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</si>
  <si>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</si>
  <si>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</si>
  <si>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</si>
  <si>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</si>
  <si>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</si>
  <si>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</si>
  <si>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</si>
  <si>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</si>
  <si>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</si>
  <si>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</si>
  <si>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</si>
  <si>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</si>
  <si>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</si>
  <si>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</si>
  <si>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</si>
  <si>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</si>
  <si>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</si>
  <si>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</si>
  <si>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</si>
  <si>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</si>
  <si>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</si>
  <si>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</si>
  <si>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</si>
  <si>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</si>
  <si>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</si>
  <si>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 xml:space="preserve">           -</t>
  </si>
  <si>
    <t>注１：産業名については、最終頁の利用上の注意３）を参照。</t>
    <rPh sb="3" eb="5">
      <t>サンギョウ</t>
    </rPh>
    <rPh sb="5" eb="6">
      <t>メイ</t>
    </rPh>
    <rPh sb="12" eb="14">
      <t>サイシュウ</t>
    </rPh>
    <rPh sb="14" eb="15">
      <t>ページ</t>
    </rPh>
    <rPh sb="16" eb="19">
      <t>リヨウジョウ</t>
    </rPh>
    <rPh sb="20" eb="22">
      <t>チュウイ</t>
    </rPh>
    <rPh sb="25" eb="27">
      <t>サンショウ</t>
    </rPh>
    <phoneticPr fontId="3"/>
  </si>
  <si>
    <t>注２：令和元年６月分速報から、「500人以上規模の事業所」について全数調査による値に変更している。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3"/>
  </si>
  <si>
    <t>注３：平成30年11月分確報から、平成24年以降において東京都の「500人以上規模の事業所」についても再集計した値</t>
    <phoneticPr fontId="3"/>
  </si>
  <si>
    <t>　　　（再集計値）に変更しており、従来の公表値とは接続しないことに注意。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</si>
</sst>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quotePrefix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zoomScaleNormal="100" zoomScalePageLayoutView="80" workbookViewId="0">
      <selection sqref="A1:L1"/>
    </sheetView>
  </sheetViews>
  <sheetFormatPr defaultRowHeight="13.5" x14ac:dyDescent="0.15"/>
  <cols>
    <col min="1" max="1" width="2.5" style="2" customWidth="1"/>
    <col min="2" max="2" width="18" style="2" bestFit="1" customWidth="1"/>
    <col min="3" max="3" width="9.5" style="2" customWidth="1"/>
    <col min="4" max="4" width="8.375" style="2" customWidth="1"/>
    <col min="5" max="5" width="9.5" style="2" customWidth="1"/>
    <col min="6" max="6" width="8.375" style="2" customWidth="1"/>
    <col min="7" max="7" width="9.5" style="2" customWidth="1"/>
    <col min="8" max="8" width="8.375" style="2" customWidth="1"/>
    <col min="9" max="9" width="9.5" style="2" customWidth="1"/>
    <col min="10" max="10" width="8.375" style="2" customWidth="1"/>
    <col min="11" max="11" width="9.125" style="2" customWidth="1"/>
    <col min="12" max="12" width="8.375" style="2" customWidth="1"/>
    <col min="13" max="13" width="3.75" style="2" customWidth="1"/>
    <col min="14" max="16384" width="9" style="2"/>
  </cols>
  <sheetData>
    <row r="1" spans="1:13" ht="17.2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x14ac:dyDescent="0.15">
      <c r="A2" s="3" t="s">
        <v>1</v>
      </c>
      <c r="B2" s="4"/>
    </row>
    <row r="3" spans="1:13" x14ac:dyDescent="0.15">
      <c r="A3" s="5"/>
      <c r="B3" s="6"/>
      <c r="C3" s="7" t="s">
        <v>2</v>
      </c>
      <c r="D3" s="8"/>
      <c r="E3" s="6"/>
      <c r="F3" s="6"/>
      <c r="G3" s="6"/>
      <c r="H3" s="6"/>
      <c r="I3" s="6"/>
      <c r="J3" s="6"/>
      <c r="K3" s="6"/>
      <c r="L3" s="9"/>
    </row>
    <row r="4" spans="1:13" x14ac:dyDescent="0.15">
      <c r="A4" s="10" t="s">
        <v>3</v>
      </c>
      <c r="B4" s="11"/>
      <c r="C4" s="12"/>
      <c r="D4" s="13"/>
      <c r="E4" s="14" t="s">
        <v>4</v>
      </c>
      <c r="F4" s="8"/>
      <c r="G4" s="6"/>
      <c r="H4" s="6"/>
      <c r="I4" s="6"/>
      <c r="J4" s="9"/>
      <c r="K4" s="15" t="s">
        <v>5</v>
      </c>
      <c r="L4" s="16"/>
    </row>
    <row r="5" spans="1:13" x14ac:dyDescent="0.15">
      <c r="A5" s="12"/>
      <c r="B5" s="13"/>
      <c r="C5" s="12"/>
      <c r="D5" s="13"/>
      <c r="E5" s="17" t="s">
        <v>6</v>
      </c>
      <c r="F5" s="13"/>
      <c r="G5" s="7" t="s">
        <v>7</v>
      </c>
      <c r="H5" s="16"/>
      <c r="I5" s="7" t="s">
        <v>8</v>
      </c>
      <c r="J5" s="18"/>
      <c r="K5" s="17" t="s">
        <v>9</v>
      </c>
      <c r="L5" s="19"/>
    </row>
    <row r="6" spans="1:13" x14ac:dyDescent="0.15">
      <c r="A6" s="20"/>
      <c r="B6" s="21"/>
      <c r="C6" s="20"/>
      <c r="D6" s="22" t="s">
        <v>10</v>
      </c>
      <c r="E6" s="23"/>
      <c r="F6" s="22" t="s">
        <v>10</v>
      </c>
      <c r="G6" s="20"/>
      <c r="H6" s="22" t="s">
        <v>10</v>
      </c>
      <c r="I6" s="20"/>
      <c r="J6" s="22" t="s">
        <v>10</v>
      </c>
      <c r="K6" s="24"/>
      <c r="L6" s="25" t="s">
        <v>10</v>
      </c>
    </row>
    <row r="7" spans="1:13" ht="15" customHeight="1" x14ac:dyDescent="0.15">
      <c r="A7" s="14" t="s">
        <v>11</v>
      </c>
      <c r="B7" s="26"/>
      <c r="C7" s="27" t="s">
        <v>12</v>
      </c>
      <c r="D7" s="28" t="s">
        <v>13</v>
      </c>
      <c r="E7" s="29" t="s">
        <v>12</v>
      </c>
      <c r="F7" s="30" t="s">
        <v>13</v>
      </c>
      <c r="G7" s="28" t="s">
        <v>12</v>
      </c>
      <c r="H7" s="28" t="s">
        <v>13</v>
      </c>
      <c r="I7" s="29" t="s">
        <v>12</v>
      </c>
      <c r="J7" s="30" t="s">
        <v>14</v>
      </c>
      <c r="K7" s="28" t="s">
        <v>12</v>
      </c>
      <c r="L7" s="31" t="s">
        <v>13</v>
      </c>
    </row>
    <row r="8" spans="1:13" ht="15" customHeight="1" x14ac:dyDescent="0.15">
      <c r="A8" s="10" t="s">
        <v>15</v>
      </c>
      <c r="B8" s="11"/>
      <c r="C8" s="32">
        <v>268789</v>
      </c>
      <c r="D8" s="33">
        <v>-2.2999999999999998</v>
      </c>
      <c r="E8" s="32">
        <v>257740</v>
      </c>
      <c r="F8" s="33">
        <v>-2</v>
      </c>
      <c r="G8" s="32">
        <v>243232</v>
      </c>
      <c r="H8" s="33">
        <v>0</v>
      </c>
      <c r="I8" s="32">
        <v>14508</v>
      </c>
      <c r="J8" s="34">
        <v>-26.3</v>
      </c>
      <c r="K8" s="32">
        <v>11049</v>
      </c>
      <c r="L8" s="34">
        <v>-10.7</v>
      </c>
      <c r="M8" s="2" t="str">
        <f>IF(AND(C8=(E8+K8),E8=(G8+I8)),"","NG")</f>
        <v/>
      </c>
    </row>
    <row r="9" spans="1:13" ht="15" customHeight="1" x14ac:dyDescent="0.15">
      <c r="A9" s="10" t="s">
        <v>16</v>
      </c>
      <c r="B9" s="11"/>
      <c r="C9" s="32">
        <v>333606</v>
      </c>
      <c r="D9" s="33">
        <v>2.9</v>
      </c>
      <c r="E9" s="32">
        <v>313371</v>
      </c>
      <c r="F9" s="33">
        <v>-0.1</v>
      </c>
      <c r="G9" s="32">
        <v>286759</v>
      </c>
      <c r="H9" s="33">
        <v>0.3</v>
      </c>
      <c r="I9" s="32">
        <v>26612</v>
      </c>
      <c r="J9" s="34">
        <v>-3.3</v>
      </c>
      <c r="K9" s="32">
        <v>20235</v>
      </c>
      <c r="L9" s="34">
        <v>96.1</v>
      </c>
      <c r="M9" s="2" t="str">
        <f t="shared" ref="M9:M24" si="0">IF(AND(C9=(E9+K9),E9=(G9+I9)),"","NG")</f>
        <v/>
      </c>
    </row>
    <row r="10" spans="1:13" ht="15" customHeight="1" x14ac:dyDescent="0.15">
      <c r="A10" s="10" t="s">
        <v>17</v>
      </c>
      <c r="B10" s="11"/>
      <c r="C10" s="32">
        <v>349111</v>
      </c>
      <c r="D10" s="33">
        <v>-1.4</v>
      </c>
      <c r="E10" s="32">
        <v>333631</v>
      </c>
      <c r="F10" s="33">
        <v>0.4</v>
      </c>
      <c r="G10" s="32">
        <v>312330</v>
      </c>
      <c r="H10" s="33">
        <v>1.7</v>
      </c>
      <c r="I10" s="32">
        <v>21301</v>
      </c>
      <c r="J10" s="34">
        <v>-15.1</v>
      </c>
      <c r="K10" s="32">
        <v>15480</v>
      </c>
      <c r="L10" s="34">
        <v>-28.6</v>
      </c>
      <c r="M10" s="2" t="str">
        <f t="shared" si="0"/>
        <v/>
      </c>
    </row>
    <row r="11" spans="1:13" ht="15" customHeight="1" x14ac:dyDescent="0.15">
      <c r="A11" s="10" t="s">
        <v>18</v>
      </c>
      <c r="B11" s="11"/>
      <c r="C11" s="32">
        <v>310196</v>
      </c>
      <c r="D11" s="33">
        <v>-4.5</v>
      </c>
      <c r="E11" s="32">
        <v>294075</v>
      </c>
      <c r="F11" s="33">
        <v>-4.0999999999999996</v>
      </c>
      <c r="G11" s="32">
        <v>274161</v>
      </c>
      <c r="H11" s="33">
        <v>-0.7</v>
      </c>
      <c r="I11" s="32">
        <v>19914</v>
      </c>
      <c r="J11" s="34">
        <v>-35.5</v>
      </c>
      <c r="K11" s="32">
        <v>16121</v>
      </c>
      <c r="L11" s="34">
        <v>-9.9</v>
      </c>
      <c r="M11" s="2" t="str">
        <f t="shared" si="0"/>
        <v/>
      </c>
    </row>
    <row r="12" spans="1:13" ht="15" customHeight="1" x14ac:dyDescent="0.15">
      <c r="A12" s="10" t="s">
        <v>19</v>
      </c>
      <c r="B12" s="11"/>
      <c r="C12" s="32">
        <v>468580</v>
      </c>
      <c r="D12" s="33">
        <v>4.2</v>
      </c>
      <c r="E12" s="32">
        <v>424720</v>
      </c>
      <c r="F12" s="33">
        <v>-3</v>
      </c>
      <c r="G12" s="32">
        <v>376356</v>
      </c>
      <c r="H12" s="33">
        <v>-2.7</v>
      </c>
      <c r="I12" s="32">
        <v>48364</v>
      </c>
      <c r="J12" s="34">
        <v>-5.3</v>
      </c>
      <c r="K12" s="32">
        <v>43860</v>
      </c>
      <c r="L12" s="34">
        <v>278.3</v>
      </c>
      <c r="M12" s="2" t="str">
        <f t="shared" si="0"/>
        <v/>
      </c>
    </row>
    <row r="13" spans="1:13" ht="15" customHeight="1" x14ac:dyDescent="0.15">
      <c r="A13" s="10" t="s">
        <v>20</v>
      </c>
      <c r="B13" s="11"/>
      <c r="C13" s="32">
        <v>398957</v>
      </c>
      <c r="D13" s="33">
        <v>0.1</v>
      </c>
      <c r="E13" s="32">
        <v>377529</v>
      </c>
      <c r="F13" s="33">
        <v>-1.4</v>
      </c>
      <c r="G13" s="32">
        <v>351048</v>
      </c>
      <c r="H13" s="33">
        <v>-0.5</v>
      </c>
      <c r="I13" s="32">
        <v>26481</v>
      </c>
      <c r="J13" s="34">
        <v>-11.6</v>
      </c>
      <c r="K13" s="32">
        <v>21428</v>
      </c>
      <c r="L13" s="34">
        <v>37.4</v>
      </c>
      <c r="M13" s="2" t="str">
        <f t="shared" si="0"/>
        <v/>
      </c>
    </row>
    <row r="14" spans="1:13" ht="15" customHeight="1" x14ac:dyDescent="0.15">
      <c r="A14" s="10" t="s">
        <v>21</v>
      </c>
      <c r="B14" s="11"/>
      <c r="C14" s="32">
        <v>293802</v>
      </c>
      <c r="D14" s="33">
        <v>-6.9</v>
      </c>
      <c r="E14" s="32">
        <v>280187</v>
      </c>
      <c r="F14" s="33">
        <v>-5.0999999999999996</v>
      </c>
      <c r="G14" s="32">
        <v>246876</v>
      </c>
      <c r="H14" s="33">
        <v>-2.2000000000000002</v>
      </c>
      <c r="I14" s="32">
        <v>33311</v>
      </c>
      <c r="J14" s="34">
        <v>-22.1</v>
      </c>
      <c r="K14" s="32">
        <v>13615</v>
      </c>
      <c r="L14" s="34">
        <v>-34</v>
      </c>
      <c r="M14" s="2" t="str">
        <f t="shared" si="0"/>
        <v/>
      </c>
    </row>
    <row r="15" spans="1:13" ht="15" customHeight="1" x14ac:dyDescent="0.15">
      <c r="A15" s="10" t="s">
        <v>22</v>
      </c>
      <c r="B15" s="11"/>
      <c r="C15" s="32">
        <v>238280</v>
      </c>
      <c r="D15" s="33">
        <v>-1.7</v>
      </c>
      <c r="E15" s="32">
        <v>231627</v>
      </c>
      <c r="F15" s="33">
        <v>-1</v>
      </c>
      <c r="G15" s="32">
        <v>222509</v>
      </c>
      <c r="H15" s="33">
        <v>0.6</v>
      </c>
      <c r="I15" s="32">
        <v>9118</v>
      </c>
      <c r="J15" s="34">
        <v>-27.5</v>
      </c>
      <c r="K15" s="32">
        <v>6653</v>
      </c>
      <c r="L15" s="34">
        <v>-22.4</v>
      </c>
      <c r="M15" s="2" t="str">
        <f t="shared" si="0"/>
        <v/>
      </c>
    </row>
    <row r="16" spans="1:13" ht="15" customHeight="1" x14ac:dyDescent="0.15">
      <c r="A16" s="10" t="s">
        <v>23</v>
      </c>
      <c r="B16" s="11"/>
      <c r="C16" s="32">
        <v>430129</v>
      </c>
      <c r="D16" s="33">
        <v>1</v>
      </c>
      <c r="E16" s="32">
        <v>366559</v>
      </c>
      <c r="F16" s="33">
        <v>0.1</v>
      </c>
      <c r="G16" s="32">
        <v>342842</v>
      </c>
      <c r="H16" s="33">
        <v>0.4</v>
      </c>
      <c r="I16" s="32">
        <v>23717</v>
      </c>
      <c r="J16" s="34">
        <v>-5</v>
      </c>
      <c r="K16" s="32">
        <v>63570</v>
      </c>
      <c r="L16" s="34">
        <v>7.1</v>
      </c>
      <c r="M16" s="2" t="str">
        <f t="shared" si="0"/>
        <v/>
      </c>
    </row>
    <row r="17" spans="1:13" ht="15" customHeight="1" x14ac:dyDescent="0.15">
      <c r="A17" s="35" t="s">
        <v>24</v>
      </c>
      <c r="B17" s="36"/>
      <c r="C17" s="32">
        <v>303145</v>
      </c>
      <c r="D17" s="33">
        <v>0.8</v>
      </c>
      <c r="E17" s="32">
        <v>286944</v>
      </c>
      <c r="F17" s="33">
        <v>3.4</v>
      </c>
      <c r="G17" s="32">
        <v>273022</v>
      </c>
      <c r="H17" s="33">
        <v>5.4</v>
      </c>
      <c r="I17" s="32">
        <v>13922</v>
      </c>
      <c r="J17" s="34">
        <v>-25.1</v>
      </c>
      <c r="K17" s="32">
        <v>16201</v>
      </c>
      <c r="L17" s="34">
        <v>-30.3</v>
      </c>
      <c r="M17" s="2" t="str">
        <f t="shared" si="0"/>
        <v/>
      </c>
    </row>
    <row r="18" spans="1:13" ht="15" customHeight="1" x14ac:dyDescent="0.15">
      <c r="A18" s="10" t="s">
        <v>25</v>
      </c>
      <c r="B18" s="11"/>
      <c r="C18" s="32">
        <v>394277</v>
      </c>
      <c r="D18" s="33">
        <v>-1.2</v>
      </c>
      <c r="E18" s="32">
        <v>371934</v>
      </c>
      <c r="F18" s="33">
        <v>-1.1000000000000001</v>
      </c>
      <c r="G18" s="32">
        <v>350801</v>
      </c>
      <c r="H18" s="33">
        <v>0.9</v>
      </c>
      <c r="I18" s="32">
        <v>21133</v>
      </c>
      <c r="J18" s="34">
        <v>-24.6</v>
      </c>
      <c r="K18" s="32">
        <v>22343</v>
      </c>
      <c r="L18" s="34">
        <v>-3.1</v>
      </c>
      <c r="M18" s="2" t="str">
        <f t="shared" si="0"/>
        <v/>
      </c>
    </row>
    <row r="19" spans="1:13" ht="15" customHeight="1" x14ac:dyDescent="0.15">
      <c r="A19" s="37" t="s">
        <v>26</v>
      </c>
      <c r="B19" s="36"/>
      <c r="C19" s="32">
        <v>109429</v>
      </c>
      <c r="D19" s="33">
        <v>-9.1</v>
      </c>
      <c r="E19" s="32">
        <v>107423</v>
      </c>
      <c r="F19" s="33">
        <v>-9.3000000000000007</v>
      </c>
      <c r="G19" s="32">
        <v>103974</v>
      </c>
      <c r="H19" s="33">
        <v>-6.3</v>
      </c>
      <c r="I19" s="32">
        <v>3449</v>
      </c>
      <c r="J19" s="34">
        <v>-54.2</v>
      </c>
      <c r="K19" s="32">
        <v>2006</v>
      </c>
      <c r="L19" s="34">
        <v>6.9</v>
      </c>
      <c r="M19" s="2" t="str">
        <f t="shared" si="0"/>
        <v/>
      </c>
    </row>
    <row r="20" spans="1:13" ht="15" customHeight="1" x14ac:dyDescent="0.15">
      <c r="A20" s="35" t="s">
        <v>27</v>
      </c>
      <c r="B20" s="36"/>
      <c r="C20" s="32">
        <v>185424</v>
      </c>
      <c r="D20" s="33">
        <v>-3.7</v>
      </c>
      <c r="E20" s="32">
        <v>180651</v>
      </c>
      <c r="F20" s="33">
        <v>-4.5999999999999996</v>
      </c>
      <c r="G20" s="32">
        <v>176391</v>
      </c>
      <c r="H20" s="33">
        <v>-1.5</v>
      </c>
      <c r="I20" s="32">
        <v>4260</v>
      </c>
      <c r="J20" s="34">
        <v>-58.6</v>
      </c>
      <c r="K20" s="32">
        <v>4773</v>
      </c>
      <c r="L20" s="34">
        <v>50.9</v>
      </c>
      <c r="M20" s="2" t="str">
        <f t="shared" si="0"/>
        <v/>
      </c>
    </row>
    <row r="21" spans="1:13" ht="15" customHeight="1" x14ac:dyDescent="0.15">
      <c r="A21" s="37" t="s">
        <v>28</v>
      </c>
      <c r="B21" s="36"/>
      <c r="C21" s="32">
        <v>297056</v>
      </c>
      <c r="D21" s="33">
        <v>1.2</v>
      </c>
      <c r="E21" s="32">
        <v>293380</v>
      </c>
      <c r="F21" s="33">
        <v>1</v>
      </c>
      <c r="G21" s="32">
        <v>288859</v>
      </c>
      <c r="H21" s="33">
        <v>1.8</v>
      </c>
      <c r="I21" s="32">
        <v>4521</v>
      </c>
      <c r="J21" s="34">
        <v>-28.1</v>
      </c>
      <c r="K21" s="32">
        <v>3676</v>
      </c>
      <c r="L21" s="34">
        <v>6.6</v>
      </c>
      <c r="M21" s="2" t="str">
        <f t="shared" si="0"/>
        <v/>
      </c>
    </row>
    <row r="22" spans="1:13" ht="15" customHeight="1" x14ac:dyDescent="0.15">
      <c r="A22" s="10" t="s">
        <v>29</v>
      </c>
      <c r="B22" s="11"/>
      <c r="C22" s="32">
        <v>255194</v>
      </c>
      <c r="D22" s="33">
        <v>-0.3</v>
      </c>
      <c r="E22" s="32">
        <v>249661</v>
      </c>
      <c r="F22" s="33">
        <v>-0.2</v>
      </c>
      <c r="G22" s="32">
        <v>237158</v>
      </c>
      <c r="H22" s="33">
        <v>1</v>
      </c>
      <c r="I22" s="32">
        <v>12503</v>
      </c>
      <c r="J22" s="34">
        <v>-17.5</v>
      </c>
      <c r="K22" s="32">
        <v>5533</v>
      </c>
      <c r="L22" s="34">
        <v>-8.8000000000000007</v>
      </c>
      <c r="M22" s="2" t="str">
        <f t="shared" si="0"/>
        <v/>
      </c>
    </row>
    <row r="23" spans="1:13" ht="15" customHeight="1" x14ac:dyDescent="0.15">
      <c r="A23" s="37" t="s">
        <v>30</v>
      </c>
      <c r="B23" s="36"/>
      <c r="C23" s="32">
        <v>290493</v>
      </c>
      <c r="D23" s="33">
        <v>-5.3</v>
      </c>
      <c r="E23" s="32">
        <v>286404</v>
      </c>
      <c r="F23" s="33">
        <v>-3.2</v>
      </c>
      <c r="G23" s="32">
        <v>271530</v>
      </c>
      <c r="H23" s="33">
        <v>-1.7</v>
      </c>
      <c r="I23" s="32">
        <v>14874</v>
      </c>
      <c r="J23" s="34">
        <v>-25.4</v>
      </c>
      <c r="K23" s="32">
        <v>4089</v>
      </c>
      <c r="L23" s="34">
        <v>-62.2</v>
      </c>
      <c r="M23" s="2" t="str">
        <f t="shared" si="0"/>
        <v/>
      </c>
    </row>
    <row r="24" spans="1:13" ht="15" customHeight="1" x14ac:dyDescent="0.15">
      <c r="A24" s="35" t="s">
        <v>31</v>
      </c>
      <c r="B24" s="36"/>
      <c r="C24" s="32">
        <v>225862</v>
      </c>
      <c r="D24" s="33">
        <v>-3.1</v>
      </c>
      <c r="E24" s="32">
        <v>218676</v>
      </c>
      <c r="F24" s="33">
        <v>-2.6</v>
      </c>
      <c r="G24" s="32">
        <v>205559</v>
      </c>
      <c r="H24" s="33">
        <v>-0.3</v>
      </c>
      <c r="I24" s="32">
        <v>13117</v>
      </c>
      <c r="J24" s="34">
        <v>-28.4</v>
      </c>
      <c r="K24" s="32">
        <v>7186</v>
      </c>
      <c r="L24" s="34">
        <v>-19.600000000000001</v>
      </c>
      <c r="M24" s="2" t="str">
        <f t="shared" si="0"/>
        <v/>
      </c>
    </row>
    <row r="25" spans="1:13" ht="7.5" customHeight="1" x14ac:dyDescent="0.15">
      <c r="A25" s="38"/>
      <c r="B25" s="39"/>
      <c r="C25" s="40"/>
      <c r="D25" s="41"/>
      <c r="E25" s="40"/>
      <c r="F25" s="42"/>
      <c r="G25" s="43"/>
      <c r="H25" s="41"/>
      <c r="I25" s="40"/>
      <c r="J25" s="42"/>
      <c r="K25" s="43"/>
      <c r="L25" s="42"/>
    </row>
    <row r="26" spans="1:13" ht="10.5" customHeight="1" x14ac:dyDescent="0.15">
      <c r="A26" s="44"/>
      <c r="B26" s="45"/>
      <c r="C26" s="5"/>
      <c r="D26" s="9"/>
      <c r="E26" s="6"/>
      <c r="F26" s="6"/>
      <c r="G26" s="5"/>
      <c r="H26" s="9"/>
      <c r="I26" s="6"/>
      <c r="J26" s="6"/>
      <c r="K26" s="5"/>
      <c r="L26" s="9"/>
    </row>
    <row r="27" spans="1:13" ht="15" customHeight="1" x14ac:dyDescent="0.15">
      <c r="A27" s="17"/>
      <c r="B27" s="17" t="s">
        <v>32</v>
      </c>
      <c r="C27" s="27" t="s">
        <v>12</v>
      </c>
      <c r="D27" s="31" t="s">
        <v>13</v>
      </c>
      <c r="E27" s="28" t="s">
        <v>12</v>
      </c>
      <c r="F27" s="28" t="s">
        <v>13</v>
      </c>
      <c r="G27" s="27" t="s">
        <v>12</v>
      </c>
      <c r="H27" s="31" t="s">
        <v>13</v>
      </c>
      <c r="I27" s="28" t="s">
        <v>12</v>
      </c>
      <c r="J27" s="28" t="s">
        <v>14</v>
      </c>
      <c r="K27" s="27" t="s">
        <v>12</v>
      </c>
      <c r="L27" s="31" t="s">
        <v>13</v>
      </c>
    </row>
    <row r="28" spans="1:13" ht="15" customHeight="1" x14ac:dyDescent="0.15">
      <c r="A28" s="10"/>
      <c r="B28" s="10" t="s">
        <v>15</v>
      </c>
      <c r="C28" s="32">
        <v>345758</v>
      </c>
      <c r="D28" s="33">
        <v>-2.8</v>
      </c>
      <c r="E28" s="32">
        <v>330424</v>
      </c>
      <c r="F28" s="33">
        <v>-2.2999999999999998</v>
      </c>
      <c r="G28" s="32">
        <v>310538</v>
      </c>
      <c r="H28" s="33">
        <v>0</v>
      </c>
      <c r="I28" s="32">
        <v>19886</v>
      </c>
      <c r="J28" s="34">
        <v>-26.6</v>
      </c>
      <c r="K28" s="32">
        <v>15334</v>
      </c>
      <c r="L28" s="34">
        <v>-13</v>
      </c>
      <c r="M28" s="2" t="str">
        <f>IF(AND(C28=(E28+K28),E28=(G28+I28)),"","NG")</f>
        <v/>
      </c>
    </row>
    <row r="29" spans="1:13" ht="15" customHeight="1" x14ac:dyDescent="0.15">
      <c r="A29" s="10"/>
      <c r="B29" s="10" t="s">
        <v>16</v>
      </c>
      <c r="C29" s="32">
        <v>342421</v>
      </c>
      <c r="D29" s="33">
        <v>3.9</v>
      </c>
      <c r="E29" s="32">
        <v>321431</v>
      </c>
      <c r="F29" s="33">
        <v>0.8</v>
      </c>
      <c r="G29" s="32">
        <v>293904</v>
      </c>
      <c r="H29" s="33">
        <v>1.1000000000000001</v>
      </c>
      <c r="I29" s="32">
        <v>27527</v>
      </c>
      <c r="J29" s="34">
        <v>-2.4</v>
      </c>
      <c r="K29" s="32">
        <v>20990</v>
      </c>
      <c r="L29" s="34">
        <v>98.2</v>
      </c>
      <c r="M29" s="2" t="str">
        <f t="shared" ref="M29:M44" si="1">IF(AND(C29=(E29+K29),E29=(G29+I29)),"","NG")</f>
        <v/>
      </c>
    </row>
    <row r="30" spans="1:13" ht="15" customHeight="1" x14ac:dyDescent="0.15">
      <c r="A30" s="10"/>
      <c r="B30" s="10" t="s">
        <v>17</v>
      </c>
      <c r="C30" s="32">
        <v>361896</v>
      </c>
      <c r="D30" s="33">
        <v>-1.7</v>
      </c>
      <c r="E30" s="32">
        <v>345659</v>
      </c>
      <c r="F30" s="33">
        <v>0.1</v>
      </c>
      <c r="G30" s="32">
        <v>323347</v>
      </c>
      <c r="H30" s="33">
        <v>1.4</v>
      </c>
      <c r="I30" s="32">
        <v>22312</v>
      </c>
      <c r="J30" s="34">
        <v>-15.6</v>
      </c>
      <c r="K30" s="32">
        <v>16237</v>
      </c>
      <c r="L30" s="34">
        <v>-29</v>
      </c>
      <c r="M30" s="2" t="str">
        <f t="shared" si="1"/>
        <v/>
      </c>
    </row>
    <row r="31" spans="1:13" ht="15" customHeight="1" x14ac:dyDescent="0.15">
      <c r="A31" s="10"/>
      <c r="B31" s="10" t="s">
        <v>18</v>
      </c>
      <c r="C31" s="32">
        <v>340760</v>
      </c>
      <c r="D31" s="33">
        <v>-4.7</v>
      </c>
      <c r="E31" s="32">
        <v>322381</v>
      </c>
      <c r="F31" s="33">
        <v>-4.3</v>
      </c>
      <c r="G31" s="32">
        <v>300069</v>
      </c>
      <c r="H31" s="33">
        <v>-0.8</v>
      </c>
      <c r="I31" s="32">
        <v>22312</v>
      </c>
      <c r="J31" s="34">
        <v>-35.799999999999997</v>
      </c>
      <c r="K31" s="32">
        <v>18379</v>
      </c>
      <c r="L31" s="34">
        <v>-10.3</v>
      </c>
      <c r="M31" s="2" t="str">
        <f t="shared" si="1"/>
        <v/>
      </c>
    </row>
    <row r="32" spans="1:13" ht="15" customHeight="1" x14ac:dyDescent="0.15">
      <c r="A32" s="10"/>
      <c r="B32" s="10" t="s">
        <v>19</v>
      </c>
      <c r="C32" s="32">
        <v>489725</v>
      </c>
      <c r="D32" s="33">
        <v>5.3</v>
      </c>
      <c r="E32" s="32">
        <v>443678</v>
      </c>
      <c r="F32" s="33">
        <v>-2.1</v>
      </c>
      <c r="G32" s="32">
        <v>392269</v>
      </c>
      <c r="H32" s="33">
        <v>-1.8</v>
      </c>
      <c r="I32" s="32">
        <v>51409</v>
      </c>
      <c r="J32" s="34">
        <v>-4</v>
      </c>
      <c r="K32" s="32">
        <v>46047</v>
      </c>
      <c r="L32" s="34">
        <v>289.3</v>
      </c>
      <c r="M32" s="2" t="str">
        <f t="shared" si="1"/>
        <v/>
      </c>
    </row>
    <row r="33" spans="1:13" ht="15" customHeight="1" x14ac:dyDescent="0.15">
      <c r="A33" s="10"/>
      <c r="B33" s="10" t="s">
        <v>20</v>
      </c>
      <c r="C33" s="32">
        <v>413245</v>
      </c>
      <c r="D33" s="33">
        <v>-0.7</v>
      </c>
      <c r="E33" s="32">
        <v>390822</v>
      </c>
      <c r="F33" s="33">
        <v>-2.2000000000000002</v>
      </c>
      <c r="G33" s="32">
        <v>363170</v>
      </c>
      <c r="H33" s="33">
        <v>-1.3</v>
      </c>
      <c r="I33" s="32">
        <v>27652</v>
      </c>
      <c r="J33" s="34">
        <v>-12.3</v>
      </c>
      <c r="K33" s="32">
        <v>22423</v>
      </c>
      <c r="L33" s="34">
        <v>36.200000000000003</v>
      </c>
      <c r="M33" s="2" t="str">
        <f t="shared" si="1"/>
        <v/>
      </c>
    </row>
    <row r="34" spans="1:13" ht="15" customHeight="1" x14ac:dyDescent="0.15">
      <c r="A34" s="10"/>
      <c r="B34" s="10" t="s">
        <v>21</v>
      </c>
      <c r="C34" s="32">
        <v>332478</v>
      </c>
      <c r="D34" s="33">
        <v>-7.7</v>
      </c>
      <c r="E34" s="32">
        <v>316315</v>
      </c>
      <c r="F34" s="33">
        <v>-5.7</v>
      </c>
      <c r="G34" s="32">
        <v>277670</v>
      </c>
      <c r="H34" s="33">
        <v>-2.6</v>
      </c>
      <c r="I34" s="32">
        <v>38645</v>
      </c>
      <c r="J34" s="34">
        <v>-22.8</v>
      </c>
      <c r="K34" s="32">
        <v>16163</v>
      </c>
      <c r="L34" s="34">
        <v>-35.299999999999997</v>
      </c>
      <c r="M34" s="2" t="str">
        <f t="shared" si="1"/>
        <v/>
      </c>
    </row>
    <row r="35" spans="1:13" ht="15" customHeight="1" x14ac:dyDescent="0.15">
      <c r="A35" s="10"/>
      <c r="B35" s="10" t="s">
        <v>22</v>
      </c>
      <c r="C35" s="32">
        <v>346490</v>
      </c>
      <c r="D35" s="33">
        <v>-2.2999999999999998</v>
      </c>
      <c r="E35" s="32">
        <v>335817</v>
      </c>
      <c r="F35" s="33">
        <v>-1.2</v>
      </c>
      <c r="G35" s="32">
        <v>321254</v>
      </c>
      <c r="H35" s="33">
        <v>0.5</v>
      </c>
      <c r="I35" s="32">
        <v>14563</v>
      </c>
      <c r="J35" s="34">
        <v>-28</v>
      </c>
      <c r="K35" s="32">
        <v>10673</v>
      </c>
      <c r="L35" s="34">
        <v>-26.7</v>
      </c>
      <c r="M35" s="2" t="str">
        <f t="shared" si="1"/>
        <v/>
      </c>
    </row>
    <row r="36" spans="1:13" ht="15" customHeight="1" x14ac:dyDescent="0.15">
      <c r="A36" s="10"/>
      <c r="B36" s="10" t="s">
        <v>23</v>
      </c>
      <c r="C36" s="32">
        <v>465753</v>
      </c>
      <c r="D36" s="33">
        <v>2</v>
      </c>
      <c r="E36" s="32">
        <v>395098</v>
      </c>
      <c r="F36" s="33">
        <v>0.8</v>
      </c>
      <c r="G36" s="32">
        <v>368775</v>
      </c>
      <c r="H36" s="33">
        <v>1.2</v>
      </c>
      <c r="I36" s="32">
        <v>26323</v>
      </c>
      <c r="J36" s="34">
        <v>-3.9</v>
      </c>
      <c r="K36" s="32">
        <v>70655</v>
      </c>
      <c r="L36" s="34">
        <v>8.6</v>
      </c>
      <c r="M36" s="2" t="str">
        <f t="shared" si="1"/>
        <v/>
      </c>
    </row>
    <row r="37" spans="1:13" ht="15" customHeight="1" x14ac:dyDescent="0.15">
      <c r="A37" s="35"/>
      <c r="B37" s="35" t="s">
        <v>24</v>
      </c>
      <c r="C37" s="32">
        <v>365473</v>
      </c>
      <c r="D37" s="33">
        <v>0</v>
      </c>
      <c r="E37" s="32">
        <v>345232</v>
      </c>
      <c r="F37" s="33">
        <v>3.1</v>
      </c>
      <c r="G37" s="32">
        <v>327782</v>
      </c>
      <c r="H37" s="33">
        <v>5.2</v>
      </c>
      <c r="I37" s="32">
        <v>17450</v>
      </c>
      <c r="J37" s="34">
        <v>-25.5</v>
      </c>
      <c r="K37" s="32">
        <v>20241</v>
      </c>
      <c r="L37" s="34">
        <v>-33.200000000000003</v>
      </c>
      <c r="M37" s="2" t="str">
        <f t="shared" si="1"/>
        <v/>
      </c>
    </row>
    <row r="38" spans="1:13" ht="15" customHeight="1" x14ac:dyDescent="0.15">
      <c r="A38" s="10"/>
      <c r="B38" s="10" t="s">
        <v>33</v>
      </c>
      <c r="C38" s="32">
        <v>425908</v>
      </c>
      <c r="D38" s="33">
        <v>-1</v>
      </c>
      <c r="E38" s="32">
        <v>401077</v>
      </c>
      <c r="F38" s="33">
        <v>-0.9</v>
      </c>
      <c r="G38" s="32">
        <v>377625</v>
      </c>
      <c r="H38" s="33">
        <v>1</v>
      </c>
      <c r="I38" s="32">
        <v>23452</v>
      </c>
      <c r="J38" s="34">
        <v>-23.9</v>
      </c>
      <c r="K38" s="32">
        <v>24831</v>
      </c>
      <c r="L38" s="34">
        <v>-3</v>
      </c>
      <c r="M38" s="2" t="str">
        <f t="shared" si="1"/>
        <v/>
      </c>
    </row>
    <row r="39" spans="1:13" ht="15" customHeight="1" x14ac:dyDescent="0.15">
      <c r="A39" s="37"/>
      <c r="B39" s="37" t="s">
        <v>26</v>
      </c>
      <c r="C39" s="32">
        <v>249239</v>
      </c>
      <c r="D39" s="33">
        <v>-9.5</v>
      </c>
      <c r="E39" s="32">
        <v>243648</v>
      </c>
      <c r="F39" s="33">
        <v>-9.1</v>
      </c>
      <c r="G39" s="32">
        <v>232851</v>
      </c>
      <c r="H39" s="33">
        <v>-4.5999999999999996</v>
      </c>
      <c r="I39" s="32">
        <v>10797</v>
      </c>
      <c r="J39" s="34">
        <v>-55.2</v>
      </c>
      <c r="K39" s="32">
        <v>5591</v>
      </c>
      <c r="L39" s="34">
        <v>-25</v>
      </c>
      <c r="M39" s="2" t="str">
        <f t="shared" si="1"/>
        <v/>
      </c>
    </row>
    <row r="40" spans="1:13" ht="15" customHeight="1" x14ac:dyDescent="0.15">
      <c r="A40" s="35"/>
      <c r="B40" s="35" t="s">
        <v>27</v>
      </c>
      <c r="C40" s="32">
        <v>276098</v>
      </c>
      <c r="D40" s="33">
        <v>-4.0999999999999996</v>
      </c>
      <c r="E40" s="32">
        <v>269351</v>
      </c>
      <c r="F40" s="33">
        <v>-4.7</v>
      </c>
      <c r="G40" s="32">
        <v>262430</v>
      </c>
      <c r="H40" s="33">
        <v>-1.2</v>
      </c>
      <c r="I40" s="32">
        <v>6921</v>
      </c>
      <c r="J40" s="34">
        <v>-59.9</v>
      </c>
      <c r="K40" s="32">
        <v>6747</v>
      </c>
      <c r="L40" s="34">
        <v>25.1</v>
      </c>
      <c r="M40" s="2" t="str">
        <f t="shared" si="1"/>
        <v/>
      </c>
    </row>
    <row r="41" spans="1:13" ht="15" customHeight="1" x14ac:dyDescent="0.15">
      <c r="A41" s="37"/>
      <c r="B41" s="37" t="s">
        <v>28</v>
      </c>
      <c r="C41" s="32">
        <v>386722</v>
      </c>
      <c r="D41" s="33">
        <v>-1.4</v>
      </c>
      <c r="E41" s="32">
        <v>381662</v>
      </c>
      <c r="F41" s="33">
        <v>-1.5</v>
      </c>
      <c r="G41" s="32">
        <v>375553</v>
      </c>
      <c r="H41" s="33">
        <v>-0.9</v>
      </c>
      <c r="I41" s="32">
        <v>6109</v>
      </c>
      <c r="J41" s="34">
        <v>-30.4</v>
      </c>
      <c r="K41" s="32">
        <v>5060</v>
      </c>
      <c r="L41" s="34">
        <v>1.2</v>
      </c>
      <c r="M41" s="2" t="str">
        <f t="shared" si="1"/>
        <v/>
      </c>
    </row>
    <row r="42" spans="1:13" ht="15" customHeight="1" x14ac:dyDescent="0.15">
      <c r="A42" s="10"/>
      <c r="B42" s="10" t="s">
        <v>29</v>
      </c>
      <c r="C42" s="32">
        <v>324323</v>
      </c>
      <c r="D42" s="33">
        <v>-0.6</v>
      </c>
      <c r="E42" s="32">
        <v>316741</v>
      </c>
      <c r="F42" s="33">
        <v>-0.3</v>
      </c>
      <c r="G42" s="32">
        <v>299332</v>
      </c>
      <c r="H42" s="33">
        <v>0.9</v>
      </c>
      <c r="I42" s="32">
        <v>17409</v>
      </c>
      <c r="J42" s="34">
        <v>-17.7</v>
      </c>
      <c r="K42" s="32">
        <v>7582</v>
      </c>
      <c r="L42" s="34">
        <v>-9.8000000000000007</v>
      </c>
      <c r="M42" s="2" t="str">
        <f t="shared" si="1"/>
        <v/>
      </c>
    </row>
    <row r="43" spans="1:13" ht="15" customHeight="1" x14ac:dyDescent="0.15">
      <c r="A43" s="37"/>
      <c r="B43" s="37" t="s">
        <v>30</v>
      </c>
      <c r="C43" s="32">
        <v>323974</v>
      </c>
      <c r="D43" s="33">
        <v>-6.7</v>
      </c>
      <c r="E43" s="32">
        <v>319012</v>
      </c>
      <c r="F43" s="33">
        <v>-4.5999999999999996</v>
      </c>
      <c r="G43" s="32">
        <v>303025</v>
      </c>
      <c r="H43" s="33">
        <v>-2.7</v>
      </c>
      <c r="I43" s="32">
        <v>15987</v>
      </c>
      <c r="J43" s="34">
        <v>-29.4</v>
      </c>
      <c r="K43" s="32">
        <v>4962</v>
      </c>
      <c r="L43" s="34">
        <v>-62.1</v>
      </c>
      <c r="M43" s="2" t="str">
        <f t="shared" si="1"/>
        <v/>
      </c>
    </row>
    <row r="44" spans="1:13" ht="15" customHeight="1" x14ac:dyDescent="0.15">
      <c r="A44" s="35"/>
      <c r="B44" s="35" t="s">
        <v>31</v>
      </c>
      <c r="C44" s="32">
        <v>282061</v>
      </c>
      <c r="D44" s="33">
        <v>-2.9</v>
      </c>
      <c r="E44" s="32">
        <v>272070</v>
      </c>
      <c r="F44" s="33">
        <v>-2</v>
      </c>
      <c r="G44" s="32">
        <v>254531</v>
      </c>
      <c r="H44" s="33">
        <v>0.5</v>
      </c>
      <c r="I44" s="32">
        <v>17539</v>
      </c>
      <c r="J44" s="34">
        <v>-28.4</v>
      </c>
      <c r="K44" s="32">
        <v>9991</v>
      </c>
      <c r="L44" s="34">
        <v>-21.6</v>
      </c>
      <c r="M44" s="2" t="str">
        <f t="shared" si="1"/>
        <v/>
      </c>
    </row>
    <row r="45" spans="1:13" ht="7.5" customHeight="1" x14ac:dyDescent="0.15">
      <c r="A45" s="38"/>
      <c r="B45" s="46"/>
      <c r="C45" s="40"/>
      <c r="D45" s="42"/>
      <c r="E45" s="43"/>
      <c r="F45" s="41"/>
      <c r="G45" s="40"/>
      <c r="H45" s="42"/>
      <c r="I45" s="43"/>
      <c r="J45" s="41"/>
      <c r="K45" s="40"/>
      <c r="L45" s="42"/>
    </row>
    <row r="46" spans="1:13" ht="10.5" customHeight="1" x14ac:dyDescent="0.15">
      <c r="A46" s="38"/>
      <c r="B46" s="45"/>
      <c r="C46" s="14"/>
      <c r="D46" s="47"/>
      <c r="E46" s="48"/>
      <c r="F46" s="48"/>
      <c r="G46" s="14"/>
      <c r="H46" s="47"/>
      <c r="I46" s="48"/>
      <c r="J46" s="48"/>
      <c r="K46" s="14"/>
      <c r="L46" s="47"/>
    </row>
    <row r="47" spans="1:13" ht="15" customHeight="1" x14ac:dyDescent="0.15">
      <c r="A47" s="12"/>
      <c r="B47" s="12" t="s">
        <v>34</v>
      </c>
      <c r="C47" s="27" t="s">
        <v>12</v>
      </c>
      <c r="D47" s="31" t="s">
        <v>13</v>
      </c>
      <c r="E47" s="28" t="s">
        <v>12</v>
      </c>
      <c r="F47" s="28" t="s">
        <v>13</v>
      </c>
      <c r="G47" s="27" t="s">
        <v>12</v>
      </c>
      <c r="H47" s="31" t="s">
        <v>13</v>
      </c>
      <c r="I47" s="28" t="s">
        <v>12</v>
      </c>
      <c r="J47" s="28" t="s">
        <v>14</v>
      </c>
      <c r="K47" s="27" t="s">
        <v>12</v>
      </c>
      <c r="L47" s="31" t="s">
        <v>13</v>
      </c>
    </row>
    <row r="48" spans="1:13" ht="15" customHeight="1" x14ac:dyDescent="0.15">
      <c r="A48" s="10"/>
      <c r="B48" s="10" t="s">
        <v>15</v>
      </c>
      <c r="C48" s="32">
        <v>92970</v>
      </c>
      <c r="D48" s="33">
        <v>-4.0999999999999996</v>
      </c>
      <c r="E48" s="32">
        <v>91708</v>
      </c>
      <c r="F48" s="33">
        <v>-4.8</v>
      </c>
      <c r="G48" s="32">
        <v>89483</v>
      </c>
      <c r="H48" s="33">
        <v>-3.8</v>
      </c>
      <c r="I48" s="32">
        <v>2225</v>
      </c>
      <c r="J48" s="33">
        <v>-31.9</v>
      </c>
      <c r="K48" s="32">
        <v>1262</v>
      </c>
      <c r="L48" s="34">
        <v>71</v>
      </c>
      <c r="M48" s="2" t="str">
        <f>IF(AND(C48=(E48+K48),E48=(G48+I48)),"","NG")</f>
        <v/>
      </c>
    </row>
    <row r="49" spans="1:13" ht="15" customHeight="1" x14ac:dyDescent="0.15">
      <c r="A49" s="10"/>
      <c r="B49" s="10" t="s">
        <v>16</v>
      </c>
      <c r="C49" s="32">
        <v>97466</v>
      </c>
      <c r="D49" s="33">
        <v>-13</v>
      </c>
      <c r="E49" s="32">
        <v>97466</v>
      </c>
      <c r="F49" s="33">
        <v>-13.2</v>
      </c>
      <c r="G49" s="32">
        <v>95364</v>
      </c>
      <c r="H49" s="33">
        <v>-13.2</v>
      </c>
      <c r="I49" s="32">
        <v>2102</v>
      </c>
      <c r="J49" s="33">
        <v>-4.5999999999999996</v>
      </c>
      <c r="K49" s="32" t="s">
        <v>35</v>
      </c>
      <c r="L49" s="34">
        <v>0</v>
      </c>
    </row>
    <row r="50" spans="1:13" ht="15" customHeight="1" x14ac:dyDescent="0.15">
      <c r="A50" s="10"/>
      <c r="B50" s="10" t="s">
        <v>17</v>
      </c>
      <c r="C50" s="32">
        <v>103334</v>
      </c>
      <c r="D50" s="33">
        <v>-4.0999999999999996</v>
      </c>
      <c r="E50" s="32">
        <v>102416</v>
      </c>
      <c r="F50" s="33">
        <v>-4.0999999999999996</v>
      </c>
      <c r="G50" s="32">
        <v>100548</v>
      </c>
      <c r="H50" s="33">
        <v>-4.0999999999999996</v>
      </c>
      <c r="I50" s="32">
        <v>1868</v>
      </c>
      <c r="J50" s="33">
        <v>-2.8</v>
      </c>
      <c r="K50" s="32">
        <v>918</v>
      </c>
      <c r="L50" s="34">
        <v>-8.4</v>
      </c>
    </row>
    <row r="51" spans="1:13" ht="15" customHeight="1" x14ac:dyDescent="0.15">
      <c r="A51" s="10"/>
      <c r="B51" s="10" t="s">
        <v>18</v>
      </c>
      <c r="C51" s="32">
        <v>109479</v>
      </c>
      <c r="D51" s="33">
        <v>-0.7</v>
      </c>
      <c r="E51" s="32">
        <v>108186</v>
      </c>
      <c r="F51" s="33">
        <v>-1.1000000000000001</v>
      </c>
      <c r="G51" s="32">
        <v>104019</v>
      </c>
      <c r="H51" s="33">
        <v>0.2</v>
      </c>
      <c r="I51" s="32">
        <v>4167</v>
      </c>
      <c r="J51" s="33">
        <v>-24.6</v>
      </c>
      <c r="K51" s="32">
        <v>1293</v>
      </c>
      <c r="L51" s="34">
        <v>37</v>
      </c>
    </row>
    <row r="52" spans="1:13" ht="15" customHeight="1" x14ac:dyDescent="0.15">
      <c r="A52" s="10"/>
      <c r="B52" s="10" t="s">
        <v>19</v>
      </c>
      <c r="C52" s="32">
        <v>147788</v>
      </c>
      <c r="D52" s="33">
        <v>4.7</v>
      </c>
      <c r="E52" s="32">
        <v>137107</v>
      </c>
      <c r="F52" s="33">
        <v>2.1</v>
      </c>
      <c r="G52" s="32">
        <v>134934</v>
      </c>
      <c r="H52" s="33">
        <v>1.7</v>
      </c>
      <c r="I52" s="32">
        <v>2173</v>
      </c>
      <c r="J52" s="33">
        <v>50.1</v>
      </c>
      <c r="K52" s="32">
        <v>10681</v>
      </c>
      <c r="L52" s="34">
        <v>52.8</v>
      </c>
    </row>
    <row r="53" spans="1:13" ht="15" customHeight="1" x14ac:dyDescent="0.15">
      <c r="A53" s="10"/>
      <c r="B53" s="10" t="s">
        <v>20</v>
      </c>
      <c r="C53" s="32">
        <v>116485</v>
      </c>
      <c r="D53" s="33">
        <v>8.3000000000000007</v>
      </c>
      <c r="E53" s="32">
        <v>114718</v>
      </c>
      <c r="F53" s="33">
        <v>7.9</v>
      </c>
      <c r="G53" s="32">
        <v>111390</v>
      </c>
      <c r="H53" s="33">
        <v>8.8000000000000007</v>
      </c>
      <c r="I53" s="32">
        <v>3328</v>
      </c>
      <c r="J53" s="33">
        <v>-13.1</v>
      </c>
      <c r="K53" s="32">
        <v>1767</v>
      </c>
      <c r="L53" s="34">
        <v>35.799999999999997</v>
      </c>
    </row>
    <row r="54" spans="1:13" ht="15" customHeight="1" x14ac:dyDescent="0.15">
      <c r="A54" s="10"/>
      <c r="B54" s="10" t="s">
        <v>21</v>
      </c>
      <c r="C54" s="32">
        <v>110207</v>
      </c>
      <c r="D54" s="33">
        <v>-4.0999999999999996</v>
      </c>
      <c r="E54" s="32">
        <v>108686</v>
      </c>
      <c r="F54" s="33">
        <v>-4.7</v>
      </c>
      <c r="G54" s="32">
        <v>100691</v>
      </c>
      <c r="H54" s="33">
        <v>-3.7</v>
      </c>
      <c r="I54" s="32">
        <v>7995</v>
      </c>
      <c r="J54" s="33">
        <v>-16.7</v>
      </c>
      <c r="K54" s="32">
        <v>1521</v>
      </c>
      <c r="L54" s="34">
        <v>111.8</v>
      </c>
    </row>
    <row r="55" spans="1:13" ht="15" customHeight="1" x14ac:dyDescent="0.15">
      <c r="A55" s="10"/>
      <c r="B55" s="10" t="s">
        <v>22</v>
      </c>
      <c r="C55" s="32">
        <v>95820</v>
      </c>
      <c r="D55" s="33">
        <v>-0.2</v>
      </c>
      <c r="E55" s="32">
        <v>94460</v>
      </c>
      <c r="F55" s="33">
        <v>-0.9</v>
      </c>
      <c r="G55" s="32">
        <v>92510</v>
      </c>
      <c r="H55" s="33">
        <v>-0.1</v>
      </c>
      <c r="I55" s="32">
        <v>1950</v>
      </c>
      <c r="J55" s="33">
        <v>-25.2</v>
      </c>
      <c r="K55" s="32">
        <v>1360</v>
      </c>
      <c r="L55" s="34">
        <v>81.3</v>
      </c>
    </row>
    <row r="56" spans="1:13" ht="15" customHeight="1" x14ac:dyDescent="0.15">
      <c r="A56" s="10"/>
      <c r="B56" s="10" t="s">
        <v>23</v>
      </c>
      <c r="C56" s="32">
        <v>146801</v>
      </c>
      <c r="D56" s="33">
        <v>5.7</v>
      </c>
      <c r="E56" s="32">
        <v>139582</v>
      </c>
      <c r="F56" s="33">
        <v>5.3</v>
      </c>
      <c r="G56" s="32">
        <v>136590</v>
      </c>
      <c r="H56" s="33">
        <v>5.3</v>
      </c>
      <c r="I56" s="32">
        <v>2992</v>
      </c>
      <c r="J56" s="33">
        <v>7.7</v>
      </c>
      <c r="K56" s="32">
        <v>7219</v>
      </c>
      <c r="L56" s="34">
        <v>11.7</v>
      </c>
    </row>
    <row r="57" spans="1:13" ht="15" customHeight="1" x14ac:dyDescent="0.15">
      <c r="A57" s="10"/>
      <c r="B57" s="35" t="s">
        <v>24</v>
      </c>
      <c r="C57" s="32">
        <v>91315</v>
      </c>
      <c r="D57" s="33">
        <v>-2.9</v>
      </c>
      <c r="E57" s="32">
        <v>88843</v>
      </c>
      <c r="F57" s="33">
        <v>-4.9000000000000004</v>
      </c>
      <c r="G57" s="32">
        <v>86910</v>
      </c>
      <c r="H57" s="33">
        <v>-3.9</v>
      </c>
      <c r="I57" s="32">
        <v>1933</v>
      </c>
      <c r="J57" s="33">
        <v>-36.799999999999997</v>
      </c>
      <c r="K57" s="32">
        <v>2472</v>
      </c>
      <c r="L57" s="34">
        <v>262.5</v>
      </c>
    </row>
    <row r="58" spans="1:13" ht="15" customHeight="1" x14ac:dyDescent="0.15">
      <c r="A58" s="10"/>
      <c r="B58" s="10" t="s">
        <v>33</v>
      </c>
      <c r="C58" s="32">
        <v>129747</v>
      </c>
      <c r="D58" s="33">
        <v>4.4000000000000004</v>
      </c>
      <c r="E58" s="32">
        <v>128216</v>
      </c>
      <c r="F58" s="33">
        <v>3.9</v>
      </c>
      <c r="G58" s="32">
        <v>126471</v>
      </c>
      <c r="H58" s="33">
        <v>5.5</v>
      </c>
      <c r="I58" s="32">
        <v>1745</v>
      </c>
      <c r="J58" s="33">
        <v>-50.2</v>
      </c>
      <c r="K58" s="32">
        <v>1531</v>
      </c>
      <c r="L58" s="34">
        <v>99.1</v>
      </c>
    </row>
    <row r="59" spans="1:13" ht="15" customHeight="1" x14ac:dyDescent="0.15">
      <c r="A59" s="10"/>
      <c r="B59" s="37" t="s">
        <v>26</v>
      </c>
      <c r="C59" s="32">
        <v>67817</v>
      </c>
      <c r="D59" s="33">
        <v>-12.6</v>
      </c>
      <c r="E59" s="32">
        <v>66878</v>
      </c>
      <c r="F59" s="33">
        <v>-13.5</v>
      </c>
      <c r="G59" s="32">
        <v>65616</v>
      </c>
      <c r="H59" s="33">
        <v>-11.7</v>
      </c>
      <c r="I59" s="32">
        <v>1262</v>
      </c>
      <c r="J59" s="33">
        <v>-57.2</v>
      </c>
      <c r="K59" s="32">
        <v>939</v>
      </c>
      <c r="L59" s="34">
        <v>179.5</v>
      </c>
      <c r="M59" s="2" t="str">
        <f t="shared" ref="M59:M64" si="2">IF(AND(C59=(E59+K59),E59=(G59+I59)),"","NG")</f>
        <v/>
      </c>
    </row>
    <row r="60" spans="1:13" ht="15" customHeight="1" x14ac:dyDescent="0.15">
      <c r="A60" s="10"/>
      <c r="B60" s="35" t="s">
        <v>27</v>
      </c>
      <c r="C60" s="32">
        <v>77715</v>
      </c>
      <c r="D60" s="33">
        <v>-17.8</v>
      </c>
      <c r="E60" s="32">
        <v>75286</v>
      </c>
      <c r="F60" s="33">
        <v>-19.600000000000001</v>
      </c>
      <c r="G60" s="32">
        <v>74187</v>
      </c>
      <c r="H60" s="33">
        <v>-18</v>
      </c>
      <c r="I60" s="32">
        <v>1099</v>
      </c>
      <c r="J60" s="33">
        <v>-65.2</v>
      </c>
      <c r="K60" s="32">
        <v>2429</v>
      </c>
      <c r="L60" s="34">
        <v>177.3</v>
      </c>
      <c r="M60" s="2" t="str">
        <f t="shared" si="2"/>
        <v/>
      </c>
    </row>
    <row r="61" spans="1:13" ht="15" customHeight="1" x14ac:dyDescent="0.15">
      <c r="A61" s="37"/>
      <c r="B61" s="37" t="s">
        <v>28</v>
      </c>
      <c r="C61" s="32">
        <v>86513</v>
      </c>
      <c r="D61" s="33">
        <v>-5.5</v>
      </c>
      <c r="E61" s="32">
        <v>86086</v>
      </c>
      <c r="F61" s="33">
        <v>-5.6</v>
      </c>
      <c r="G61" s="32">
        <v>85292</v>
      </c>
      <c r="H61" s="33">
        <v>-5.3</v>
      </c>
      <c r="I61" s="32">
        <v>794</v>
      </c>
      <c r="J61" s="33">
        <v>-33.200000000000003</v>
      </c>
      <c r="K61" s="32">
        <v>427</v>
      </c>
      <c r="L61" s="34">
        <v>50.9</v>
      </c>
      <c r="M61" s="2" t="str">
        <f t="shared" si="2"/>
        <v/>
      </c>
    </row>
    <row r="62" spans="1:13" ht="15" customHeight="1" x14ac:dyDescent="0.15">
      <c r="A62" s="37"/>
      <c r="B62" s="10" t="s">
        <v>29</v>
      </c>
      <c r="C62" s="32">
        <v>107989</v>
      </c>
      <c r="D62" s="33">
        <v>-1.2</v>
      </c>
      <c r="E62" s="32">
        <v>106819</v>
      </c>
      <c r="F62" s="33">
        <v>-1.1000000000000001</v>
      </c>
      <c r="G62" s="32">
        <v>104762</v>
      </c>
      <c r="H62" s="33">
        <v>-0.7</v>
      </c>
      <c r="I62" s="32">
        <v>2057</v>
      </c>
      <c r="J62" s="33">
        <v>-20</v>
      </c>
      <c r="K62" s="32">
        <v>1170</v>
      </c>
      <c r="L62" s="34">
        <v>1.7</v>
      </c>
      <c r="M62" s="2" t="str">
        <f t="shared" si="2"/>
        <v/>
      </c>
    </row>
    <row r="63" spans="1:13" ht="15" customHeight="1" x14ac:dyDescent="0.15">
      <c r="A63" s="10"/>
      <c r="B63" s="37" t="s">
        <v>30</v>
      </c>
      <c r="C63" s="32">
        <v>137898</v>
      </c>
      <c r="D63" s="33">
        <v>-0.4</v>
      </c>
      <c r="E63" s="32">
        <v>137787</v>
      </c>
      <c r="F63" s="33">
        <v>0.5</v>
      </c>
      <c r="G63" s="32">
        <v>127986</v>
      </c>
      <c r="H63" s="33">
        <v>-0.4</v>
      </c>
      <c r="I63" s="32">
        <v>9801</v>
      </c>
      <c r="J63" s="33">
        <v>13.6</v>
      </c>
      <c r="K63" s="32">
        <v>111</v>
      </c>
      <c r="L63" s="34">
        <v>-91.1</v>
      </c>
      <c r="M63" s="2" t="str">
        <f t="shared" si="2"/>
        <v/>
      </c>
    </row>
    <row r="64" spans="1:13" ht="15" customHeight="1" x14ac:dyDescent="0.15">
      <c r="A64" s="35"/>
      <c r="B64" s="35" t="s">
        <v>31</v>
      </c>
      <c r="C64" s="32">
        <v>99466</v>
      </c>
      <c r="D64" s="33">
        <v>-4.9000000000000004</v>
      </c>
      <c r="E64" s="32">
        <v>98590</v>
      </c>
      <c r="F64" s="33">
        <v>-5.4</v>
      </c>
      <c r="G64" s="32">
        <v>95419</v>
      </c>
      <c r="H64" s="33">
        <v>-4.4000000000000004</v>
      </c>
      <c r="I64" s="32">
        <v>3171</v>
      </c>
      <c r="J64" s="33">
        <v>-28.9</v>
      </c>
      <c r="K64" s="32">
        <v>876</v>
      </c>
      <c r="L64" s="34">
        <v>126.9</v>
      </c>
      <c r="M64" s="2" t="str">
        <f t="shared" si="2"/>
        <v/>
      </c>
    </row>
    <row r="65" spans="1:12" ht="7.5" customHeight="1" x14ac:dyDescent="0.15">
      <c r="A65" s="23"/>
      <c r="B65" s="23"/>
      <c r="C65" s="23"/>
      <c r="D65" s="49"/>
      <c r="E65" s="50"/>
      <c r="F65" s="50"/>
      <c r="G65" s="23"/>
      <c r="H65" s="49"/>
      <c r="I65" s="50"/>
      <c r="J65" s="50"/>
      <c r="K65" s="23"/>
      <c r="L65" s="49"/>
    </row>
    <row r="66" spans="1:12" ht="6" customHeight="1" x14ac:dyDescent="0.15"/>
    <row r="67" spans="1:12" x14ac:dyDescent="0.15">
      <c r="A67" s="2" t="s">
        <v>36</v>
      </c>
    </row>
    <row r="68" spans="1:12" x14ac:dyDescent="0.15">
      <c r="A68" s="2" t="s">
        <v>37</v>
      </c>
    </row>
    <row r="69" spans="1:12" x14ac:dyDescent="0.15">
      <c r="A69" s="2" t="s">
        <v>38</v>
      </c>
    </row>
    <row r="70" spans="1:12" x14ac:dyDescent="0.15">
      <c r="A70" s="2" t="s">
        <v>39</v>
      </c>
    </row>
  </sheetData>
  <mergeCells count="1">
    <mergeCell ref="A1:L1"/>
  </mergeCells>
  <phoneticPr fontId="3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2020-07-15T07:59:09Z</dcterms:created>
  <dcterms:modified xsi:type="dcterms:W3CDTF">2020-07-15T07:59:09Z</dcterms:modified>
</cp:coreProperties>
</file>