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  <sheet name="賞与１" sheetId="13" r:id="rId13"/>
    <sheet name="賞与２" sheetId="14" r:id="rId14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13">'賞与２'!$B$1:$K$46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<sst xmlns="http://schemas.openxmlformats.org/spreadsheetml/2006/main" count="929" uniqueCount="340">
  <si>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</si>
  <si>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</si>
  <si>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</si>
  <si>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</si>
  <si>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</si>
  <si>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</si>
  <si>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</si>
  <si>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</si>
  <si>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</si>
  <si>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</si>
  <si>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</si>
  <si>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</si>
  <si>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</si>
  <si>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</si>
  <si>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</si>
  <si>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</si>
  <si>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</si>
  <si>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</si>
  <si>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</si>
  <si>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</si>
  <si>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</si>
  <si>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</si>
  <si>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</si>
  <si>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</si>
  <si>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</si>
  <si>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</si>
  <si>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</si>
  <si>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</si>
  <si>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</si>
  <si>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</si>
  <si>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</si>
  <si>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</si>
  <si>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</si>
  <si>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</si>
  <si>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</si>
  <si>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</si>
  <si>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</si>
  <si>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</si>
  <si>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</si>
  <si>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</si>
  <si>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</si>
  <si>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</si>
  <si>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</si>
  <si>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</si>
  <si>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</si>
  <si>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</si>
  <si>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</si>
  <si>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</si>
  <si>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</si>
  <si>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</si>
  <si>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</si>
  <si>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</si>
  <si>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</si>
  <si>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</si>
  <si>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</si>
  <si>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</si>
  <si>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</si>
  <si>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</si>
  <si>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</si>
  <si>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</si>
  <si>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</si>
  <si>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</si>
  <si>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</si>
  <si>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</si>
  <si>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</si>
  <si>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</si>
  <si>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</si>
  <si>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</si>
  <si>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</si>
  <si>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</si>
  <si>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</si>
  <si>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</si>
  <si>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</si>
  <si>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</si>
  <si>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</si>
  <si>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</si>
  <si>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</si>
  <si>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</si>
  <si>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</si>
  <si>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</si>
  <si>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</si>
  <si>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</si>
  <si>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</si>
  <si>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</si>
  <si>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</si>
  <si>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</si>
  <si>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</si>
  <si>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</si>
  <si>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</si>
  <si>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</si>
  <si>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</si>
  <si>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</si>
  <si>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</si>
  <si>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</si>
  <si>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</si>
  <si>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</si>
  <si>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</si>
  <si>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</si>
  <si>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</si>
  <si>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</si>
  <si>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</si>
  <si>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</si>
  <si>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</si>
  <si>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</si>
  <si>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</si>
  <si>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</si>
  <si>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</si>
  <si>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</si>
  <si>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</si>
  <si>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</si>
  <si>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</si>
  <si>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</si>
  <si>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</si>
  <si>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</si>
  <si>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</si>
  <si>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</si>
  <si>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</si>
  <si>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</si>
  <si>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</si>
  <si>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</si>
  <si>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</si>
  <si>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</si>
  <si>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</si>
  <si>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</si>
  <si>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</si>
  <si>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</si>
  <si>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</si>
  <si>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</si>
  <si>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</si>
  <si>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</si>
  <si>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</si>
  <si>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</si>
  <si>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</si>
  <si>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</si>
  <si>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</si>
  <si>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</si>
  <si>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</si>
  <si>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</si>
  <si>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</si>
  <si>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</si>
  <si>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</si>
  <si>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</si>
  <si>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</si>
  <si>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</si>
  <si>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</si>
  <si>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</si>
  <si>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</si>
  <si>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</si>
  <si>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</si>
  <si>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</si>
  <si>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>複合サービス事業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</si>
  <si>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</si>
  <si>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</si>
  <si>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</si>
  <si>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</si>
  <si>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</si>
  <si>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</si>
  <si>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</si>
  <si>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</si>
  <si>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</si>
  <si>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</si>
  <si>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</si>
  <si>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</si>
  <si>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</si>
  <si>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</si>
  <si>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</si>
  <si>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</si>
  <si>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</si>
  <si>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</si>
  <si>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</si>
  <si>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</si>
  <si>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</si>
  <si>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</si>
  <si>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</si>
  <si>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</si>
  <si>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</si>
  <si>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</si>
  <si>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</si>
  <si>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</si>
  <si>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</si>
  <si>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</si>
  <si>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</si>
  <si>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</si>
  <si>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</si>
  <si>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</si>
  <si>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</si>
  <si>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</si>
  <si>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</si>
  <si>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</si>
  <si>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</si>
  <si>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</si>
  <si>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</si>
  <si>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</si>
  <si>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</si>
  <si>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</si>
  <si>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</si>
  <si>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</si>
  <si>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</si>
  <si>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</si>
  <si>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</si>
  <si>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</si>
  <si>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</si>
  <si>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</si>
  <si>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</si>
  <si>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</si>
  <si>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</si>
  <si>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</si>
  <si>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</si>
  <si>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</si>
  <si>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</si>
  <si>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</si>
  <si>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</si>
  <si>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</si>
  <si>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</si>
  <si>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</si>
  <si>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</si>
  <si>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</si>
  <si>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</si>
  <si>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</si>
  <si>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</si>
  <si>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</si>
  <si>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</si>
  <si>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</si>
  <si>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</si>
  <si>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</si>
  <si>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</si>
  <si>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</si>
  <si>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</si>
  <si>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</si>
  <si>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</si>
  <si>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</si>
  <si>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</si>
  <si>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</si>
  <si>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</si>
  <si>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</si>
  <si>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</si>
  <si>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</si>
  <si>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</si>
  <si>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</si>
  <si>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</si>
  <si>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</si>
  <si>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</si>
  <si>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</si>
  <si>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</si>
  <si>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</si>
  <si>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</si>
  <si>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令和元年５月</t>
  </si>
  <si>
    <t>　　　    　　７月</t>
  </si>
  <si>
    <t>　　　    　　８月</t>
  </si>
  <si>
    <t>　　　 　     ９月</t>
  </si>
  <si>
    <t>　　　　　２年１月</t>
  </si>
  <si>
    <t>速報※　　　　２月</t>
  </si>
  <si>
    <t>（事業所規模５人以上、令和２年２月速報）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</si>
  <si>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</si>
  <si>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</si>
  <si>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</si>
  <si>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</si>
  <si>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</si>
  <si>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</si>
  <si>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</si>
  <si>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</si>
  <si>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</si>
  <si>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</si>
  <si>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</si>
  <si>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</si>
  <si>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</si>
  <si>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</si>
  <si>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</si>
  <si>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</si>
  <si>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</si>
  <si>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</si>
  <si>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平成30年３月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</si>
  <si>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</si>
  <si>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</si>
  <si>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</si>
  <si>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</si>
  <si>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</si>
  <si>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</si>
  <si>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</si>
  <si>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</si>
  <si>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</si>
  <si>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</si>
  <si>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</si>
  <si>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</si>
  <si>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令和元年５月</t>
  </si>
  <si>
    <t xml:space="preserve">    　　７月</t>
  </si>
  <si>
    <t xml:space="preserve">    　　８月</t>
  </si>
  <si>
    <t>　　２年１月</t>
  </si>
  <si>
    <t>　　    ２月(速報)</t>
  </si>
  <si>
    <t>表１　賞与の前年比（％）の推移</t>
  </si>
  <si>
    <t xml:space="preserve"> （事業所規模５人以上）</t>
  </si>
  <si>
    <t>平成</t>
  </si>
  <si>
    <t>令和</t>
  </si>
  <si>
    <t>区　　　分</t>
  </si>
  <si>
    <t>25年</t>
  </si>
  <si>
    <t>元年</t>
  </si>
  <si>
    <t>調査産業計</t>
  </si>
  <si>
    <t>夏季賞与</t>
  </si>
  <si>
    <t>年末賞与</t>
  </si>
  <si>
    <t>製　　造　　業</t>
  </si>
  <si>
    <t>夏 季 賞 与　</t>
  </si>
  <si>
    <t>年 末 賞 与　</t>
  </si>
  <si>
    <t>表２　令和元年年末賞与の支給状況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</si>
  <si>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</si>
  <si>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</si>
  <si>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</si>
  <si>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</si>
  <si>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</si>
  <si>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</si>
  <si>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</si>
  <si>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令和元年</t>
  </si>
  <si>
    <t>平成30年</t>
  </si>
  <si>
    <t>か月分</t>
  </si>
  <si>
    <t>調査産業計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</si>
  <si>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</si>
  <si>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</si>
  <si>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</si>
  <si>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</si>
  <si>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</si>
  <si>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</si>
  <si>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</si>
  <si>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</si>
  <si>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</si>
  <si>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</si>
  <si>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</si>
  <si>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</si>
  <si>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</si>
  <si>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</si>
  <si>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500人以上</t>
  </si>
  <si>
    <t>100～499人</t>
  </si>
  <si>
    <t>30～99人</t>
  </si>
  <si>
    <t>５～29人</t>
  </si>
  <si>
    <t>３０人以上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</si>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</sst>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  <numFmt numFmtId="185" formatCode="0.0_ "/>
    <numFmt numFmtId="186" formatCode="#.#_ \ \ "/>
  </numFmts>
  <fonts count="5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 applyProtection="1">
      <alignment horizontal="right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5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0" fontId="12" fillId="0" borderId="28" xfId="0" applyFont="1" applyFill="1" applyBorder="1" applyAlignment="1" quotePrefix="1">
      <alignment horizontal="center"/>
    </xf>
    <xf numFmtId="0" fontId="12" fillId="0" borderId="27" xfId="0" applyFont="1" applyFill="1" applyBorder="1" applyAlignment="1" quotePrefix="1">
      <alignment horizontal="center"/>
    </xf>
    <xf numFmtId="0" fontId="12" fillId="0" borderId="31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66" xfId="0" applyFont="1" applyFill="1" applyBorder="1" applyAlignment="1" quotePrefix="1">
      <alignment horizontal="center"/>
    </xf>
    <xf numFmtId="0" fontId="0" fillId="0" borderId="6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68" xfId="0" applyFill="1" applyBorder="1" applyAlignment="1">
      <alignment/>
    </xf>
    <xf numFmtId="0" fontId="12" fillId="0" borderId="6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65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180" fontId="12" fillId="0" borderId="31" xfId="0" applyNumberFormat="1" applyFont="1" applyFill="1" applyBorder="1" applyAlignment="1">
      <alignment horizontal="center"/>
    </xf>
    <xf numFmtId="180" fontId="12" fillId="0" borderId="27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66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65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5" fontId="33" fillId="0" borderId="31" xfId="0" applyNumberFormat="1" applyFont="1" applyFill="1" applyBorder="1" applyAlignment="1">
      <alignment/>
    </xf>
    <xf numFmtId="185" fontId="33" fillId="0" borderId="27" xfId="0" applyNumberFormat="1" applyFont="1" applyFill="1" applyBorder="1" applyAlignment="1">
      <alignment/>
    </xf>
    <xf numFmtId="185" fontId="33" fillId="0" borderId="0" xfId="0" applyNumberFormat="1" applyFont="1" applyFill="1" applyBorder="1" applyAlignment="1">
      <alignment/>
    </xf>
    <xf numFmtId="185" fontId="33" fillId="0" borderId="66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33" fillId="0" borderId="31" xfId="0" applyNumberFormat="1" applyFont="1" applyFill="1" applyBorder="1" applyAlignment="1">
      <alignment horizontal="right" vertical="justify"/>
    </xf>
    <xf numFmtId="185" fontId="33" fillId="0" borderId="27" xfId="0" applyNumberFormat="1" applyFont="1" applyFill="1" applyBorder="1" applyAlignment="1">
      <alignment horizontal="right" vertical="justify"/>
    </xf>
    <xf numFmtId="185" fontId="33" fillId="0" borderId="0" xfId="0" applyNumberFormat="1" applyFont="1" applyFill="1" applyBorder="1" applyAlignment="1">
      <alignment horizontal="right" vertical="justify"/>
    </xf>
    <xf numFmtId="185" fontId="33" fillId="0" borderId="66" xfId="0" applyNumberFormat="1" applyFont="1" applyFill="1" applyBorder="1" applyAlignment="1">
      <alignment horizontal="right" vertical="justify"/>
    </xf>
    <xf numFmtId="0" fontId="12" fillId="0" borderId="69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185" fontId="33" fillId="0" borderId="38" xfId="0" applyNumberFormat="1" applyFont="1" applyFill="1" applyBorder="1" applyAlignment="1">
      <alignment horizontal="right" vertical="justify"/>
    </xf>
    <xf numFmtId="185" fontId="33" fillId="0" borderId="51" xfId="0" applyNumberFormat="1" applyFont="1" applyFill="1" applyBorder="1" applyAlignment="1">
      <alignment horizontal="right" vertical="justify"/>
    </xf>
    <xf numFmtId="185" fontId="33" fillId="0" borderId="12" xfId="0" applyNumberFormat="1" applyFont="1" applyFill="1" applyBorder="1" applyAlignment="1">
      <alignment horizontal="right" vertical="justify"/>
    </xf>
    <xf numFmtId="185" fontId="33" fillId="0" borderId="70" xfId="0" applyNumberFormat="1" applyFont="1" applyFill="1" applyBorder="1" applyAlignment="1">
      <alignment horizontal="right" vertical="justify"/>
    </xf>
    <xf numFmtId="0" fontId="12" fillId="0" borderId="69" xfId="0" applyFont="1" applyFill="1" applyBorder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horizontal="center"/>
    </xf>
    <xf numFmtId="185" fontId="33" fillId="0" borderId="31" xfId="0" applyNumberFormat="1" applyFont="1" applyFill="1" applyBorder="1" applyAlignment="1">
      <alignment/>
    </xf>
    <xf numFmtId="185" fontId="33" fillId="0" borderId="27" xfId="0" applyNumberFormat="1" applyFont="1" applyFill="1" applyBorder="1" applyAlignment="1">
      <alignment/>
    </xf>
    <xf numFmtId="185" fontId="33" fillId="0" borderId="66" xfId="0" applyNumberFormat="1" applyFont="1" applyFill="1" applyBorder="1" applyAlignment="1">
      <alignment/>
    </xf>
    <xf numFmtId="185" fontId="33" fillId="0" borderId="31" xfId="0" applyNumberFormat="1" applyFont="1" applyFill="1" applyBorder="1" applyAlignment="1">
      <alignment horizontal="right"/>
    </xf>
    <xf numFmtId="185" fontId="33" fillId="0" borderId="27" xfId="0" applyNumberFormat="1" applyFont="1" applyFill="1" applyBorder="1" applyAlignment="1">
      <alignment horizontal="right"/>
    </xf>
    <xf numFmtId="185" fontId="33" fillId="0" borderId="66" xfId="0" applyNumberFormat="1" applyFont="1" applyFill="1" applyBorder="1" applyAlignment="1">
      <alignment horizontal="right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33" fillId="0" borderId="74" xfId="0" applyFont="1" applyFill="1" applyBorder="1" applyAlignment="1">
      <alignment/>
    </xf>
    <xf numFmtId="0" fontId="33" fillId="0" borderId="75" xfId="0" applyFont="1" applyFill="1" applyBorder="1" applyAlignment="1">
      <alignment/>
    </xf>
    <xf numFmtId="0" fontId="33" fillId="0" borderId="72" xfId="0" applyFont="1" applyFill="1" applyBorder="1" applyAlignment="1">
      <alignment/>
    </xf>
    <xf numFmtId="0" fontId="33" fillId="0" borderId="76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180" fontId="6" fillId="0" borderId="77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180" fontId="6" fillId="0" borderId="60" xfId="0" applyNumberFormat="1" applyFont="1" applyFill="1" applyBorder="1" applyAlignment="1">
      <alignment vertical="center"/>
    </xf>
    <xf numFmtId="180" fontId="6" fillId="0" borderId="79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distributed" vertical="center" wrapText="1"/>
    </xf>
    <xf numFmtId="180" fontId="6" fillId="0" borderId="45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 wrapText="1"/>
    </xf>
    <xf numFmtId="180" fontId="6" fillId="0" borderId="8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6" fillId="0" borderId="45" xfId="0" applyNumberFormat="1" applyFont="1" applyFill="1" applyBorder="1" applyAlignment="1">
      <alignment horizontal="distributed" vertical="center"/>
    </xf>
    <xf numFmtId="180" fontId="6" fillId="0" borderId="32" xfId="0" applyNumberFormat="1" applyFont="1" applyFill="1" applyBorder="1" applyAlignment="1">
      <alignment horizontal="centerContinuous" vertical="center"/>
    </xf>
    <xf numFmtId="180" fontId="6" fillId="0" borderId="37" xfId="0" applyNumberFormat="1" applyFont="1" applyFill="1" applyBorder="1" applyAlignment="1">
      <alignment horizontal="centerContinuous" vertical="center"/>
    </xf>
    <xf numFmtId="180" fontId="6" fillId="0" borderId="33" xfId="0" applyNumberFormat="1" applyFont="1" applyFill="1" applyBorder="1" applyAlignment="1">
      <alignment horizontal="centerContinuous" vertical="center"/>
    </xf>
    <xf numFmtId="180" fontId="6" fillId="0" borderId="81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0" fontId="6" fillId="0" borderId="17" xfId="0" applyNumberFormat="1" applyFont="1" applyFill="1" applyBorder="1" applyAlignment="1">
      <alignment horizontal="centerContinuous" vertical="center"/>
    </xf>
    <xf numFmtId="180" fontId="6" fillId="0" borderId="45" xfId="0" applyNumberFormat="1" applyFont="1" applyFill="1" applyBorder="1" applyAlignment="1">
      <alignment horizontal="centerContinuous" vertical="center"/>
    </xf>
    <xf numFmtId="180" fontId="6" fillId="0" borderId="82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80" xfId="0" applyNumberFormat="1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3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83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0" fillId="0" borderId="40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70" xfId="0" applyNumberForma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0" borderId="66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" fontId="12" fillId="0" borderId="4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31" xfId="0" applyNumberFormat="1" applyFont="1" applyFill="1" applyBorder="1" applyAlignment="1">
      <alignment vertical="center"/>
    </xf>
    <xf numFmtId="2" fontId="12" fillId="0" borderId="31" xfId="0" applyNumberFormat="1" applyFont="1" applyFill="1" applyBorder="1" applyAlignment="1">
      <alignment vertical="center"/>
    </xf>
    <xf numFmtId="2" fontId="12" fillId="0" borderId="66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3" fontId="12" fillId="0" borderId="85" xfId="0" applyNumberFormat="1" applyFont="1" applyFill="1" applyBorder="1" applyAlignment="1">
      <alignment vertical="center"/>
    </xf>
    <xf numFmtId="180" fontId="12" fillId="0" borderId="72" xfId="0" applyNumberFormat="1" applyFont="1" applyFill="1" applyBorder="1" applyAlignment="1">
      <alignment vertical="center"/>
    </xf>
    <xf numFmtId="180" fontId="12" fillId="0" borderId="74" xfId="0" applyNumberFormat="1" applyFont="1" applyFill="1" applyBorder="1" applyAlignment="1">
      <alignment vertical="center"/>
    </xf>
    <xf numFmtId="2" fontId="12" fillId="0" borderId="74" xfId="0" applyNumberFormat="1" applyFont="1" applyFill="1" applyBorder="1" applyAlignment="1">
      <alignment vertical="center"/>
    </xf>
    <xf numFmtId="2" fontId="12" fillId="0" borderId="7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5" fillId="0" borderId="0" xfId="63" applyFont="1">
      <alignment/>
      <protection/>
    </xf>
    <xf numFmtId="0" fontId="0" fillId="0" borderId="0" xfId="63" applyFont="1">
      <alignment/>
      <protection/>
    </xf>
    <xf numFmtId="0" fontId="14" fillId="0" borderId="0" xfId="63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9速" xfId="63"/>
    <cellStyle name="標準_構造賃金_部品" xfId="64"/>
    <cellStyle name="良い" xfId="65"/>
  </cellStyles>
  <dxfs count="2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7" customWidth="1"/>
    <col min="2" max="2" width="18" style="137" bestFit="1" customWidth="1"/>
    <col min="3" max="3" width="9.5" style="137" customWidth="1"/>
    <col min="4" max="4" width="8.3984375" style="137" customWidth="1"/>
    <col min="5" max="5" width="9.5" style="137" customWidth="1"/>
    <col min="6" max="6" width="8.3984375" style="137" customWidth="1"/>
    <col min="7" max="7" width="9.5" style="137" customWidth="1"/>
    <col min="8" max="8" width="8.3984375" style="137" customWidth="1"/>
    <col min="9" max="9" width="9.5" style="137" customWidth="1"/>
    <col min="10" max="10" width="8.3984375" style="137" customWidth="1"/>
    <col min="11" max="11" width="9.09765625" style="137" customWidth="1"/>
    <col min="12" max="12" width="8.3984375" style="137" customWidth="1"/>
    <col min="13" max="13" width="3.69921875" style="137" customWidth="1"/>
    <col min="14" max="16384" width="9" style="137" customWidth="1"/>
  </cols>
  <sheetData>
    <row r="1" spans="1:12" ht="17.25">
      <c r="A1" s="142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2" ht="13.5">
      <c r="A2" s="2" t="s">
        <v>252</v>
      </c>
      <c r="B2" s="144"/>
    </row>
    <row r="3" spans="1:12" ht="13.5">
      <c r="A3" s="145"/>
      <c r="B3" s="146"/>
      <c r="C3" s="14" t="s">
        <v>60</v>
      </c>
      <c r="D3" s="147"/>
      <c r="E3" s="146"/>
      <c r="F3" s="146"/>
      <c r="G3" s="146"/>
      <c r="H3" s="146"/>
      <c r="I3" s="146"/>
      <c r="J3" s="146"/>
      <c r="K3" s="146"/>
      <c r="L3" s="148"/>
    </row>
    <row r="4" spans="1:12" ht="13.5">
      <c r="A4" s="149" t="s">
        <v>61</v>
      </c>
      <c r="B4" s="150"/>
      <c r="C4" s="151"/>
      <c r="D4" s="152"/>
      <c r="E4" s="153" t="s">
        <v>62</v>
      </c>
      <c r="F4" s="147"/>
      <c r="G4" s="146"/>
      <c r="H4" s="146"/>
      <c r="I4" s="146"/>
      <c r="J4" s="148"/>
      <c r="K4" s="154" t="s">
        <v>63</v>
      </c>
      <c r="L4" s="155"/>
    </row>
    <row r="5" spans="1:12" ht="13.5">
      <c r="A5" s="151"/>
      <c r="B5" s="152"/>
      <c r="C5" s="151"/>
      <c r="D5" s="152"/>
      <c r="E5" s="156" t="s">
        <v>64</v>
      </c>
      <c r="F5" s="152"/>
      <c r="G5" s="14" t="s">
        <v>65</v>
      </c>
      <c r="H5" s="155"/>
      <c r="I5" s="14" t="s">
        <v>66</v>
      </c>
      <c r="J5" s="157"/>
      <c r="K5" s="156" t="s">
        <v>67</v>
      </c>
      <c r="L5" s="158"/>
    </row>
    <row r="6" spans="1:12" ht="13.5">
      <c r="A6" s="159"/>
      <c r="B6" s="160"/>
      <c r="C6" s="159"/>
      <c r="D6" s="161" t="s">
        <v>68</v>
      </c>
      <c r="E6" s="162"/>
      <c r="F6" s="161" t="s">
        <v>68</v>
      </c>
      <c r="G6" s="159"/>
      <c r="H6" s="161" t="s">
        <v>68</v>
      </c>
      <c r="I6" s="159"/>
      <c r="J6" s="161" t="s">
        <v>68</v>
      </c>
      <c r="K6" s="163"/>
      <c r="L6" s="164" t="s">
        <v>68</v>
      </c>
    </row>
    <row r="7" spans="1:12" ht="15" customHeight="1">
      <c r="A7" s="153" t="s">
        <v>69</v>
      </c>
      <c r="B7" s="165"/>
      <c r="C7" s="166" t="s">
        <v>70</v>
      </c>
      <c r="D7" s="167" t="s">
        <v>71</v>
      </c>
      <c r="E7" s="168" t="s">
        <v>70</v>
      </c>
      <c r="F7" s="169" t="s">
        <v>71</v>
      </c>
      <c r="G7" s="167" t="s">
        <v>70</v>
      </c>
      <c r="H7" s="167" t="s">
        <v>71</v>
      </c>
      <c r="I7" s="168" t="s">
        <v>70</v>
      </c>
      <c r="J7" s="169" t="s">
        <v>72</v>
      </c>
      <c r="K7" s="167" t="s">
        <v>70</v>
      </c>
      <c r="L7" s="170" t="s">
        <v>71</v>
      </c>
    </row>
    <row r="8" spans="1:13" ht="15" customHeight="1">
      <c r="A8" s="149" t="s">
        <v>73</v>
      </c>
      <c r="B8" s="150"/>
      <c r="C8" s="171">
        <v>267175</v>
      </c>
      <c r="D8" s="172">
        <v>1</v>
      </c>
      <c r="E8" s="171">
        <v>263038</v>
      </c>
      <c r="F8" s="172">
        <v>0.7</v>
      </c>
      <c r="G8" s="171">
        <v>243545</v>
      </c>
      <c r="H8" s="172">
        <v>0.8</v>
      </c>
      <c r="I8" s="171">
        <v>19493</v>
      </c>
      <c r="J8" s="173">
        <v>-1.2</v>
      </c>
      <c r="K8" s="171">
        <v>4137</v>
      </c>
      <c r="L8" s="173">
        <v>21.5</v>
      </c>
      <c r="M8" s="137">
        <f>IF(AND(C8=(E8+K8),E8=(G8+I8)),"","NG")</f>
      </c>
    </row>
    <row r="9" spans="1:13" ht="15" customHeight="1">
      <c r="A9" s="149" t="s">
        <v>74</v>
      </c>
      <c r="B9" s="150"/>
      <c r="C9" s="171">
        <v>312253</v>
      </c>
      <c r="D9" s="172">
        <v>-1.9</v>
      </c>
      <c r="E9" s="171">
        <v>312085</v>
      </c>
      <c r="F9" s="172">
        <v>-0.8</v>
      </c>
      <c r="G9" s="171">
        <v>282954</v>
      </c>
      <c r="H9" s="172">
        <v>-1.8</v>
      </c>
      <c r="I9" s="171">
        <v>29131</v>
      </c>
      <c r="J9" s="173">
        <v>11.3</v>
      </c>
      <c r="K9" s="171">
        <v>168</v>
      </c>
      <c r="L9" s="173">
        <v>-95.7</v>
      </c>
      <c r="M9" s="137">
        <f aca="true" t="shared" si="0" ref="M9:M24">IF(AND(C9=(E9+K9),E9=(G9+I9)),"","NG")</f>
      </c>
    </row>
    <row r="10" spans="1:13" ht="15" customHeight="1">
      <c r="A10" s="149" t="s">
        <v>75</v>
      </c>
      <c r="B10" s="150"/>
      <c r="C10" s="171">
        <v>353120</v>
      </c>
      <c r="D10" s="172">
        <v>3.1</v>
      </c>
      <c r="E10" s="171">
        <v>344794</v>
      </c>
      <c r="F10" s="172">
        <v>2.5</v>
      </c>
      <c r="G10" s="171">
        <v>316167</v>
      </c>
      <c r="H10" s="172">
        <v>2.5</v>
      </c>
      <c r="I10" s="171">
        <v>28627</v>
      </c>
      <c r="J10" s="173">
        <v>1.6</v>
      </c>
      <c r="K10" s="171">
        <v>8326</v>
      </c>
      <c r="L10" s="173">
        <v>40.7</v>
      </c>
      <c r="M10" s="137">
        <f t="shared" si="0"/>
      </c>
    </row>
    <row r="11" spans="1:13" ht="15" customHeight="1">
      <c r="A11" s="149" t="s">
        <v>76</v>
      </c>
      <c r="B11" s="150"/>
      <c r="C11" s="171">
        <v>312744</v>
      </c>
      <c r="D11" s="172">
        <v>0</v>
      </c>
      <c r="E11" s="171">
        <v>308317</v>
      </c>
      <c r="F11" s="172">
        <v>-0.4</v>
      </c>
      <c r="G11" s="171">
        <v>277544</v>
      </c>
      <c r="H11" s="172">
        <v>0.5</v>
      </c>
      <c r="I11" s="171">
        <v>30773</v>
      </c>
      <c r="J11" s="173">
        <v>-8</v>
      </c>
      <c r="K11" s="171">
        <v>4427</v>
      </c>
      <c r="L11" s="173">
        <v>42.9</v>
      </c>
      <c r="M11" s="137">
        <f t="shared" si="0"/>
      </c>
    </row>
    <row r="12" spans="1:13" ht="15" customHeight="1">
      <c r="A12" s="149" t="s">
        <v>77</v>
      </c>
      <c r="B12" s="150"/>
      <c r="C12" s="171">
        <v>437146</v>
      </c>
      <c r="D12" s="172">
        <v>-2.9</v>
      </c>
      <c r="E12" s="171">
        <v>433399</v>
      </c>
      <c r="F12" s="172">
        <v>-2.2</v>
      </c>
      <c r="G12" s="171">
        <v>381362</v>
      </c>
      <c r="H12" s="172">
        <v>-3.2</v>
      </c>
      <c r="I12" s="171">
        <v>52037</v>
      </c>
      <c r="J12" s="173">
        <v>5.1</v>
      </c>
      <c r="K12" s="171">
        <v>3747</v>
      </c>
      <c r="L12" s="173">
        <v>-46.9</v>
      </c>
      <c r="M12" s="137">
        <f t="shared" si="0"/>
      </c>
    </row>
    <row r="13" spans="1:13" ht="15" customHeight="1">
      <c r="A13" s="149" t="s">
        <v>78</v>
      </c>
      <c r="B13" s="150"/>
      <c r="C13" s="171">
        <v>395460</v>
      </c>
      <c r="D13" s="172">
        <v>2.1</v>
      </c>
      <c r="E13" s="171">
        <v>383218</v>
      </c>
      <c r="F13" s="172">
        <v>1.3</v>
      </c>
      <c r="G13" s="171">
        <v>351279</v>
      </c>
      <c r="H13" s="172">
        <v>1</v>
      </c>
      <c r="I13" s="171">
        <v>31939</v>
      </c>
      <c r="J13" s="173">
        <v>6.1</v>
      </c>
      <c r="K13" s="171">
        <v>12242</v>
      </c>
      <c r="L13" s="173">
        <v>40.1</v>
      </c>
      <c r="M13" s="137">
        <f t="shared" si="0"/>
      </c>
    </row>
    <row r="14" spans="1:13" ht="15" customHeight="1">
      <c r="A14" s="149" t="s">
        <v>79</v>
      </c>
      <c r="B14" s="150"/>
      <c r="C14" s="171">
        <v>299983</v>
      </c>
      <c r="D14" s="172">
        <v>0.7</v>
      </c>
      <c r="E14" s="171">
        <v>298791</v>
      </c>
      <c r="F14" s="172">
        <v>0.7</v>
      </c>
      <c r="G14" s="171">
        <v>252205</v>
      </c>
      <c r="H14" s="172">
        <v>-0.8</v>
      </c>
      <c r="I14" s="171">
        <v>46586</v>
      </c>
      <c r="J14" s="173">
        <v>9.6</v>
      </c>
      <c r="K14" s="171">
        <v>1192</v>
      </c>
      <c r="L14" s="173">
        <v>-19.9</v>
      </c>
      <c r="M14" s="137">
        <f t="shared" si="0"/>
      </c>
    </row>
    <row r="15" spans="1:13" ht="15" customHeight="1">
      <c r="A15" s="149" t="s">
        <v>80</v>
      </c>
      <c r="B15" s="150"/>
      <c r="C15" s="171">
        <v>237136</v>
      </c>
      <c r="D15" s="172">
        <v>1.7</v>
      </c>
      <c r="E15" s="171">
        <v>233325</v>
      </c>
      <c r="F15" s="172">
        <v>1.8</v>
      </c>
      <c r="G15" s="171">
        <v>221475</v>
      </c>
      <c r="H15" s="172">
        <v>1.9</v>
      </c>
      <c r="I15" s="171">
        <v>11850</v>
      </c>
      <c r="J15" s="173">
        <v>1.2</v>
      </c>
      <c r="K15" s="171">
        <v>3811</v>
      </c>
      <c r="L15" s="173">
        <v>-8.3</v>
      </c>
      <c r="M15" s="137">
        <f t="shared" si="0"/>
      </c>
    </row>
    <row r="16" spans="1:13" ht="15" customHeight="1">
      <c r="A16" s="149" t="s">
        <v>81</v>
      </c>
      <c r="B16" s="150"/>
      <c r="C16" s="171">
        <v>381238</v>
      </c>
      <c r="D16" s="172">
        <v>3</v>
      </c>
      <c r="E16" s="171">
        <v>366725</v>
      </c>
      <c r="F16" s="172">
        <v>1.9</v>
      </c>
      <c r="G16" s="171">
        <v>342653</v>
      </c>
      <c r="H16" s="172">
        <v>1.2</v>
      </c>
      <c r="I16" s="171">
        <v>24072</v>
      </c>
      <c r="J16" s="173">
        <v>12.7</v>
      </c>
      <c r="K16" s="171">
        <v>14513</v>
      </c>
      <c r="L16" s="173">
        <v>39.5</v>
      </c>
      <c r="M16" s="137">
        <f t="shared" si="0"/>
      </c>
    </row>
    <row r="17" spans="1:13" ht="15" customHeight="1">
      <c r="A17" s="174" t="s">
        <v>82</v>
      </c>
      <c r="B17" s="141"/>
      <c r="C17" s="171">
        <v>293669</v>
      </c>
      <c r="D17" s="172">
        <v>3.8</v>
      </c>
      <c r="E17" s="171">
        <v>284448</v>
      </c>
      <c r="F17" s="172">
        <v>3.1</v>
      </c>
      <c r="G17" s="171">
        <v>267198</v>
      </c>
      <c r="H17" s="172">
        <v>3.5</v>
      </c>
      <c r="I17" s="171">
        <v>17250</v>
      </c>
      <c r="J17" s="173">
        <v>-3.5</v>
      </c>
      <c r="K17" s="171">
        <v>9221</v>
      </c>
      <c r="L17" s="173">
        <v>29.2</v>
      </c>
      <c r="M17" s="137">
        <f t="shared" si="0"/>
      </c>
    </row>
    <row r="18" spans="1:13" ht="15" customHeight="1">
      <c r="A18" s="149" t="s">
        <v>83</v>
      </c>
      <c r="B18" s="150"/>
      <c r="C18" s="171">
        <v>385293</v>
      </c>
      <c r="D18" s="172">
        <v>0</v>
      </c>
      <c r="E18" s="171">
        <v>377760</v>
      </c>
      <c r="F18" s="172">
        <v>-0.6</v>
      </c>
      <c r="G18" s="171">
        <v>349372</v>
      </c>
      <c r="H18" s="172">
        <v>-1</v>
      </c>
      <c r="I18" s="171">
        <v>28388</v>
      </c>
      <c r="J18" s="173">
        <v>2.5</v>
      </c>
      <c r="K18" s="171">
        <v>7533</v>
      </c>
      <c r="L18" s="173">
        <v>36</v>
      </c>
      <c r="M18" s="137">
        <f t="shared" si="0"/>
      </c>
    </row>
    <row r="19" spans="1:13" ht="15" customHeight="1">
      <c r="A19" s="175" t="s">
        <v>84</v>
      </c>
      <c r="B19" s="141"/>
      <c r="C19" s="171">
        <v>113596</v>
      </c>
      <c r="D19" s="172">
        <v>-0.2</v>
      </c>
      <c r="E19" s="171">
        <v>112681</v>
      </c>
      <c r="F19" s="172">
        <v>0</v>
      </c>
      <c r="G19" s="171">
        <v>105783</v>
      </c>
      <c r="H19" s="172">
        <v>-0.2</v>
      </c>
      <c r="I19" s="171">
        <v>6898</v>
      </c>
      <c r="J19" s="173">
        <v>3.9</v>
      </c>
      <c r="K19" s="171">
        <v>915</v>
      </c>
      <c r="L19" s="173">
        <v>-20.7</v>
      </c>
      <c r="M19" s="137">
        <f t="shared" si="0"/>
      </c>
    </row>
    <row r="20" spans="1:13" ht="15" customHeight="1">
      <c r="A20" s="174" t="s">
        <v>85</v>
      </c>
      <c r="B20" s="141"/>
      <c r="C20" s="171">
        <v>191199</v>
      </c>
      <c r="D20" s="172">
        <v>2.3</v>
      </c>
      <c r="E20" s="171">
        <v>189540</v>
      </c>
      <c r="F20" s="172">
        <v>2.2</v>
      </c>
      <c r="G20" s="171">
        <v>181150</v>
      </c>
      <c r="H20" s="172">
        <v>3</v>
      </c>
      <c r="I20" s="171">
        <v>8390</v>
      </c>
      <c r="J20" s="173">
        <v>-14.2</v>
      </c>
      <c r="K20" s="171">
        <v>1659</v>
      </c>
      <c r="L20" s="173">
        <v>15.2</v>
      </c>
      <c r="M20" s="137">
        <f t="shared" si="0"/>
      </c>
    </row>
    <row r="21" spans="1:13" ht="15" customHeight="1">
      <c r="A21" s="175" t="s">
        <v>86</v>
      </c>
      <c r="B21" s="141"/>
      <c r="C21" s="171">
        <v>298136</v>
      </c>
      <c r="D21" s="172">
        <v>2.6</v>
      </c>
      <c r="E21" s="171">
        <v>295782</v>
      </c>
      <c r="F21" s="172">
        <v>2.5</v>
      </c>
      <c r="G21" s="171">
        <v>289683</v>
      </c>
      <c r="H21" s="172">
        <v>2.6</v>
      </c>
      <c r="I21" s="171">
        <v>6099</v>
      </c>
      <c r="J21" s="173">
        <v>-0.4</v>
      </c>
      <c r="K21" s="171">
        <v>2354</v>
      </c>
      <c r="L21" s="173">
        <v>15.2</v>
      </c>
      <c r="M21" s="137">
        <f t="shared" si="0"/>
      </c>
    </row>
    <row r="22" spans="1:13" ht="15" customHeight="1">
      <c r="A22" s="149" t="s">
        <v>87</v>
      </c>
      <c r="B22" s="150"/>
      <c r="C22" s="171">
        <v>254118</v>
      </c>
      <c r="D22" s="172">
        <v>0.6</v>
      </c>
      <c r="E22" s="171">
        <v>251484</v>
      </c>
      <c r="F22" s="172">
        <v>0.4</v>
      </c>
      <c r="G22" s="171">
        <v>237093</v>
      </c>
      <c r="H22" s="172">
        <v>0.7</v>
      </c>
      <c r="I22" s="171">
        <v>14391</v>
      </c>
      <c r="J22" s="173">
        <v>-4.6</v>
      </c>
      <c r="K22" s="171">
        <v>2634</v>
      </c>
      <c r="L22" s="173">
        <v>16.2</v>
      </c>
      <c r="M22" s="137">
        <f t="shared" si="0"/>
      </c>
    </row>
    <row r="23" spans="1:13" ht="15" customHeight="1">
      <c r="A23" s="175" t="s">
        <v>88</v>
      </c>
      <c r="B23" s="141"/>
      <c r="C23" s="171">
        <v>300027</v>
      </c>
      <c r="D23" s="172">
        <v>0.5</v>
      </c>
      <c r="E23" s="171">
        <v>296054</v>
      </c>
      <c r="F23" s="172">
        <v>0</v>
      </c>
      <c r="G23" s="171">
        <v>276600</v>
      </c>
      <c r="H23" s="172">
        <v>0.3</v>
      </c>
      <c r="I23" s="171">
        <v>19454</v>
      </c>
      <c r="J23" s="173">
        <v>-5.9</v>
      </c>
      <c r="K23" s="171">
        <v>3973</v>
      </c>
      <c r="L23" s="173">
        <v>71.9</v>
      </c>
      <c r="M23" s="137">
        <f t="shared" si="0"/>
      </c>
    </row>
    <row r="24" spans="1:13" ht="15" customHeight="1">
      <c r="A24" s="174" t="s">
        <v>89</v>
      </c>
      <c r="B24" s="141"/>
      <c r="C24" s="171">
        <v>227416</v>
      </c>
      <c r="D24" s="172">
        <v>0.7</v>
      </c>
      <c r="E24" s="171">
        <v>223336</v>
      </c>
      <c r="F24" s="172">
        <v>0.1</v>
      </c>
      <c r="G24" s="171">
        <v>206543</v>
      </c>
      <c r="H24" s="172">
        <v>0.4</v>
      </c>
      <c r="I24" s="171">
        <v>16793</v>
      </c>
      <c r="J24" s="173">
        <v>-4.4</v>
      </c>
      <c r="K24" s="171">
        <v>4080</v>
      </c>
      <c r="L24" s="173">
        <v>51.2</v>
      </c>
      <c r="M24" s="137">
        <f t="shared" si="0"/>
      </c>
    </row>
    <row r="25" spans="1:12" ht="7.5" customHeight="1">
      <c r="A25" s="176"/>
      <c r="B25" s="177"/>
      <c r="C25" s="178"/>
      <c r="D25" s="179"/>
      <c r="E25" s="178"/>
      <c r="F25" s="180"/>
      <c r="G25" s="181"/>
      <c r="H25" s="179"/>
      <c r="I25" s="178"/>
      <c r="J25" s="180"/>
      <c r="K25" s="181"/>
      <c r="L25" s="180"/>
    </row>
    <row r="26" spans="1:12" ht="10.5" customHeight="1">
      <c r="A26" s="182"/>
      <c r="B26" s="183"/>
      <c r="C26" s="145"/>
      <c r="D26" s="148"/>
      <c r="E26" s="146"/>
      <c r="F26" s="146"/>
      <c r="G26" s="145"/>
      <c r="H26" s="148"/>
      <c r="I26" s="146"/>
      <c r="J26" s="146"/>
      <c r="K26" s="145"/>
      <c r="L26" s="148"/>
    </row>
    <row r="27" spans="1:12" ht="15" customHeight="1">
      <c r="A27" s="156"/>
      <c r="B27" s="156" t="s">
        <v>90</v>
      </c>
      <c r="C27" s="166" t="s">
        <v>70</v>
      </c>
      <c r="D27" s="170" t="s">
        <v>71</v>
      </c>
      <c r="E27" s="167" t="s">
        <v>70</v>
      </c>
      <c r="F27" s="167" t="s">
        <v>71</v>
      </c>
      <c r="G27" s="166" t="s">
        <v>70</v>
      </c>
      <c r="H27" s="170" t="s">
        <v>71</v>
      </c>
      <c r="I27" s="167" t="s">
        <v>70</v>
      </c>
      <c r="J27" s="167" t="s">
        <v>91</v>
      </c>
      <c r="K27" s="166" t="s">
        <v>70</v>
      </c>
      <c r="L27" s="170" t="s">
        <v>71</v>
      </c>
    </row>
    <row r="28" spans="1:13" ht="15" customHeight="1">
      <c r="A28" s="149"/>
      <c r="B28" s="149" t="s">
        <v>73</v>
      </c>
      <c r="C28" s="171">
        <v>346079</v>
      </c>
      <c r="D28" s="172">
        <v>0.7</v>
      </c>
      <c r="E28" s="171">
        <v>340208</v>
      </c>
      <c r="F28" s="172">
        <v>0.4</v>
      </c>
      <c r="G28" s="171">
        <v>313012</v>
      </c>
      <c r="H28" s="172">
        <v>0.5</v>
      </c>
      <c r="I28" s="171">
        <v>27196</v>
      </c>
      <c r="J28" s="173">
        <v>-1.2</v>
      </c>
      <c r="K28" s="171">
        <v>5871</v>
      </c>
      <c r="L28" s="173">
        <v>22.6</v>
      </c>
      <c r="M28" s="137">
        <f>IF(AND(C28=(E28+K28),E28=(G28+I28)),"","NG")</f>
      </c>
    </row>
    <row r="29" spans="1:13" ht="15" customHeight="1">
      <c r="A29" s="149"/>
      <c r="B29" s="149" t="s">
        <v>74</v>
      </c>
      <c r="C29" s="171">
        <v>320358</v>
      </c>
      <c r="D29" s="172">
        <v>-1.2</v>
      </c>
      <c r="E29" s="171">
        <v>320183</v>
      </c>
      <c r="F29" s="172">
        <v>0</v>
      </c>
      <c r="G29" s="171">
        <v>290013</v>
      </c>
      <c r="H29" s="172">
        <v>-1</v>
      </c>
      <c r="I29" s="171">
        <v>30170</v>
      </c>
      <c r="J29" s="173">
        <v>12.2</v>
      </c>
      <c r="K29" s="171">
        <v>175</v>
      </c>
      <c r="L29" s="173">
        <v>-95.6</v>
      </c>
      <c r="M29" s="137">
        <f aca="true" t="shared" si="1" ref="M29:M44">IF(AND(C29=(E29+K29),E29=(G29+I29)),"","NG")</f>
      </c>
    </row>
    <row r="30" spans="1:13" ht="15" customHeight="1">
      <c r="A30" s="149"/>
      <c r="B30" s="149" t="s">
        <v>75</v>
      </c>
      <c r="C30" s="171">
        <v>366238</v>
      </c>
      <c r="D30" s="172">
        <v>2.7</v>
      </c>
      <c r="E30" s="171">
        <v>357559</v>
      </c>
      <c r="F30" s="172">
        <v>2</v>
      </c>
      <c r="G30" s="171">
        <v>327501</v>
      </c>
      <c r="H30" s="172">
        <v>2</v>
      </c>
      <c r="I30" s="171">
        <v>30058</v>
      </c>
      <c r="J30" s="173">
        <v>0.8</v>
      </c>
      <c r="K30" s="171">
        <v>8679</v>
      </c>
      <c r="L30" s="173">
        <v>39</v>
      </c>
      <c r="M30" s="137">
        <f t="shared" si="1"/>
      </c>
    </row>
    <row r="31" spans="1:13" ht="15" customHeight="1">
      <c r="A31" s="149"/>
      <c r="B31" s="149" t="s">
        <v>76</v>
      </c>
      <c r="C31" s="171">
        <v>343247</v>
      </c>
      <c r="D31" s="172">
        <v>-0.2</v>
      </c>
      <c r="E31" s="171">
        <v>338183</v>
      </c>
      <c r="F31" s="172">
        <v>-0.7</v>
      </c>
      <c r="G31" s="171">
        <v>303424</v>
      </c>
      <c r="H31" s="172">
        <v>0.4</v>
      </c>
      <c r="I31" s="171">
        <v>34759</v>
      </c>
      <c r="J31" s="173">
        <v>-8.1</v>
      </c>
      <c r="K31" s="171">
        <v>5064</v>
      </c>
      <c r="L31" s="173">
        <v>44.4</v>
      </c>
      <c r="M31" s="137">
        <f t="shared" si="1"/>
      </c>
    </row>
    <row r="32" spans="1:13" ht="15" customHeight="1">
      <c r="A32" s="149"/>
      <c r="B32" s="149" t="s">
        <v>77</v>
      </c>
      <c r="C32" s="171">
        <v>454465</v>
      </c>
      <c r="D32" s="172">
        <v>-2.5</v>
      </c>
      <c r="E32" s="171">
        <v>450501</v>
      </c>
      <c r="F32" s="172">
        <v>-1.9</v>
      </c>
      <c r="G32" s="171">
        <v>395594</v>
      </c>
      <c r="H32" s="172">
        <v>-2.8</v>
      </c>
      <c r="I32" s="171">
        <v>54907</v>
      </c>
      <c r="J32" s="173">
        <v>5.8</v>
      </c>
      <c r="K32" s="171">
        <v>3964</v>
      </c>
      <c r="L32" s="173">
        <v>-46.5</v>
      </c>
      <c r="M32" s="137">
        <f t="shared" si="1"/>
      </c>
    </row>
    <row r="33" spans="1:13" ht="15" customHeight="1">
      <c r="A33" s="149"/>
      <c r="B33" s="149" t="s">
        <v>78</v>
      </c>
      <c r="C33" s="171">
        <v>411913</v>
      </c>
      <c r="D33" s="172">
        <v>1.4</v>
      </c>
      <c r="E33" s="171">
        <v>398952</v>
      </c>
      <c r="F33" s="172">
        <v>0.4</v>
      </c>
      <c r="G33" s="171">
        <v>365514</v>
      </c>
      <c r="H33" s="172">
        <v>0</v>
      </c>
      <c r="I33" s="171">
        <v>33438</v>
      </c>
      <c r="J33" s="173">
        <v>4.5</v>
      </c>
      <c r="K33" s="171">
        <v>12961</v>
      </c>
      <c r="L33" s="173">
        <v>38.8</v>
      </c>
      <c r="M33" s="137">
        <f t="shared" si="1"/>
      </c>
    </row>
    <row r="34" spans="1:13" ht="15" customHeight="1">
      <c r="A34" s="149"/>
      <c r="B34" s="149" t="s">
        <v>79</v>
      </c>
      <c r="C34" s="171">
        <v>337058</v>
      </c>
      <c r="D34" s="172">
        <v>-1.3</v>
      </c>
      <c r="E34" s="171">
        <v>335637</v>
      </c>
      <c r="F34" s="172">
        <v>-1.2</v>
      </c>
      <c r="G34" s="171">
        <v>281271</v>
      </c>
      <c r="H34" s="172">
        <v>-2.8</v>
      </c>
      <c r="I34" s="171">
        <v>54366</v>
      </c>
      <c r="J34" s="173">
        <v>8</v>
      </c>
      <c r="K34" s="171">
        <v>1421</v>
      </c>
      <c r="L34" s="173">
        <v>-21</v>
      </c>
      <c r="M34" s="137">
        <f t="shared" si="1"/>
      </c>
    </row>
    <row r="35" spans="1:13" ht="15" customHeight="1">
      <c r="A35" s="149"/>
      <c r="B35" s="149" t="s">
        <v>80</v>
      </c>
      <c r="C35" s="171">
        <v>349795</v>
      </c>
      <c r="D35" s="172">
        <v>1.3</v>
      </c>
      <c r="E35" s="171">
        <v>343242</v>
      </c>
      <c r="F35" s="172">
        <v>1.5</v>
      </c>
      <c r="G35" s="171">
        <v>323695</v>
      </c>
      <c r="H35" s="172">
        <v>1.6</v>
      </c>
      <c r="I35" s="171">
        <v>19547</v>
      </c>
      <c r="J35" s="173">
        <v>1.6</v>
      </c>
      <c r="K35" s="171">
        <v>6553</v>
      </c>
      <c r="L35" s="173">
        <v>-8.4</v>
      </c>
      <c r="M35" s="137">
        <f t="shared" si="1"/>
      </c>
    </row>
    <row r="36" spans="1:13" ht="15" customHeight="1">
      <c r="A36" s="149"/>
      <c r="B36" s="149" t="s">
        <v>81</v>
      </c>
      <c r="C36" s="171">
        <v>413944</v>
      </c>
      <c r="D36" s="172">
        <v>4</v>
      </c>
      <c r="E36" s="171">
        <v>397728</v>
      </c>
      <c r="F36" s="172">
        <v>2.9</v>
      </c>
      <c r="G36" s="171">
        <v>370824</v>
      </c>
      <c r="H36" s="172">
        <v>2.1</v>
      </c>
      <c r="I36" s="171">
        <v>26904</v>
      </c>
      <c r="J36" s="173">
        <v>14.3</v>
      </c>
      <c r="K36" s="171">
        <v>16216</v>
      </c>
      <c r="L36" s="173">
        <v>41.9</v>
      </c>
      <c r="M36" s="137">
        <f t="shared" si="1"/>
      </c>
    </row>
    <row r="37" spans="1:13" ht="15" customHeight="1">
      <c r="A37" s="174"/>
      <c r="B37" s="174" t="s">
        <v>82</v>
      </c>
      <c r="C37" s="171">
        <v>361548</v>
      </c>
      <c r="D37" s="172">
        <v>4.7</v>
      </c>
      <c r="E37" s="171">
        <v>349300</v>
      </c>
      <c r="F37" s="172">
        <v>4.1</v>
      </c>
      <c r="G37" s="171">
        <v>327088</v>
      </c>
      <c r="H37" s="172">
        <v>4.5</v>
      </c>
      <c r="I37" s="171">
        <v>22212</v>
      </c>
      <c r="J37" s="173">
        <v>-1.8</v>
      </c>
      <c r="K37" s="171">
        <v>12248</v>
      </c>
      <c r="L37" s="173">
        <v>30.4</v>
      </c>
      <c r="M37" s="137">
        <f t="shared" si="1"/>
      </c>
    </row>
    <row r="38" spans="1:13" ht="15" customHeight="1">
      <c r="A38" s="149"/>
      <c r="B38" s="149" t="s">
        <v>92</v>
      </c>
      <c r="C38" s="171">
        <v>416919</v>
      </c>
      <c r="D38" s="172">
        <v>0.7</v>
      </c>
      <c r="E38" s="171">
        <v>408577</v>
      </c>
      <c r="F38" s="172">
        <v>0.2</v>
      </c>
      <c r="G38" s="171">
        <v>376941</v>
      </c>
      <c r="H38" s="172">
        <v>-0.2</v>
      </c>
      <c r="I38" s="171">
        <v>31636</v>
      </c>
      <c r="J38" s="173">
        <v>4.2</v>
      </c>
      <c r="K38" s="171">
        <v>8342</v>
      </c>
      <c r="L38" s="173">
        <v>37.8</v>
      </c>
      <c r="M38" s="137">
        <f t="shared" si="1"/>
      </c>
    </row>
    <row r="39" spans="1:13" ht="15" customHeight="1">
      <c r="A39" s="175"/>
      <c r="B39" s="175" t="s">
        <v>84</v>
      </c>
      <c r="C39" s="171">
        <v>259961</v>
      </c>
      <c r="D39" s="172">
        <v>-2.4</v>
      </c>
      <c r="E39" s="171">
        <v>256496</v>
      </c>
      <c r="F39" s="172">
        <v>-1.9</v>
      </c>
      <c r="G39" s="171">
        <v>233766</v>
      </c>
      <c r="H39" s="172">
        <v>-2.7</v>
      </c>
      <c r="I39" s="171">
        <v>22730</v>
      </c>
      <c r="J39" s="173">
        <v>6.2</v>
      </c>
      <c r="K39" s="171">
        <v>3465</v>
      </c>
      <c r="L39" s="173">
        <v>-21.4</v>
      </c>
      <c r="M39" s="137">
        <f t="shared" si="1"/>
      </c>
    </row>
    <row r="40" spans="1:13" ht="15" customHeight="1">
      <c r="A40" s="174"/>
      <c r="B40" s="174" t="s">
        <v>85</v>
      </c>
      <c r="C40" s="171">
        <v>288006</v>
      </c>
      <c r="D40" s="172">
        <v>2.2</v>
      </c>
      <c r="E40" s="171">
        <v>284965</v>
      </c>
      <c r="F40" s="172">
        <v>1.9</v>
      </c>
      <c r="G40" s="171">
        <v>270548</v>
      </c>
      <c r="H40" s="172">
        <v>2.9</v>
      </c>
      <c r="I40" s="171">
        <v>14417</v>
      </c>
      <c r="J40" s="173">
        <v>-12.8</v>
      </c>
      <c r="K40" s="171">
        <v>3041</v>
      </c>
      <c r="L40" s="173">
        <v>29.6</v>
      </c>
      <c r="M40" s="137">
        <f t="shared" si="1"/>
      </c>
    </row>
    <row r="41" spans="1:13" ht="15" customHeight="1">
      <c r="A41" s="175"/>
      <c r="B41" s="175" t="s">
        <v>86</v>
      </c>
      <c r="C41" s="171">
        <v>396533</v>
      </c>
      <c r="D41" s="172">
        <v>-0.3</v>
      </c>
      <c r="E41" s="171">
        <v>393253</v>
      </c>
      <c r="F41" s="172">
        <v>-0.4</v>
      </c>
      <c r="G41" s="171">
        <v>384854</v>
      </c>
      <c r="H41" s="172">
        <v>-0.3</v>
      </c>
      <c r="I41" s="171">
        <v>8399</v>
      </c>
      <c r="J41" s="173">
        <v>-2.8</v>
      </c>
      <c r="K41" s="171">
        <v>3280</v>
      </c>
      <c r="L41" s="173">
        <v>12.6</v>
      </c>
      <c r="M41" s="137">
        <f t="shared" si="1"/>
      </c>
    </row>
    <row r="42" spans="1:13" ht="15" customHeight="1">
      <c r="A42" s="149"/>
      <c r="B42" s="149" t="s">
        <v>87</v>
      </c>
      <c r="C42" s="171">
        <v>323738</v>
      </c>
      <c r="D42" s="172">
        <v>0.7</v>
      </c>
      <c r="E42" s="171">
        <v>320053</v>
      </c>
      <c r="F42" s="172">
        <v>0.5</v>
      </c>
      <c r="G42" s="171">
        <v>299708</v>
      </c>
      <c r="H42" s="172">
        <v>0.9</v>
      </c>
      <c r="I42" s="171">
        <v>20345</v>
      </c>
      <c r="J42" s="173">
        <v>-4.8</v>
      </c>
      <c r="K42" s="171">
        <v>3685</v>
      </c>
      <c r="L42" s="173">
        <v>24</v>
      </c>
      <c r="M42" s="137">
        <f t="shared" si="1"/>
      </c>
    </row>
    <row r="43" spans="1:13" ht="15" customHeight="1">
      <c r="A43" s="175"/>
      <c r="B43" s="175" t="s">
        <v>93</v>
      </c>
      <c r="C43" s="171">
        <v>336120</v>
      </c>
      <c r="D43" s="172">
        <v>-1.7</v>
      </c>
      <c r="E43" s="171">
        <v>331303</v>
      </c>
      <c r="F43" s="172">
        <v>-2.3</v>
      </c>
      <c r="G43" s="171">
        <v>309771</v>
      </c>
      <c r="H43" s="172">
        <v>-1.7</v>
      </c>
      <c r="I43" s="171">
        <v>21532</v>
      </c>
      <c r="J43" s="173">
        <v>-9.9</v>
      </c>
      <c r="K43" s="171">
        <v>4817</v>
      </c>
      <c r="L43" s="173">
        <v>67.2</v>
      </c>
      <c r="M43" s="137">
        <f t="shared" si="1"/>
      </c>
    </row>
    <row r="44" spans="1:13" ht="15" customHeight="1">
      <c r="A44" s="174"/>
      <c r="B44" s="174" t="s">
        <v>89</v>
      </c>
      <c r="C44" s="171">
        <v>282592</v>
      </c>
      <c r="D44" s="172">
        <v>0.6</v>
      </c>
      <c r="E44" s="171">
        <v>276995</v>
      </c>
      <c r="F44" s="172">
        <v>0</v>
      </c>
      <c r="G44" s="171">
        <v>254363</v>
      </c>
      <c r="H44" s="172">
        <v>0.4</v>
      </c>
      <c r="I44" s="171">
        <v>22632</v>
      </c>
      <c r="J44" s="173">
        <v>-3.9</v>
      </c>
      <c r="K44" s="171">
        <v>5597</v>
      </c>
      <c r="L44" s="173">
        <v>48.4</v>
      </c>
      <c r="M44" s="137">
        <f t="shared" si="1"/>
      </c>
    </row>
    <row r="45" spans="1:12" ht="7.5" customHeight="1">
      <c r="A45" s="176"/>
      <c r="B45" s="184"/>
      <c r="C45" s="178"/>
      <c r="D45" s="180"/>
      <c r="E45" s="181"/>
      <c r="F45" s="179"/>
      <c r="G45" s="178"/>
      <c r="H45" s="180"/>
      <c r="I45" s="181"/>
      <c r="J45" s="179"/>
      <c r="K45" s="178"/>
      <c r="L45" s="180"/>
    </row>
    <row r="46" spans="1:12" ht="10.5" customHeight="1">
      <c r="A46" s="176"/>
      <c r="B46" s="183"/>
      <c r="C46" s="153"/>
      <c r="D46" s="185"/>
      <c r="E46" s="186"/>
      <c r="F46" s="186"/>
      <c r="G46" s="153"/>
      <c r="H46" s="185"/>
      <c r="I46" s="186"/>
      <c r="J46" s="186"/>
      <c r="K46" s="153"/>
      <c r="L46" s="185"/>
    </row>
    <row r="47" spans="1:12" ht="15" customHeight="1">
      <c r="A47" s="151"/>
      <c r="B47" s="151" t="s">
        <v>94</v>
      </c>
      <c r="C47" s="166" t="s">
        <v>70</v>
      </c>
      <c r="D47" s="170" t="s">
        <v>71</v>
      </c>
      <c r="E47" s="167" t="s">
        <v>70</v>
      </c>
      <c r="F47" s="167" t="s">
        <v>71</v>
      </c>
      <c r="G47" s="166" t="s">
        <v>70</v>
      </c>
      <c r="H47" s="170" t="s">
        <v>71</v>
      </c>
      <c r="I47" s="167" t="s">
        <v>70</v>
      </c>
      <c r="J47" s="167" t="s">
        <v>72</v>
      </c>
      <c r="K47" s="166" t="s">
        <v>70</v>
      </c>
      <c r="L47" s="170" t="s">
        <v>71</v>
      </c>
    </row>
    <row r="48" spans="1:13" ht="15" customHeight="1">
      <c r="A48" s="149"/>
      <c r="B48" s="149" t="s">
        <v>73</v>
      </c>
      <c r="C48" s="171">
        <v>96252</v>
      </c>
      <c r="D48" s="172">
        <v>1.1</v>
      </c>
      <c r="E48" s="171">
        <v>95871</v>
      </c>
      <c r="F48" s="172">
        <v>1.2</v>
      </c>
      <c r="G48" s="171">
        <v>93065</v>
      </c>
      <c r="H48" s="172">
        <v>1.5</v>
      </c>
      <c r="I48" s="171">
        <v>2806</v>
      </c>
      <c r="J48" s="172">
        <v>-7.5</v>
      </c>
      <c r="K48" s="171">
        <v>381</v>
      </c>
      <c r="L48" s="173">
        <v>-15.1</v>
      </c>
      <c r="M48" s="137">
        <f>IF(AND(C48=(E48+K48),E48=(G48+I48)),"","NG")</f>
      </c>
    </row>
    <row r="49" spans="1:13" ht="15" customHeight="1">
      <c r="A49" s="149"/>
      <c r="B49" s="149" t="s">
        <v>76</v>
      </c>
      <c r="C49" s="171">
        <v>120100</v>
      </c>
      <c r="D49" s="172">
        <v>3</v>
      </c>
      <c r="E49" s="171">
        <v>119696</v>
      </c>
      <c r="F49" s="172">
        <v>3.2</v>
      </c>
      <c r="G49" s="171">
        <v>114094</v>
      </c>
      <c r="H49" s="172">
        <v>3.7</v>
      </c>
      <c r="I49" s="171">
        <v>5602</v>
      </c>
      <c r="J49" s="172">
        <v>-5.2</v>
      </c>
      <c r="K49" s="171">
        <v>404</v>
      </c>
      <c r="L49" s="173">
        <v>-23.8</v>
      </c>
      <c r="M49" s="137">
        <f aca="true" t="shared" si="2" ref="M49:M54">IF(AND(C49=(E49+K49),E49=(G49+I49)),"","NG")</f>
      </c>
    </row>
    <row r="50" spans="1:13" ht="15" customHeight="1">
      <c r="A50" s="149"/>
      <c r="B50" s="149" t="s">
        <v>80</v>
      </c>
      <c r="C50" s="171">
        <v>94795</v>
      </c>
      <c r="D50" s="172">
        <v>1.7</v>
      </c>
      <c r="E50" s="171">
        <v>94448</v>
      </c>
      <c r="F50" s="172">
        <v>1.8</v>
      </c>
      <c r="G50" s="171">
        <v>92322</v>
      </c>
      <c r="H50" s="172">
        <v>2.1</v>
      </c>
      <c r="I50" s="171">
        <v>2126</v>
      </c>
      <c r="J50" s="172">
        <v>-7.7</v>
      </c>
      <c r="K50" s="171">
        <v>347</v>
      </c>
      <c r="L50" s="173">
        <v>-15.4</v>
      </c>
      <c r="M50" s="137">
        <f t="shared" si="2"/>
      </c>
    </row>
    <row r="51" spans="1:13" ht="15" customHeight="1">
      <c r="A51" s="175"/>
      <c r="B51" s="175" t="s">
        <v>84</v>
      </c>
      <c r="C51" s="171">
        <v>73770</v>
      </c>
      <c r="D51" s="172">
        <v>2.6</v>
      </c>
      <c r="E51" s="171">
        <v>73548</v>
      </c>
      <c r="F51" s="172">
        <v>2.7</v>
      </c>
      <c r="G51" s="171">
        <v>70958</v>
      </c>
      <c r="H51" s="172">
        <v>2.7</v>
      </c>
      <c r="I51" s="171">
        <v>2590</v>
      </c>
      <c r="J51" s="172">
        <v>1.1</v>
      </c>
      <c r="K51" s="171">
        <v>222</v>
      </c>
      <c r="L51" s="173">
        <v>-13.6</v>
      </c>
      <c r="M51" s="137">
        <f t="shared" si="2"/>
      </c>
    </row>
    <row r="52" spans="1:13" ht="15" customHeight="1">
      <c r="A52" s="175"/>
      <c r="B52" s="175" t="s">
        <v>95</v>
      </c>
      <c r="C52" s="171">
        <v>90333</v>
      </c>
      <c r="D52" s="172">
        <v>2.9</v>
      </c>
      <c r="E52" s="171">
        <v>89934</v>
      </c>
      <c r="F52" s="172">
        <v>3</v>
      </c>
      <c r="G52" s="171">
        <v>88691</v>
      </c>
      <c r="H52" s="172">
        <v>3.2</v>
      </c>
      <c r="I52" s="171">
        <v>1243</v>
      </c>
      <c r="J52" s="172">
        <v>-8.5</v>
      </c>
      <c r="K52" s="171">
        <v>399</v>
      </c>
      <c r="L52" s="173">
        <v>-0.7</v>
      </c>
      <c r="M52" s="137">
        <f t="shared" si="2"/>
      </c>
    </row>
    <row r="53" spans="1:13" ht="15" customHeight="1">
      <c r="A53" s="149"/>
      <c r="B53" s="149" t="s">
        <v>87</v>
      </c>
      <c r="C53" s="171">
        <v>112566</v>
      </c>
      <c r="D53" s="172">
        <v>0.1</v>
      </c>
      <c r="E53" s="171">
        <v>112069</v>
      </c>
      <c r="F53" s="172">
        <v>0.4</v>
      </c>
      <c r="G53" s="171">
        <v>109785</v>
      </c>
      <c r="H53" s="172">
        <v>0.5</v>
      </c>
      <c r="I53" s="171">
        <v>2284</v>
      </c>
      <c r="J53" s="172">
        <v>-0.6</v>
      </c>
      <c r="K53" s="171">
        <v>497</v>
      </c>
      <c r="L53" s="173">
        <v>-40.3</v>
      </c>
      <c r="M53" s="137">
        <f t="shared" si="2"/>
      </c>
    </row>
    <row r="54" spans="1:13" ht="15" customHeight="1">
      <c r="A54" s="174"/>
      <c r="B54" s="174" t="s">
        <v>89</v>
      </c>
      <c r="C54" s="171">
        <v>98711</v>
      </c>
      <c r="D54" s="172">
        <v>-4.5</v>
      </c>
      <c r="E54" s="171">
        <v>98170</v>
      </c>
      <c r="F54" s="172">
        <v>-4.7</v>
      </c>
      <c r="G54" s="171">
        <v>94997</v>
      </c>
      <c r="H54" s="172">
        <v>-4</v>
      </c>
      <c r="I54" s="171">
        <v>3173</v>
      </c>
      <c r="J54" s="172">
        <v>-23.4</v>
      </c>
      <c r="K54" s="171">
        <v>541</v>
      </c>
      <c r="L54" s="173">
        <v>82.2</v>
      </c>
      <c r="M54" s="137">
        <f t="shared" si="2"/>
      </c>
    </row>
    <row r="55" spans="1:12" ht="7.5" customHeight="1">
      <c r="A55" s="162"/>
      <c r="B55" s="162"/>
      <c r="C55" s="162"/>
      <c r="D55" s="187"/>
      <c r="E55" s="188"/>
      <c r="F55" s="188"/>
      <c r="G55" s="162"/>
      <c r="H55" s="187"/>
      <c r="I55" s="188"/>
      <c r="J55" s="188"/>
      <c r="K55" s="162"/>
      <c r="L55" s="187"/>
    </row>
    <row r="56" ht="6" customHeight="1"/>
    <row r="57" ht="13.5">
      <c r="A57" s="137" t="s">
        <v>96</v>
      </c>
    </row>
    <row r="58" ht="13.5">
      <c r="A58" s="137" t="s">
        <v>97</v>
      </c>
    </row>
    <row r="59" ht="13.5">
      <c r="A59" s="137" t="s">
        <v>98</v>
      </c>
    </row>
    <row r="60" ht="13.5">
      <c r="A60" s="137" t="s">
        <v>99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20" t="s">
        <v>196</v>
      </c>
      <c r="B1" s="420"/>
      <c r="C1" s="420"/>
      <c r="D1" s="420"/>
      <c r="E1" s="420"/>
      <c r="F1" s="420"/>
    </row>
    <row r="2" spans="1:6" ht="18.75" customHeight="1">
      <c r="A2" s="421" t="s">
        <v>197</v>
      </c>
      <c r="B2" s="421"/>
      <c r="C2" s="421"/>
      <c r="D2" s="421"/>
      <c r="E2" s="421"/>
      <c r="F2" s="421"/>
    </row>
    <row r="3" spans="2:6" ht="13.5">
      <c r="B3" s="258"/>
      <c r="C3" s="258"/>
      <c r="D3" s="258"/>
      <c r="E3" s="258"/>
      <c r="F3" s="258"/>
    </row>
    <row r="4" spans="2:6" ht="12" customHeight="1">
      <c r="B4" s="261" t="s">
        <v>158</v>
      </c>
      <c r="C4" s="258"/>
      <c r="D4" s="262"/>
      <c r="E4" s="258"/>
      <c r="F4" s="261"/>
    </row>
    <row r="5" spans="2:6" ht="13.5">
      <c r="B5" s="197"/>
      <c r="C5" s="267"/>
      <c r="D5" s="416" t="s">
        <v>198</v>
      </c>
      <c r="E5" s="417"/>
      <c r="F5" s="258"/>
    </row>
    <row r="6" spans="2:6" ht="13.5">
      <c r="B6" s="352" t="s">
        <v>164</v>
      </c>
      <c r="C6" s="275" t="s">
        <v>165</v>
      </c>
      <c r="D6" s="376"/>
      <c r="E6" s="294"/>
      <c r="F6" s="258"/>
    </row>
    <row r="7" spans="2:6" ht="13.5">
      <c r="B7" s="279"/>
      <c r="C7" s="341"/>
      <c r="D7" s="279"/>
      <c r="E7" s="282" t="s">
        <v>183</v>
      </c>
      <c r="F7" s="258"/>
    </row>
    <row r="8" spans="2:6" ht="13.5">
      <c r="B8" s="289"/>
      <c r="C8" s="287"/>
      <c r="D8" s="344" t="s">
        <v>199</v>
      </c>
      <c r="E8" s="290" t="s">
        <v>200</v>
      </c>
      <c r="F8" s="258"/>
    </row>
    <row r="9" spans="2:6" ht="13.5">
      <c r="B9" s="397" t="s">
        <v>253</v>
      </c>
      <c r="C9" s="398"/>
      <c r="D9" s="382">
        <v>1085</v>
      </c>
      <c r="E9" s="299">
        <v>1.5</v>
      </c>
      <c r="F9" s="258"/>
    </row>
    <row r="10" spans="2:6" ht="13.5">
      <c r="B10" s="397" t="s">
        <v>254</v>
      </c>
      <c r="C10" s="398"/>
      <c r="D10" s="382">
        <v>1111</v>
      </c>
      <c r="E10" s="299">
        <v>2.4</v>
      </c>
      <c r="F10" s="258"/>
    </row>
    <row r="11" spans="2:6" ht="13.5">
      <c r="B11" s="397" t="s">
        <v>255</v>
      </c>
      <c r="C11" s="398"/>
      <c r="D11" s="382">
        <v>1136</v>
      </c>
      <c r="E11" s="299">
        <v>2.3</v>
      </c>
      <c r="F11" s="258"/>
    </row>
    <row r="12" spans="2:6" ht="13.5">
      <c r="B12" s="397" t="s">
        <v>256</v>
      </c>
      <c r="C12" s="398"/>
      <c r="D12" s="382">
        <v>1167</v>
      </c>
      <c r="E12" s="299">
        <v>2.7</v>
      </c>
      <c r="F12" s="258"/>
    </row>
    <row r="13" spans="2:6" ht="13.5">
      <c r="B13" s="401" t="s">
        <v>257</v>
      </c>
      <c r="C13" s="402"/>
      <c r="D13" s="383">
        <v>1165</v>
      </c>
      <c r="E13" s="304">
        <v>2.6</v>
      </c>
      <c r="F13" s="258"/>
    </row>
    <row r="14" spans="2:6" ht="13.5">
      <c r="B14" s="397" t="s">
        <v>258</v>
      </c>
      <c r="C14" s="398"/>
      <c r="D14" s="382">
        <v>1157</v>
      </c>
      <c r="E14" s="299">
        <v>2.5</v>
      </c>
      <c r="F14" s="258"/>
    </row>
    <row r="15" spans="2:6" ht="13.5">
      <c r="B15" s="397" t="s">
        <v>259</v>
      </c>
      <c r="C15" s="398"/>
      <c r="D15" s="382">
        <v>1153</v>
      </c>
      <c r="E15" s="299">
        <v>2.7</v>
      </c>
      <c r="F15" s="258"/>
    </row>
    <row r="16" spans="2:6" ht="13.5">
      <c r="B16" s="397" t="s">
        <v>260</v>
      </c>
      <c r="C16" s="398"/>
      <c r="D16" s="382">
        <v>1152</v>
      </c>
      <c r="E16" s="299">
        <v>1.9</v>
      </c>
      <c r="F16" s="258"/>
    </row>
    <row r="17" spans="2:6" ht="13.5">
      <c r="B17" s="397" t="s">
        <v>261</v>
      </c>
      <c r="C17" s="398"/>
      <c r="D17" s="382">
        <v>1162</v>
      </c>
      <c r="E17" s="299">
        <v>2.4</v>
      </c>
      <c r="F17" s="258"/>
    </row>
    <row r="18" spans="2:6" ht="13.5">
      <c r="B18" s="397" t="s">
        <v>262</v>
      </c>
      <c r="C18" s="398"/>
      <c r="D18" s="382">
        <v>1165</v>
      </c>
      <c r="E18" s="299">
        <v>2.7</v>
      </c>
      <c r="F18" s="258"/>
    </row>
    <row r="19" spans="2:6" ht="13.5">
      <c r="B19" s="397" t="s">
        <v>263</v>
      </c>
      <c r="C19" s="398"/>
      <c r="D19" s="382">
        <v>1167</v>
      </c>
      <c r="E19" s="299">
        <v>2.8</v>
      </c>
      <c r="F19" s="258"/>
    </row>
    <row r="20" spans="2:6" ht="13.5">
      <c r="B20" s="397" t="s">
        <v>264</v>
      </c>
      <c r="C20" s="398"/>
      <c r="D20" s="382">
        <v>1176</v>
      </c>
      <c r="E20" s="299">
        <v>3.3</v>
      </c>
      <c r="F20" s="258"/>
    </row>
    <row r="21" spans="2:6" ht="13.5">
      <c r="B21" s="397" t="s">
        <v>265</v>
      </c>
      <c r="C21" s="398"/>
      <c r="D21" s="382">
        <v>1170</v>
      </c>
      <c r="E21" s="299">
        <v>2.4</v>
      </c>
      <c r="F21" s="258"/>
    </row>
    <row r="22" spans="2:6" ht="13.5">
      <c r="B22" s="397" t="s">
        <v>266</v>
      </c>
      <c r="C22" s="398"/>
      <c r="D22" s="382">
        <v>1176</v>
      </c>
      <c r="E22" s="299">
        <v>3.2</v>
      </c>
      <c r="F22" s="258"/>
    </row>
    <row r="23" spans="2:6" ht="13.5">
      <c r="B23" s="397" t="s">
        <v>267</v>
      </c>
      <c r="C23" s="398"/>
      <c r="D23" s="382">
        <v>1179</v>
      </c>
      <c r="E23" s="299">
        <v>3.2</v>
      </c>
      <c r="F23" s="258"/>
    </row>
    <row r="24" spans="2:6" ht="13.5">
      <c r="B24" s="397" t="s">
        <v>268</v>
      </c>
      <c r="C24" s="398"/>
      <c r="D24" s="382">
        <v>1180</v>
      </c>
      <c r="E24" s="299">
        <v>2.9</v>
      </c>
      <c r="F24" s="258"/>
    </row>
    <row r="25" spans="2:6" ht="13.5">
      <c r="B25" s="397" t="s">
        <v>269</v>
      </c>
      <c r="C25" s="398"/>
      <c r="D25" s="382">
        <v>1198</v>
      </c>
      <c r="E25" s="299">
        <v>2.8</v>
      </c>
      <c r="F25" s="258"/>
    </row>
    <row r="26" spans="2:6" ht="13.5">
      <c r="B26" s="399" t="s">
        <v>270</v>
      </c>
      <c r="C26" s="400"/>
      <c r="D26" s="384">
        <v>1189</v>
      </c>
      <c r="E26" s="385">
        <v>2.8</v>
      </c>
      <c r="F26" s="258"/>
    </row>
    <row r="27" spans="2:6" ht="13.5">
      <c r="B27" s="386" t="s">
        <v>201</v>
      </c>
      <c r="C27" s="258"/>
      <c r="D27" s="258"/>
      <c r="E27" s="258"/>
      <c r="F27" s="258"/>
    </row>
    <row r="28" spans="2:6" ht="13.5">
      <c r="B28" s="262" t="s">
        <v>202</v>
      </c>
      <c r="C28" s="258"/>
      <c r="D28" s="258"/>
      <c r="E28" s="258"/>
      <c r="F28" s="258"/>
    </row>
    <row r="29" ht="13.5">
      <c r="B29" s="262" t="s">
        <v>203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56" t="s">
        <v>204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3.5">
      <c r="A2" s="350"/>
      <c r="B2" s="350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2" customHeight="1">
      <c r="A3" s="261" t="s">
        <v>158</v>
      </c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1"/>
      <c r="N3" s="263" t="s">
        <v>171</v>
      </c>
    </row>
    <row r="4" spans="1:14" ht="13.5">
      <c r="A4" s="289"/>
      <c r="B4" s="343"/>
      <c r="C4" s="409" t="s">
        <v>205</v>
      </c>
      <c r="D4" s="419"/>
      <c r="E4" s="351"/>
      <c r="F4" s="329"/>
      <c r="G4" s="409" t="s">
        <v>206</v>
      </c>
      <c r="H4" s="419"/>
      <c r="I4" s="351"/>
      <c r="J4" s="351"/>
      <c r="K4" s="268"/>
      <c r="L4" s="329"/>
      <c r="M4" s="409" t="s">
        <v>207</v>
      </c>
      <c r="N4" s="410"/>
    </row>
    <row r="5" spans="1:14" ht="13.5">
      <c r="A5" s="387" t="s">
        <v>164</v>
      </c>
      <c r="B5" s="388" t="s">
        <v>208</v>
      </c>
      <c r="C5" s="274"/>
      <c r="D5" s="294"/>
      <c r="E5" s="353" t="s">
        <v>209</v>
      </c>
      <c r="F5" s="275"/>
      <c r="G5" s="274"/>
      <c r="H5" s="294"/>
      <c r="I5" s="409" t="s">
        <v>210</v>
      </c>
      <c r="J5" s="419"/>
      <c r="K5" s="258"/>
      <c r="L5" s="294"/>
      <c r="M5" s="274"/>
      <c r="N5" s="294"/>
    </row>
    <row r="6" spans="1:14" ht="13.5">
      <c r="A6" s="387"/>
      <c r="B6" s="388"/>
      <c r="C6" s="274"/>
      <c r="D6" s="294"/>
      <c r="E6" s="353" t="s">
        <v>211</v>
      </c>
      <c r="F6" s="275"/>
      <c r="G6" s="274"/>
      <c r="H6" s="294"/>
      <c r="I6" s="152"/>
      <c r="J6" s="275"/>
      <c r="K6" s="416" t="s">
        <v>212</v>
      </c>
      <c r="L6" s="417"/>
      <c r="M6" s="274"/>
      <c r="N6" s="294"/>
    </row>
    <row r="7" spans="1:14" ht="13.5">
      <c r="A7" s="279"/>
      <c r="B7" s="389"/>
      <c r="C7" s="279"/>
      <c r="D7" s="282" t="s">
        <v>213</v>
      </c>
      <c r="E7" s="275"/>
      <c r="F7" s="282" t="s">
        <v>213</v>
      </c>
      <c r="G7" s="279"/>
      <c r="H7" s="282" t="s">
        <v>213</v>
      </c>
      <c r="I7" s="341"/>
      <c r="J7" s="280" t="s">
        <v>213</v>
      </c>
      <c r="K7" s="390"/>
      <c r="L7" s="282" t="s">
        <v>213</v>
      </c>
      <c r="M7" s="281"/>
      <c r="N7" s="282" t="s">
        <v>213</v>
      </c>
    </row>
    <row r="8" spans="1:14" ht="13.5">
      <c r="A8" s="289"/>
      <c r="B8" s="343"/>
      <c r="C8" s="289"/>
      <c r="D8" s="290" t="s">
        <v>41</v>
      </c>
      <c r="E8" s="289"/>
      <c r="F8" s="290" t="s">
        <v>41</v>
      </c>
      <c r="G8" s="289"/>
      <c r="H8" s="290" t="s">
        <v>41</v>
      </c>
      <c r="I8" s="289"/>
      <c r="J8" s="290" t="s">
        <v>41</v>
      </c>
      <c r="K8" s="289"/>
      <c r="L8" s="290" t="s">
        <v>41</v>
      </c>
      <c r="M8" s="289"/>
      <c r="N8" s="290" t="s">
        <v>41</v>
      </c>
    </row>
    <row r="9" spans="1:14" ht="13.5">
      <c r="A9" s="422" t="s">
        <v>271</v>
      </c>
      <c r="B9" s="423"/>
      <c r="C9" s="298">
        <v>102.6</v>
      </c>
      <c r="D9" s="299">
        <v>0.7</v>
      </c>
      <c r="E9" s="298">
        <v>101.5</v>
      </c>
      <c r="F9" s="297">
        <v>0.4</v>
      </c>
      <c r="G9" s="298">
        <v>98.5</v>
      </c>
      <c r="H9" s="299">
        <v>0.9</v>
      </c>
      <c r="I9" s="298">
        <v>99.2</v>
      </c>
      <c r="J9" s="297">
        <v>0.3</v>
      </c>
      <c r="K9" s="298">
        <v>104.4</v>
      </c>
      <c r="L9" s="299">
        <v>0.7</v>
      </c>
      <c r="M9" s="298">
        <v>105.4</v>
      </c>
      <c r="N9" s="299">
        <v>0</v>
      </c>
    </row>
    <row r="10" spans="1:14" ht="13.5">
      <c r="A10" s="422" t="s">
        <v>272</v>
      </c>
      <c r="B10" s="423"/>
      <c r="C10" s="298">
        <v>101.4</v>
      </c>
      <c r="D10" s="299">
        <v>-1.2</v>
      </c>
      <c r="E10" s="298">
        <v>101.3</v>
      </c>
      <c r="F10" s="297">
        <v>-0.2</v>
      </c>
      <c r="G10" s="298">
        <v>98</v>
      </c>
      <c r="H10" s="299">
        <v>-0.5</v>
      </c>
      <c r="I10" s="298">
        <v>98.5</v>
      </c>
      <c r="J10" s="297">
        <v>-0.7</v>
      </c>
      <c r="K10" s="298">
        <v>103.7</v>
      </c>
      <c r="L10" s="299">
        <v>-0.7</v>
      </c>
      <c r="M10" s="298">
        <v>105.5</v>
      </c>
      <c r="N10" s="299">
        <v>0.1</v>
      </c>
    </row>
    <row r="11" spans="1:14" ht="13.5">
      <c r="A11" s="422" t="s">
        <v>273</v>
      </c>
      <c r="B11" s="423"/>
      <c r="C11" s="298">
        <v>102.3</v>
      </c>
      <c r="D11" s="299">
        <v>0.9</v>
      </c>
      <c r="E11" s="298">
        <v>101.6</v>
      </c>
      <c r="F11" s="297">
        <v>0.3</v>
      </c>
      <c r="G11" s="298">
        <v>99.7</v>
      </c>
      <c r="H11" s="299">
        <v>1.7</v>
      </c>
      <c r="I11" s="298">
        <v>100.2</v>
      </c>
      <c r="J11" s="297">
        <v>1.7</v>
      </c>
      <c r="K11" s="298">
        <v>103.6</v>
      </c>
      <c r="L11" s="299">
        <v>-0.1</v>
      </c>
      <c r="M11" s="298">
        <v>105.8</v>
      </c>
      <c r="N11" s="299">
        <v>0.3</v>
      </c>
    </row>
    <row r="12" spans="1:14" ht="13.5">
      <c r="A12" s="422" t="s">
        <v>274</v>
      </c>
      <c r="B12" s="423"/>
      <c r="C12" s="298">
        <v>103.3</v>
      </c>
      <c r="D12" s="299">
        <v>1</v>
      </c>
      <c r="E12" s="298">
        <v>101.6</v>
      </c>
      <c r="F12" s="297">
        <v>0</v>
      </c>
      <c r="G12" s="298">
        <v>98.7</v>
      </c>
      <c r="H12" s="299">
        <v>-1</v>
      </c>
      <c r="I12" s="298">
        <v>99.9</v>
      </c>
      <c r="J12" s="297">
        <v>-0.3</v>
      </c>
      <c r="K12" s="298">
        <v>103.4</v>
      </c>
      <c r="L12" s="299">
        <v>-0.2</v>
      </c>
      <c r="M12" s="298">
        <v>105.8</v>
      </c>
      <c r="N12" s="299">
        <v>0</v>
      </c>
    </row>
    <row r="13" spans="1:14" ht="13.5">
      <c r="A13" s="422" t="s">
        <v>275</v>
      </c>
      <c r="B13" s="423"/>
      <c r="C13" s="298">
        <v>102.5</v>
      </c>
      <c r="D13" s="299">
        <v>-0.8</v>
      </c>
      <c r="E13" s="298">
        <v>101.5</v>
      </c>
      <c r="F13" s="297">
        <v>-0.1</v>
      </c>
      <c r="G13" s="298">
        <v>98.5</v>
      </c>
      <c r="H13" s="299">
        <v>-0.2</v>
      </c>
      <c r="I13" s="298">
        <v>97.6</v>
      </c>
      <c r="J13" s="297">
        <v>-2.3</v>
      </c>
      <c r="K13" s="298">
        <v>101.9</v>
      </c>
      <c r="L13" s="299">
        <v>-1.5</v>
      </c>
      <c r="M13" s="298">
        <v>105.8</v>
      </c>
      <c r="N13" s="299">
        <v>0</v>
      </c>
    </row>
    <row r="14" spans="1:14" ht="13.5">
      <c r="A14" s="422" t="s">
        <v>276</v>
      </c>
      <c r="B14" s="423"/>
      <c r="C14" s="298">
        <v>102</v>
      </c>
      <c r="D14" s="299">
        <v>-0.5</v>
      </c>
      <c r="E14" s="298">
        <v>101.6</v>
      </c>
      <c r="F14" s="297">
        <v>0.1</v>
      </c>
      <c r="G14" s="298">
        <v>99</v>
      </c>
      <c r="H14" s="299">
        <v>0.5</v>
      </c>
      <c r="I14" s="298">
        <v>97.6</v>
      </c>
      <c r="J14" s="297">
        <v>0</v>
      </c>
      <c r="K14" s="298">
        <v>100.6</v>
      </c>
      <c r="L14" s="299">
        <v>-1.3</v>
      </c>
      <c r="M14" s="298">
        <v>106</v>
      </c>
      <c r="N14" s="299">
        <v>0.2</v>
      </c>
    </row>
    <row r="15" spans="1:14" ht="13.5">
      <c r="A15" s="422" t="s">
        <v>277</v>
      </c>
      <c r="B15" s="423"/>
      <c r="C15" s="298">
        <v>102</v>
      </c>
      <c r="D15" s="299">
        <v>0</v>
      </c>
      <c r="E15" s="298">
        <v>101.5</v>
      </c>
      <c r="F15" s="297">
        <v>-0.1</v>
      </c>
      <c r="G15" s="298">
        <v>96.2</v>
      </c>
      <c r="H15" s="299">
        <v>-2.8</v>
      </c>
      <c r="I15" s="298">
        <v>96.5</v>
      </c>
      <c r="J15" s="297">
        <v>-1.1</v>
      </c>
      <c r="K15" s="298">
        <v>101.6</v>
      </c>
      <c r="L15" s="299">
        <v>1</v>
      </c>
      <c r="M15" s="298">
        <v>106.1</v>
      </c>
      <c r="N15" s="299">
        <v>0.1</v>
      </c>
    </row>
    <row r="16" spans="1:14" ht="13.5">
      <c r="A16" s="422" t="s">
        <v>278</v>
      </c>
      <c r="B16" s="423"/>
      <c r="C16" s="298">
        <v>102.3</v>
      </c>
      <c r="D16" s="299">
        <v>0.3</v>
      </c>
      <c r="E16" s="298">
        <v>101.7</v>
      </c>
      <c r="F16" s="297">
        <v>0.2</v>
      </c>
      <c r="G16" s="298">
        <v>98.6</v>
      </c>
      <c r="H16" s="299">
        <v>2.5</v>
      </c>
      <c r="I16" s="298">
        <v>98</v>
      </c>
      <c r="J16" s="297">
        <v>1.6</v>
      </c>
      <c r="K16" s="298">
        <v>103.1</v>
      </c>
      <c r="L16" s="299">
        <v>1.5</v>
      </c>
      <c r="M16" s="298">
        <v>106.2</v>
      </c>
      <c r="N16" s="299">
        <v>0.1</v>
      </c>
    </row>
    <row r="17" spans="1:14" ht="13.5">
      <c r="A17" s="422" t="s">
        <v>279</v>
      </c>
      <c r="B17" s="423"/>
      <c r="C17" s="298">
        <v>102.9</v>
      </c>
      <c r="D17" s="299">
        <v>0.6</v>
      </c>
      <c r="E17" s="298">
        <v>102.1</v>
      </c>
      <c r="F17" s="297">
        <v>0.4</v>
      </c>
      <c r="G17" s="298">
        <v>100.3</v>
      </c>
      <c r="H17" s="299">
        <v>1.7</v>
      </c>
      <c r="I17" s="298">
        <v>97.5</v>
      </c>
      <c r="J17" s="297">
        <v>-0.5</v>
      </c>
      <c r="K17" s="298">
        <v>103.6</v>
      </c>
      <c r="L17" s="299">
        <v>0.5</v>
      </c>
      <c r="M17" s="298">
        <v>106.3</v>
      </c>
      <c r="N17" s="299">
        <v>0.1</v>
      </c>
    </row>
    <row r="18" spans="1:14" ht="13.5">
      <c r="A18" s="422" t="s">
        <v>280</v>
      </c>
      <c r="B18" s="423"/>
      <c r="C18" s="298">
        <v>103.1</v>
      </c>
      <c r="D18" s="299">
        <v>0.2</v>
      </c>
      <c r="E18" s="298">
        <v>101.6</v>
      </c>
      <c r="F18" s="297">
        <v>-0.5</v>
      </c>
      <c r="G18" s="298">
        <v>97</v>
      </c>
      <c r="H18" s="299">
        <v>-3.3</v>
      </c>
      <c r="I18" s="298">
        <v>95.3</v>
      </c>
      <c r="J18" s="297">
        <v>-2.3</v>
      </c>
      <c r="K18" s="298">
        <v>100.8</v>
      </c>
      <c r="L18" s="299">
        <v>-2.7</v>
      </c>
      <c r="M18" s="298">
        <v>106.7</v>
      </c>
      <c r="N18" s="299">
        <v>0.4</v>
      </c>
    </row>
    <row r="19" spans="1:14" ht="13.5">
      <c r="A19" s="422" t="s">
        <v>281</v>
      </c>
      <c r="B19" s="423"/>
      <c r="C19" s="298">
        <v>101.2</v>
      </c>
      <c r="D19" s="299">
        <v>-1.8</v>
      </c>
      <c r="E19" s="298">
        <v>100.7</v>
      </c>
      <c r="F19" s="297">
        <v>-0.9</v>
      </c>
      <c r="G19" s="298">
        <v>96.5</v>
      </c>
      <c r="H19" s="299">
        <v>-0.5</v>
      </c>
      <c r="I19" s="298">
        <v>96.3</v>
      </c>
      <c r="J19" s="297">
        <v>1</v>
      </c>
      <c r="K19" s="298">
        <v>97.7</v>
      </c>
      <c r="L19" s="299">
        <v>-3.1</v>
      </c>
      <c r="M19" s="298">
        <v>107.1</v>
      </c>
      <c r="N19" s="299">
        <v>0.4</v>
      </c>
    </row>
    <row r="20" spans="1:14" ht="13.5">
      <c r="A20" s="422" t="s">
        <v>282</v>
      </c>
      <c r="B20" s="423"/>
      <c r="C20" s="298">
        <v>101.2</v>
      </c>
      <c r="D20" s="299">
        <v>0</v>
      </c>
      <c r="E20" s="298">
        <v>100.9</v>
      </c>
      <c r="F20" s="297">
        <v>0.2</v>
      </c>
      <c r="G20" s="298">
        <v>96.8</v>
      </c>
      <c r="H20" s="299">
        <v>0.3</v>
      </c>
      <c r="I20" s="298">
        <v>98</v>
      </c>
      <c r="J20" s="297">
        <v>1.8</v>
      </c>
      <c r="K20" s="298">
        <v>97.6</v>
      </c>
      <c r="L20" s="299">
        <v>-0.1</v>
      </c>
      <c r="M20" s="298">
        <v>107.5</v>
      </c>
      <c r="N20" s="299">
        <v>0.4</v>
      </c>
    </row>
    <row r="21" spans="1:14" ht="13.5">
      <c r="A21" s="422" t="s">
        <v>283</v>
      </c>
      <c r="B21" s="423"/>
      <c r="C21" s="298">
        <v>101.2</v>
      </c>
      <c r="D21" s="299">
        <v>0</v>
      </c>
      <c r="E21" s="298">
        <v>100.8</v>
      </c>
      <c r="F21" s="297">
        <v>-0.1</v>
      </c>
      <c r="G21" s="298">
        <v>95.9</v>
      </c>
      <c r="H21" s="299">
        <v>-0.9</v>
      </c>
      <c r="I21" s="298">
        <v>95.7</v>
      </c>
      <c r="J21" s="297">
        <v>-2.3</v>
      </c>
      <c r="K21" s="298">
        <v>96.5</v>
      </c>
      <c r="L21" s="299">
        <v>-1.1</v>
      </c>
      <c r="M21" s="298">
        <v>107.4</v>
      </c>
      <c r="N21" s="299">
        <v>-0.1</v>
      </c>
    </row>
    <row r="22" spans="1:14" ht="13.5">
      <c r="A22" s="422" t="s">
        <v>272</v>
      </c>
      <c r="B22" s="423"/>
      <c r="C22" s="298">
        <v>101.1</v>
      </c>
      <c r="D22" s="299">
        <v>-0.1</v>
      </c>
      <c r="E22" s="298">
        <v>101.1</v>
      </c>
      <c r="F22" s="297">
        <v>0.3</v>
      </c>
      <c r="G22" s="298">
        <v>96.4</v>
      </c>
      <c r="H22" s="299">
        <v>0.5</v>
      </c>
      <c r="I22" s="298">
        <v>96.8</v>
      </c>
      <c r="J22" s="297">
        <v>1.1</v>
      </c>
      <c r="K22" s="298">
        <v>97.5</v>
      </c>
      <c r="L22" s="299">
        <v>1</v>
      </c>
      <c r="M22" s="298">
        <v>107.4</v>
      </c>
      <c r="N22" s="299">
        <v>0</v>
      </c>
    </row>
    <row r="23" spans="1:14" ht="13.5">
      <c r="A23" s="422" t="s">
        <v>284</v>
      </c>
      <c r="B23" s="423"/>
      <c r="C23" s="298">
        <v>101.8</v>
      </c>
      <c r="D23" s="299">
        <v>0.7</v>
      </c>
      <c r="E23" s="298">
        <v>101.2</v>
      </c>
      <c r="F23" s="297">
        <v>0.1</v>
      </c>
      <c r="G23" s="298">
        <v>95.4</v>
      </c>
      <c r="H23" s="299">
        <v>-1</v>
      </c>
      <c r="I23" s="298">
        <v>97.3</v>
      </c>
      <c r="J23" s="297">
        <v>0.5</v>
      </c>
      <c r="K23" s="298">
        <v>96.8</v>
      </c>
      <c r="L23" s="299">
        <v>-0.7</v>
      </c>
      <c r="M23" s="298">
        <v>107.5</v>
      </c>
      <c r="N23" s="299">
        <v>0.1</v>
      </c>
    </row>
    <row r="24" spans="1:14" ht="13.5">
      <c r="A24" s="422" t="s">
        <v>274</v>
      </c>
      <c r="B24" s="423"/>
      <c r="C24" s="298">
        <v>103.7</v>
      </c>
      <c r="D24" s="299">
        <v>1.9</v>
      </c>
      <c r="E24" s="298">
        <v>101.4</v>
      </c>
      <c r="F24" s="297">
        <v>0.2</v>
      </c>
      <c r="G24" s="298">
        <v>95.4</v>
      </c>
      <c r="H24" s="299">
        <v>0</v>
      </c>
      <c r="I24" s="298">
        <v>97.1</v>
      </c>
      <c r="J24" s="297">
        <v>-0.2</v>
      </c>
      <c r="K24" s="298">
        <v>95.1</v>
      </c>
      <c r="L24" s="299">
        <v>-1.8</v>
      </c>
      <c r="M24" s="298">
        <v>107.7</v>
      </c>
      <c r="N24" s="299">
        <v>0.2</v>
      </c>
    </row>
    <row r="25" spans="1:14" ht="13.5">
      <c r="A25" s="422" t="s">
        <v>285</v>
      </c>
      <c r="B25" s="423"/>
      <c r="C25" s="298">
        <v>101.5</v>
      </c>
      <c r="D25" s="299">
        <v>-2.1</v>
      </c>
      <c r="E25" s="298">
        <v>101.5</v>
      </c>
      <c r="F25" s="297">
        <v>0.1</v>
      </c>
      <c r="G25" s="298">
        <v>97.9</v>
      </c>
      <c r="H25" s="299">
        <v>2.6</v>
      </c>
      <c r="I25" s="298">
        <v>96.8</v>
      </c>
      <c r="J25" s="297">
        <v>-0.3</v>
      </c>
      <c r="K25" s="298">
        <v>95</v>
      </c>
      <c r="L25" s="299">
        <v>-0.1</v>
      </c>
      <c r="M25" s="298">
        <v>107.9</v>
      </c>
      <c r="N25" s="299">
        <v>0.2</v>
      </c>
    </row>
    <row r="26" spans="1:14" ht="13.5">
      <c r="A26" s="422" t="s">
        <v>286</v>
      </c>
      <c r="B26" s="423"/>
      <c r="C26" s="298">
        <v>101.9</v>
      </c>
      <c r="D26" s="299">
        <v>0.4</v>
      </c>
      <c r="E26" s="298">
        <v>101.8</v>
      </c>
      <c r="F26" s="297">
        <v>0.3</v>
      </c>
      <c r="G26" s="298">
        <v>96</v>
      </c>
      <c r="H26" s="299">
        <v>-1.9</v>
      </c>
      <c r="I26" s="298">
        <v>95.8</v>
      </c>
      <c r="J26" s="297">
        <v>-1</v>
      </c>
      <c r="K26" s="298">
        <v>94</v>
      </c>
      <c r="L26" s="299">
        <v>-1.1</v>
      </c>
      <c r="M26" s="298">
        <v>108</v>
      </c>
      <c r="N26" s="299">
        <v>0.1</v>
      </c>
    </row>
    <row r="27" spans="1:14" ht="13.5">
      <c r="A27" s="422" t="s">
        <v>277</v>
      </c>
      <c r="B27" s="423"/>
      <c r="C27" s="298">
        <v>102.5</v>
      </c>
      <c r="D27" s="299">
        <v>0.6</v>
      </c>
      <c r="E27" s="298">
        <v>101.8</v>
      </c>
      <c r="F27" s="297">
        <v>0</v>
      </c>
      <c r="G27" s="298">
        <v>95.6</v>
      </c>
      <c r="H27" s="299">
        <v>-0.4</v>
      </c>
      <c r="I27" s="298">
        <v>96.4</v>
      </c>
      <c r="J27" s="297">
        <v>0.6</v>
      </c>
      <c r="K27" s="298">
        <v>92.2</v>
      </c>
      <c r="L27" s="299">
        <v>-1.9</v>
      </c>
      <c r="M27" s="298">
        <v>108.4</v>
      </c>
      <c r="N27" s="299">
        <v>0.4</v>
      </c>
    </row>
    <row r="28" spans="1:14" ht="13.5">
      <c r="A28" s="422" t="s">
        <v>278</v>
      </c>
      <c r="B28" s="423"/>
      <c r="C28" s="298">
        <v>102.3</v>
      </c>
      <c r="D28" s="299">
        <v>-0.2</v>
      </c>
      <c r="E28" s="298">
        <v>101.9</v>
      </c>
      <c r="F28" s="297">
        <v>0.1</v>
      </c>
      <c r="G28" s="298">
        <v>96.2</v>
      </c>
      <c r="H28" s="299">
        <v>0.6</v>
      </c>
      <c r="I28" s="298">
        <v>96.2</v>
      </c>
      <c r="J28" s="297">
        <v>-0.2</v>
      </c>
      <c r="K28" s="298">
        <v>90.8</v>
      </c>
      <c r="L28" s="299">
        <v>-1.5</v>
      </c>
      <c r="M28" s="298">
        <v>108.5</v>
      </c>
      <c r="N28" s="299">
        <v>0.1</v>
      </c>
    </row>
    <row r="29" spans="1:14" ht="13.5">
      <c r="A29" s="422" t="s">
        <v>279</v>
      </c>
      <c r="B29" s="423"/>
      <c r="C29" s="298">
        <v>103</v>
      </c>
      <c r="D29" s="299">
        <v>0.7</v>
      </c>
      <c r="E29" s="298">
        <v>101.9</v>
      </c>
      <c r="F29" s="297">
        <v>0</v>
      </c>
      <c r="G29" s="298">
        <v>96.5</v>
      </c>
      <c r="H29" s="299">
        <v>0.3</v>
      </c>
      <c r="I29" s="298">
        <v>94.8</v>
      </c>
      <c r="J29" s="297">
        <v>-1.5</v>
      </c>
      <c r="K29" s="298">
        <v>88.7</v>
      </c>
      <c r="L29" s="299">
        <v>-2.3</v>
      </c>
      <c r="M29" s="298">
        <v>108.7</v>
      </c>
      <c r="N29" s="299">
        <v>0.2</v>
      </c>
    </row>
    <row r="30" spans="1:14" ht="13.5">
      <c r="A30" s="422" t="s">
        <v>280</v>
      </c>
      <c r="B30" s="423"/>
      <c r="C30" s="298">
        <v>102.9</v>
      </c>
      <c r="D30" s="299">
        <v>-0.1</v>
      </c>
      <c r="E30" s="298">
        <v>101.7</v>
      </c>
      <c r="F30" s="297">
        <v>-0.2</v>
      </c>
      <c r="G30" s="298">
        <v>96.6</v>
      </c>
      <c r="H30" s="299">
        <v>0.1</v>
      </c>
      <c r="I30" s="298">
        <v>92.8</v>
      </c>
      <c r="J30" s="297">
        <v>-2.1</v>
      </c>
      <c r="K30" s="298">
        <v>87.1</v>
      </c>
      <c r="L30" s="299">
        <v>-1.8</v>
      </c>
      <c r="M30" s="298">
        <v>108.9</v>
      </c>
      <c r="N30" s="299">
        <v>0.2</v>
      </c>
    </row>
    <row r="31" spans="1:14" ht="13.5">
      <c r="A31" s="422" t="s">
        <v>287</v>
      </c>
      <c r="B31" s="423"/>
      <c r="C31" s="298">
        <v>102.3</v>
      </c>
      <c r="D31" s="297">
        <v>-0.6</v>
      </c>
      <c r="E31" s="298">
        <v>101.4</v>
      </c>
      <c r="F31" s="297">
        <v>-0.3</v>
      </c>
      <c r="G31" s="298">
        <v>97.3</v>
      </c>
      <c r="H31" s="299">
        <v>0.7</v>
      </c>
      <c r="I31" s="298">
        <v>94.5</v>
      </c>
      <c r="J31" s="297">
        <v>1.8</v>
      </c>
      <c r="K31" s="298">
        <v>88.9</v>
      </c>
      <c r="L31" s="299">
        <v>2.1</v>
      </c>
      <c r="M31" s="298">
        <v>109.1</v>
      </c>
      <c r="N31" s="299">
        <v>0.2</v>
      </c>
    </row>
    <row r="32" spans="1:14" ht="13.5">
      <c r="A32" s="422" t="s">
        <v>288</v>
      </c>
      <c r="B32" s="423"/>
      <c r="C32" s="307">
        <v>102.2</v>
      </c>
      <c r="D32" s="308">
        <v>-0.1</v>
      </c>
      <c r="E32" s="307">
        <v>101.7</v>
      </c>
      <c r="F32" s="308">
        <v>0.3</v>
      </c>
      <c r="G32" s="307">
        <v>95.5</v>
      </c>
      <c r="H32" s="309">
        <v>-1.8</v>
      </c>
      <c r="I32" s="307">
        <v>95.2</v>
      </c>
      <c r="J32" s="308">
        <v>0.7</v>
      </c>
      <c r="K32" s="307">
        <v>87.3</v>
      </c>
      <c r="L32" s="309">
        <v>-1.8</v>
      </c>
      <c r="M32" s="307">
        <v>109.5</v>
      </c>
      <c r="N32" s="309">
        <v>0.4</v>
      </c>
    </row>
    <row r="33" spans="1:14" ht="13.5">
      <c r="A33" s="146" t="s">
        <v>214</v>
      </c>
      <c r="B33" s="146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</row>
    <row r="34" spans="1:14" ht="13.5">
      <c r="A34" s="152" t="s">
        <v>215</v>
      </c>
      <c r="B34" s="262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</row>
    <row r="35" ht="13.5">
      <c r="A35" s="392" t="s">
        <v>216</v>
      </c>
    </row>
    <row r="36" ht="13.5">
      <c r="A36" s="152" t="s">
        <v>217</v>
      </c>
    </row>
    <row r="37" ht="13.5">
      <c r="A37" s="275" t="s">
        <v>218</v>
      </c>
    </row>
    <row r="38" ht="13.5">
      <c r="A38" s="392" t="s">
        <v>219</v>
      </c>
    </row>
    <row r="39" ht="13.5">
      <c r="A39" s="275" t="s">
        <v>220</v>
      </c>
    </row>
    <row r="40" ht="13.5">
      <c r="A40" s="275" t="s">
        <v>221</v>
      </c>
    </row>
    <row r="41" ht="13.5">
      <c r="A41" s="275" t="s">
        <v>222</v>
      </c>
    </row>
    <row r="42" ht="13.5">
      <c r="A42" s="392" t="s">
        <v>223</v>
      </c>
    </row>
    <row r="43" ht="13.5">
      <c r="A43" s="275" t="s">
        <v>224</v>
      </c>
    </row>
    <row r="44" ht="13.5">
      <c r="A44" s="275" t="s">
        <v>220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8" t="s">
        <v>225</v>
      </c>
      <c r="C10" s="429"/>
      <c r="D10" s="67" t="s">
        <v>43</v>
      </c>
      <c r="E10" s="68" t="s">
        <v>44</v>
      </c>
      <c r="F10" s="69" t="s">
        <v>43</v>
      </c>
      <c r="G10" s="69" t="s">
        <v>45</v>
      </c>
      <c r="H10" s="69" t="s">
        <v>45</v>
      </c>
      <c r="I10" s="69" t="s">
        <v>43</v>
      </c>
      <c r="J10" s="69" t="s">
        <v>44</v>
      </c>
      <c r="K10" s="69" t="s">
        <v>46</v>
      </c>
      <c r="L10" s="67" t="s">
        <v>47</v>
      </c>
      <c r="M10" s="70" t="s">
        <v>47</v>
      </c>
      <c r="N10" s="71" t="s">
        <v>44</v>
      </c>
      <c r="O10" s="70" t="s">
        <v>44</v>
      </c>
      <c r="P10" s="67" t="s">
        <v>45</v>
      </c>
      <c r="Q10" s="68" t="s">
        <v>48</v>
      </c>
      <c r="R10" s="69" t="s">
        <v>44</v>
      </c>
      <c r="S10" s="72" t="s">
        <v>44</v>
      </c>
      <c r="T10" s="71" t="s">
        <v>49</v>
      </c>
      <c r="U10" s="73" t="s">
        <v>43</v>
      </c>
    </row>
    <row r="11" spans="2:21" ht="15" customHeight="1">
      <c r="B11" s="428" t="s">
        <v>226</v>
      </c>
      <c r="C11" s="429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</v>
      </c>
      <c r="K11" s="76">
        <v>1.6</v>
      </c>
      <c r="L11" s="74">
        <v>2.2</v>
      </c>
      <c r="M11" s="77">
        <v>3.2</v>
      </c>
      <c r="N11" s="78">
        <v>-0.7</v>
      </c>
      <c r="O11" s="77">
        <v>0.5</v>
      </c>
      <c r="P11" s="74">
        <v>-1.1</v>
      </c>
      <c r="Q11" s="75">
        <v>-1.4</v>
      </c>
      <c r="R11" s="76">
        <v>2.6</v>
      </c>
      <c r="S11" s="72" t="s">
        <v>44</v>
      </c>
      <c r="T11" s="78">
        <v>0.5</v>
      </c>
      <c r="U11" s="79">
        <v>0.67</v>
      </c>
    </row>
    <row r="12" spans="2:21" ht="15" customHeight="1">
      <c r="B12" s="428" t="s">
        <v>227</v>
      </c>
      <c r="C12" s="429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2" t="s">
        <v>43</v>
      </c>
      <c r="T12" s="78">
        <v>1.2</v>
      </c>
      <c r="U12" s="79">
        <v>0.33</v>
      </c>
    </row>
    <row r="13" spans="2:21" ht="15" customHeight="1">
      <c r="B13" s="428" t="s">
        <v>228</v>
      </c>
      <c r="C13" s="429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44</v>
      </c>
      <c r="T13" s="74">
        <v>2.1</v>
      </c>
      <c r="U13" s="79">
        <v>0.74</v>
      </c>
    </row>
    <row r="14" spans="2:21" ht="15" customHeight="1">
      <c r="B14" s="428" t="s">
        <v>229</v>
      </c>
      <c r="C14" s="429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44</v>
      </c>
      <c r="T14" s="74">
        <v>2.1</v>
      </c>
      <c r="U14" s="79">
        <v>0.22</v>
      </c>
    </row>
    <row r="15" spans="2:21" ht="15" customHeight="1">
      <c r="B15" s="428" t="s">
        <v>230</v>
      </c>
      <c r="C15" s="429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</v>
      </c>
      <c r="S15" s="72" t="s">
        <v>44</v>
      </c>
      <c r="T15" s="74">
        <v>2.5</v>
      </c>
      <c r="U15" s="79">
        <v>0.06</v>
      </c>
    </row>
    <row r="16" spans="2:21" ht="15" customHeight="1">
      <c r="B16" s="428" t="s">
        <v>231</v>
      </c>
      <c r="C16" s="429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2.3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44</v>
      </c>
      <c r="T16" s="87">
        <v>1.1</v>
      </c>
      <c r="U16" s="89">
        <v>0.19</v>
      </c>
    </row>
    <row r="17" spans="2:21" ht="15" customHeight="1">
      <c r="B17" s="424" t="s">
        <v>232</v>
      </c>
      <c r="C17" s="425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</v>
      </c>
      <c r="Q17" s="91">
        <v>-2.2</v>
      </c>
      <c r="R17" s="92">
        <v>-1.9</v>
      </c>
      <c r="S17" s="96" t="s">
        <v>49</v>
      </c>
      <c r="T17" s="95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2:21" ht="15" customHeight="1">
      <c r="B19" s="424" t="s">
        <v>233</v>
      </c>
      <c r="C19" s="425"/>
      <c r="D19" s="106">
        <v>1.8</v>
      </c>
      <c r="E19" s="107">
        <v>2</v>
      </c>
      <c r="F19" s="108">
        <v>1</v>
      </c>
      <c r="G19" s="108">
        <v>1.1</v>
      </c>
      <c r="H19" s="108">
        <v>0.9</v>
      </c>
      <c r="I19" s="108">
        <v>1</v>
      </c>
      <c r="J19" s="108">
        <v>2.2</v>
      </c>
      <c r="K19" s="107">
        <v>1.8</v>
      </c>
      <c r="L19" s="108">
        <v>13.4</v>
      </c>
      <c r="M19" s="109">
        <v>13.4</v>
      </c>
      <c r="N19" s="110">
        <v>0.5</v>
      </c>
      <c r="O19" s="111">
        <v>1.3</v>
      </c>
      <c r="P19" s="108">
        <v>-1.4</v>
      </c>
      <c r="Q19" s="108">
        <v>-1.5</v>
      </c>
      <c r="R19" s="108">
        <v>-0.9</v>
      </c>
      <c r="S19" s="109">
        <v>0.7</v>
      </c>
      <c r="T19" s="106">
        <v>1.6</v>
      </c>
      <c r="U19" s="79">
        <v>0.14</v>
      </c>
    </row>
    <row r="20" spans="2:21" ht="15" customHeight="1">
      <c r="B20" s="424" t="s">
        <v>234</v>
      </c>
      <c r="C20" s="425"/>
      <c r="D20" s="106">
        <v>0.2</v>
      </c>
      <c r="E20" s="107">
        <v>0.3</v>
      </c>
      <c r="F20" s="108">
        <v>0.7</v>
      </c>
      <c r="G20" s="108">
        <v>0.8</v>
      </c>
      <c r="H20" s="108">
        <v>0.6</v>
      </c>
      <c r="I20" s="108">
        <v>0.7</v>
      </c>
      <c r="J20" s="108">
        <v>2.2</v>
      </c>
      <c r="K20" s="107">
        <v>1.6</v>
      </c>
      <c r="L20" s="108">
        <v>-8.9</v>
      </c>
      <c r="M20" s="109">
        <v>-8.9</v>
      </c>
      <c r="N20" s="110">
        <v>-0.6</v>
      </c>
      <c r="O20" s="111">
        <v>0.8</v>
      </c>
      <c r="P20" s="108">
        <v>-1.4</v>
      </c>
      <c r="Q20" s="108">
        <v>-1.4</v>
      </c>
      <c r="R20" s="108">
        <v>-0.9</v>
      </c>
      <c r="S20" s="109">
        <v>-0.7</v>
      </c>
      <c r="T20" s="106">
        <v>1.2</v>
      </c>
      <c r="U20" s="79">
        <v>0.15</v>
      </c>
    </row>
    <row r="21" spans="2:21" ht="15" customHeight="1">
      <c r="B21" s="424" t="s">
        <v>235</v>
      </c>
      <c r="C21" s="425"/>
      <c r="D21" s="106">
        <v>1.4</v>
      </c>
      <c r="E21" s="107">
        <v>1.5</v>
      </c>
      <c r="F21" s="108">
        <v>1.1</v>
      </c>
      <c r="G21" s="108">
        <v>1.1</v>
      </c>
      <c r="H21" s="108">
        <v>1.1</v>
      </c>
      <c r="I21" s="108">
        <v>1.1</v>
      </c>
      <c r="J21" s="108">
        <v>2.1</v>
      </c>
      <c r="K21" s="107">
        <v>1.5</v>
      </c>
      <c r="L21" s="108">
        <v>8.2</v>
      </c>
      <c r="M21" s="109">
        <v>8.6</v>
      </c>
      <c r="N21" s="110">
        <v>0.6</v>
      </c>
      <c r="O21" s="111">
        <v>0.8</v>
      </c>
      <c r="P21" s="108">
        <v>0.7</v>
      </c>
      <c r="Q21" s="108">
        <v>0.8</v>
      </c>
      <c r="R21" s="108">
        <v>0.9</v>
      </c>
      <c r="S21" s="109">
        <v>-0.1</v>
      </c>
      <c r="T21" s="106">
        <v>1.2</v>
      </c>
      <c r="U21" s="79">
        <v>0.08</v>
      </c>
    </row>
    <row r="22" spans="2:21" ht="15" customHeight="1">
      <c r="B22" s="424" t="s">
        <v>236</v>
      </c>
      <c r="C22" s="425"/>
      <c r="D22" s="106">
        <v>2.8</v>
      </c>
      <c r="E22" s="107">
        <v>2.9</v>
      </c>
      <c r="F22" s="108">
        <v>1</v>
      </c>
      <c r="G22" s="108">
        <v>1</v>
      </c>
      <c r="H22" s="108">
        <v>0.8</v>
      </c>
      <c r="I22" s="108">
        <v>0.8</v>
      </c>
      <c r="J22" s="108">
        <v>1.9</v>
      </c>
      <c r="K22" s="107">
        <v>2.8</v>
      </c>
      <c r="L22" s="108">
        <v>5.6</v>
      </c>
      <c r="M22" s="109">
        <v>5.6</v>
      </c>
      <c r="N22" s="110">
        <v>2</v>
      </c>
      <c r="O22" s="111">
        <v>0.8</v>
      </c>
      <c r="P22" s="108">
        <v>-1.1</v>
      </c>
      <c r="Q22" s="108">
        <v>-1.2</v>
      </c>
      <c r="R22" s="108">
        <v>0.9</v>
      </c>
      <c r="S22" s="109">
        <v>-0.2</v>
      </c>
      <c r="T22" s="106">
        <v>1</v>
      </c>
      <c r="U22" s="79">
        <v>0.02</v>
      </c>
    </row>
    <row r="23" spans="2:21" ht="15" customHeight="1">
      <c r="B23" s="424" t="s">
        <v>237</v>
      </c>
      <c r="C23" s="425"/>
      <c r="D23" s="106">
        <v>1.4</v>
      </c>
      <c r="E23" s="107">
        <v>1.7</v>
      </c>
      <c r="F23" s="107">
        <v>0.8</v>
      </c>
      <c r="G23" s="108">
        <v>1</v>
      </c>
      <c r="H23" s="108">
        <v>0.7</v>
      </c>
      <c r="I23" s="108">
        <v>1</v>
      </c>
      <c r="J23" s="108">
        <v>2</v>
      </c>
      <c r="K23" s="107">
        <v>0.8</v>
      </c>
      <c r="L23" s="108">
        <v>2.7</v>
      </c>
      <c r="M23" s="109">
        <v>3.2</v>
      </c>
      <c r="N23" s="110">
        <v>0.3</v>
      </c>
      <c r="O23" s="111">
        <v>1.1</v>
      </c>
      <c r="P23" s="108">
        <v>-0.4</v>
      </c>
      <c r="Q23" s="108">
        <v>-0.3</v>
      </c>
      <c r="R23" s="108">
        <v>-1.8</v>
      </c>
      <c r="S23" s="109">
        <v>-1.5</v>
      </c>
      <c r="T23" s="106">
        <v>0.9</v>
      </c>
      <c r="U23" s="79">
        <v>0.3</v>
      </c>
    </row>
    <row r="24" spans="2:21" ht="15" customHeight="1">
      <c r="B24" s="424" t="s">
        <v>238</v>
      </c>
      <c r="C24" s="425"/>
      <c r="D24" s="112">
        <v>0.6</v>
      </c>
      <c r="E24" s="107">
        <v>0.6</v>
      </c>
      <c r="F24" s="107">
        <v>1</v>
      </c>
      <c r="G24" s="108">
        <v>1</v>
      </c>
      <c r="H24" s="108">
        <v>1</v>
      </c>
      <c r="I24" s="108">
        <v>1.1</v>
      </c>
      <c r="J24" s="108">
        <v>2.6</v>
      </c>
      <c r="K24" s="107">
        <v>0.5</v>
      </c>
      <c r="L24" s="108">
        <v>-7.2</v>
      </c>
      <c r="M24" s="109">
        <v>-7.4</v>
      </c>
      <c r="N24" s="110">
        <v>-0.9</v>
      </c>
      <c r="O24" s="111">
        <v>1.5</v>
      </c>
      <c r="P24" s="108">
        <v>0.4</v>
      </c>
      <c r="Q24" s="108">
        <v>0.6</v>
      </c>
      <c r="R24" s="108">
        <v>-1.9</v>
      </c>
      <c r="S24" s="109">
        <v>-1.3</v>
      </c>
      <c r="T24" s="106">
        <v>0.9</v>
      </c>
      <c r="U24" s="79">
        <v>0.25</v>
      </c>
    </row>
    <row r="25" spans="2:21" ht="15" customHeight="1">
      <c r="B25" s="424" t="s">
        <v>239</v>
      </c>
      <c r="C25" s="425"/>
      <c r="D25" s="112">
        <v>0.7</v>
      </c>
      <c r="E25" s="107">
        <v>1</v>
      </c>
      <c r="F25" s="107">
        <v>0.4</v>
      </c>
      <c r="G25" s="108">
        <v>0.8</v>
      </c>
      <c r="H25" s="108">
        <v>0.5</v>
      </c>
      <c r="I25" s="108">
        <v>0.8</v>
      </c>
      <c r="J25" s="108">
        <v>2.6</v>
      </c>
      <c r="K25" s="107">
        <v>-0.5</v>
      </c>
      <c r="L25" s="108">
        <v>9</v>
      </c>
      <c r="M25" s="109">
        <v>9.6</v>
      </c>
      <c r="N25" s="110">
        <v>-0.6</v>
      </c>
      <c r="O25" s="111">
        <v>1.4</v>
      </c>
      <c r="P25" s="108">
        <v>-3.3</v>
      </c>
      <c r="Q25" s="108">
        <v>-3.3</v>
      </c>
      <c r="R25" s="108">
        <v>-3.6</v>
      </c>
      <c r="S25" s="109">
        <v>1</v>
      </c>
      <c r="T25" s="106">
        <v>0.8</v>
      </c>
      <c r="U25" s="79">
        <v>0.27</v>
      </c>
    </row>
    <row r="26" spans="2:21" ht="15" customHeight="1">
      <c r="B26" s="424" t="s">
        <v>240</v>
      </c>
      <c r="C26" s="425"/>
      <c r="D26" s="112">
        <v>1.1</v>
      </c>
      <c r="E26" s="107">
        <v>1.3</v>
      </c>
      <c r="F26" s="107">
        <v>1.1</v>
      </c>
      <c r="G26" s="108">
        <v>1.3</v>
      </c>
      <c r="H26" s="108">
        <v>1.1</v>
      </c>
      <c r="I26" s="108">
        <v>1.4</v>
      </c>
      <c r="J26" s="108">
        <v>2.3</v>
      </c>
      <c r="K26" s="107">
        <v>0.9</v>
      </c>
      <c r="L26" s="108">
        <v>0.6</v>
      </c>
      <c r="M26" s="109">
        <v>1.1</v>
      </c>
      <c r="N26" s="110">
        <v>-0.6</v>
      </c>
      <c r="O26" s="111">
        <v>1.7</v>
      </c>
      <c r="P26" s="108">
        <v>-0.4</v>
      </c>
      <c r="Q26" s="108">
        <v>-0.3</v>
      </c>
      <c r="R26" s="108">
        <v>-0.9</v>
      </c>
      <c r="S26" s="109">
        <v>1.5</v>
      </c>
      <c r="T26" s="106">
        <v>0.7</v>
      </c>
      <c r="U26" s="79">
        <v>0.35</v>
      </c>
    </row>
    <row r="27" spans="2:21" ht="15" customHeight="1">
      <c r="B27" s="424" t="s">
        <v>241</v>
      </c>
      <c r="C27" s="425"/>
      <c r="D27" s="112">
        <v>1.7</v>
      </c>
      <c r="E27" s="107">
        <v>1.8</v>
      </c>
      <c r="F27" s="107">
        <v>1.3</v>
      </c>
      <c r="G27" s="108">
        <v>1.4</v>
      </c>
      <c r="H27" s="108">
        <v>1.3</v>
      </c>
      <c r="I27" s="108">
        <v>1.4</v>
      </c>
      <c r="J27" s="108">
        <v>2.3</v>
      </c>
      <c r="K27" s="107">
        <v>0.6</v>
      </c>
      <c r="L27" s="108">
        <v>8.7</v>
      </c>
      <c r="M27" s="109">
        <v>9.2</v>
      </c>
      <c r="N27" s="110">
        <v>0.8</v>
      </c>
      <c r="O27" s="111">
        <v>1</v>
      </c>
      <c r="P27" s="108">
        <v>1.3</v>
      </c>
      <c r="Q27" s="108">
        <v>1.6</v>
      </c>
      <c r="R27" s="108">
        <v>-2.6</v>
      </c>
      <c r="S27" s="109">
        <v>0.5</v>
      </c>
      <c r="T27" s="106">
        <v>0.7</v>
      </c>
      <c r="U27" s="79">
        <v>0.29</v>
      </c>
    </row>
    <row r="28" spans="2:21" ht="15" customHeight="1">
      <c r="B28" s="424" t="s">
        <v>242</v>
      </c>
      <c r="C28" s="425"/>
      <c r="D28" s="112">
        <v>1.5</v>
      </c>
      <c r="E28" s="107">
        <v>1.9</v>
      </c>
      <c r="F28" s="108">
        <v>0.6</v>
      </c>
      <c r="G28" s="108">
        <v>0.8</v>
      </c>
      <c r="H28" s="108">
        <v>0.7</v>
      </c>
      <c r="I28" s="108">
        <v>1</v>
      </c>
      <c r="J28" s="108">
        <v>2.2</v>
      </c>
      <c r="K28" s="108">
        <v>-1.1</v>
      </c>
      <c r="L28" s="107">
        <v>2.4</v>
      </c>
      <c r="M28" s="109">
        <v>2.8</v>
      </c>
      <c r="N28" s="112">
        <v>1.1</v>
      </c>
      <c r="O28" s="113">
        <v>0.3</v>
      </c>
      <c r="P28" s="106">
        <v>-2.2</v>
      </c>
      <c r="Q28" s="107">
        <v>-2</v>
      </c>
      <c r="R28" s="108">
        <v>-4.3</v>
      </c>
      <c r="S28" s="109">
        <v>-2.7</v>
      </c>
      <c r="T28" s="106">
        <v>0.8</v>
      </c>
      <c r="U28" s="79">
        <v>0.3</v>
      </c>
    </row>
    <row r="29" spans="2:21" ht="15" customHeight="1">
      <c r="B29" s="424" t="s">
        <v>243</v>
      </c>
      <c r="C29" s="425"/>
      <c r="D29" s="112">
        <v>-0.6</v>
      </c>
      <c r="E29" s="107">
        <v>0.3</v>
      </c>
      <c r="F29" s="108">
        <v>-0.6</v>
      </c>
      <c r="G29" s="108">
        <v>0.3</v>
      </c>
      <c r="H29" s="108">
        <v>-0.6</v>
      </c>
      <c r="I29" s="108">
        <v>0.4</v>
      </c>
      <c r="J29" s="108">
        <v>2.6</v>
      </c>
      <c r="K29" s="108">
        <v>-1.1</v>
      </c>
      <c r="L29" s="107">
        <v>-1.4</v>
      </c>
      <c r="M29" s="109">
        <v>-0.1</v>
      </c>
      <c r="N29" s="112">
        <v>-0.7</v>
      </c>
      <c r="O29" s="113">
        <v>0.2</v>
      </c>
      <c r="P29" s="106">
        <v>-2.6</v>
      </c>
      <c r="Q29" s="107">
        <v>-2.6</v>
      </c>
      <c r="R29" s="108">
        <v>-1.9</v>
      </c>
      <c r="S29" s="109">
        <v>-3.1</v>
      </c>
      <c r="T29" s="106">
        <v>2</v>
      </c>
      <c r="U29" s="79">
        <v>0.96</v>
      </c>
    </row>
    <row r="30" spans="2:21" ht="15" customHeight="1">
      <c r="B30" s="424" t="s">
        <v>244</v>
      </c>
      <c r="C30" s="425"/>
      <c r="D30" s="112">
        <v>-0.7</v>
      </c>
      <c r="E30" s="107">
        <v>0</v>
      </c>
      <c r="F30" s="108">
        <v>-0.2</v>
      </c>
      <c r="G30" s="108">
        <v>0.7</v>
      </c>
      <c r="H30" s="108">
        <v>-0.1</v>
      </c>
      <c r="I30" s="108">
        <v>0.7</v>
      </c>
      <c r="J30" s="108">
        <v>2.5</v>
      </c>
      <c r="K30" s="108">
        <v>-0.1</v>
      </c>
      <c r="L30" s="107">
        <v>-31.5</v>
      </c>
      <c r="M30" s="109">
        <v>-31.6</v>
      </c>
      <c r="N30" s="112">
        <v>-1</v>
      </c>
      <c r="O30" s="113">
        <v>0.2</v>
      </c>
      <c r="P30" s="106">
        <v>-0.8</v>
      </c>
      <c r="Q30" s="107">
        <v>-0.8</v>
      </c>
      <c r="R30" s="108">
        <v>-0.9</v>
      </c>
      <c r="S30" s="109">
        <v>-0.1</v>
      </c>
      <c r="T30" s="106">
        <v>2</v>
      </c>
      <c r="U30" s="79">
        <v>0.95</v>
      </c>
    </row>
    <row r="31" spans="1:21" ht="15" customHeight="1">
      <c r="A31" s="114"/>
      <c r="B31" s="424" t="s">
        <v>245</v>
      </c>
      <c r="C31" s="425"/>
      <c r="D31" s="106">
        <v>-1.3</v>
      </c>
      <c r="E31" s="107">
        <v>-0.6</v>
      </c>
      <c r="F31" s="108">
        <v>-0.7</v>
      </c>
      <c r="G31" s="108">
        <v>0.3</v>
      </c>
      <c r="H31" s="108">
        <v>-0.6</v>
      </c>
      <c r="I31" s="108">
        <v>0.3</v>
      </c>
      <c r="J31" s="108">
        <v>2.7</v>
      </c>
      <c r="K31" s="108">
        <v>-1.5</v>
      </c>
      <c r="L31" s="107">
        <v>-9.4</v>
      </c>
      <c r="M31" s="109">
        <v>-8.9</v>
      </c>
      <c r="N31" s="112">
        <v>-1.9</v>
      </c>
      <c r="O31" s="115">
        <v>0.6</v>
      </c>
      <c r="P31" s="106">
        <v>-2.7</v>
      </c>
      <c r="Q31" s="107">
        <v>-2.6</v>
      </c>
      <c r="R31" s="108">
        <v>-3.5</v>
      </c>
      <c r="S31" s="116">
        <v>-1.1</v>
      </c>
      <c r="T31" s="106">
        <v>1.9</v>
      </c>
      <c r="U31" s="79">
        <v>0.97</v>
      </c>
    </row>
    <row r="32" spans="1:21" ht="15" customHeight="1">
      <c r="A32" s="114"/>
      <c r="B32" s="424" t="s">
        <v>234</v>
      </c>
      <c r="C32" s="425"/>
      <c r="D32" s="106">
        <v>-0.3</v>
      </c>
      <c r="E32" s="107">
        <v>0.3</v>
      </c>
      <c r="F32" s="108">
        <v>-0.3</v>
      </c>
      <c r="G32" s="108">
        <v>0.7</v>
      </c>
      <c r="H32" s="108">
        <v>-0.1</v>
      </c>
      <c r="I32" s="108">
        <v>0.8</v>
      </c>
      <c r="J32" s="108">
        <v>1.9</v>
      </c>
      <c r="K32" s="108">
        <v>-1.9</v>
      </c>
      <c r="L32" s="107">
        <v>-5.3</v>
      </c>
      <c r="M32" s="109">
        <v>-4</v>
      </c>
      <c r="N32" s="112">
        <v>-1.4</v>
      </c>
      <c r="O32" s="113">
        <v>1</v>
      </c>
      <c r="P32" s="106">
        <v>-1.8</v>
      </c>
      <c r="Q32" s="107">
        <v>-1.8</v>
      </c>
      <c r="R32" s="108">
        <v>-1.8</v>
      </c>
      <c r="S32" s="116">
        <v>1</v>
      </c>
      <c r="T32" s="106">
        <v>1.8</v>
      </c>
      <c r="U32" s="79">
        <v>0.7</v>
      </c>
    </row>
    <row r="33" spans="1:21" ht="15" customHeight="1">
      <c r="A33" s="114"/>
      <c r="B33" s="424" t="s">
        <v>246</v>
      </c>
      <c r="C33" s="425"/>
      <c r="D33" s="106">
        <v>-0.5</v>
      </c>
      <c r="E33" s="107">
        <v>0.3</v>
      </c>
      <c r="F33" s="108">
        <v>-0.4</v>
      </c>
      <c r="G33" s="108">
        <v>0.4</v>
      </c>
      <c r="H33" s="108">
        <v>-0.6</v>
      </c>
      <c r="I33" s="108">
        <v>0.2</v>
      </c>
      <c r="J33" s="108">
        <v>2.4</v>
      </c>
      <c r="K33" s="108">
        <v>0.9</v>
      </c>
      <c r="L33" s="107">
        <v>-0.4</v>
      </c>
      <c r="M33" s="109">
        <v>0.3</v>
      </c>
      <c r="N33" s="112">
        <v>-1.3</v>
      </c>
      <c r="O33" s="115">
        <v>0.9</v>
      </c>
      <c r="P33" s="106">
        <v>-4.4</v>
      </c>
      <c r="Q33" s="107">
        <v>-4.5</v>
      </c>
      <c r="R33" s="108">
        <v>-2.9</v>
      </c>
      <c r="S33" s="116">
        <v>-0.7</v>
      </c>
      <c r="T33" s="106">
        <v>1.6</v>
      </c>
      <c r="U33" s="79">
        <v>0.7</v>
      </c>
    </row>
    <row r="34" spans="1:21" ht="15" customHeight="1">
      <c r="A34" s="114"/>
      <c r="B34" s="424" t="s">
        <v>236</v>
      </c>
      <c r="C34" s="425"/>
      <c r="D34" s="106">
        <v>0.4</v>
      </c>
      <c r="E34" s="107">
        <v>1.3</v>
      </c>
      <c r="F34" s="108">
        <v>-0.2</v>
      </c>
      <c r="G34" s="108">
        <v>0.6</v>
      </c>
      <c r="H34" s="108">
        <v>-0.1</v>
      </c>
      <c r="I34" s="108">
        <v>0.7</v>
      </c>
      <c r="J34" s="108">
        <v>2.7</v>
      </c>
      <c r="K34" s="108">
        <v>-1</v>
      </c>
      <c r="L34" s="107">
        <v>1.1</v>
      </c>
      <c r="M34" s="109">
        <v>2.1</v>
      </c>
      <c r="N34" s="112">
        <v>-0.5</v>
      </c>
      <c r="O34" s="113">
        <v>0.8</v>
      </c>
      <c r="P34" s="106">
        <v>-3.3</v>
      </c>
      <c r="Q34" s="107">
        <v>-3.4</v>
      </c>
      <c r="R34" s="108">
        <v>-2.7</v>
      </c>
      <c r="S34" s="116">
        <v>-1.8</v>
      </c>
      <c r="T34" s="106">
        <v>1.8</v>
      </c>
      <c r="U34" s="79">
        <v>0.71</v>
      </c>
    </row>
    <row r="35" spans="2:21" ht="15" customHeight="1">
      <c r="B35" s="424" t="s">
        <v>247</v>
      </c>
      <c r="C35" s="425"/>
      <c r="D35" s="106">
        <v>-1</v>
      </c>
      <c r="E35" s="107">
        <v>-0.5</v>
      </c>
      <c r="F35" s="108">
        <v>0</v>
      </c>
      <c r="G35" s="108">
        <v>0.6</v>
      </c>
      <c r="H35" s="108">
        <v>0.1</v>
      </c>
      <c r="I35" s="108">
        <v>0.5</v>
      </c>
      <c r="J35" s="108">
        <v>2.8</v>
      </c>
      <c r="K35" s="108">
        <v>0.1</v>
      </c>
      <c r="L35" s="107">
        <v>-3.3</v>
      </c>
      <c r="M35" s="109">
        <v>-2.6</v>
      </c>
      <c r="N35" s="112">
        <v>-1.7</v>
      </c>
      <c r="O35" s="113">
        <v>0.6</v>
      </c>
      <c r="P35" s="106">
        <v>-0.8</v>
      </c>
      <c r="Q35" s="107">
        <v>-0.7</v>
      </c>
      <c r="R35" s="108">
        <v>-0.9</v>
      </c>
      <c r="S35" s="116">
        <v>-0.1</v>
      </c>
      <c r="T35" s="106">
        <v>2</v>
      </c>
      <c r="U35" s="79">
        <v>0.54</v>
      </c>
    </row>
    <row r="36" spans="2:21" ht="15" customHeight="1">
      <c r="B36" s="424" t="s">
        <v>248</v>
      </c>
      <c r="C36" s="425"/>
      <c r="D36" s="106">
        <v>-0.1</v>
      </c>
      <c r="E36" s="107">
        <v>0.5</v>
      </c>
      <c r="F36" s="108">
        <v>0.2</v>
      </c>
      <c r="G36" s="108">
        <v>0.8</v>
      </c>
      <c r="H36" s="108">
        <v>0.1</v>
      </c>
      <c r="I36" s="108">
        <v>0.7</v>
      </c>
      <c r="J36" s="108">
        <v>3.3</v>
      </c>
      <c r="K36" s="108">
        <v>0.1</v>
      </c>
      <c r="L36" s="107">
        <v>-4.8</v>
      </c>
      <c r="M36" s="109">
        <v>-3.9</v>
      </c>
      <c r="N36" s="112">
        <v>-0.5</v>
      </c>
      <c r="O36" s="113">
        <v>0.3</v>
      </c>
      <c r="P36" s="106">
        <v>-3</v>
      </c>
      <c r="Q36" s="107">
        <v>-3</v>
      </c>
      <c r="R36" s="108">
        <v>-2</v>
      </c>
      <c r="S36" s="116">
        <v>-1.1</v>
      </c>
      <c r="T36" s="106">
        <v>1.9</v>
      </c>
      <c r="U36" s="79">
        <v>0.57</v>
      </c>
    </row>
    <row r="37" spans="2:21" ht="15" customHeight="1">
      <c r="B37" s="424" t="s">
        <v>249</v>
      </c>
      <c r="C37" s="425"/>
      <c r="D37" s="112">
        <v>0.5</v>
      </c>
      <c r="E37" s="107">
        <v>0.9</v>
      </c>
      <c r="F37" s="107">
        <v>0.3</v>
      </c>
      <c r="G37" s="108">
        <v>0.7</v>
      </c>
      <c r="H37" s="108">
        <v>0.3</v>
      </c>
      <c r="I37" s="108">
        <v>0.8</v>
      </c>
      <c r="J37" s="108">
        <v>2.4</v>
      </c>
      <c r="K37" s="108">
        <v>-0.2</v>
      </c>
      <c r="L37" s="107">
        <v>9.1</v>
      </c>
      <c r="M37" s="109">
        <v>9.4</v>
      </c>
      <c r="N37" s="112">
        <v>0.2</v>
      </c>
      <c r="O37" s="113">
        <v>0.3</v>
      </c>
      <c r="P37" s="106">
        <v>-0.6</v>
      </c>
      <c r="Q37" s="107">
        <v>-0.6</v>
      </c>
      <c r="R37" s="108">
        <v>0</v>
      </c>
      <c r="S37" s="116">
        <v>-1.9</v>
      </c>
      <c r="T37" s="106">
        <v>2.2</v>
      </c>
      <c r="U37" s="79">
        <v>0.53</v>
      </c>
    </row>
    <row r="38" spans="2:21" ht="15" customHeight="1">
      <c r="B38" s="424" t="s">
        <v>240</v>
      </c>
      <c r="C38" s="425"/>
      <c r="D38" s="112">
        <v>0</v>
      </c>
      <c r="E38" s="107">
        <v>0.4</v>
      </c>
      <c r="F38" s="107">
        <v>0.2</v>
      </c>
      <c r="G38" s="108">
        <v>0.7</v>
      </c>
      <c r="H38" s="108">
        <v>0.2</v>
      </c>
      <c r="I38" s="108">
        <v>0.6</v>
      </c>
      <c r="J38" s="108">
        <v>3.2</v>
      </c>
      <c r="K38" s="108">
        <v>-0.1</v>
      </c>
      <c r="L38" s="107">
        <v>-8.5</v>
      </c>
      <c r="M38" s="109">
        <v>-8.3</v>
      </c>
      <c r="N38" s="112">
        <v>-0.4</v>
      </c>
      <c r="O38" s="113">
        <v>0.3</v>
      </c>
      <c r="P38" s="106">
        <v>-2.3</v>
      </c>
      <c r="Q38" s="107">
        <v>-2.4</v>
      </c>
      <c r="R38" s="108">
        <v>-1.8</v>
      </c>
      <c r="S38" s="116">
        <v>-1.5</v>
      </c>
      <c r="T38" s="106">
        <v>2.2</v>
      </c>
      <c r="U38" s="79">
        <v>0.3</v>
      </c>
    </row>
    <row r="39" spans="2:21" ht="15" customHeight="1">
      <c r="B39" s="424" t="s">
        <v>241</v>
      </c>
      <c r="C39" s="425"/>
      <c r="D39" s="112">
        <v>0.1</v>
      </c>
      <c r="E39" s="107">
        <v>0.7</v>
      </c>
      <c r="F39" s="107">
        <v>-0.2</v>
      </c>
      <c r="G39" s="108">
        <v>0.4</v>
      </c>
      <c r="H39" s="108">
        <v>0</v>
      </c>
      <c r="I39" s="108">
        <v>0.5</v>
      </c>
      <c r="J39" s="108">
        <v>3.2</v>
      </c>
      <c r="K39" s="108">
        <v>-2</v>
      </c>
      <c r="L39" s="107">
        <v>3.6</v>
      </c>
      <c r="M39" s="109">
        <v>4.1</v>
      </c>
      <c r="N39" s="112">
        <v>-0.6</v>
      </c>
      <c r="O39" s="113">
        <v>0.6</v>
      </c>
      <c r="P39" s="106">
        <v>-3.7</v>
      </c>
      <c r="Q39" s="107">
        <v>-3.7</v>
      </c>
      <c r="R39" s="108">
        <v>-2.7</v>
      </c>
      <c r="S39" s="116">
        <v>-2.3</v>
      </c>
      <c r="T39" s="106">
        <v>2.3</v>
      </c>
      <c r="U39" s="79">
        <v>0.5</v>
      </c>
    </row>
    <row r="40" spans="2:21" ht="15" customHeight="1">
      <c r="B40" s="424" t="s">
        <v>242</v>
      </c>
      <c r="C40" s="425"/>
      <c r="D40" s="112">
        <v>-0.2</v>
      </c>
      <c r="E40" s="107">
        <v>0.3</v>
      </c>
      <c r="F40" s="107">
        <v>0.1</v>
      </c>
      <c r="G40" s="108">
        <v>0.5</v>
      </c>
      <c r="H40" s="108">
        <v>0.3</v>
      </c>
      <c r="I40" s="108">
        <v>0.6</v>
      </c>
      <c r="J40" s="108">
        <v>2.9</v>
      </c>
      <c r="K40" s="108">
        <v>-2.3</v>
      </c>
      <c r="L40" s="107">
        <v>-0.4</v>
      </c>
      <c r="M40" s="109">
        <v>0.2</v>
      </c>
      <c r="N40" s="112">
        <v>-1.1</v>
      </c>
      <c r="O40" s="113">
        <v>0.9</v>
      </c>
      <c r="P40" s="106">
        <v>-0.4</v>
      </c>
      <c r="Q40" s="107">
        <v>-0.2</v>
      </c>
      <c r="R40" s="108">
        <v>-2.7</v>
      </c>
      <c r="S40" s="116">
        <v>-1.8</v>
      </c>
      <c r="T40" s="106">
        <v>2.1</v>
      </c>
      <c r="U40" s="79">
        <v>0.38</v>
      </c>
    </row>
    <row r="41" spans="2:21" ht="15" customHeight="1">
      <c r="B41" s="424" t="s">
        <v>250</v>
      </c>
      <c r="C41" s="425"/>
      <c r="D41" s="117">
        <v>1</v>
      </c>
      <c r="E41" s="118">
        <v>1</v>
      </c>
      <c r="F41" s="118">
        <v>0.7</v>
      </c>
      <c r="G41" s="118">
        <v>0.6</v>
      </c>
      <c r="H41" s="118">
        <v>0.9</v>
      </c>
      <c r="I41" s="118">
        <v>0.8</v>
      </c>
      <c r="J41" s="119">
        <v>2.8</v>
      </c>
      <c r="K41" s="118">
        <v>-1.5</v>
      </c>
      <c r="L41" s="118">
        <v>9.5</v>
      </c>
      <c r="M41" s="120">
        <v>9.5</v>
      </c>
      <c r="N41" s="117">
        <v>0.2</v>
      </c>
      <c r="O41" s="121">
        <v>0.8</v>
      </c>
      <c r="P41" s="122">
        <v>0.8</v>
      </c>
      <c r="Q41" s="123">
        <v>1</v>
      </c>
      <c r="R41" s="118">
        <v>-1.9</v>
      </c>
      <c r="S41" s="124">
        <v>2.1</v>
      </c>
      <c r="T41" s="125">
        <v>1.9</v>
      </c>
      <c r="U41" s="126">
        <v>0.01</v>
      </c>
    </row>
    <row r="42" spans="2:21" ht="15" customHeight="1">
      <c r="B42" s="426" t="s">
        <v>251</v>
      </c>
      <c r="C42" s="427"/>
      <c r="D42" s="127">
        <v>1</v>
      </c>
      <c r="E42" s="128">
        <v>0.7</v>
      </c>
      <c r="F42" s="128">
        <v>0.7</v>
      </c>
      <c r="G42" s="129">
        <v>0.4</v>
      </c>
      <c r="H42" s="129">
        <v>0.8</v>
      </c>
      <c r="I42" s="129">
        <v>0.5</v>
      </c>
      <c r="J42" s="130">
        <v>2.8</v>
      </c>
      <c r="K42" s="128">
        <v>-1.2</v>
      </c>
      <c r="L42" s="128">
        <v>21.5</v>
      </c>
      <c r="M42" s="131">
        <v>22.6</v>
      </c>
      <c r="N42" s="127">
        <v>0.5</v>
      </c>
      <c r="O42" s="132">
        <v>0.5</v>
      </c>
      <c r="P42" s="133">
        <v>-1.4</v>
      </c>
      <c r="Q42" s="128">
        <v>-1.3</v>
      </c>
      <c r="R42" s="129">
        <v>-2.9</v>
      </c>
      <c r="S42" s="134">
        <v>-1.8</v>
      </c>
      <c r="T42" s="127">
        <v>1.9</v>
      </c>
      <c r="U42" s="135">
        <v>-0.31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6"/>
      <c r="T43" s="136"/>
      <c r="U43" s="23"/>
    </row>
    <row r="44" spans="2:21" ht="11.25" customHeight="1">
      <c r="B44" s="137" t="s">
        <v>50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6"/>
      <c r="T44" s="136"/>
      <c r="U44" s="23"/>
    </row>
    <row r="45" spans="1:2" ht="13.5" customHeight="1">
      <c r="A45" s="138"/>
      <c r="B45" s="137" t="s">
        <v>51</v>
      </c>
    </row>
    <row r="46" spans="1:39" ht="13.5" customHeight="1">
      <c r="A46" s="138"/>
      <c r="B46" s="137" t="s">
        <v>52</v>
      </c>
      <c r="C46" s="23"/>
      <c r="U46" s="74"/>
      <c r="V46" s="139"/>
      <c r="W46" s="139"/>
      <c r="X46" s="139"/>
      <c r="Y46" s="139"/>
      <c r="Z46" s="139"/>
      <c r="AA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ht="13.5" customHeight="1">
      <c r="A47" s="138"/>
      <c r="B47" s="137" t="s">
        <v>53</v>
      </c>
      <c r="C47" s="23"/>
      <c r="U47" s="74"/>
      <c r="V47" s="139"/>
      <c r="W47" s="139"/>
      <c r="X47" s="139"/>
      <c r="Y47" s="139"/>
      <c r="Z47" s="139"/>
      <c r="AA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ht="13.5" customHeight="1">
      <c r="B48" s="140" t="s">
        <v>54</v>
      </c>
    </row>
    <row r="49" ht="13.5" customHeight="1">
      <c r="B49" s="140" t="s">
        <v>55</v>
      </c>
    </row>
    <row r="50" ht="13.5" customHeight="1">
      <c r="B50" s="140" t="s">
        <v>56</v>
      </c>
    </row>
    <row r="51" ht="13.5" customHeight="1">
      <c r="B51" s="140" t="s">
        <v>57</v>
      </c>
    </row>
    <row r="52" ht="13.5" customHeight="1">
      <c r="B52" s="4" t="s">
        <v>58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1" dxfId="26">
      <formula>OR(RIGHT($B19,2)="６月",RIGHT($B19,3)="12月")</formula>
    </cfRule>
  </conditionalFormatting>
  <conditionalFormatting sqref="D19:U40 E41:U41">
    <cfRule type="expression" priority="2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69921875" style="431" customWidth="1"/>
    <col min="2" max="4" width="5" style="431" customWidth="1"/>
    <col min="5" max="5" width="3.69921875" style="431" customWidth="1"/>
    <col min="6" max="11" width="8" style="431" customWidth="1"/>
    <col min="12" max="12" width="8" style="0" customWidth="1"/>
  </cols>
  <sheetData>
    <row r="3" ht="13.5">
      <c r="A3" s="430" t="s">
        <v>289</v>
      </c>
    </row>
    <row r="4" ht="14.25" thickBot="1">
      <c r="A4" s="262" t="s">
        <v>290</v>
      </c>
    </row>
    <row r="5" spans="1:12" ht="18" customHeight="1">
      <c r="A5" s="432"/>
      <c r="B5" s="433"/>
      <c r="C5" s="433"/>
      <c r="D5" s="433"/>
      <c r="E5" s="434"/>
      <c r="F5" s="435" t="s">
        <v>291</v>
      </c>
      <c r="G5" s="436"/>
      <c r="H5" s="437"/>
      <c r="I5" s="433"/>
      <c r="J5" s="437"/>
      <c r="K5" s="436"/>
      <c r="L5" s="438" t="s">
        <v>292</v>
      </c>
    </row>
    <row r="6" spans="1:12" ht="22.5" customHeight="1">
      <c r="A6" s="439" t="s">
        <v>293</v>
      </c>
      <c r="B6" s="440"/>
      <c r="C6" s="440"/>
      <c r="D6" s="440"/>
      <c r="E6" s="441"/>
      <c r="F6" s="442" t="s">
        <v>294</v>
      </c>
      <c r="G6" s="443">
        <v>26</v>
      </c>
      <c r="H6" s="444">
        <v>27</v>
      </c>
      <c r="I6" s="445">
        <v>28</v>
      </c>
      <c r="J6" s="444">
        <v>29</v>
      </c>
      <c r="K6" s="443">
        <v>30</v>
      </c>
      <c r="L6" s="446" t="s">
        <v>295</v>
      </c>
    </row>
    <row r="7" spans="1:12" ht="18" customHeight="1">
      <c r="A7" s="447"/>
      <c r="B7" s="448"/>
      <c r="C7" s="448"/>
      <c r="D7" s="448"/>
      <c r="E7" s="449"/>
      <c r="F7" s="450"/>
      <c r="G7" s="451"/>
      <c r="H7" s="452"/>
      <c r="I7" s="448"/>
      <c r="J7" s="452"/>
      <c r="K7" s="451"/>
      <c r="L7" s="453"/>
    </row>
    <row r="8" spans="1:12" ht="14.25" customHeight="1">
      <c r="A8" s="454"/>
      <c r="B8" s="455"/>
      <c r="C8" s="455"/>
      <c r="D8" s="455"/>
      <c r="E8" s="456"/>
      <c r="F8" s="444"/>
      <c r="G8" s="443"/>
      <c r="H8" s="444"/>
      <c r="I8" s="445"/>
      <c r="J8" s="444"/>
      <c r="K8" s="443"/>
      <c r="L8" s="446"/>
    </row>
    <row r="9" spans="1:12" ht="22.5" customHeight="1">
      <c r="A9" s="457" t="s">
        <v>296</v>
      </c>
      <c r="B9" s="458"/>
      <c r="C9" s="458"/>
      <c r="D9" s="458"/>
      <c r="E9" s="459"/>
      <c r="F9" s="460"/>
      <c r="G9" s="461"/>
      <c r="H9" s="460"/>
      <c r="I9" s="462"/>
      <c r="J9" s="460"/>
      <c r="K9" s="461"/>
      <c r="L9" s="463"/>
    </row>
    <row r="10" spans="1:12" ht="14.25" customHeight="1">
      <c r="A10" s="464"/>
      <c r="B10" s="465"/>
      <c r="C10" s="465"/>
      <c r="D10" s="465"/>
      <c r="E10" s="466"/>
      <c r="F10" s="460"/>
      <c r="G10" s="461"/>
      <c r="H10" s="460"/>
      <c r="I10" s="462"/>
      <c r="J10" s="460"/>
      <c r="K10" s="461"/>
      <c r="L10" s="463"/>
    </row>
    <row r="11" spans="1:12" ht="22.5" customHeight="1">
      <c r="A11" s="467"/>
      <c r="B11" s="458" t="s">
        <v>297</v>
      </c>
      <c r="C11" s="458"/>
      <c r="D11" s="458"/>
      <c r="E11" s="468"/>
      <c r="F11" s="469">
        <v>0.3</v>
      </c>
      <c r="G11" s="470">
        <v>3</v>
      </c>
      <c r="H11" s="469">
        <v>-2.7</v>
      </c>
      <c r="I11" s="471">
        <v>2.6</v>
      </c>
      <c r="J11" s="469">
        <v>0.4</v>
      </c>
      <c r="K11" s="470">
        <v>4.2</v>
      </c>
      <c r="L11" s="472">
        <v>-1.4</v>
      </c>
    </row>
    <row r="12" spans="1:12" ht="14.25" customHeight="1">
      <c r="A12" s="464"/>
      <c r="B12" s="465"/>
      <c r="C12" s="473"/>
      <c r="D12" s="473"/>
      <c r="E12" s="466"/>
      <c r="F12" s="474"/>
      <c r="G12" s="475"/>
      <c r="H12" s="474"/>
      <c r="I12" s="476"/>
      <c r="J12" s="474"/>
      <c r="K12" s="475"/>
      <c r="L12" s="477"/>
    </row>
    <row r="13" spans="1:12" ht="21.75" customHeight="1">
      <c r="A13" s="467"/>
      <c r="B13" s="458" t="s">
        <v>298</v>
      </c>
      <c r="C13" s="458"/>
      <c r="D13" s="458"/>
      <c r="E13" s="468"/>
      <c r="F13" s="469">
        <v>0.3</v>
      </c>
      <c r="G13" s="470">
        <v>2</v>
      </c>
      <c r="H13" s="469">
        <v>-0.1</v>
      </c>
      <c r="I13" s="471">
        <v>0.2</v>
      </c>
      <c r="J13" s="469">
        <v>2.9</v>
      </c>
      <c r="K13" s="470">
        <v>1</v>
      </c>
      <c r="L13" s="472">
        <v>-0.1</v>
      </c>
    </row>
    <row r="14" spans="1:12" ht="14.25" customHeight="1">
      <c r="A14" s="439"/>
      <c r="B14" s="440"/>
      <c r="C14" s="440"/>
      <c r="D14" s="440"/>
      <c r="E14" s="441"/>
      <c r="F14" s="474"/>
      <c r="G14" s="475"/>
      <c r="H14" s="474"/>
      <c r="I14" s="476"/>
      <c r="J14" s="474"/>
      <c r="K14" s="475"/>
      <c r="L14" s="477"/>
    </row>
    <row r="15" spans="1:12" ht="14.25" customHeight="1">
      <c r="A15" s="478"/>
      <c r="B15" s="479"/>
      <c r="C15" s="479"/>
      <c r="D15" s="479"/>
      <c r="E15" s="480"/>
      <c r="F15" s="481"/>
      <c r="G15" s="482"/>
      <c r="H15" s="481"/>
      <c r="I15" s="483"/>
      <c r="J15" s="481"/>
      <c r="K15" s="482"/>
      <c r="L15" s="484"/>
    </row>
    <row r="16" spans="1:12" ht="22.5" customHeight="1">
      <c r="A16" s="485"/>
      <c r="B16" s="486" t="s">
        <v>299</v>
      </c>
      <c r="C16" s="487"/>
      <c r="D16" s="487"/>
      <c r="E16" s="488"/>
      <c r="F16" s="474"/>
      <c r="G16" s="475"/>
      <c r="H16" s="474"/>
      <c r="I16" s="476"/>
      <c r="J16" s="474"/>
      <c r="K16" s="475"/>
      <c r="L16" s="477"/>
    </row>
    <row r="17" spans="1:12" ht="14.25" customHeight="1">
      <c r="A17" s="489"/>
      <c r="B17" s="465"/>
      <c r="C17" s="465"/>
      <c r="D17" s="465"/>
      <c r="E17" s="466"/>
      <c r="F17" s="474"/>
      <c r="G17" s="475"/>
      <c r="H17" s="474"/>
      <c r="I17" s="476"/>
      <c r="J17" s="474"/>
      <c r="K17" s="475"/>
      <c r="L17" s="477"/>
    </row>
    <row r="18" spans="1:12" ht="22.5" customHeight="1">
      <c r="A18" s="485"/>
      <c r="B18" s="486" t="s">
        <v>300</v>
      </c>
      <c r="C18" s="487"/>
      <c r="D18" s="487"/>
      <c r="E18" s="488"/>
      <c r="F18" s="490">
        <v>-0.9</v>
      </c>
      <c r="G18" s="490">
        <v>9.7</v>
      </c>
      <c r="H18" s="490">
        <v>-3.1</v>
      </c>
      <c r="I18" s="491">
        <v>0.7</v>
      </c>
      <c r="J18" s="490">
        <v>0.6</v>
      </c>
      <c r="K18" s="491">
        <v>3.6</v>
      </c>
      <c r="L18" s="492">
        <v>-1.1</v>
      </c>
    </row>
    <row r="19" spans="1:12" ht="14.25" customHeight="1">
      <c r="A19" s="489"/>
      <c r="B19" s="465"/>
      <c r="C19" s="473"/>
      <c r="D19" s="473"/>
      <c r="E19" s="466"/>
      <c r="F19" s="469"/>
      <c r="G19" s="474"/>
      <c r="H19" s="474"/>
      <c r="I19" s="475"/>
      <c r="J19" s="474"/>
      <c r="K19" s="475"/>
      <c r="L19" s="477"/>
    </row>
    <row r="20" spans="1:12" ht="22.5" customHeight="1">
      <c r="A20" s="485"/>
      <c r="B20" s="486" t="s">
        <v>301</v>
      </c>
      <c r="C20" s="487"/>
      <c r="D20" s="487"/>
      <c r="E20" s="488"/>
      <c r="F20" s="493">
        <v>1.7</v>
      </c>
      <c r="G20" s="493">
        <v>5</v>
      </c>
      <c r="H20" s="493">
        <v>1</v>
      </c>
      <c r="I20" s="494">
        <v>-0.7</v>
      </c>
      <c r="J20" s="493">
        <v>4.3</v>
      </c>
      <c r="K20" s="494">
        <v>0.2</v>
      </c>
      <c r="L20" s="495">
        <v>-1.2</v>
      </c>
    </row>
    <row r="21" spans="1:12" ht="14.25" customHeight="1" thickBot="1">
      <c r="A21" s="496"/>
      <c r="B21" s="497"/>
      <c r="C21" s="497"/>
      <c r="D21" s="497"/>
      <c r="E21" s="498"/>
      <c r="F21" s="499"/>
      <c r="G21" s="500"/>
      <c r="H21" s="499"/>
      <c r="I21" s="501"/>
      <c r="J21" s="499"/>
      <c r="K21" s="500"/>
      <c r="L21" s="502"/>
    </row>
    <row r="29" ht="13.5">
      <c r="E29" s="503"/>
    </row>
    <row r="38" spans="1:5" ht="14.25">
      <c r="A38" s="504"/>
      <c r="B38" s="504"/>
      <c r="C38" s="504"/>
      <c r="D38" s="504"/>
      <c r="E38" s="504"/>
    </row>
    <row r="39" spans="1:5" ht="14.25">
      <c r="A39" s="504"/>
      <c r="B39" s="504"/>
      <c r="C39" s="504"/>
      <c r="D39" s="504"/>
      <c r="E39" s="504"/>
    </row>
    <row r="40" spans="1:5" ht="14.25">
      <c r="A40" s="504"/>
      <c r="B40" s="504"/>
      <c r="C40" s="504"/>
      <c r="D40" s="504"/>
      <c r="E40" s="504"/>
    </row>
    <row r="41" spans="1:5" ht="14.25">
      <c r="A41" s="504"/>
      <c r="B41" s="504"/>
      <c r="C41" s="504"/>
      <c r="D41" s="504"/>
      <c r="E41" s="504"/>
    </row>
  </sheetData>
  <sheetProtection/>
  <mergeCells count="6">
    <mergeCell ref="A9:E9"/>
    <mergeCell ref="B11:D11"/>
    <mergeCell ref="B13:D13"/>
    <mergeCell ref="B16:E16"/>
    <mergeCell ref="B18:E18"/>
    <mergeCell ref="B20:E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7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9" style="508" customWidth="1"/>
    <col min="2" max="2" width="2.5" style="192" customWidth="1"/>
    <col min="3" max="3" width="18.59765625" style="192" customWidth="1"/>
    <col min="4" max="4" width="11.19921875" style="506" customWidth="1"/>
    <col min="5" max="7" width="10.09765625" style="507" customWidth="1"/>
    <col min="8" max="8" width="10.09765625" style="506" customWidth="1"/>
    <col min="9" max="11" width="10.09765625" style="507" customWidth="1"/>
    <col min="12" max="12" width="9" style="508" customWidth="1"/>
    <col min="13" max="13" width="7.09765625" style="508" customWidth="1"/>
    <col min="14" max="16384" width="9" style="508" customWidth="1"/>
  </cols>
  <sheetData>
    <row r="1" ht="13.5">
      <c r="B1" s="505" t="s">
        <v>302</v>
      </c>
    </row>
    <row r="2" ht="18.75" customHeight="1" thickBot="1">
      <c r="B2" s="192" t="s">
        <v>303</v>
      </c>
    </row>
    <row r="3" spans="2:11" ht="3" customHeight="1">
      <c r="B3" s="509"/>
      <c r="C3" s="510"/>
      <c r="D3" s="511"/>
      <c r="E3" s="512"/>
      <c r="F3" s="513"/>
      <c r="G3" s="513"/>
      <c r="H3" s="514"/>
      <c r="I3" s="515"/>
      <c r="J3" s="513"/>
      <c r="K3" s="516"/>
    </row>
    <row r="4" spans="2:12" ht="18.75" customHeight="1">
      <c r="B4" s="517" t="s">
        <v>304</v>
      </c>
      <c r="C4" s="518"/>
      <c r="D4" s="519" t="s">
        <v>305</v>
      </c>
      <c r="E4" s="520"/>
      <c r="F4" s="521" t="s">
        <v>306</v>
      </c>
      <c r="G4" s="522"/>
      <c r="H4" s="523" t="s">
        <v>307</v>
      </c>
      <c r="I4" s="522"/>
      <c r="J4" s="523" t="s">
        <v>308</v>
      </c>
      <c r="K4" s="524"/>
      <c r="L4" s="525"/>
    </row>
    <row r="5" spans="2:12" ht="6" customHeight="1">
      <c r="B5" s="517"/>
      <c r="C5" s="518"/>
      <c r="D5" s="526"/>
      <c r="E5" s="520"/>
      <c r="F5" s="521"/>
      <c r="G5" s="522"/>
      <c r="H5" s="521"/>
      <c r="I5" s="522"/>
      <c r="J5" s="521"/>
      <c r="K5" s="524"/>
      <c r="L5" s="525"/>
    </row>
    <row r="6" spans="2:12" ht="18.75" customHeight="1">
      <c r="B6" s="517"/>
      <c r="C6" s="518"/>
      <c r="D6" s="526"/>
      <c r="E6" s="520" t="s">
        <v>309</v>
      </c>
      <c r="F6" s="521"/>
      <c r="G6" s="522"/>
      <c r="H6" s="521"/>
      <c r="I6" s="522"/>
      <c r="J6" s="521"/>
      <c r="K6" s="524"/>
      <c r="L6" s="525"/>
    </row>
    <row r="7" spans="2:12" ht="3" customHeight="1">
      <c r="B7" s="517"/>
      <c r="C7" s="518"/>
      <c r="D7" s="526"/>
      <c r="E7" s="520"/>
      <c r="F7" s="527"/>
      <c r="G7" s="528"/>
      <c r="H7" s="527"/>
      <c r="I7" s="529"/>
      <c r="J7" s="528"/>
      <c r="K7" s="530"/>
      <c r="L7" s="525"/>
    </row>
    <row r="8" spans="2:12" ht="3" customHeight="1">
      <c r="B8" s="517"/>
      <c r="C8" s="518"/>
      <c r="D8" s="526"/>
      <c r="E8" s="520"/>
      <c r="F8" s="531"/>
      <c r="G8" s="532"/>
      <c r="H8" s="532"/>
      <c r="I8" s="533"/>
      <c r="J8" s="531"/>
      <c r="K8" s="534"/>
      <c r="L8" s="525"/>
    </row>
    <row r="9" spans="2:11" ht="18.75" customHeight="1">
      <c r="B9" s="517"/>
      <c r="C9" s="518"/>
      <c r="D9" s="526"/>
      <c r="E9" s="520"/>
      <c r="F9" s="535" t="s">
        <v>310</v>
      </c>
      <c r="G9" s="520" t="s">
        <v>311</v>
      </c>
      <c r="H9" s="535" t="s">
        <v>310</v>
      </c>
      <c r="I9" s="520" t="s">
        <v>311</v>
      </c>
      <c r="J9" s="520" t="s">
        <v>310</v>
      </c>
      <c r="K9" s="536" t="s">
        <v>311</v>
      </c>
    </row>
    <row r="10" spans="2:11" ht="3" customHeight="1">
      <c r="B10" s="537"/>
      <c r="C10" s="538"/>
      <c r="D10" s="539"/>
      <c r="E10" s="540"/>
      <c r="F10" s="541"/>
      <c r="G10" s="542"/>
      <c r="H10" s="542"/>
      <c r="I10" s="540"/>
      <c r="J10" s="543"/>
      <c r="K10" s="544"/>
    </row>
    <row r="11" spans="2:11" ht="3.75" customHeight="1">
      <c r="B11" s="545"/>
      <c r="C11" s="546"/>
      <c r="D11" s="547"/>
      <c r="E11" s="548"/>
      <c r="F11" s="549"/>
      <c r="G11" s="550"/>
      <c r="H11" s="551"/>
      <c r="I11" s="552"/>
      <c r="J11" s="552"/>
      <c r="K11" s="553"/>
    </row>
    <row r="12" spans="2:11" ht="13.5">
      <c r="B12" s="545"/>
      <c r="C12" s="546"/>
      <c r="D12" s="554" t="s">
        <v>70</v>
      </c>
      <c r="E12" s="555" t="s">
        <v>41</v>
      </c>
      <c r="F12" s="556" t="s">
        <v>41</v>
      </c>
      <c r="G12" s="555" t="s">
        <v>41</v>
      </c>
      <c r="H12" s="556" t="s">
        <v>41</v>
      </c>
      <c r="I12" s="556" t="s">
        <v>41</v>
      </c>
      <c r="J12" s="556" t="s">
        <v>312</v>
      </c>
      <c r="K12" s="557" t="s">
        <v>312</v>
      </c>
    </row>
    <row r="13" spans="2:11" ht="6" customHeight="1">
      <c r="B13" s="545"/>
      <c r="C13" s="546"/>
      <c r="D13" s="554"/>
      <c r="E13" s="555"/>
      <c r="F13" s="556"/>
      <c r="G13" s="555"/>
      <c r="H13" s="556"/>
      <c r="I13" s="556"/>
      <c r="J13" s="556"/>
      <c r="K13" s="557"/>
    </row>
    <row r="14" spans="2:11" ht="18.75" customHeight="1">
      <c r="B14" s="558" t="s">
        <v>313</v>
      </c>
      <c r="C14" s="559"/>
      <c r="D14" s="560">
        <v>389394</v>
      </c>
      <c r="E14" s="561">
        <v>-0.1</v>
      </c>
      <c r="F14" s="562">
        <v>73.2</v>
      </c>
      <c r="G14" s="562">
        <v>71.8</v>
      </c>
      <c r="H14" s="562">
        <v>84.9</v>
      </c>
      <c r="I14" s="562">
        <v>84.7</v>
      </c>
      <c r="J14" s="563">
        <v>1.02</v>
      </c>
      <c r="K14" s="564">
        <v>1.03</v>
      </c>
    </row>
    <row r="15" spans="2:11" ht="18.75" customHeight="1">
      <c r="B15" s="558" t="s">
        <v>314</v>
      </c>
      <c r="C15" s="559"/>
      <c r="D15" s="560">
        <v>492973</v>
      </c>
      <c r="E15" s="561">
        <v>-15.9</v>
      </c>
      <c r="F15" s="562">
        <v>84</v>
      </c>
      <c r="G15" s="562">
        <v>66.5</v>
      </c>
      <c r="H15" s="562">
        <v>93.7</v>
      </c>
      <c r="I15" s="562">
        <v>76</v>
      </c>
      <c r="J15" s="563">
        <v>1</v>
      </c>
      <c r="K15" s="564">
        <v>1.43</v>
      </c>
    </row>
    <row r="16" spans="2:11" ht="18.75" customHeight="1">
      <c r="B16" s="558" t="s">
        <v>315</v>
      </c>
      <c r="C16" s="559"/>
      <c r="D16" s="560">
        <v>494811</v>
      </c>
      <c r="E16" s="561">
        <v>9.9</v>
      </c>
      <c r="F16" s="562">
        <v>76.4</v>
      </c>
      <c r="G16" s="562">
        <v>75.8</v>
      </c>
      <c r="H16" s="562">
        <v>83.6</v>
      </c>
      <c r="I16" s="562">
        <v>84.1</v>
      </c>
      <c r="J16" s="563">
        <v>1.01</v>
      </c>
      <c r="K16" s="564">
        <v>1</v>
      </c>
    </row>
    <row r="17" spans="2:11" ht="18.75" customHeight="1">
      <c r="B17" s="558" t="s">
        <v>31</v>
      </c>
      <c r="C17" s="559"/>
      <c r="D17" s="560">
        <v>512022</v>
      </c>
      <c r="E17" s="561">
        <v>-1.2</v>
      </c>
      <c r="F17" s="562">
        <v>76.5</v>
      </c>
      <c r="G17" s="562">
        <v>76.9</v>
      </c>
      <c r="H17" s="562">
        <v>91.7</v>
      </c>
      <c r="I17" s="562">
        <v>91.6</v>
      </c>
      <c r="J17" s="563">
        <v>1</v>
      </c>
      <c r="K17" s="564">
        <v>1.04</v>
      </c>
    </row>
    <row r="18" spans="2:11" ht="18.75" customHeight="1">
      <c r="B18" s="558" t="s">
        <v>316</v>
      </c>
      <c r="C18" s="559"/>
      <c r="D18" s="560">
        <v>778952</v>
      </c>
      <c r="E18" s="561">
        <v>3.8</v>
      </c>
      <c r="F18" s="562">
        <v>91.5</v>
      </c>
      <c r="G18" s="562">
        <v>92.4</v>
      </c>
      <c r="H18" s="562">
        <v>92.3</v>
      </c>
      <c r="I18" s="562">
        <v>89.7</v>
      </c>
      <c r="J18" s="563">
        <v>1.78</v>
      </c>
      <c r="K18" s="564">
        <v>1.69</v>
      </c>
    </row>
    <row r="19" spans="2:11" ht="18.75" customHeight="1">
      <c r="B19" s="558" t="s">
        <v>317</v>
      </c>
      <c r="C19" s="559"/>
      <c r="D19" s="560">
        <v>660962</v>
      </c>
      <c r="E19" s="561">
        <v>-2.7</v>
      </c>
      <c r="F19" s="562">
        <v>79.7</v>
      </c>
      <c r="G19" s="562">
        <v>70.7</v>
      </c>
      <c r="H19" s="562">
        <v>90.7</v>
      </c>
      <c r="I19" s="562">
        <v>90.7</v>
      </c>
      <c r="J19" s="563">
        <v>1.22</v>
      </c>
      <c r="K19" s="564">
        <v>1.27</v>
      </c>
    </row>
    <row r="20" spans="2:11" ht="18.75" customHeight="1">
      <c r="B20" s="558" t="s">
        <v>318</v>
      </c>
      <c r="C20" s="559"/>
      <c r="D20" s="560">
        <v>402322</v>
      </c>
      <c r="E20" s="561">
        <v>0.2</v>
      </c>
      <c r="F20" s="562">
        <v>78.7</v>
      </c>
      <c r="G20" s="562">
        <v>73.3</v>
      </c>
      <c r="H20" s="562">
        <v>88.2</v>
      </c>
      <c r="I20" s="562">
        <v>86.7</v>
      </c>
      <c r="J20" s="563">
        <v>0.99</v>
      </c>
      <c r="K20" s="564">
        <v>1.05</v>
      </c>
    </row>
    <row r="21" spans="2:11" ht="18.75" customHeight="1">
      <c r="B21" s="558" t="s">
        <v>319</v>
      </c>
      <c r="C21" s="559"/>
      <c r="D21" s="560">
        <v>337163</v>
      </c>
      <c r="E21" s="561">
        <v>-2.2</v>
      </c>
      <c r="F21" s="562">
        <v>69.9</v>
      </c>
      <c r="G21" s="562">
        <v>70.8</v>
      </c>
      <c r="H21" s="562">
        <v>78.5</v>
      </c>
      <c r="I21" s="562">
        <v>79.8</v>
      </c>
      <c r="J21" s="563">
        <v>1.02</v>
      </c>
      <c r="K21" s="564">
        <v>1</v>
      </c>
    </row>
    <row r="22" spans="2:11" ht="18.75" customHeight="1">
      <c r="B22" s="558" t="s">
        <v>320</v>
      </c>
      <c r="C22" s="559"/>
      <c r="D22" s="560">
        <v>621489</v>
      </c>
      <c r="E22" s="561">
        <v>10.7</v>
      </c>
      <c r="F22" s="562">
        <v>89.1</v>
      </c>
      <c r="G22" s="562">
        <v>89.8</v>
      </c>
      <c r="H22" s="562">
        <v>94.1</v>
      </c>
      <c r="I22" s="562">
        <v>95.2</v>
      </c>
      <c r="J22" s="563">
        <v>1.57</v>
      </c>
      <c r="K22" s="564">
        <v>1.55</v>
      </c>
    </row>
    <row r="23" spans="2:11" ht="18.75" customHeight="1">
      <c r="B23" s="558" t="s">
        <v>321</v>
      </c>
      <c r="C23" s="559"/>
      <c r="D23" s="560">
        <v>423760</v>
      </c>
      <c r="E23" s="565">
        <v>3.3</v>
      </c>
      <c r="F23" s="562">
        <v>77.6</v>
      </c>
      <c r="G23" s="562">
        <v>67.5</v>
      </c>
      <c r="H23" s="562">
        <v>86.1</v>
      </c>
      <c r="I23" s="562">
        <v>80.8</v>
      </c>
      <c r="J23" s="563">
        <v>1.19</v>
      </c>
      <c r="K23" s="564">
        <v>1.14</v>
      </c>
    </row>
    <row r="24" spans="2:11" ht="18.75" customHeight="1">
      <c r="B24" s="558" t="s">
        <v>322</v>
      </c>
      <c r="C24" s="559"/>
      <c r="D24" s="560">
        <v>591689</v>
      </c>
      <c r="E24" s="565">
        <v>-6.2</v>
      </c>
      <c r="F24" s="562">
        <v>81.8</v>
      </c>
      <c r="G24" s="562">
        <v>74</v>
      </c>
      <c r="H24" s="562">
        <v>89.4</v>
      </c>
      <c r="I24" s="562">
        <v>86.2</v>
      </c>
      <c r="J24" s="563">
        <v>1.27</v>
      </c>
      <c r="K24" s="564">
        <v>1.34</v>
      </c>
    </row>
    <row r="25" spans="2:11" ht="18.75" customHeight="1">
      <c r="B25" s="558" t="s">
        <v>323</v>
      </c>
      <c r="C25" s="559"/>
      <c r="D25" s="560">
        <v>66202</v>
      </c>
      <c r="E25" s="565">
        <v>-6</v>
      </c>
      <c r="F25" s="562">
        <v>53.8</v>
      </c>
      <c r="G25" s="562">
        <v>51.3</v>
      </c>
      <c r="H25" s="562">
        <v>64.1</v>
      </c>
      <c r="I25" s="562">
        <v>63.6</v>
      </c>
      <c r="J25" s="563">
        <v>0.37</v>
      </c>
      <c r="K25" s="564">
        <v>0.42</v>
      </c>
    </row>
    <row r="26" spans="2:11" ht="18.75" customHeight="1">
      <c r="B26" s="558" t="s">
        <v>324</v>
      </c>
      <c r="C26" s="559"/>
      <c r="D26" s="560">
        <v>170130</v>
      </c>
      <c r="E26" s="565">
        <v>16.2</v>
      </c>
      <c r="F26" s="562">
        <v>55.6</v>
      </c>
      <c r="G26" s="562">
        <v>54.7</v>
      </c>
      <c r="H26" s="562">
        <v>75</v>
      </c>
      <c r="I26" s="562">
        <v>73.7</v>
      </c>
      <c r="J26" s="563">
        <v>0.73</v>
      </c>
      <c r="K26" s="564">
        <v>0.58</v>
      </c>
    </row>
    <row r="27" spans="2:11" ht="18.75" customHeight="1">
      <c r="B27" s="558" t="s">
        <v>325</v>
      </c>
      <c r="C27" s="559"/>
      <c r="D27" s="560">
        <v>540447</v>
      </c>
      <c r="E27" s="561">
        <v>-5.3</v>
      </c>
      <c r="F27" s="562">
        <v>82.8</v>
      </c>
      <c r="G27" s="562">
        <v>79.2</v>
      </c>
      <c r="H27" s="562">
        <v>92.9</v>
      </c>
      <c r="I27" s="562">
        <v>91.3</v>
      </c>
      <c r="J27" s="563">
        <v>1.47</v>
      </c>
      <c r="K27" s="564">
        <v>1.6</v>
      </c>
    </row>
    <row r="28" spans="2:11" ht="18.75" customHeight="1">
      <c r="B28" s="558" t="s">
        <v>163</v>
      </c>
      <c r="C28" s="559"/>
      <c r="D28" s="560">
        <v>317351</v>
      </c>
      <c r="E28" s="561">
        <v>2.5</v>
      </c>
      <c r="F28" s="562">
        <v>82.1</v>
      </c>
      <c r="G28" s="562">
        <v>80.2</v>
      </c>
      <c r="H28" s="562">
        <v>90.8</v>
      </c>
      <c r="I28" s="562">
        <v>90.8</v>
      </c>
      <c r="J28" s="563">
        <v>0.99</v>
      </c>
      <c r="K28" s="564">
        <v>1</v>
      </c>
    </row>
    <row r="29" spans="2:11" ht="18.75" customHeight="1">
      <c r="B29" s="558" t="s">
        <v>326</v>
      </c>
      <c r="C29" s="559"/>
      <c r="D29" s="560">
        <v>454434</v>
      </c>
      <c r="E29" s="561">
        <v>-4</v>
      </c>
      <c r="F29" s="562">
        <v>97.3</v>
      </c>
      <c r="G29" s="562">
        <v>95.5</v>
      </c>
      <c r="H29" s="562">
        <v>98.4</v>
      </c>
      <c r="I29" s="562">
        <v>97.8</v>
      </c>
      <c r="J29" s="563">
        <v>1.78</v>
      </c>
      <c r="K29" s="564">
        <v>1.79</v>
      </c>
    </row>
    <row r="30" spans="2:11" ht="18.75" customHeight="1">
      <c r="B30" s="558" t="s">
        <v>327</v>
      </c>
      <c r="C30" s="559"/>
      <c r="D30" s="560">
        <v>229266</v>
      </c>
      <c r="E30" s="565">
        <v>6.7</v>
      </c>
      <c r="F30" s="562">
        <v>76.8</v>
      </c>
      <c r="G30" s="562">
        <v>77.1</v>
      </c>
      <c r="H30" s="562">
        <v>86.1</v>
      </c>
      <c r="I30" s="562">
        <v>84.5</v>
      </c>
      <c r="J30" s="563">
        <v>1.13</v>
      </c>
      <c r="K30" s="564">
        <v>1.05</v>
      </c>
    </row>
    <row r="31" spans="2:11" ht="18.75" customHeight="1">
      <c r="B31" s="558"/>
      <c r="C31" s="559"/>
      <c r="D31" s="560"/>
      <c r="E31" s="561"/>
      <c r="F31" s="562"/>
      <c r="G31" s="562"/>
      <c r="H31" s="562"/>
      <c r="I31" s="562"/>
      <c r="J31" s="563"/>
      <c r="K31" s="564"/>
    </row>
    <row r="32" spans="2:11" ht="18.75" customHeight="1">
      <c r="B32" s="558" t="s">
        <v>296</v>
      </c>
      <c r="C32" s="559"/>
      <c r="D32" s="560"/>
      <c r="E32" s="565"/>
      <c r="F32" s="562"/>
      <c r="G32" s="562"/>
      <c r="H32" s="562"/>
      <c r="I32" s="562"/>
      <c r="J32" s="563"/>
      <c r="K32" s="564"/>
    </row>
    <row r="33" spans="2:11" ht="18.75" customHeight="1">
      <c r="B33" s="558" t="s">
        <v>328</v>
      </c>
      <c r="C33" s="559"/>
      <c r="D33" s="560">
        <v>639294</v>
      </c>
      <c r="E33" s="561">
        <v>-4.1</v>
      </c>
      <c r="F33" s="562">
        <v>97.8</v>
      </c>
      <c r="G33" s="562">
        <v>98.3</v>
      </c>
      <c r="H33" s="562">
        <v>97.5</v>
      </c>
      <c r="I33" s="562">
        <v>97.8</v>
      </c>
      <c r="J33" s="563">
        <v>1.5</v>
      </c>
      <c r="K33" s="564">
        <v>1.54</v>
      </c>
    </row>
    <row r="34" spans="2:11" ht="18.75" customHeight="1">
      <c r="B34" s="558" t="s">
        <v>329</v>
      </c>
      <c r="C34" s="559"/>
      <c r="D34" s="560">
        <v>447375</v>
      </c>
      <c r="E34" s="561">
        <v>-0.8</v>
      </c>
      <c r="F34" s="562">
        <v>95.2</v>
      </c>
      <c r="G34" s="562">
        <v>95.5</v>
      </c>
      <c r="H34" s="562">
        <v>96.1</v>
      </c>
      <c r="I34" s="562">
        <v>96</v>
      </c>
      <c r="J34" s="563">
        <v>1.28</v>
      </c>
      <c r="K34" s="564">
        <v>1.29</v>
      </c>
    </row>
    <row r="35" spans="2:11" ht="18.75" customHeight="1">
      <c r="B35" s="558" t="s">
        <v>330</v>
      </c>
      <c r="C35" s="559"/>
      <c r="D35" s="560">
        <v>350683</v>
      </c>
      <c r="E35" s="561">
        <v>1.9</v>
      </c>
      <c r="F35" s="562">
        <v>91.3</v>
      </c>
      <c r="G35" s="562">
        <v>91.8</v>
      </c>
      <c r="H35" s="562">
        <v>91</v>
      </c>
      <c r="I35" s="562">
        <v>92.5</v>
      </c>
      <c r="J35" s="563">
        <v>1.14</v>
      </c>
      <c r="K35" s="564">
        <v>1.13</v>
      </c>
    </row>
    <row r="36" spans="2:11" ht="18.75" customHeight="1">
      <c r="B36" s="558" t="s">
        <v>331</v>
      </c>
      <c r="C36" s="559"/>
      <c r="D36" s="560">
        <v>273076</v>
      </c>
      <c r="E36" s="565">
        <v>3</v>
      </c>
      <c r="F36" s="562">
        <v>70.2</v>
      </c>
      <c r="G36" s="562">
        <v>68.5</v>
      </c>
      <c r="H36" s="562">
        <v>72</v>
      </c>
      <c r="I36" s="562">
        <v>70.3</v>
      </c>
      <c r="J36" s="563">
        <v>0.99</v>
      </c>
      <c r="K36" s="564">
        <v>1</v>
      </c>
    </row>
    <row r="37" spans="2:11" ht="18.75" customHeight="1" thickBot="1">
      <c r="B37" s="566" t="s">
        <v>332</v>
      </c>
      <c r="C37" s="567"/>
      <c r="D37" s="568">
        <v>454048</v>
      </c>
      <c r="E37" s="569">
        <v>-0.5</v>
      </c>
      <c r="F37" s="570">
        <v>92.2</v>
      </c>
      <c r="G37" s="570">
        <v>92.6</v>
      </c>
      <c r="H37" s="570">
        <v>94.3</v>
      </c>
      <c r="I37" s="570">
        <v>94.9</v>
      </c>
      <c r="J37" s="571">
        <v>1.18</v>
      </c>
      <c r="K37" s="572">
        <v>1.17</v>
      </c>
    </row>
    <row r="38" spans="2:11" ht="7.5" customHeight="1">
      <c r="B38" s="546"/>
      <c r="C38" s="546"/>
      <c r="D38" s="573"/>
      <c r="E38" s="561"/>
      <c r="F38" s="561"/>
      <c r="G38" s="561"/>
      <c r="H38" s="561"/>
      <c r="I38" s="561"/>
      <c r="J38" s="574"/>
      <c r="K38" s="574"/>
    </row>
    <row r="39" spans="2:11" ht="13.5">
      <c r="B39" s="575" t="s">
        <v>333</v>
      </c>
      <c r="C39" s="576"/>
      <c r="D39" s="577"/>
      <c r="E39" s="577"/>
      <c r="F39" s="577"/>
      <c r="G39" s="577"/>
      <c r="H39" s="577"/>
      <c r="I39" s="577"/>
      <c r="J39" s="577"/>
      <c r="K39" s="577"/>
    </row>
    <row r="40" spans="2:11" ht="13.5">
      <c r="B40" s="578" t="s">
        <v>334</v>
      </c>
      <c r="C40" s="576"/>
      <c r="D40" s="577"/>
      <c r="E40" s="577"/>
      <c r="F40" s="577"/>
      <c r="G40" s="577"/>
      <c r="H40" s="577"/>
      <c r="I40" s="577"/>
      <c r="J40" s="577"/>
      <c r="K40" s="577"/>
    </row>
    <row r="41" spans="2:11" ht="13.5">
      <c r="B41" s="575" t="s">
        <v>335</v>
      </c>
      <c r="C41" s="576"/>
      <c r="D41" s="577"/>
      <c r="E41" s="577"/>
      <c r="F41" s="577"/>
      <c r="G41" s="577"/>
      <c r="H41" s="577"/>
      <c r="I41" s="577"/>
      <c r="J41" s="577"/>
      <c r="K41" s="577"/>
    </row>
    <row r="42" spans="2:11" ht="13.5">
      <c r="B42" s="575" t="s">
        <v>336</v>
      </c>
      <c r="C42" s="576"/>
      <c r="D42" s="577"/>
      <c r="E42" s="577"/>
      <c r="F42" s="577"/>
      <c r="G42" s="577"/>
      <c r="H42" s="577"/>
      <c r="I42" s="577"/>
      <c r="J42" s="577"/>
      <c r="K42" s="577"/>
    </row>
    <row r="43" spans="2:11" ht="13.5">
      <c r="B43" s="575" t="s">
        <v>337</v>
      </c>
      <c r="C43" s="576"/>
      <c r="D43" s="577"/>
      <c r="E43" s="577"/>
      <c r="F43" s="577"/>
      <c r="G43" s="577"/>
      <c r="H43" s="577"/>
      <c r="I43" s="577"/>
      <c r="J43" s="577"/>
      <c r="K43" s="577"/>
    </row>
    <row r="44" spans="2:11" ht="13.5">
      <c r="B44" s="575" t="s">
        <v>338</v>
      </c>
      <c r="C44" s="576"/>
      <c r="D44" s="577"/>
      <c r="E44" s="577"/>
      <c r="F44" s="577"/>
      <c r="G44" s="577"/>
      <c r="H44" s="577"/>
      <c r="I44" s="577"/>
      <c r="J44" s="577"/>
      <c r="K44" s="577"/>
    </row>
    <row r="45" spans="2:11" ht="13.5">
      <c r="B45" s="578" t="s">
        <v>339</v>
      </c>
      <c r="C45" s="576"/>
      <c r="D45" s="577"/>
      <c r="E45" s="577"/>
      <c r="F45" s="577"/>
      <c r="G45" s="577"/>
      <c r="H45" s="577"/>
      <c r="I45" s="577"/>
      <c r="J45" s="577"/>
      <c r="K45" s="577"/>
    </row>
    <row r="46" spans="4:11" ht="13.5">
      <c r="D46" s="508"/>
      <c r="E46" s="508"/>
      <c r="F46" s="508"/>
      <c r="G46" s="508"/>
      <c r="H46" s="508"/>
      <c r="I46" s="508"/>
      <c r="J46" s="508"/>
      <c r="K46" s="508"/>
    </row>
    <row r="47" spans="4:11" ht="13.5">
      <c r="D47" s="508"/>
      <c r="E47" s="508"/>
      <c r="F47" s="508"/>
      <c r="G47" s="508"/>
      <c r="H47" s="508"/>
      <c r="I47" s="508"/>
      <c r="J47" s="508"/>
      <c r="K47" s="508"/>
    </row>
    <row r="48" spans="4:11" ht="13.5">
      <c r="D48" s="508"/>
      <c r="E48" s="508"/>
      <c r="F48" s="508"/>
      <c r="G48" s="508"/>
      <c r="H48" s="508"/>
      <c r="I48" s="508"/>
      <c r="J48" s="508"/>
      <c r="K48" s="508"/>
    </row>
    <row r="49" spans="4:11" ht="13.5">
      <c r="D49" s="508"/>
      <c r="E49" s="508"/>
      <c r="F49" s="508"/>
      <c r="G49" s="508"/>
      <c r="H49" s="508"/>
      <c r="I49" s="508"/>
      <c r="J49" s="508"/>
      <c r="K49" s="508"/>
    </row>
    <row r="50" spans="4:11" ht="13.5">
      <c r="D50" s="508"/>
      <c r="E50" s="508"/>
      <c r="F50" s="508"/>
      <c r="G50" s="508"/>
      <c r="H50" s="508"/>
      <c r="I50" s="508"/>
      <c r="J50" s="508"/>
      <c r="K50" s="508"/>
    </row>
    <row r="51" spans="4:11" ht="13.5">
      <c r="D51" s="508"/>
      <c r="E51" s="508"/>
      <c r="F51" s="508"/>
      <c r="G51" s="508"/>
      <c r="H51" s="508"/>
      <c r="I51" s="508"/>
      <c r="J51" s="508"/>
      <c r="K51" s="508"/>
    </row>
    <row r="52" spans="4:11" ht="13.5">
      <c r="D52" s="508"/>
      <c r="E52" s="508"/>
      <c r="F52" s="508"/>
      <c r="G52" s="508"/>
      <c r="H52" s="508"/>
      <c r="I52" s="508"/>
      <c r="J52" s="508"/>
      <c r="K52" s="508"/>
    </row>
    <row r="53" spans="4:11" ht="13.5">
      <c r="D53" s="508"/>
      <c r="E53" s="508"/>
      <c r="F53" s="508"/>
      <c r="G53" s="508"/>
      <c r="H53" s="508"/>
      <c r="I53" s="508"/>
      <c r="J53" s="508"/>
      <c r="K53" s="508"/>
    </row>
    <row r="54" spans="4:11" ht="13.5">
      <c r="D54" s="508"/>
      <c r="E54" s="508"/>
      <c r="F54" s="508"/>
      <c r="G54" s="508"/>
      <c r="H54" s="508"/>
      <c r="I54" s="508"/>
      <c r="J54" s="508"/>
      <c r="K54" s="508"/>
    </row>
    <row r="55" spans="4:11" ht="13.5">
      <c r="D55" s="508"/>
      <c r="E55" s="508"/>
      <c r="F55" s="508"/>
      <c r="H55" s="508"/>
      <c r="I55" s="508"/>
      <c r="J55" s="508"/>
      <c r="K55" s="508"/>
    </row>
    <row r="56" spans="4:11" ht="13.5">
      <c r="D56" s="508"/>
      <c r="E56" s="508"/>
      <c r="F56" s="508"/>
      <c r="H56" s="508"/>
      <c r="I56" s="508"/>
      <c r="J56" s="508"/>
      <c r="K56" s="508"/>
    </row>
    <row r="57" spans="4:11" ht="13.5">
      <c r="D57" s="508"/>
      <c r="E57" s="508"/>
      <c r="F57" s="508"/>
      <c r="H57" s="508"/>
      <c r="I57" s="508"/>
      <c r="J57" s="508"/>
      <c r="K57" s="508"/>
    </row>
  </sheetData>
  <sheetProtection/>
  <mergeCells count="29"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4:C9"/>
    <mergeCell ref="D4:D9"/>
    <mergeCell ref="F4:G6"/>
    <mergeCell ref="H4:I6"/>
    <mergeCell ref="J4:K6"/>
    <mergeCell ref="B14:C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16" customWidth="1"/>
    <col min="2" max="2" width="18" style="216" customWidth="1"/>
    <col min="3" max="3" width="9.5" style="216" customWidth="1"/>
    <col min="4" max="4" width="8.3984375" style="216" customWidth="1"/>
    <col min="5" max="5" width="9.5" style="216" customWidth="1"/>
    <col min="6" max="6" width="8.3984375" style="216" customWidth="1"/>
    <col min="7" max="7" width="9.5" style="216" customWidth="1"/>
    <col min="8" max="8" width="8.3984375" style="216" customWidth="1"/>
    <col min="9" max="9" width="9.5" style="216" customWidth="1"/>
    <col min="10" max="10" width="8.3984375" style="216" customWidth="1"/>
    <col min="11" max="11" width="9.09765625" style="137" customWidth="1"/>
    <col min="12" max="12" width="8.3984375" style="137" customWidth="1"/>
    <col min="13" max="13" width="3.69921875" style="137" customWidth="1"/>
    <col min="14" max="16384" width="9" style="137" customWidth="1"/>
  </cols>
  <sheetData>
    <row r="1" spans="1:11" ht="22.5" customHeight="1">
      <c r="A1" s="189" t="s">
        <v>100</v>
      </c>
      <c r="B1" s="190"/>
      <c r="C1" s="190"/>
      <c r="D1" s="190"/>
      <c r="E1" s="190"/>
      <c r="F1" s="190"/>
      <c r="G1" s="190"/>
      <c r="H1" s="190"/>
      <c r="I1" s="190"/>
      <c r="J1" s="190"/>
      <c r="K1" s="143"/>
    </row>
    <row r="2" spans="1:10" ht="11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3.5" customHeight="1">
      <c r="A3" s="2" t="s">
        <v>252</v>
      </c>
      <c r="B3" s="191"/>
      <c r="C3" s="192"/>
      <c r="D3" s="192"/>
      <c r="E3" s="192"/>
      <c r="F3" s="192"/>
      <c r="G3" s="192"/>
      <c r="H3" s="192"/>
      <c r="I3" s="192"/>
      <c r="J3" s="192"/>
    </row>
    <row r="4" spans="1:10" ht="18" customHeight="1">
      <c r="A4" s="153"/>
      <c r="B4" s="186"/>
      <c r="C4" s="193" t="s">
        <v>101</v>
      </c>
      <c r="D4" s="194"/>
      <c r="E4" s="186"/>
      <c r="F4" s="186"/>
      <c r="G4" s="186"/>
      <c r="H4" s="195"/>
      <c r="I4" s="14" t="s">
        <v>102</v>
      </c>
      <c r="J4" s="157"/>
    </row>
    <row r="5" spans="1:10" ht="18" customHeight="1">
      <c r="A5" s="149" t="s">
        <v>103</v>
      </c>
      <c r="B5" s="141"/>
      <c r="C5" s="156"/>
      <c r="D5" s="140"/>
      <c r="E5" s="196" t="s">
        <v>104</v>
      </c>
      <c r="F5" s="194"/>
      <c r="G5" s="197" t="s">
        <v>105</v>
      </c>
      <c r="H5" s="141"/>
      <c r="I5" s="198"/>
      <c r="J5" s="199"/>
    </row>
    <row r="6" spans="1:10" ht="18" customHeight="1">
      <c r="A6" s="162"/>
      <c r="B6" s="188"/>
      <c r="C6" s="162"/>
      <c r="D6" s="200" t="s">
        <v>68</v>
      </c>
      <c r="E6" s="162"/>
      <c r="F6" s="200" t="s">
        <v>68</v>
      </c>
      <c r="G6" s="162"/>
      <c r="H6" s="201" t="s">
        <v>68</v>
      </c>
      <c r="I6" s="162"/>
      <c r="J6" s="201" t="s">
        <v>106</v>
      </c>
    </row>
    <row r="7" spans="1:10" ht="15" customHeight="1">
      <c r="A7" s="153" t="s">
        <v>107</v>
      </c>
      <c r="B7" s="165"/>
      <c r="C7" s="202" t="s">
        <v>108</v>
      </c>
      <c r="D7" s="203" t="s">
        <v>71</v>
      </c>
      <c r="E7" s="204" t="s">
        <v>109</v>
      </c>
      <c r="F7" s="205" t="s">
        <v>71</v>
      </c>
      <c r="G7" s="203" t="s">
        <v>109</v>
      </c>
      <c r="H7" s="206" t="s">
        <v>71</v>
      </c>
      <c r="I7" s="203" t="s">
        <v>110</v>
      </c>
      <c r="J7" s="207" t="s">
        <v>111</v>
      </c>
    </row>
    <row r="8" spans="1:11" ht="15" customHeight="1">
      <c r="A8" s="149" t="s">
        <v>73</v>
      </c>
      <c r="B8" s="150"/>
      <c r="C8" s="208">
        <v>135.9</v>
      </c>
      <c r="D8" s="209">
        <v>-1.4</v>
      </c>
      <c r="E8" s="208">
        <v>125.5</v>
      </c>
      <c r="F8" s="210">
        <v>-1.3</v>
      </c>
      <c r="G8" s="211">
        <v>10.4</v>
      </c>
      <c r="H8" s="210">
        <v>-2.9</v>
      </c>
      <c r="I8" s="211">
        <v>17.7</v>
      </c>
      <c r="J8" s="210">
        <v>-0.1</v>
      </c>
      <c r="K8" s="137">
        <f>IF(C8=(E8+G8),"","NG")</f>
      </c>
    </row>
    <row r="9" spans="1:11" ht="15" customHeight="1">
      <c r="A9" s="149" t="s">
        <v>74</v>
      </c>
      <c r="B9" s="150"/>
      <c r="C9" s="208">
        <v>164.4</v>
      </c>
      <c r="D9" s="209">
        <v>-1.3</v>
      </c>
      <c r="E9" s="208">
        <v>149.9</v>
      </c>
      <c r="F9" s="210">
        <v>-1.5</v>
      </c>
      <c r="G9" s="211">
        <v>14.5</v>
      </c>
      <c r="H9" s="210">
        <v>0.8</v>
      </c>
      <c r="I9" s="211">
        <v>20.2</v>
      </c>
      <c r="J9" s="210">
        <v>0.2</v>
      </c>
      <c r="K9" s="137">
        <f aca="true" t="shared" si="0" ref="K9:K24">IF(C9=(E9+G9),"","NG")</f>
      </c>
    </row>
    <row r="10" spans="1:11" ht="15" customHeight="1">
      <c r="A10" s="149" t="s">
        <v>75</v>
      </c>
      <c r="B10" s="150"/>
      <c r="C10" s="208">
        <v>168.7</v>
      </c>
      <c r="D10" s="209">
        <v>-1.4</v>
      </c>
      <c r="E10" s="208">
        <v>153.1</v>
      </c>
      <c r="F10" s="210">
        <v>-1.3</v>
      </c>
      <c r="G10" s="211">
        <v>15.6</v>
      </c>
      <c r="H10" s="210">
        <v>-1.9</v>
      </c>
      <c r="I10" s="211">
        <v>20.6</v>
      </c>
      <c r="J10" s="210">
        <v>-0.2</v>
      </c>
      <c r="K10" s="137">
        <f t="shared" si="0"/>
      </c>
    </row>
    <row r="11" spans="1:11" ht="15" customHeight="1">
      <c r="A11" s="149" t="s">
        <v>76</v>
      </c>
      <c r="B11" s="150"/>
      <c r="C11" s="208">
        <v>160.6</v>
      </c>
      <c r="D11" s="209">
        <v>-1.5</v>
      </c>
      <c r="E11" s="208">
        <v>146.2</v>
      </c>
      <c r="F11" s="210">
        <v>-0.5</v>
      </c>
      <c r="G11" s="211">
        <v>14.4</v>
      </c>
      <c r="H11" s="210">
        <v>-10.5</v>
      </c>
      <c r="I11" s="211">
        <v>19.3</v>
      </c>
      <c r="J11" s="210">
        <v>-0.2</v>
      </c>
      <c r="K11" s="137">
        <f t="shared" si="0"/>
      </c>
    </row>
    <row r="12" spans="1:11" ht="15" customHeight="1">
      <c r="A12" s="149" t="s">
        <v>112</v>
      </c>
      <c r="B12" s="150"/>
      <c r="C12" s="208">
        <v>141.5</v>
      </c>
      <c r="D12" s="209">
        <v>-4.1</v>
      </c>
      <c r="E12" s="208">
        <v>126.5</v>
      </c>
      <c r="F12" s="210">
        <v>-5</v>
      </c>
      <c r="G12" s="211">
        <v>15</v>
      </c>
      <c r="H12" s="210">
        <v>4.2</v>
      </c>
      <c r="I12" s="211">
        <v>16.9</v>
      </c>
      <c r="J12" s="210">
        <v>-0.8</v>
      </c>
      <c r="K12" s="137">
        <f t="shared" si="0"/>
      </c>
    </row>
    <row r="13" spans="1:11" ht="15" customHeight="1">
      <c r="A13" s="149" t="s">
        <v>78</v>
      </c>
      <c r="B13" s="150"/>
      <c r="C13" s="208">
        <v>150.2</v>
      </c>
      <c r="D13" s="209">
        <v>0</v>
      </c>
      <c r="E13" s="208">
        <v>134.1</v>
      </c>
      <c r="F13" s="210">
        <v>-1.3</v>
      </c>
      <c r="G13" s="211">
        <v>16.1</v>
      </c>
      <c r="H13" s="210">
        <v>10.9</v>
      </c>
      <c r="I13" s="211">
        <v>17.7</v>
      </c>
      <c r="J13" s="210">
        <v>-0.3</v>
      </c>
      <c r="K13" s="137">
        <f t="shared" si="0"/>
      </c>
    </row>
    <row r="14" spans="1:11" ht="15" customHeight="1">
      <c r="A14" s="149" t="s">
        <v>79</v>
      </c>
      <c r="B14" s="150"/>
      <c r="C14" s="208">
        <v>166.1</v>
      </c>
      <c r="D14" s="209">
        <v>1.3</v>
      </c>
      <c r="E14" s="208">
        <v>142.5</v>
      </c>
      <c r="F14" s="210">
        <v>0.7</v>
      </c>
      <c r="G14" s="211">
        <v>23.6</v>
      </c>
      <c r="H14" s="210">
        <v>5</v>
      </c>
      <c r="I14" s="211">
        <v>19.6</v>
      </c>
      <c r="J14" s="210">
        <v>0.3</v>
      </c>
      <c r="K14" s="137">
        <f t="shared" si="0"/>
      </c>
    </row>
    <row r="15" spans="1:11" ht="15" customHeight="1">
      <c r="A15" s="149" t="s">
        <v>80</v>
      </c>
      <c r="B15" s="150"/>
      <c r="C15" s="208">
        <v>129.8</v>
      </c>
      <c r="D15" s="209">
        <v>-0.5</v>
      </c>
      <c r="E15" s="208">
        <v>122.4</v>
      </c>
      <c r="F15" s="210">
        <v>-0.6</v>
      </c>
      <c r="G15" s="211">
        <v>7.4</v>
      </c>
      <c r="H15" s="210">
        <v>1.4</v>
      </c>
      <c r="I15" s="211">
        <v>17.9</v>
      </c>
      <c r="J15" s="210">
        <v>0</v>
      </c>
      <c r="K15" s="137">
        <f t="shared" si="0"/>
      </c>
    </row>
    <row r="16" spans="1:11" ht="15" customHeight="1">
      <c r="A16" s="149" t="s">
        <v>81</v>
      </c>
      <c r="B16" s="150"/>
      <c r="C16" s="208">
        <v>135</v>
      </c>
      <c r="D16" s="209">
        <v>-1.6</v>
      </c>
      <c r="E16" s="208">
        <v>123.7</v>
      </c>
      <c r="F16" s="210">
        <v>-2.6</v>
      </c>
      <c r="G16" s="211">
        <v>11.3</v>
      </c>
      <c r="H16" s="210">
        <v>9.8</v>
      </c>
      <c r="I16" s="211">
        <v>16.9</v>
      </c>
      <c r="J16" s="210">
        <v>-0.6</v>
      </c>
      <c r="K16" s="137">
        <f t="shared" si="0"/>
      </c>
    </row>
    <row r="17" spans="1:11" ht="15" customHeight="1">
      <c r="A17" s="174" t="s">
        <v>82</v>
      </c>
      <c r="B17" s="141"/>
      <c r="C17" s="208">
        <v>142.6</v>
      </c>
      <c r="D17" s="209">
        <v>-1.2</v>
      </c>
      <c r="E17" s="208">
        <v>132.1</v>
      </c>
      <c r="F17" s="210">
        <v>-0.7</v>
      </c>
      <c r="G17" s="211">
        <v>10.5</v>
      </c>
      <c r="H17" s="210">
        <v>-5.4</v>
      </c>
      <c r="I17" s="211">
        <v>18.2</v>
      </c>
      <c r="J17" s="210">
        <v>-0.4</v>
      </c>
      <c r="K17" s="137">
        <f t="shared" si="0"/>
      </c>
    </row>
    <row r="18" spans="1:11" ht="15" customHeight="1">
      <c r="A18" s="149" t="s">
        <v>83</v>
      </c>
      <c r="B18" s="150"/>
      <c r="C18" s="208">
        <v>150.4</v>
      </c>
      <c r="D18" s="209">
        <v>-3.1</v>
      </c>
      <c r="E18" s="208">
        <v>135</v>
      </c>
      <c r="F18" s="210">
        <v>-3.7</v>
      </c>
      <c r="G18" s="211">
        <v>15.4</v>
      </c>
      <c r="H18" s="210">
        <v>2.7</v>
      </c>
      <c r="I18" s="211">
        <v>18.1</v>
      </c>
      <c r="J18" s="210">
        <v>-0.5</v>
      </c>
      <c r="K18" s="137">
        <f t="shared" si="0"/>
      </c>
    </row>
    <row r="19" spans="1:11" ht="15" customHeight="1">
      <c r="A19" s="175" t="s">
        <v>84</v>
      </c>
      <c r="B19" s="141"/>
      <c r="C19" s="208">
        <v>90.8</v>
      </c>
      <c r="D19" s="209">
        <v>-0.8</v>
      </c>
      <c r="E19" s="208">
        <v>85.7</v>
      </c>
      <c r="F19" s="210">
        <v>-0.9</v>
      </c>
      <c r="G19" s="211">
        <v>5.1</v>
      </c>
      <c r="H19" s="210">
        <v>-2</v>
      </c>
      <c r="I19" s="211">
        <v>14.1</v>
      </c>
      <c r="J19" s="210">
        <v>0</v>
      </c>
      <c r="K19" s="137">
        <f t="shared" si="0"/>
      </c>
    </row>
    <row r="20" spans="1:11" ht="15" customHeight="1">
      <c r="A20" s="174" t="s">
        <v>85</v>
      </c>
      <c r="B20" s="141"/>
      <c r="C20" s="208">
        <v>120.4</v>
      </c>
      <c r="D20" s="209">
        <v>-1.7</v>
      </c>
      <c r="E20" s="208">
        <v>114.4</v>
      </c>
      <c r="F20" s="210">
        <v>-1.2</v>
      </c>
      <c r="G20" s="211">
        <v>6</v>
      </c>
      <c r="H20" s="210">
        <v>-10.4</v>
      </c>
      <c r="I20" s="211">
        <v>16.7</v>
      </c>
      <c r="J20" s="210">
        <v>-0.2</v>
      </c>
      <c r="K20" s="137">
        <f t="shared" si="0"/>
      </c>
    </row>
    <row r="21" spans="1:11" ht="15" customHeight="1">
      <c r="A21" s="175" t="s">
        <v>113</v>
      </c>
      <c r="B21" s="141"/>
      <c r="C21" s="208">
        <v>118.9</v>
      </c>
      <c r="D21" s="209">
        <v>-2.1</v>
      </c>
      <c r="E21" s="208">
        <v>108.7</v>
      </c>
      <c r="F21" s="210">
        <v>-2.5</v>
      </c>
      <c r="G21" s="211">
        <v>10.2</v>
      </c>
      <c r="H21" s="210">
        <v>4.1</v>
      </c>
      <c r="I21" s="211">
        <v>15.4</v>
      </c>
      <c r="J21" s="210">
        <v>-0.6</v>
      </c>
      <c r="K21" s="137">
        <f t="shared" si="0"/>
      </c>
    </row>
    <row r="22" spans="1:11" ht="15" customHeight="1">
      <c r="A22" s="149" t="s">
        <v>87</v>
      </c>
      <c r="B22" s="150"/>
      <c r="C22" s="208">
        <v>126.7</v>
      </c>
      <c r="D22" s="209">
        <v>-1.7</v>
      </c>
      <c r="E22" s="208">
        <v>121.9</v>
      </c>
      <c r="F22" s="210">
        <v>-1.5</v>
      </c>
      <c r="G22" s="211">
        <v>4.8</v>
      </c>
      <c r="H22" s="210">
        <v>-7.7</v>
      </c>
      <c r="I22" s="211">
        <v>17.3</v>
      </c>
      <c r="J22" s="210">
        <v>-0.1</v>
      </c>
      <c r="K22" s="137">
        <f t="shared" si="0"/>
      </c>
    </row>
    <row r="23" spans="1:11" ht="15" customHeight="1">
      <c r="A23" s="175" t="s">
        <v>114</v>
      </c>
      <c r="B23" s="141"/>
      <c r="C23" s="208">
        <v>133.9</v>
      </c>
      <c r="D23" s="209">
        <v>-2.9</v>
      </c>
      <c r="E23" s="208">
        <v>126.5</v>
      </c>
      <c r="F23" s="210">
        <v>-2.4</v>
      </c>
      <c r="G23" s="211">
        <v>7.4</v>
      </c>
      <c r="H23" s="210">
        <v>-11.9</v>
      </c>
      <c r="I23" s="211">
        <v>17.1</v>
      </c>
      <c r="J23" s="210">
        <v>-0.5</v>
      </c>
      <c r="K23" s="137">
        <f t="shared" si="0"/>
      </c>
    </row>
    <row r="24" spans="1:11" ht="15" customHeight="1">
      <c r="A24" s="174" t="s">
        <v>89</v>
      </c>
      <c r="B24" s="141"/>
      <c r="C24" s="208">
        <v>134</v>
      </c>
      <c r="D24" s="209">
        <v>-2.5</v>
      </c>
      <c r="E24" s="208">
        <v>124.1</v>
      </c>
      <c r="F24" s="210">
        <v>-2.2</v>
      </c>
      <c r="G24" s="211">
        <v>9.9</v>
      </c>
      <c r="H24" s="210">
        <v>-5.7</v>
      </c>
      <c r="I24" s="211">
        <v>17.7</v>
      </c>
      <c r="J24" s="210">
        <v>-0.2</v>
      </c>
      <c r="K24" s="137">
        <f t="shared" si="0"/>
      </c>
    </row>
    <row r="25" spans="1:10" ht="7.5" customHeight="1">
      <c r="A25" s="176"/>
      <c r="B25" s="177"/>
      <c r="C25" s="212"/>
      <c r="D25" s="213"/>
      <c r="E25" s="212"/>
      <c r="F25" s="214"/>
      <c r="G25" s="215"/>
      <c r="H25" s="214"/>
      <c r="I25" s="215"/>
      <c r="J25" s="214"/>
    </row>
    <row r="26" spans="1:10" ht="10.5" customHeight="1">
      <c r="A26" s="182"/>
      <c r="B26" s="183"/>
      <c r="C26" s="183"/>
      <c r="D26" s="165"/>
      <c r="E26" s="183"/>
      <c r="F26" s="165"/>
      <c r="G26" s="183"/>
      <c r="H26" s="165"/>
      <c r="I26" s="183"/>
      <c r="J26" s="165"/>
    </row>
    <row r="27" spans="1:10" ht="15" customHeight="1">
      <c r="A27" s="156"/>
      <c r="B27" s="156" t="s">
        <v>115</v>
      </c>
      <c r="C27" s="202" t="s">
        <v>108</v>
      </c>
      <c r="D27" s="206" t="s">
        <v>71</v>
      </c>
      <c r="E27" s="202" t="s">
        <v>109</v>
      </c>
      <c r="F27" s="206" t="s">
        <v>71</v>
      </c>
      <c r="G27" s="202" t="s">
        <v>109</v>
      </c>
      <c r="H27" s="206" t="s">
        <v>71</v>
      </c>
      <c r="I27" s="202" t="s">
        <v>110</v>
      </c>
      <c r="J27" s="207" t="s">
        <v>111</v>
      </c>
    </row>
    <row r="28" spans="1:11" ht="15" customHeight="1">
      <c r="A28" s="149"/>
      <c r="B28" s="149" t="s">
        <v>73</v>
      </c>
      <c r="C28" s="208">
        <v>161.4</v>
      </c>
      <c r="D28" s="209">
        <v>-1.5</v>
      </c>
      <c r="E28" s="208">
        <v>147.3</v>
      </c>
      <c r="F28" s="210">
        <v>-1.4</v>
      </c>
      <c r="G28" s="211">
        <v>14.1</v>
      </c>
      <c r="H28" s="210">
        <v>-2.8</v>
      </c>
      <c r="I28" s="211">
        <v>19.3</v>
      </c>
      <c r="J28" s="210">
        <v>-0.3</v>
      </c>
      <c r="K28" s="137">
        <f>IF(C28=(E28+G28),"","NG")</f>
      </c>
    </row>
    <row r="29" spans="1:11" ht="15" customHeight="1">
      <c r="A29" s="149"/>
      <c r="B29" s="149" t="s">
        <v>74</v>
      </c>
      <c r="C29" s="208">
        <v>167</v>
      </c>
      <c r="D29" s="209">
        <v>-0.7</v>
      </c>
      <c r="E29" s="208">
        <v>152</v>
      </c>
      <c r="F29" s="210">
        <v>-0.9</v>
      </c>
      <c r="G29" s="211">
        <v>15</v>
      </c>
      <c r="H29" s="210">
        <v>2.1</v>
      </c>
      <c r="I29" s="211">
        <v>20.4</v>
      </c>
      <c r="J29" s="210">
        <v>0.3</v>
      </c>
      <c r="K29" s="137">
        <f aca="true" t="shared" si="1" ref="K29:K44">IF(C29=(E29+G29),"","NG")</f>
      </c>
    </row>
    <row r="30" spans="1:11" ht="15" customHeight="1">
      <c r="A30" s="149"/>
      <c r="B30" s="149" t="s">
        <v>75</v>
      </c>
      <c r="C30" s="208">
        <v>172.8</v>
      </c>
      <c r="D30" s="209">
        <v>-1.9</v>
      </c>
      <c r="E30" s="208">
        <v>156.5</v>
      </c>
      <c r="F30" s="210">
        <v>-1.8</v>
      </c>
      <c r="G30" s="211">
        <v>16.3</v>
      </c>
      <c r="H30" s="210">
        <v>-3</v>
      </c>
      <c r="I30" s="211">
        <v>20.9</v>
      </c>
      <c r="J30" s="210">
        <v>-0.3</v>
      </c>
      <c r="K30" s="137">
        <f t="shared" si="1"/>
      </c>
    </row>
    <row r="31" spans="1:11" ht="15" customHeight="1">
      <c r="A31" s="149"/>
      <c r="B31" s="149" t="s">
        <v>76</v>
      </c>
      <c r="C31" s="208">
        <v>168.2</v>
      </c>
      <c r="D31" s="209">
        <v>-1.8</v>
      </c>
      <c r="E31" s="208">
        <v>152.2</v>
      </c>
      <c r="F31" s="210">
        <v>-0.6</v>
      </c>
      <c r="G31" s="211">
        <v>16</v>
      </c>
      <c r="H31" s="210">
        <v>-11.1</v>
      </c>
      <c r="I31" s="211">
        <v>19.7</v>
      </c>
      <c r="J31" s="210">
        <v>-0.1</v>
      </c>
      <c r="K31" s="137">
        <f t="shared" si="1"/>
      </c>
    </row>
    <row r="32" spans="1:11" ht="15" customHeight="1">
      <c r="A32" s="149"/>
      <c r="B32" s="149" t="s">
        <v>116</v>
      </c>
      <c r="C32" s="208">
        <v>144.4</v>
      </c>
      <c r="D32" s="209">
        <v>-3.8</v>
      </c>
      <c r="E32" s="208">
        <v>128.6</v>
      </c>
      <c r="F32" s="210">
        <v>-4.8</v>
      </c>
      <c r="G32" s="211">
        <v>15.8</v>
      </c>
      <c r="H32" s="210">
        <v>4.6</v>
      </c>
      <c r="I32" s="211">
        <v>17.1</v>
      </c>
      <c r="J32" s="210">
        <v>-0.7</v>
      </c>
      <c r="K32" s="137">
        <f t="shared" si="1"/>
      </c>
    </row>
    <row r="33" spans="1:11" ht="15" customHeight="1">
      <c r="A33" s="149"/>
      <c r="B33" s="149" t="s">
        <v>78</v>
      </c>
      <c r="C33" s="208">
        <v>154.2</v>
      </c>
      <c r="D33" s="209">
        <v>-0.5</v>
      </c>
      <c r="E33" s="208">
        <v>137.4</v>
      </c>
      <c r="F33" s="210">
        <v>-1.6</v>
      </c>
      <c r="G33" s="211">
        <v>16.8</v>
      </c>
      <c r="H33" s="210">
        <v>9.1</v>
      </c>
      <c r="I33" s="211">
        <v>18</v>
      </c>
      <c r="J33" s="210">
        <v>-0.3</v>
      </c>
      <c r="K33" s="137">
        <f t="shared" si="1"/>
      </c>
    </row>
    <row r="34" spans="1:11" ht="15" customHeight="1">
      <c r="A34" s="149"/>
      <c r="B34" s="149" t="s">
        <v>79</v>
      </c>
      <c r="C34" s="208">
        <v>179.3</v>
      </c>
      <c r="D34" s="209">
        <v>0.2</v>
      </c>
      <c r="E34" s="208">
        <v>152.1</v>
      </c>
      <c r="F34" s="210">
        <v>-0.3</v>
      </c>
      <c r="G34" s="211">
        <v>27.2</v>
      </c>
      <c r="H34" s="210">
        <v>3</v>
      </c>
      <c r="I34" s="211">
        <v>20.2</v>
      </c>
      <c r="J34" s="210">
        <v>0.2</v>
      </c>
      <c r="K34" s="137">
        <f t="shared" si="1"/>
      </c>
    </row>
    <row r="35" spans="1:11" ht="15" customHeight="1">
      <c r="A35" s="149"/>
      <c r="B35" s="149" t="s">
        <v>80</v>
      </c>
      <c r="C35" s="208">
        <v>163.2</v>
      </c>
      <c r="D35" s="209">
        <v>-0.5</v>
      </c>
      <c r="E35" s="208">
        <v>151.7</v>
      </c>
      <c r="F35" s="210">
        <v>-0.6</v>
      </c>
      <c r="G35" s="211">
        <v>11.5</v>
      </c>
      <c r="H35" s="210">
        <v>0.9</v>
      </c>
      <c r="I35" s="211">
        <v>19.7</v>
      </c>
      <c r="J35" s="210">
        <v>-0.1</v>
      </c>
      <c r="K35" s="137">
        <f t="shared" si="1"/>
      </c>
    </row>
    <row r="36" spans="1:11" ht="15" customHeight="1">
      <c r="A36" s="149"/>
      <c r="B36" s="149" t="s">
        <v>81</v>
      </c>
      <c r="C36" s="208">
        <v>139.8</v>
      </c>
      <c r="D36" s="209">
        <v>-1.3</v>
      </c>
      <c r="E36" s="208">
        <v>127.3</v>
      </c>
      <c r="F36" s="210">
        <v>-2.4</v>
      </c>
      <c r="G36" s="211">
        <v>12.5</v>
      </c>
      <c r="H36" s="210">
        <v>10.6</v>
      </c>
      <c r="I36" s="211">
        <v>17.2</v>
      </c>
      <c r="J36" s="210">
        <v>-0.5</v>
      </c>
      <c r="K36" s="137">
        <f t="shared" si="1"/>
      </c>
    </row>
    <row r="37" spans="1:11" ht="15" customHeight="1">
      <c r="A37" s="174"/>
      <c r="B37" s="174" t="s">
        <v>82</v>
      </c>
      <c r="C37" s="208">
        <v>162.4</v>
      </c>
      <c r="D37" s="209">
        <v>-0.1</v>
      </c>
      <c r="E37" s="208">
        <v>149</v>
      </c>
      <c r="F37" s="210">
        <v>0.1</v>
      </c>
      <c r="G37" s="211">
        <v>13.4</v>
      </c>
      <c r="H37" s="210">
        <v>-3.7</v>
      </c>
      <c r="I37" s="211">
        <v>19.5</v>
      </c>
      <c r="J37" s="210">
        <v>-0.3</v>
      </c>
      <c r="K37" s="137">
        <f t="shared" si="1"/>
      </c>
    </row>
    <row r="38" spans="1:11" ht="15" customHeight="1">
      <c r="A38" s="149"/>
      <c r="B38" s="149" t="s">
        <v>92</v>
      </c>
      <c r="C38" s="208">
        <v>158.4</v>
      </c>
      <c r="D38" s="209">
        <v>-2.2</v>
      </c>
      <c r="E38" s="208">
        <v>141.3</v>
      </c>
      <c r="F38" s="210">
        <v>-2.9</v>
      </c>
      <c r="G38" s="211">
        <v>17.1</v>
      </c>
      <c r="H38" s="210">
        <v>4.3</v>
      </c>
      <c r="I38" s="211">
        <v>18.7</v>
      </c>
      <c r="J38" s="210">
        <v>-0.4</v>
      </c>
      <c r="K38" s="137">
        <f t="shared" si="1"/>
      </c>
    </row>
    <row r="39" spans="1:11" ht="15" customHeight="1">
      <c r="A39" s="175"/>
      <c r="B39" s="175" t="s">
        <v>84</v>
      </c>
      <c r="C39" s="208">
        <v>171.3</v>
      </c>
      <c r="D39" s="209">
        <v>-1</v>
      </c>
      <c r="E39" s="208">
        <v>156.4</v>
      </c>
      <c r="F39" s="210">
        <v>-1.1</v>
      </c>
      <c r="G39" s="211">
        <v>14.9</v>
      </c>
      <c r="H39" s="210">
        <v>0</v>
      </c>
      <c r="I39" s="211">
        <v>20.3</v>
      </c>
      <c r="J39" s="210">
        <v>-0.2</v>
      </c>
      <c r="K39" s="137">
        <f t="shared" si="1"/>
      </c>
    </row>
    <row r="40" spans="1:11" ht="15" customHeight="1">
      <c r="A40" s="174"/>
      <c r="B40" s="174" t="s">
        <v>85</v>
      </c>
      <c r="C40" s="208">
        <v>160.8</v>
      </c>
      <c r="D40" s="209">
        <v>-1.6</v>
      </c>
      <c r="E40" s="208">
        <v>151.1</v>
      </c>
      <c r="F40" s="210">
        <v>-1.3</v>
      </c>
      <c r="G40" s="211">
        <v>9.7</v>
      </c>
      <c r="H40" s="210">
        <v>-6.7</v>
      </c>
      <c r="I40" s="211">
        <v>19.8</v>
      </c>
      <c r="J40" s="210">
        <v>-0.2</v>
      </c>
      <c r="K40" s="137">
        <f t="shared" si="1"/>
      </c>
    </row>
    <row r="41" spans="1:11" ht="15" customHeight="1">
      <c r="A41" s="175"/>
      <c r="B41" s="175" t="s">
        <v>86</v>
      </c>
      <c r="C41" s="208">
        <v>150.2</v>
      </c>
      <c r="D41" s="209">
        <v>-4.6</v>
      </c>
      <c r="E41" s="208">
        <v>135.6</v>
      </c>
      <c r="F41" s="210">
        <v>-5.3</v>
      </c>
      <c r="G41" s="211">
        <v>14.6</v>
      </c>
      <c r="H41" s="210">
        <v>1.4</v>
      </c>
      <c r="I41" s="211">
        <v>18</v>
      </c>
      <c r="J41" s="210">
        <v>-1</v>
      </c>
      <c r="K41" s="137">
        <f t="shared" si="1"/>
      </c>
    </row>
    <row r="42" spans="1:11" ht="15" customHeight="1">
      <c r="A42" s="149"/>
      <c r="B42" s="149" t="s">
        <v>87</v>
      </c>
      <c r="C42" s="208">
        <v>151.6</v>
      </c>
      <c r="D42" s="209">
        <v>-2.1</v>
      </c>
      <c r="E42" s="208">
        <v>144.9</v>
      </c>
      <c r="F42" s="210">
        <v>-1.7</v>
      </c>
      <c r="G42" s="211">
        <v>6.7</v>
      </c>
      <c r="H42" s="210">
        <v>-8.2</v>
      </c>
      <c r="I42" s="211">
        <v>19.1</v>
      </c>
      <c r="J42" s="210">
        <v>-0.2</v>
      </c>
      <c r="K42" s="137">
        <f t="shared" si="1"/>
      </c>
    </row>
    <row r="43" spans="1:11" ht="15" customHeight="1">
      <c r="A43" s="175"/>
      <c r="B43" s="175" t="s">
        <v>88</v>
      </c>
      <c r="C43" s="208">
        <v>140.2</v>
      </c>
      <c r="D43" s="209">
        <v>-3.8</v>
      </c>
      <c r="E43" s="208">
        <v>132.3</v>
      </c>
      <c r="F43" s="210">
        <v>-3.2</v>
      </c>
      <c r="G43" s="211">
        <v>7.9</v>
      </c>
      <c r="H43" s="210">
        <v>-12.2</v>
      </c>
      <c r="I43" s="211">
        <v>17.4</v>
      </c>
      <c r="J43" s="210">
        <v>-0.5</v>
      </c>
      <c r="K43" s="137">
        <f t="shared" si="1"/>
      </c>
    </row>
    <row r="44" spans="1:11" ht="15" customHeight="1">
      <c r="A44" s="174"/>
      <c r="B44" s="174" t="s">
        <v>89</v>
      </c>
      <c r="C44" s="208">
        <v>155.8</v>
      </c>
      <c r="D44" s="209">
        <v>-2.2</v>
      </c>
      <c r="E44" s="208">
        <v>142.6</v>
      </c>
      <c r="F44" s="210">
        <v>-2.1</v>
      </c>
      <c r="G44" s="211">
        <v>13.2</v>
      </c>
      <c r="H44" s="210">
        <v>-5</v>
      </c>
      <c r="I44" s="211">
        <v>18.9</v>
      </c>
      <c r="J44" s="210">
        <v>-0.2</v>
      </c>
      <c r="K44" s="137">
        <f t="shared" si="1"/>
      </c>
    </row>
    <row r="45" spans="1:10" ht="7.5" customHeight="1">
      <c r="A45" s="176"/>
      <c r="B45" s="184"/>
      <c r="C45" s="212"/>
      <c r="D45" s="214"/>
      <c r="E45" s="212"/>
      <c r="F45" s="214"/>
      <c r="G45" s="212"/>
      <c r="H45" s="214"/>
      <c r="I45" s="212"/>
      <c r="J45" s="214"/>
    </row>
    <row r="46" spans="1:10" ht="10.5" customHeight="1">
      <c r="A46" s="182"/>
      <c r="B46" s="183"/>
      <c r="C46" s="183"/>
      <c r="D46" s="165"/>
      <c r="E46" s="183"/>
      <c r="F46" s="165"/>
      <c r="G46" s="183"/>
      <c r="H46" s="165"/>
      <c r="I46" s="183"/>
      <c r="J46" s="165"/>
    </row>
    <row r="47" spans="1:10" ht="15" customHeight="1">
      <c r="A47" s="151"/>
      <c r="B47" s="151" t="s">
        <v>94</v>
      </c>
      <c r="C47" s="202" t="s">
        <v>108</v>
      </c>
      <c r="D47" s="206" t="s">
        <v>71</v>
      </c>
      <c r="E47" s="202" t="s">
        <v>109</v>
      </c>
      <c r="F47" s="206" t="s">
        <v>71</v>
      </c>
      <c r="G47" s="202" t="s">
        <v>109</v>
      </c>
      <c r="H47" s="206" t="s">
        <v>71</v>
      </c>
      <c r="I47" s="202" t="s">
        <v>110</v>
      </c>
      <c r="J47" s="207" t="s">
        <v>111</v>
      </c>
    </row>
    <row r="48" spans="1:11" ht="15" customHeight="1">
      <c r="A48" s="149"/>
      <c r="B48" s="149" t="s">
        <v>73</v>
      </c>
      <c r="C48" s="208">
        <v>80.6</v>
      </c>
      <c r="D48" s="209">
        <v>-1.2</v>
      </c>
      <c r="E48" s="208">
        <v>78.3</v>
      </c>
      <c r="F48" s="209">
        <v>-1.2</v>
      </c>
      <c r="G48" s="208">
        <v>2.3</v>
      </c>
      <c r="H48" s="209">
        <v>-4.2</v>
      </c>
      <c r="I48" s="208">
        <v>14.1</v>
      </c>
      <c r="J48" s="210">
        <v>-0.1</v>
      </c>
      <c r="K48" s="137">
        <f>IF(C48=(E48+G48),"","NG")</f>
      </c>
    </row>
    <row r="49" spans="1:11" ht="15" customHeight="1">
      <c r="A49" s="149"/>
      <c r="B49" s="149" t="s">
        <v>76</v>
      </c>
      <c r="C49" s="208">
        <v>112.3</v>
      </c>
      <c r="D49" s="209">
        <v>0.6</v>
      </c>
      <c r="E49" s="208">
        <v>107.9</v>
      </c>
      <c r="F49" s="209">
        <v>0.7</v>
      </c>
      <c r="G49" s="208">
        <v>4.4</v>
      </c>
      <c r="H49" s="209">
        <v>0</v>
      </c>
      <c r="I49" s="208">
        <v>17.2</v>
      </c>
      <c r="J49" s="210">
        <v>-0.2</v>
      </c>
      <c r="K49" s="137">
        <f aca="true" t="shared" si="2" ref="K49:K54">IF(C49=(E49+G49),"","NG")</f>
      </c>
    </row>
    <row r="50" spans="1:11" ht="15" customHeight="1">
      <c r="A50" s="149"/>
      <c r="B50" s="149" t="s">
        <v>80</v>
      </c>
      <c r="C50" s="208">
        <v>87.6</v>
      </c>
      <c r="D50" s="209">
        <v>-1</v>
      </c>
      <c r="E50" s="208">
        <v>85.5</v>
      </c>
      <c r="F50" s="209">
        <v>-0.9</v>
      </c>
      <c r="G50" s="208">
        <v>2.1</v>
      </c>
      <c r="H50" s="209">
        <v>-4.6</v>
      </c>
      <c r="I50" s="208">
        <v>15.5</v>
      </c>
      <c r="J50" s="210">
        <v>0</v>
      </c>
      <c r="K50" s="137">
        <f t="shared" si="2"/>
      </c>
    </row>
    <row r="51" spans="1:11" ht="15" customHeight="1">
      <c r="A51" s="175"/>
      <c r="B51" s="175" t="s">
        <v>84</v>
      </c>
      <c r="C51" s="208">
        <v>69</v>
      </c>
      <c r="D51" s="209">
        <v>-0.2</v>
      </c>
      <c r="E51" s="208">
        <v>66.5</v>
      </c>
      <c r="F51" s="209">
        <v>-0.1</v>
      </c>
      <c r="G51" s="208">
        <v>2.5</v>
      </c>
      <c r="H51" s="209">
        <v>0</v>
      </c>
      <c r="I51" s="208">
        <v>12.5</v>
      </c>
      <c r="J51" s="210">
        <v>0.1</v>
      </c>
      <c r="K51" s="137">
        <f t="shared" si="2"/>
      </c>
    </row>
    <row r="52" spans="1:11" ht="15" customHeight="1">
      <c r="A52" s="175"/>
      <c r="B52" s="175" t="s">
        <v>86</v>
      </c>
      <c r="C52" s="208">
        <v>52.7</v>
      </c>
      <c r="D52" s="209">
        <v>-0.7</v>
      </c>
      <c r="E52" s="208">
        <v>51.8</v>
      </c>
      <c r="F52" s="209">
        <v>-0.2</v>
      </c>
      <c r="G52" s="208">
        <v>0.9</v>
      </c>
      <c r="H52" s="209">
        <v>-25</v>
      </c>
      <c r="I52" s="208">
        <v>9.9</v>
      </c>
      <c r="J52" s="210">
        <v>-0.3</v>
      </c>
      <c r="K52" s="137">
        <f t="shared" si="2"/>
      </c>
    </row>
    <row r="53" spans="1:11" ht="15" customHeight="1">
      <c r="A53" s="149"/>
      <c r="B53" s="149" t="s">
        <v>87</v>
      </c>
      <c r="C53" s="208">
        <v>76.1</v>
      </c>
      <c r="D53" s="209">
        <v>-0.5</v>
      </c>
      <c r="E53" s="208">
        <v>75</v>
      </c>
      <c r="F53" s="209">
        <v>-0.5</v>
      </c>
      <c r="G53" s="208">
        <v>1.1</v>
      </c>
      <c r="H53" s="209">
        <v>0</v>
      </c>
      <c r="I53" s="208">
        <v>13.5</v>
      </c>
      <c r="J53" s="210">
        <v>-0.1</v>
      </c>
      <c r="K53" s="137">
        <f t="shared" si="2"/>
      </c>
    </row>
    <row r="54" spans="1:11" ht="15" customHeight="1">
      <c r="A54" s="174"/>
      <c r="B54" s="174" t="s">
        <v>89</v>
      </c>
      <c r="C54" s="208">
        <v>83.1</v>
      </c>
      <c r="D54" s="209">
        <v>-5.9</v>
      </c>
      <c r="E54" s="208">
        <v>80.8</v>
      </c>
      <c r="F54" s="209">
        <v>-5.5</v>
      </c>
      <c r="G54" s="208">
        <v>2.3</v>
      </c>
      <c r="H54" s="209">
        <v>-20.7</v>
      </c>
      <c r="I54" s="208">
        <v>14.9</v>
      </c>
      <c r="J54" s="210">
        <v>-0.3</v>
      </c>
      <c r="K54" s="137">
        <f t="shared" si="2"/>
      </c>
    </row>
    <row r="55" spans="1:10" ht="7.5" customHeight="1">
      <c r="A55" s="184"/>
      <c r="B55" s="184"/>
      <c r="C55" s="212"/>
      <c r="D55" s="214"/>
      <c r="E55" s="212"/>
      <c r="F55" s="214"/>
      <c r="G55" s="212"/>
      <c r="H55" s="214"/>
      <c r="I55" s="212"/>
      <c r="J55" s="214"/>
    </row>
    <row r="56" ht="6" customHeight="1"/>
    <row r="57" ht="14.25">
      <c r="A57" s="137" t="s">
        <v>96</v>
      </c>
    </row>
    <row r="58" ht="14.25">
      <c r="A58" s="137" t="s">
        <v>117</v>
      </c>
    </row>
    <row r="59" ht="14.25">
      <c r="A59" s="137" t="s">
        <v>98</v>
      </c>
    </row>
    <row r="60" ht="14.25">
      <c r="A60" s="137" t="s">
        <v>118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16" customWidth="1"/>
    <col min="2" max="2" width="18" style="216" bestFit="1" customWidth="1"/>
    <col min="3" max="3" width="9.5" style="216" customWidth="1"/>
    <col min="4" max="4" width="8.3984375" style="216" customWidth="1"/>
    <col min="5" max="5" width="9.5" style="216" customWidth="1"/>
    <col min="6" max="10" width="8.3984375" style="216" customWidth="1"/>
    <col min="11" max="16384" width="9" style="137" customWidth="1"/>
  </cols>
  <sheetData>
    <row r="1" spans="1:11" ht="22.5" customHeight="1">
      <c r="A1" s="217" t="s">
        <v>119</v>
      </c>
      <c r="B1" s="218"/>
      <c r="C1" s="219"/>
      <c r="D1" s="141"/>
      <c r="E1" s="220"/>
      <c r="F1" s="220"/>
      <c r="G1" s="220"/>
      <c r="H1" s="220"/>
      <c r="I1" s="220"/>
      <c r="J1" s="220"/>
      <c r="K1" s="221"/>
    </row>
    <row r="2" spans="3:11" ht="11.25" customHeight="1">
      <c r="C2" s="222"/>
      <c r="D2" s="222"/>
      <c r="E2" s="222"/>
      <c r="F2" s="222"/>
      <c r="G2" s="222"/>
      <c r="H2" s="222"/>
      <c r="I2" s="222"/>
      <c r="J2" s="222"/>
      <c r="K2" s="223"/>
    </row>
    <row r="3" spans="1:10" ht="13.5" customHeight="1">
      <c r="A3" s="2" t="s">
        <v>252</v>
      </c>
      <c r="B3" s="224"/>
      <c r="C3" s="222"/>
      <c r="D3" s="222"/>
      <c r="E3" s="222"/>
      <c r="F3" s="222"/>
      <c r="G3" s="222"/>
      <c r="H3" s="222"/>
      <c r="I3" s="222"/>
      <c r="J3" s="222"/>
    </row>
    <row r="4" spans="1:10" ht="18" customHeight="1">
      <c r="A4" s="183"/>
      <c r="B4" s="225"/>
      <c r="C4" s="393" t="s">
        <v>120</v>
      </c>
      <c r="D4" s="394"/>
      <c r="E4" s="226"/>
      <c r="F4" s="226"/>
      <c r="G4" s="395" t="s">
        <v>121</v>
      </c>
      <c r="H4" s="396"/>
      <c r="I4" s="395" t="s">
        <v>122</v>
      </c>
      <c r="J4" s="396"/>
    </row>
    <row r="5" spans="1:10" ht="18" customHeight="1">
      <c r="A5" s="149" t="s">
        <v>103</v>
      </c>
      <c r="B5" s="141"/>
      <c r="C5" s="227"/>
      <c r="D5" s="228"/>
      <c r="E5" s="229" t="s">
        <v>123</v>
      </c>
      <c r="F5" s="230"/>
      <c r="G5" s="227"/>
      <c r="H5" s="228"/>
      <c r="I5" s="227"/>
      <c r="J5" s="231"/>
    </row>
    <row r="6" spans="1:10" ht="18" customHeight="1">
      <c r="A6" s="184"/>
      <c r="B6" s="232"/>
      <c r="C6" s="233"/>
      <c r="D6" s="234" t="s">
        <v>68</v>
      </c>
      <c r="E6" s="235"/>
      <c r="F6" s="234" t="s">
        <v>124</v>
      </c>
      <c r="G6" s="235"/>
      <c r="H6" s="236" t="s">
        <v>106</v>
      </c>
      <c r="I6" s="235"/>
      <c r="J6" s="237" t="s">
        <v>106</v>
      </c>
    </row>
    <row r="7" spans="1:10" ht="15" customHeight="1">
      <c r="A7" s="153" t="s">
        <v>125</v>
      </c>
      <c r="B7" s="165"/>
      <c r="C7" s="208" t="s">
        <v>126</v>
      </c>
      <c r="D7" s="211" t="s">
        <v>71</v>
      </c>
      <c r="E7" s="238" t="s">
        <v>41</v>
      </c>
      <c r="F7" s="239" t="s">
        <v>127</v>
      </c>
      <c r="G7" s="238" t="s">
        <v>41</v>
      </c>
      <c r="H7" s="239" t="s">
        <v>127</v>
      </c>
      <c r="I7" s="211" t="s">
        <v>41</v>
      </c>
      <c r="J7" s="240" t="s">
        <v>127</v>
      </c>
    </row>
    <row r="8" spans="1:10" ht="15" customHeight="1">
      <c r="A8" s="149" t="s">
        <v>73</v>
      </c>
      <c r="B8" s="150"/>
      <c r="C8" s="241">
        <v>51187</v>
      </c>
      <c r="D8" s="209">
        <v>1.9</v>
      </c>
      <c r="E8" s="242">
        <v>31.58</v>
      </c>
      <c r="F8" s="243">
        <v>-0.31</v>
      </c>
      <c r="G8" s="244">
        <v>1.56</v>
      </c>
      <c r="H8" s="245">
        <v>-0.18</v>
      </c>
      <c r="I8" s="246">
        <v>1.71</v>
      </c>
      <c r="J8" s="245">
        <v>-0.14</v>
      </c>
    </row>
    <row r="9" spans="1:10" ht="15" customHeight="1">
      <c r="A9" s="149" t="s">
        <v>74</v>
      </c>
      <c r="B9" s="150"/>
      <c r="C9" s="241">
        <v>12</v>
      </c>
      <c r="D9" s="209">
        <v>-3</v>
      </c>
      <c r="E9" s="242">
        <v>3.59</v>
      </c>
      <c r="F9" s="243">
        <v>0.94</v>
      </c>
      <c r="G9" s="244">
        <v>0.29</v>
      </c>
      <c r="H9" s="245">
        <v>-0.7</v>
      </c>
      <c r="I9" s="246">
        <v>1.43</v>
      </c>
      <c r="J9" s="245">
        <v>0.99</v>
      </c>
    </row>
    <row r="10" spans="1:10" ht="15" customHeight="1">
      <c r="A10" s="149" t="s">
        <v>75</v>
      </c>
      <c r="B10" s="150"/>
      <c r="C10" s="241">
        <v>2777</v>
      </c>
      <c r="D10" s="209">
        <v>2.7</v>
      </c>
      <c r="E10" s="242">
        <v>5.31</v>
      </c>
      <c r="F10" s="243">
        <v>-0.69</v>
      </c>
      <c r="G10" s="244">
        <v>0.89</v>
      </c>
      <c r="H10" s="245">
        <v>-0.22</v>
      </c>
      <c r="I10" s="246">
        <v>0.98</v>
      </c>
      <c r="J10" s="245">
        <v>-0.1</v>
      </c>
    </row>
    <row r="11" spans="1:10" ht="15" customHeight="1">
      <c r="A11" s="149" t="s">
        <v>76</v>
      </c>
      <c r="B11" s="150"/>
      <c r="C11" s="241">
        <v>8062</v>
      </c>
      <c r="D11" s="209">
        <v>0.5</v>
      </c>
      <c r="E11" s="242">
        <v>13.66</v>
      </c>
      <c r="F11" s="243">
        <v>-0.05</v>
      </c>
      <c r="G11" s="244">
        <v>0.8</v>
      </c>
      <c r="H11" s="245">
        <v>-0.14</v>
      </c>
      <c r="I11" s="246">
        <v>0.93</v>
      </c>
      <c r="J11" s="245">
        <v>-0.1</v>
      </c>
    </row>
    <row r="12" spans="1:10" ht="15" customHeight="1">
      <c r="A12" s="149" t="s">
        <v>128</v>
      </c>
      <c r="B12" s="150"/>
      <c r="C12" s="241">
        <v>251</v>
      </c>
      <c r="D12" s="209">
        <v>-3</v>
      </c>
      <c r="E12" s="242">
        <v>5.51</v>
      </c>
      <c r="F12" s="243">
        <v>0.81</v>
      </c>
      <c r="G12" s="244">
        <v>0.32</v>
      </c>
      <c r="H12" s="245">
        <v>-0.4</v>
      </c>
      <c r="I12" s="246">
        <v>0.71</v>
      </c>
      <c r="J12" s="245">
        <v>-0.05</v>
      </c>
    </row>
    <row r="13" spans="1:10" ht="15" customHeight="1">
      <c r="A13" s="149" t="s">
        <v>78</v>
      </c>
      <c r="B13" s="150"/>
      <c r="C13" s="241">
        <v>1563</v>
      </c>
      <c r="D13" s="209">
        <v>3.1</v>
      </c>
      <c r="E13" s="242">
        <v>5.8</v>
      </c>
      <c r="F13" s="243">
        <v>-1.19</v>
      </c>
      <c r="G13" s="244">
        <v>0.96</v>
      </c>
      <c r="H13" s="245">
        <v>-0.38</v>
      </c>
      <c r="I13" s="246">
        <v>0.99</v>
      </c>
      <c r="J13" s="245">
        <v>-0.24</v>
      </c>
    </row>
    <row r="14" spans="1:10" ht="15" customHeight="1">
      <c r="A14" s="149" t="s">
        <v>79</v>
      </c>
      <c r="B14" s="150"/>
      <c r="C14" s="241">
        <v>3144</v>
      </c>
      <c r="D14" s="209">
        <v>1</v>
      </c>
      <c r="E14" s="242">
        <v>16.78</v>
      </c>
      <c r="F14" s="243">
        <v>-2.32</v>
      </c>
      <c r="G14" s="244">
        <v>1.11</v>
      </c>
      <c r="H14" s="245">
        <v>-0.29</v>
      </c>
      <c r="I14" s="246">
        <v>1.11</v>
      </c>
      <c r="J14" s="245">
        <v>-0.3</v>
      </c>
    </row>
    <row r="15" spans="1:10" ht="15" customHeight="1">
      <c r="A15" s="149" t="s">
        <v>80</v>
      </c>
      <c r="B15" s="150"/>
      <c r="C15" s="241">
        <v>9497</v>
      </c>
      <c r="D15" s="209">
        <v>1.3</v>
      </c>
      <c r="E15" s="242">
        <v>44.16</v>
      </c>
      <c r="F15" s="243">
        <v>-0.3</v>
      </c>
      <c r="G15" s="244">
        <v>1.74</v>
      </c>
      <c r="H15" s="245">
        <v>-0.14</v>
      </c>
      <c r="I15" s="246">
        <v>2.03</v>
      </c>
      <c r="J15" s="245">
        <v>0</v>
      </c>
    </row>
    <row r="16" spans="1:10" ht="15" customHeight="1">
      <c r="A16" s="149" t="s">
        <v>81</v>
      </c>
      <c r="B16" s="150"/>
      <c r="C16" s="241">
        <v>1366</v>
      </c>
      <c r="D16" s="209">
        <v>-1</v>
      </c>
      <c r="E16" s="242">
        <v>11.55</v>
      </c>
      <c r="F16" s="243">
        <v>1.27</v>
      </c>
      <c r="G16" s="244">
        <v>1.32</v>
      </c>
      <c r="H16" s="245">
        <v>-0.03</v>
      </c>
      <c r="I16" s="246">
        <v>1.37</v>
      </c>
      <c r="J16" s="245">
        <v>-0.02</v>
      </c>
    </row>
    <row r="17" spans="1:10" ht="15" customHeight="1">
      <c r="A17" s="174" t="s">
        <v>82</v>
      </c>
      <c r="B17" s="141"/>
      <c r="C17" s="241">
        <v>782</v>
      </c>
      <c r="D17" s="209">
        <v>2.3</v>
      </c>
      <c r="E17" s="242">
        <v>25.55</v>
      </c>
      <c r="F17" s="243">
        <v>0.89</v>
      </c>
      <c r="G17" s="244">
        <v>1.59</v>
      </c>
      <c r="H17" s="245">
        <v>-0.32</v>
      </c>
      <c r="I17" s="246">
        <v>1.49</v>
      </c>
      <c r="J17" s="245">
        <v>-0.38</v>
      </c>
    </row>
    <row r="18" spans="1:10" ht="15" customHeight="1">
      <c r="A18" s="149" t="s">
        <v>83</v>
      </c>
      <c r="B18" s="150"/>
      <c r="C18" s="241">
        <v>1489</v>
      </c>
      <c r="D18" s="209">
        <v>3.2</v>
      </c>
      <c r="E18" s="242">
        <v>11.21</v>
      </c>
      <c r="F18" s="243">
        <v>1.16</v>
      </c>
      <c r="G18" s="244">
        <v>1.07</v>
      </c>
      <c r="H18" s="245">
        <v>0.04</v>
      </c>
      <c r="I18" s="246">
        <v>1.08</v>
      </c>
      <c r="J18" s="245">
        <v>0.1</v>
      </c>
    </row>
    <row r="19" spans="1:10" ht="15" customHeight="1">
      <c r="A19" s="175" t="s">
        <v>84</v>
      </c>
      <c r="B19" s="141"/>
      <c r="C19" s="241">
        <v>4786</v>
      </c>
      <c r="D19" s="209">
        <v>4</v>
      </c>
      <c r="E19" s="242">
        <v>78.52</v>
      </c>
      <c r="F19" s="243">
        <v>0.22</v>
      </c>
      <c r="G19" s="244">
        <v>3.52</v>
      </c>
      <c r="H19" s="245">
        <v>-0.58</v>
      </c>
      <c r="I19" s="246">
        <v>3.93</v>
      </c>
      <c r="J19" s="245">
        <v>-0.74</v>
      </c>
    </row>
    <row r="20" spans="1:10" ht="15" customHeight="1">
      <c r="A20" s="174" t="s">
        <v>85</v>
      </c>
      <c r="B20" s="141"/>
      <c r="C20" s="241">
        <v>1691</v>
      </c>
      <c r="D20" s="209">
        <v>2.7</v>
      </c>
      <c r="E20" s="242">
        <v>49.22</v>
      </c>
      <c r="F20" s="243">
        <v>-0.24</v>
      </c>
      <c r="G20" s="244">
        <v>2.46</v>
      </c>
      <c r="H20" s="245">
        <v>-0.34</v>
      </c>
      <c r="I20" s="246">
        <v>3.33</v>
      </c>
      <c r="J20" s="245">
        <v>0.5</v>
      </c>
    </row>
    <row r="21" spans="1:10" ht="15" customHeight="1">
      <c r="A21" s="175" t="s">
        <v>129</v>
      </c>
      <c r="B21" s="141"/>
      <c r="C21" s="241">
        <v>3317</v>
      </c>
      <c r="D21" s="209">
        <v>1.4</v>
      </c>
      <c r="E21" s="242">
        <v>32.05</v>
      </c>
      <c r="F21" s="243">
        <v>-2.35</v>
      </c>
      <c r="G21" s="244">
        <v>0.93</v>
      </c>
      <c r="H21" s="245">
        <v>-0.17</v>
      </c>
      <c r="I21" s="246">
        <v>1.26</v>
      </c>
      <c r="J21" s="245">
        <v>-0.45</v>
      </c>
    </row>
    <row r="22" spans="1:10" ht="15" customHeight="1">
      <c r="A22" s="149" t="s">
        <v>87</v>
      </c>
      <c r="B22" s="150"/>
      <c r="C22" s="241">
        <v>7612</v>
      </c>
      <c r="D22" s="209">
        <v>2.4</v>
      </c>
      <c r="E22" s="242">
        <v>33.04</v>
      </c>
      <c r="F22" s="243">
        <v>0.05</v>
      </c>
      <c r="G22" s="244">
        <v>1.39</v>
      </c>
      <c r="H22" s="245">
        <v>0.12</v>
      </c>
      <c r="I22" s="246">
        <v>1.33</v>
      </c>
      <c r="J22" s="245">
        <v>0</v>
      </c>
    </row>
    <row r="23" spans="1:10" ht="15" customHeight="1">
      <c r="A23" s="175" t="s">
        <v>130</v>
      </c>
      <c r="B23" s="141"/>
      <c r="C23" s="241">
        <v>469</v>
      </c>
      <c r="D23" s="209">
        <v>-1.3</v>
      </c>
      <c r="E23" s="242">
        <v>17.79</v>
      </c>
      <c r="F23" s="243">
        <v>-2.43</v>
      </c>
      <c r="G23" s="244">
        <v>0.66</v>
      </c>
      <c r="H23" s="245">
        <v>-0.36</v>
      </c>
      <c r="I23" s="246">
        <v>0.99</v>
      </c>
      <c r="J23" s="245">
        <v>-0.19</v>
      </c>
    </row>
    <row r="24" spans="1:10" ht="15" customHeight="1">
      <c r="A24" s="174" t="s">
        <v>89</v>
      </c>
      <c r="B24" s="141"/>
      <c r="C24" s="241">
        <v>4368</v>
      </c>
      <c r="D24" s="209">
        <v>3.2</v>
      </c>
      <c r="E24" s="242">
        <v>30.04</v>
      </c>
      <c r="F24" s="243">
        <v>-0.96</v>
      </c>
      <c r="G24" s="244">
        <v>2.25</v>
      </c>
      <c r="H24" s="245">
        <v>-0.37</v>
      </c>
      <c r="I24" s="246">
        <v>2.04</v>
      </c>
      <c r="J24" s="245">
        <v>-0.11</v>
      </c>
    </row>
    <row r="25" spans="1:10" ht="7.5" customHeight="1">
      <c r="A25" s="176"/>
      <c r="B25" s="177"/>
      <c r="C25" s="247"/>
      <c r="D25" s="213"/>
      <c r="E25" s="247"/>
      <c r="F25" s="214"/>
      <c r="G25" s="248"/>
      <c r="H25" s="249"/>
      <c r="I25" s="250"/>
      <c r="J25" s="249"/>
    </row>
    <row r="26" spans="1:10" ht="10.5" customHeight="1">
      <c r="A26" s="182"/>
      <c r="B26" s="183"/>
      <c r="C26" s="183"/>
      <c r="D26" s="165"/>
      <c r="E26" s="183"/>
      <c r="F26" s="165"/>
      <c r="G26" s="183"/>
      <c r="H26" s="165"/>
      <c r="I26" s="225"/>
      <c r="J26" s="165"/>
    </row>
    <row r="27" spans="1:10" ht="16.5" customHeight="1">
      <c r="A27" s="156"/>
      <c r="B27" s="156" t="s">
        <v>90</v>
      </c>
      <c r="C27" s="208" t="s">
        <v>126</v>
      </c>
      <c r="D27" s="240" t="s">
        <v>71</v>
      </c>
      <c r="E27" s="208" t="s">
        <v>41</v>
      </c>
      <c r="F27" s="240" t="s">
        <v>127</v>
      </c>
      <c r="G27" s="208" t="s">
        <v>41</v>
      </c>
      <c r="H27" s="240" t="s">
        <v>127</v>
      </c>
      <c r="I27" s="211" t="s">
        <v>41</v>
      </c>
      <c r="J27" s="240" t="s">
        <v>127</v>
      </c>
    </row>
    <row r="28" spans="1:10" ht="15" customHeight="1">
      <c r="A28" s="149"/>
      <c r="B28" s="149" t="s">
        <v>73</v>
      </c>
      <c r="C28" s="241">
        <v>35023</v>
      </c>
      <c r="D28" s="209">
        <v>2.3</v>
      </c>
      <c r="E28" s="251" t="s">
        <v>131</v>
      </c>
      <c r="F28" s="252" t="s">
        <v>131</v>
      </c>
      <c r="G28" s="244">
        <v>0.98</v>
      </c>
      <c r="H28" s="245">
        <v>-0.08</v>
      </c>
      <c r="I28" s="246">
        <v>1.13</v>
      </c>
      <c r="J28" s="245">
        <v>-0.02</v>
      </c>
    </row>
    <row r="29" spans="1:10" ht="15" customHeight="1">
      <c r="A29" s="149"/>
      <c r="B29" s="149" t="s">
        <v>74</v>
      </c>
      <c r="C29" s="241">
        <v>12</v>
      </c>
      <c r="D29" s="209">
        <v>-3.9</v>
      </c>
      <c r="E29" s="251" t="s">
        <v>132</v>
      </c>
      <c r="F29" s="252" t="s">
        <v>133</v>
      </c>
      <c r="G29" s="244">
        <v>0.31</v>
      </c>
      <c r="H29" s="245">
        <v>-0.71</v>
      </c>
      <c r="I29" s="246">
        <v>1.34</v>
      </c>
      <c r="J29" s="245">
        <v>0.94</v>
      </c>
    </row>
    <row r="30" spans="1:10" ht="15" customHeight="1">
      <c r="A30" s="149"/>
      <c r="B30" s="149" t="s">
        <v>75</v>
      </c>
      <c r="C30" s="241">
        <v>2630</v>
      </c>
      <c r="D30" s="209">
        <v>3.5</v>
      </c>
      <c r="E30" s="251" t="s">
        <v>134</v>
      </c>
      <c r="F30" s="252" t="s">
        <v>135</v>
      </c>
      <c r="G30" s="244">
        <v>0.69</v>
      </c>
      <c r="H30" s="245">
        <v>-0.15</v>
      </c>
      <c r="I30" s="246">
        <v>0.93</v>
      </c>
      <c r="J30" s="245">
        <v>-0.02</v>
      </c>
    </row>
    <row r="31" spans="1:10" ht="15" customHeight="1">
      <c r="A31" s="149"/>
      <c r="B31" s="149" t="s">
        <v>76</v>
      </c>
      <c r="C31" s="241">
        <v>6961</v>
      </c>
      <c r="D31" s="209">
        <v>0.7</v>
      </c>
      <c r="E31" s="251" t="s">
        <v>136</v>
      </c>
      <c r="F31" s="252" t="s">
        <v>137</v>
      </c>
      <c r="G31" s="244">
        <v>0.65</v>
      </c>
      <c r="H31" s="245">
        <v>-0.12</v>
      </c>
      <c r="I31" s="246">
        <v>0.76</v>
      </c>
      <c r="J31" s="245">
        <v>-0.04</v>
      </c>
    </row>
    <row r="32" spans="1:10" ht="15" customHeight="1">
      <c r="A32" s="149"/>
      <c r="B32" s="149" t="s">
        <v>138</v>
      </c>
      <c r="C32" s="241">
        <v>237</v>
      </c>
      <c r="D32" s="209">
        <v>-3.8</v>
      </c>
      <c r="E32" s="251" t="s">
        <v>139</v>
      </c>
      <c r="F32" s="252" t="s">
        <v>140</v>
      </c>
      <c r="G32" s="244">
        <v>0.34</v>
      </c>
      <c r="H32" s="245">
        <v>-0.35</v>
      </c>
      <c r="I32" s="246">
        <v>0.48</v>
      </c>
      <c r="J32" s="245">
        <v>-0.19</v>
      </c>
    </row>
    <row r="33" spans="1:10" ht="15" customHeight="1">
      <c r="A33" s="149"/>
      <c r="B33" s="149" t="s">
        <v>78</v>
      </c>
      <c r="C33" s="241">
        <v>1473</v>
      </c>
      <c r="D33" s="209">
        <v>4.4</v>
      </c>
      <c r="E33" s="251" t="s">
        <v>135</v>
      </c>
      <c r="F33" s="252" t="s">
        <v>141</v>
      </c>
      <c r="G33" s="244">
        <v>0.89</v>
      </c>
      <c r="H33" s="245">
        <v>0.07</v>
      </c>
      <c r="I33" s="246">
        <v>0.95</v>
      </c>
      <c r="J33" s="245">
        <v>-0.14</v>
      </c>
    </row>
    <row r="34" spans="1:10" ht="15" customHeight="1">
      <c r="A34" s="149"/>
      <c r="B34" s="149" t="s">
        <v>79</v>
      </c>
      <c r="C34" s="241">
        <v>2617</v>
      </c>
      <c r="D34" s="209">
        <v>3.9</v>
      </c>
      <c r="E34" s="251" t="s">
        <v>142</v>
      </c>
      <c r="F34" s="252" t="s">
        <v>136</v>
      </c>
      <c r="G34" s="244">
        <v>0.95</v>
      </c>
      <c r="H34" s="245">
        <v>0</v>
      </c>
      <c r="I34" s="246">
        <v>0.95</v>
      </c>
      <c r="J34" s="245">
        <v>-0.2</v>
      </c>
    </row>
    <row r="35" spans="1:10" ht="15" customHeight="1">
      <c r="A35" s="149"/>
      <c r="B35" s="149" t="s">
        <v>80</v>
      </c>
      <c r="C35" s="241">
        <v>5303</v>
      </c>
      <c r="D35" s="209">
        <v>1.8</v>
      </c>
      <c r="E35" s="251" t="s">
        <v>142</v>
      </c>
      <c r="F35" s="252" t="s">
        <v>143</v>
      </c>
      <c r="G35" s="244">
        <v>1.08</v>
      </c>
      <c r="H35" s="245">
        <v>-0.16</v>
      </c>
      <c r="I35" s="246">
        <v>1.3</v>
      </c>
      <c r="J35" s="245">
        <v>-0.11</v>
      </c>
    </row>
    <row r="36" spans="1:10" ht="15" customHeight="1">
      <c r="A36" s="149"/>
      <c r="B36" s="149" t="s">
        <v>81</v>
      </c>
      <c r="C36" s="241">
        <v>1208</v>
      </c>
      <c r="D36" s="209">
        <v>-2.4</v>
      </c>
      <c r="E36" s="251" t="s">
        <v>144</v>
      </c>
      <c r="F36" s="252" t="s">
        <v>134</v>
      </c>
      <c r="G36" s="244">
        <v>1.35</v>
      </c>
      <c r="H36" s="245">
        <v>0.09</v>
      </c>
      <c r="I36" s="246">
        <v>1.39</v>
      </c>
      <c r="J36" s="245">
        <v>0.09</v>
      </c>
    </row>
    <row r="37" spans="1:10" ht="15" customHeight="1">
      <c r="A37" s="174"/>
      <c r="B37" s="174" t="s">
        <v>82</v>
      </c>
      <c r="C37" s="241">
        <v>582</v>
      </c>
      <c r="D37" s="209">
        <v>1.1</v>
      </c>
      <c r="E37" s="251" t="s">
        <v>144</v>
      </c>
      <c r="F37" s="252" t="s">
        <v>135</v>
      </c>
      <c r="G37" s="244">
        <v>1.25</v>
      </c>
      <c r="H37" s="245">
        <v>-0.22</v>
      </c>
      <c r="I37" s="246">
        <v>1.23</v>
      </c>
      <c r="J37" s="245">
        <v>-0.09</v>
      </c>
    </row>
    <row r="38" spans="1:10" ht="15" customHeight="1">
      <c r="A38" s="149"/>
      <c r="B38" s="149" t="s">
        <v>92</v>
      </c>
      <c r="C38" s="241">
        <v>1322</v>
      </c>
      <c r="D38" s="209">
        <v>1.9</v>
      </c>
      <c r="E38" s="251" t="s">
        <v>135</v>
      </c>
      <c r="F38" s="252" t="s">
        <v>133</v>
      </c>
      <c r="G38" s="244">
        <v>0.74</v>
      </c>
      <c r="H38" s="245">
        <v>-0.06</v>
      </c>
      <c r="I38" s="246">
        <v>0.73</v>
      </c>
      <c r="J38" s="245">
        <v>-0.06</v>
      </c>
    </row>
    <row r="39" spans="1:10" ht="15" customHeight="1">
      <c r="A39" s="175"/>
      <c r="B39" s="175" t="s">
        <v>84</v>
      </c>
      <c r="C39" s="241">
        <v>1028</v>
      </c>
      <c r="D39" s="209">
        <v>2.9</v>
      </c>
      <c r="E39" s="251" t="s">
        <v>140</v>
      </c>
      <c r="F39" s="252" t="s">
        <v>145</v>
      </c>
      <c r="G39" s="244">
        <v>2.62</v>
      </c>
      <c r="H39" s="245">
        <v>-0.23</v>
      </c>
      <c r="I39" s="246">
        <v>2.54</v>
      </c>
      <c r="J39" s="245">
        <v>-0.04</v>
      </c>
    </row>
    <row r="40" spans="1:10" ht="15" customHeight="1">
      <c r="A40" s="174"/>
      <c r="B40" s="174" t="s">
        <v>85</v>
      </c>
      <c r="C40" s="241">
        <v>858</v>
      </c>
      <c r="D40" s="209">
        <v>3.1</v>
      </c>
      <c r="E40" s="251" t="s">
        <v>145</v>
      </c>
      <c r="F40" s="252" t="s">
        <v>146</v>
      </c>
      <c r="G40" s="244">
        <v>1.4</v>
      </c>
      <c r="H40" s="245">
        <v>-0.1</v>
      </c>
      <c r="I40" s="246">
        <v>2.87</v>
      </c>
      <c r="J40" s="245">
        <v>0.93</v>
      </c>
    </row>
    <row r="41" spans="1:10" ht="15" customHeight="1">
      <c r="A41" s="175"/>
      <c r="B41" s="175" t="s">
        <v>147</v>
      </c>
      <c r="C41" s="241">
        <v>2254</v>
      </c>
      <c r="D41" s="209">
        <v>5.1</v>
      </c>
      <c r="E41" s="251" t="s">
        <v>133</v>
      </c>
      <c r="F41" s="252" t="s">
        <v>141</v>
      </c>
      <c r="G41" s="244">
        <v>0.21</v>
      </c>
      <c r="H41" s="245">
        <v>-0.18</v>
      </c>
      <c r="I41" s="246">
        <v>0.41</v>
      </c>
      <c r="J41" s="245">
        <v>-0.06</v>
      </c>
    </row>
    <row r="42" spans="1:10" ht="15" customHeight="1">
      <c r="A42" s="149"/>
      <c r="B42" s="149" t="s">
        <v>87</v>
      </c>
      <c r="C42" s="241">
        <v>5097</v>
      </c>
      <c r="D42" s="209">
        <v>2.4</v>
      </c>
      <c r="E42" s="251" t="s">
        <v>148</v>
      </c>
      <c r="F42" s="252" t="s">
        <v>149</v>
      </c>
      <c r="G42" s="244">
        <v>0.9</v>
      </c>
      <c r="H42" s="245">
        <v>0.1</v>
      </c>
      <c r="I42" s="246">
        <v>1.1</v>
      </c>
      <c r="J42" s="245">
        <v>0.1</v>
      </c>
    </row>
    <row r="43" spans="1:10" ht="15" customHeight="1">
      <c r="A43" s="175"/>
      <c r="B43" s="175" t="s">
        <v>150</v>
      </c>
      <c r="C43" s="241">
        <v>386</v>
      </c>
      <c r="D43" s="209">
        <v>1.9</v>
      </c>
      <c r="E43" s="251" t="s">
        <v>148</v>
      </c>
      <c r="F43" s="252" t="s">
        <v>145</v>
      </c>
      <c r="G43" s="244">
        <v>0.62</v>
      </c>
      <c r="H43" s="245">
        <v>-0.1</v>
      </c>
      <c r="I43" s="246">
        <v>0.87</v>
      </c>
      <c r="J43" s="245">
        <v>-0.16</v>
      </c>
    </row>
    <row r="44" spans="1:10" ht="15" customHeight="1">
      <c r="A44" s="174"/>
      <c r="B44" s="174" t="s">
        <v>89</v>
      </c>
      <c r="C44" s="241">
        <v>3056</v>
      </c>
      <c r="D44" s="209">
        <v>4.7</v>
      </c>
      <c r="E44" s="251" t="s">
        <v>133</v>
      </c>
      <c r="F44" s="252" t="s">
        <v>140</v>
      </c>
      <c r="G44" s="244">
        <v>1.93</v>
      </c>
      <c r="H44" s="245">
        <v>-0.16</v>
      </c>
      <c r="I44" s="246">
        <v>1.82</v>
      </c>
      <c r="J44" s="245">
        <v>-0.09</v>
      </c>
    </row>
    <row r="45" spans="1:10" ht="7.5" customHeight="1">
      <c r="A45" s="176"/>
      <c r="B45" s="184"/>
      <c r="C45" s="247"/>
      <c r="D45" s="214"/>
      <c r="E45" s="253"/>
      <c r="F45" s="254"/>
      <c r="G45" s="248"/>
      <c r="H45" s="249"/>
      <c r="I45" s="250"/>
      <c r="J45" s="249"/>
    </row>
    <row r="46" spans="1:10" ht="10.5" customHeight="1">
      <c r="A46" s="182"/>
      <c r="B46" s="183"/>
      <c r="C46" s="183"/>
      <c r="D46" s="165"/>
      <c r="E46" s="225"/>
      <c r="F46" s="225"/>
      <c r="G46" s="183"/>
      <c r="H46" s="165"/>
      <c r="I46" s="225"/>
      <c r="J46" s="165"/>
    </row>
    <row r="47" spans="1:10" ht="16.5" customHeight="1">
      <c r="A47" s="151"/>
      <c r="B47" s="151" t="s">
        <v>94</v>
      </c>
      <c r="C47" s="208" t="s">
        <v>126</v>
      </c>
      <c r="D47" s="240" t="s">
        <v>71</v>
      </c>
      <c r="E47" s="211" t="s">
        <v>41</v>
      </c>
      <c r="F47" s="211" t="s">
        <v>127</v>
      </c>
      <c r="G47" s="208" t="s">
        <v>41</v>
      </c>
      <c r="H47" s="240" t="s">
        <v>127</v>
      </c>
      <c r="I47" s="211" t="s">
        <v>41</v>
      </c>
      <c r="J47" s="240" t="s">
        <v>127</v>
      </c>
    </row>
    <row r="48" spans="1:10" ht="15" customHeight="1">
      <c r="A48" s="149"/>
      <c r="B48" s="149" t="s">
        <v>73</v>
      </c>
      <c r="C48" s="241">
        <v>16164</v>
      </c>
      <c r="D48" s="209">
        <v>0.9</v>
      </c>
      <c r="E48" s="251" t="s">
        <v>142</v>
      </c>
      <c r="F48" s="252" t="s">
        <v>140</v>
      </c>
      <c r="G48" s="244">
        <v>2.82</v>
      </c>
      <c r="H48" s="245">
        <v>-0.38</v>
      </c>
      <c r="I48" s="246">
        <v>2.97</v>
      </c>
      <c r="J48" s="245">
        <v>-0.35</v>
      </c>
    </row>
    <row r="49" spans="1:10" ht="15" customHeight="1">
      <c r="A49" s="149"/>
      <c r="B49" s="149" t="s">
        <v>74</v>
      </c>
      <c r="C49" s="241">
        <v>0</v>
      </c>
      <c r="D49" s="209">
        <v>31.2</v>
      </c>
      <c r="E49" s="251" t="s">
        <v>135</v>
      </c>
      <c r="F49" s="252" t="s">
        <v>141</v>
      </c>
      <c r="G49" s="244">
        <v>0</v>
      </c>
      <c r="H49" s="245">
        <v>0</v>
      </c>
      <c r="I49" s="246">
        <v>3.89</v>
      </c>
      <c r="J49" s="245">
        <v>1.87</v>
      </c>
    </row>
    <row r="50" spans="1:10" ht="15" customHeight="1">
      <c r="A50" s="149"/>
      <c r="B50" s="149" t="s">
        <v>75</v>
      </c>
      <c r="C50" s="241">
        <v>147</v>
      </c>
      <c r="D50" s="209">
        <v>-9.1</v>
      </c>
      <c r="E50" s="251" t="s">
        <v>141</v>
      </c>
      <c r="F50" s="252" t="s">
        <v>145</v>
      </c>
      <c r="G50" s="244">
        <v>4.61</v>
      </c>
      <c r="H50" s="245">
        <v>-0.81</v>
      </c>
      <c r="I50" s="246">
        <v>1.97</v>
      </c>
      <c r="J50" s="245">
        <v>-1.2</v>
      </c>
    </row>
    <row r="51" spans="1:10" ht="15" customHeight="1">
      <c r="A51" s="149"/>
      <c r="B51" s="149" t="s">
        <v>76</v>
      </c>
      <c r="C51" s="241">
        <v>1102</v>
      </c>
      <c r="D51" s="209">
        <v>0.2</v>
      </c>
      <c r="E51" s="251" t="s">
        <v>135</v>
      </c>
      <c r="F51" s="252" t="s">
        <v>149</v>
      </c>
      <c r="G51" s="244">
        <v>1.77</v>
      </c>
      <c r="H51" s="245">
        <v>-0.26</v>
      </c>
      <c r="I51" s="246">
        <v>2</v>
      </c>
      <c r="J51" s="245">
        <v>-0.47</v>
      </c>
    </row>
    <row r="52" spans="1:10" ht="15" customHeight="1">
      <c r="A52" s="149"/>
      <c r="B52" s="149" t="s">
        <v>151</v>
      </c>
      <c r="C52" s="241">
        <v>14</v>
      </c>
      <c r="D52" s="209">
        <v>13.8</v>
      </c>
      <c r="E52" s="251" t="s">
        <v>141</v>
      </c>
      <c r="F52" s="252" t="s">
        <v>141</v>
      </c>
      <c r="G52" s="244">
        <v>0.11</v>
      </c>
      <c r="H52" s="245">
        <v>-1.27</v>
      </c>
      <c r="I52" s="246">
        <v>4.35</v>
      </c>
      <c r="J52" s="245">
        <v>1.73</v>
      </c>
    </row>
    <row r="53" spans="1:10" ht="15" customHeight="1">
      <c r="A53" s="149"/>
      <c r="B53" s="149" t="s">
        <v>78</v>
      </c>
      <c r="C53" s="241">
        <v>91</v>
      </c>
      <c r="D53" s="209">
        <v>-14.5</v>
      </c>
      <c r="E53" s="251" t="s">
        <v>152</v>
      </c>
      <c r="F53" s="252" t="s">
        <v>152</v>
      </c>
      <c r="G53" s="244">
        <v>2.24</v>
      </c>
      <c r="H53" s="245">
        <v>-6.35</v>
      </c>
      <c r="I53" s="246">
        <v>1.66</v>
      </c>
      <c r="J53" s="245">
        <v>-1.56</v>
      </c>
    </row>
    <row r="54" spans="1:10" ht="15" customHeight="1">
      <c r="A54" s="149"/>
      <c r="B54" s="149" t="s">
        <v>79</v>
      </c>
      <c r="C54" s="241">
        <v>528</v>
      </c>
      <c r="D54" s="209">
        <v>-11.3</v>
      </c>
      <c r="E54" s="251" t="s">
        <v>137</v>
      </c>
      <c r="F54" s="252" t="s">
        <v>153</v>
      </c>
      <c r="G54" s="244">
        <v>1.9</v>
      </c>
      <c r="H54" s="245">
        <v>-1.46</v>
      </c>
      <c r="I54" s="246">
        <v>1.92</v>
      </c>
      <c r="J54" s="245">
        <v>-0.59</v>
      </c>
    </row>
    <row r="55" spans="1:10" ht="15" customHeight="1">
      <c r="A55" s="149"/>
      <c r="B55" s="149" t="s">
        <v>80</v>
      </c>
      <c r="C55" s="241">
        <v>4194</v>
      </c>
      <c r="D55" s="209">
        <v>0.6</v>
      </c>
      <c r="E55" s="251" t="s">
        <v>137</v>
      </c>
      <c r="F55" s="252" t="s">
        <v>154</v>
      </c>
      <c r="G55" s="244">
        <v>2.57</v>
      </c>
      <c r="H55" s="245">
        <v>-0.1</v>
      </c>
      <c r="I55" s="246">
        <v>2.96</v>
      </c>
      <c r="J55" s="245">
        <v>0.17</v>
      </c>
    </row>
    <row r="56" spans="1:10" ht="15" customHeight="1">
      <c r="A56" s="149"/>
      <c r="B56" s="149" t="s">
        <v>81</v>
      </c>
      <c r="C56" s="241">
        <v>158</v>
      </c>
      <c r="D56" s="209">
        <v>11.2</v>
      </c>
      <c r="E56" s="251" t="s">
        <v>154</v>
      </c>
      <c r="F56" s="252" t="s">
        <v>137</v>
      </c>
      <c r="G56" s="244">
        <v>1.14</v>
      </c>
      <c r="H56" s="245">
        <v>-0.98</v>
      </c>
      <c r="I56" s="246">
        <v>1.22</v>
      </c>
      <c r="J56" s="245">
        <v>-0.87</v>
      </c>
    </row>
    <row r="57" spans="1:10" ht="15" customHeight="1">
      <c r="A57" s="174"/>
      <c r="B57" s="174" t="s">
        <v>82</v>
      </c>
      <c r="C57" s="241">
        <v>200</v>
      </c>
      <c r="D57" s="209">
        <v>6</v>
      </c>
      <c r="E57" s="251" t="s">
        <v>137</v>
      </c>
      <c r="F57" s="252" t="s">
        <v>155</v>
      </c>
      <c r="G57" s="244">
        <v>2.59</v>
      </c>
      <c r="H57" s="245">
        <v>-0.65</v>
      </c>
      <c r="I57" s="246">
        <v>2.24</v>
      </c>
      <c r="J57" s="245">
        <v>-1.29</v>
      </c>
    </row>
    <row r="58" spans="1:10" ht="15" customHeight="1">
      <c r="A58" s="149"/>
      <c r="B58" s="149" t="s">
        <v>92</v>
      </c>
      <c r="C58" s="241">
        <v>167</v>
      </c>
      <c r="D58" s="209">
        <v>15.2</v>
      </c>
      <c r="E58" s="251" t="s">
        <v>131</v>
      </c>
      <c r="F58" s="252" t="s">
        <v>137</v>
      </c>
      <c r="G58" s="244">
        <v>3.71</v>
      </c>
      <c r="H58" s="245">
        <v>0.6</v>
      </c>
      <c r="I58" s="246">
        <v>3.9</v>
      </c>
      <c r="J58" s="245">
        <v>1.24</v>
      </c>
    </row>
    <row r="59" spans="1:10" ht="15" customHeight="1">
      <c r="A59" s="175"/>
      <c r="B59" s="175" t="s">
        <v>84</v>
      </c>
      <c r="C59" s="241">
        <v>3758</v>
      </c>
      <c r="D59" s="209">
        <v>4.3</v>
      </c>
      <c r="E59" s="251" t="s">
        <v>137</v>
      </c>
      <c r="F59" s="252" t="s">
        <v>137</v>
      </c>
      <c r="G59" s="244">
        <v>3.76</v>
      </c>
      <c r="H59" s="245">
        <v>-0.69</v>
      </c>
      <c r="I59" s="246">
        <v>4.31</v>
      </c>
      <c r="J59" s="245">
        <v>-0.93</v>
      </c>
    </row>
    <row r="60" spans="1:10" ht="15" customHeight="1">
      <c r="A60" s="174"/>
      <c r="B60" s="174" t="s">
        <v>85</v>
      </c>
      <c r="C60" s="241">
        <v>832</v>
      </c>
      <c r="D60" s="209">
        <v>2.2</v>
      </c>
      <c r="E60" s="251" t="s">
        <v>145</v>
      </c>
      <c r="F60" s="252" t="s">
        <v>137</v>
      </c>
      <c r="G60" s="244">
        <v>3.58</v>
      </c>
      <c r="H60" s="245">
        <v>-0.57</v>
      </c>
      <c r="I60" s="246">
        <v>3.81</v>
      </c>
      <c r="J60" s="245">
        <v>0.06</v>
      </c>
    </row>
    <row r="61" spans="1:10" ht="15" customHeight="1">
      <c r="A61" s="175"/>
      <c r="B61" s="175" t="s">
        <v>86</v>
      </c>
      <c r="C61" s="241">
        <v>1063</v>
      </c>
      <c r="D61" s="209">
        <v>-5.6</v>
      </c>
      <c r="E61" s="251" t="s">
        <v>131</v>
      </c>
      <c r="F61" s="252" t="s">
        <v>154</v>
      </c>
      <c r="G61" s="244">
        <v>2.44</v>
      </c>
      <c r="H61" s="245">
        <v>0.01</v>
      </c>
      <c r="I61" s="246">
        <v>3.05</v>
      </c>
      <c r="J61" s="245">
        <v>-1</v>
      </c>
    </row>
    <row r="62" spans="1:10" ht="15" customHeight="1">
      <c r="A62" s="149"/>
      <c r="B62" s="149" t="s">
        <v>87</v>
      </c>
      <c r="C62" s="241">
        <v>2516</v>
      </c>
      <c r="D62" s="209">
        <v>2.6</v>
      </c>
      <c r="E62" s="251" t="s">
        <v>154</v>
      </c>
      <c r="F62" s="252" t="s">
        <v>131</v>
      </c>
      <c r="G62" s="244">
        <v>2.38</v>
      </c>
      <c r="H62" s="245">
        <v>0.17</v>
      </c>
      <c r="I62" s="246">
        <v>1.79</v>
      </c>
      <c r="J62" s="245">
        <v>-0.2</v>
      </c>
    </row>
    <row r="63" spans="1:10" ht="15" customHeight="1">
      <c r="A63" s="175"/>
      <c r="B63" s="175" t="s">
        <v>130</v>
      </c>
      <c r="C63" s="241">
        <v>83</v>
      </c>
      <c r="D63" s="209">
        <v>-13.1</v>
      </c>
      <c r="E63" s="251" t="s">
        <v>132</v>
      </c>
      <c r="F63" s="252" t="s">
        <v>132</v>
      </c>
      <c r="G63" s="244">
        <v>0.85</v>
      </c>
      <c r="H63" s="245">
        <v>-1.38</v>
      </c>
      <c r="I63" s="246">
        <v>1.56</v>
      </c>
      <c r="J63" s="245">
        <v>-0.21</v>
      </c>
    </row>
    <row r="64" spans="1:10" ht="15" customHeight="1">
      <c r="A64" s="174"/>
      <c r="B64" s="174" t="s">
        <v>89</v>
      </c>
      <c r="C64" s="241">
        <v>1312</v>
      </c>
      <c r="D64" s="209">
        <v>0</v>
      </c>
      <c r="E64" s="251" t="s">
        <v>131</v>
      </c>
      <c r="F64" s="252" t="s">
        <v>131</v>
      </c>
      <c r="G64" s="244">
        <v>3.01</v>
      </c>
      <c r="H64" s="245">
        <v>-0.82</v>
      </c>
      <c r="I64" s="246">
        <v>2.56</v>
      </c>
      <c r="J64" s="245">
        <v>-0.14</v>
      </c>
    </row>
    <row r="65" spans="1:10" ht="7.5" customHeight="1">
      <c r="A65" s="184"/>
      <c r="B65" s="184"/>
      <c r="C65" s="247"/>
      <c r="D65" s="214"/>
      <c r="E65" s="255"/>
      <c r="F65" s="255"/>
      <c r="G65" s="248"/>
      <c r="H65" s="249"/>
      <c r="I65" s="250"/>
      <c r="J65" s="249"/>
    </row>
    <row r="66" ht="14.25">
      <c r="A66" s="137" t="s">
        <v>96</v>
      </c>
    </row>
    <row r="67" ht="14.25">
      <c r="A67" s="137" t="s">
        <v>156</v>
      </c>
    </row>
    <row r="68" ht="14.25">
      <c r="A68" s="137" t="s">
        <v>98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8" customWidth="1"/>
    <col min="2" max="2" width="14.5" style="258" customWidth="1"/>
    <col min="3" max="11" width="8.3984375" style="258" customWidth="1"/>
    <col min="12" max="16384" width="9" style="258" customWidth="1"/>
  </cols>
  <sheetData>
    <row r="1" spans="1:11" ht="18.75" customHeight="1">
      <c r="A1" s="256" t="s">
        <v>157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8.75" customHeight="1">
      <c r="A2" s="259"/>
      <c r="B2" s="259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" customHeight="1">
      <c r="A3" s="261" t="s">
        <v>158</v>
      </c>
      <c r="B3" s="261"/>
      <c r="C3" s="262"/>
      <c r="D3" s="262"/>
      <c r="E3" s="262"/>
      <c r="F3" s="262"/>
      <c r="G3" s="262"/>
      <c r="H3" s="262"/>
      <c r="I3" s="262"/>
      <c r="J3" s="262"/>
      <c r="K3" s="263" t="s">
        <v>159</v>
      </c>
    </row>
    <row r="4" spans="1:12" ht="13.5">
      <c r="A4" s="264"/>
      <c r="B4" s="265"/>
      <c r="C4" s="266" t="s">
        <v>160</v>
      </c>
      <c r="D4" s="267"/>
      <c r="E4" s="267"/>
      <c r="F4" s="268"/>
      <c r="G4" s="267"/>
      <c r="H4" s="269"/>
      <c r="I4" s="270" t="s">
        <v>161</v>
      </c>
      <c r="J4" s="405" t="s">
        <v>162</v>
      </c>
      <c r="K4" s="407" t="s">
        <v>163</v>
      </c>
      <c r="L4" s="271"/>
    </row>
    <row r="5" spans="1:12" ht="13.5">
      <c r="A5" s="272" t="s">
        <v>164</v>
      </c>
      <c r="B5" s="273" t="s">
        <v>165</v>
      </c>
      <c r="C5" s="274"/>
      <c r="D5" s="275"/>
      <c r="E5" s="409" t="s">
        <v>166</v>
      </c>
      <c r="F5" s="410"/>
      <c r="G5" s="276" t="s">
        <v>94</v>
      </c>
      <c r="H5" s="269"/>
      <c r="I5" s="277"/>
      <c r="J5" s="406"/>
      <c r="K5" s="408"/>
      <c r="L5" s="271"/>
    </row>
    <row r="6" spans="1:12" ht="13.5">
      <c r="A6" s="278"/>
      <c r="B6" s="273"/>
      <c r="C6" s="279"/>
      <c r="D6" s="280" t="s">
        <v>68</v>
      </c>
      <c r="E6" s="281"/>
      <c r="F6" s="282" t="s">
        <v>68</v>
      </c>
      <c r="G6" s="281"/>
      <c r="H6" s="282" t="s">
        <v>68</v>
      </c>
      <c r="I6" s="283" t="s">
        <v>68</v>
      </c>
      <c r="J6" s="284" t="s">
        <v>68</v>
      </c>
      <c r="K6" s="283" t="s">
        <v>68</v>
      </c>
      <c r="L6" s="271"/>
    </row>
    <row r="7" spans="1:12" ht="13.5">
      <c r="A7" s="285"/>
      <c r="B7" s="286"/>
      <c r="C7" s="287"/>
      <c r="D7" s="288" t="s">
        <v>71</v>
      </c>
      <c r="E7" s="289"/>
      <c r="F7" s="290" t="s">
        <v>71</v>
      </c>
      <c r="G7" s="291"/>
      <c r="H7" s="290" t="s">
        <v>71</v>
      </c>
      <c r="I7" s="292" t="s">
        <v>71</v>
      </c>
      <c r="J7" s="288" t="s">
        <v>71</v>
      </c>
      <c r="K7" s="292" t="s">
        <v>71</v>
      </c>
      <c r="L7" s="271"/>
    </row>
    <row r="8" spans="1:12" ht="13.5">
      <c r="A8" s="293" t="s">
        <v>167</v>
      </c>
      <c r="B8" s="293"/>
      <c r="C8" s="268"/>
      <c r="D8" s="268"/>
      <c r="E8" s="274"/>
      <c r="F8" s="294"/>
      <c r="G8" s="295"/>
      <c r="H8" s="294"/>
      <c r="I8" s="277"/>
      <c r="J8" s="275"/>
      <c r="K8" s="277"/>
      <c r="L8" s="271"/>
    </row>
    <row r="9" spans="1:12" ht="13.5">
      <c r="A9" s="403" t="s">
        <v>253</v>
      </c>
      <c r="B9" s="404"/>
      <c r="C9" s="296">
        <v>100.7</v>
      </c>
      <c r="D9" s="297">
        <v>0.6</v>
      </c>
      <c r="E9" s="298">
        <v>101</v>
      </c>
      <c r="F9" s="299">
        <v>1</v>
      </c>
      <c r="G9" s="300">
        <v>99.8</v>
      </c>
      <c r="H9" s="299">
        <v>-0.2</v>
      </c>
      <c r="I9" s="301">
        <v>0.7</v>
      </c>
      <c r="J9" s="297">
        <v>1.9</v>
      </c>
      <c r="K9" s="301">
        <v>0.8</v>
      </c>
      <c r="L9" s="271"/>
    </row>
    <row r="10" spans="1:12" ht="13.5">
      <c r="A10" s="397" t="s">
        <v>254</v>
      </c>
      <c r="B10" s="398"/>
      <c r="C10" s="296">
        <v>101.1</v>
      </c>
      <c r="D10" s="297">
        <v>0.4</v>
      </c>
      <c r="E10" s="298">
        <v>101.5</v>
      </c>
      <c r="F10" s="299">
        <v>0.5</v>
      </c>
      <c r="G10" s="300">
        <v>100.6</v>
      </c>
      <c r="H10" s="299">
        <v>0.8</v>
      </c>
      <c r="I10" s="301">
        <v>1.5</v>
      </c>
      <c r="J10" s="297">
        <v>0.5</v>
      </c>
      <c r="K10" s="301">
        <v>1.5</v>
      </c>
      <c r="L10" s="271"/>
    </row>
    <row r="11" spans="1:12" ht="13.5">
      <c r="A11" s="397" t="s">
        <v>255</v>
      </c>
      <c r="B11" s="398"/>
      <c r="C11" s="298">
        <v>102.5</v>
      </c>
      <c r="D11" s="297">
        <v>1.4</v>
      </c>
      <c r="E11" s="298">
        <v>103.1</v>
      </c>
      <c r="F11" s="299">
        <v>1.6</v>
      </c>
      <c r="G11" s="300">
        <v>101.9</v>
      </c>
      <c r="H11" s="299">
        <v>1.3</v>
      </c>
      <c r="I11" s="301">
        <v>1.8</v>
      </c>
      <c r="J11" s="297">
        <v>3.8</v>
      </c>
      <c r="K11" s="301">
        <v>-1.8</v>
      </c>
      <c r="L11" s="271"/>
    </row>
    <row r="12" spans="1:12" ht="13.5">
      <c r="A12" s="397" t="s">
        <v>256</v>
      </c>
      <c r="B12" s="398"/>
      <c r="C12" s="298">
        <v>102.2</v>
      </c>
      <c r="D12" s="297">
        <v>-0.3</v>
      </c>
      <c r="E12" s="298">
        <v>103.4</v>
      </c>
      <c r="F12" s="299">
        <v>0.3</v>
      </c>
      <c r="G12" s="300">
        <v>101.9</v>
      </c>
      <c r="H12" s="299">
        <v>0</v>
      </c>
      <c r="I12" s="301">
        <v>-0.3</v>
      </c>
      <c r="J12" s="297">
        <v>-1.4</v>
      </c>
      <c r="K12" s="301">
        <v>0.3</v>
      </c>
      <c r="L12" s="271"/>
    </row>
    <row r="13" spans="1:12" ht="13.5">
      <c r="A13" s="401" t="s">
        <v>257</v>
      </c>
      <c r="B13" s="402"/>
      <c r="C13" s="302">
        <v>86.3</v>
      </c>
      <c r="D13" s="303">
        <v>-0.6</v>
      </c>
      <c r="E13" s="302">
        <v>86.4</v>
      </c>
      <c r="F13" s="304">
        <v>0.3</v>
      </c>
      <c r="G13" s="305">
        <v>97</v>
      </c>
      <c r="H13" s="304">
        <v>-0.5</v>
      </c>
      <c r="I13" s="306">
        <v>-0.5</v>
      </c>
      <c r="J13" s="303">
        <v>-2.2</v>
      </c>
      <c r="K13" s="306">
        <v>-1.5</v>
      </c>
      <c r="L13" s="271"/>
    </row>
    <row r="14" spans="1:12" ht="13.5">
      <c r="A14" s="397" t="s">
        <v>258</v>
      </c>
      <c r="B14" s="398"/>
      <c r="C14" s="298">
        <v>83.9</v>
      </c>
      <c r="D14" s="297">
        <v>-0.7</v>
      </c>
      <c r="E14" s="298">
        <v>83.7</v>
      </c>
      <c r="F14" s="299">
        <v>0</v>
      </c>
      <c r="G14" s="300">
        <v>97.2</v>
      </c>
      <c r="H14" s="299">
        <v>0.8</v>
      </c>
      <c r="I14" s="301">
        <v>-0.1</v>
      </c>
      <c r="J14" s="297">
        <v>-1</v>
      </c>
      <c r="K14" s="301">
        <v>-0.4</v>
      </c>
      <c r="L14" s="271"/>
    </row>
    <row r="15" spans="1:12" ht="13.5">
      <c r="A15" s="397" t="s">
        <v>259</v>
      </c>
      <c r="B15" s="398"/>
      <c r="C15" s="298">
        <v>89.2</v>
      </c>
      <c r="D15" s="297">
        <v>-1.3</v>
      </c>
      <c r="E15" s="298">
        <v>89.4</v>
      </c>
      <c r="F15" s="299">
        <v>-0.6</v>
      </c>
      <c r="G15" s="300">
        <v>99.6</v>
      </c>
      <c r="H15" s="299">
        <v>0.2</v>
      </c>
      <c r="I15" s="301">
        <v>0.5</v>
      </c>
      <c r="J15" s="297">
        <v>-3.1</v>
      </c>
      <c r="K15" s="301">
        <v>-1.9</v>
      </c>
      <c r="L15" s="271"/>
    </row>
    <row r="16" spans="1:12" ht="13.5">
      <c r="A16" s="397" t="s">
        <v>260</v>
      </c>
      <c r="B16" s="398"/>
      <c r="C16" s="298">
        <v>87.7</v>
      </c>
      <c r="D16" s="297">
        <v>-0.3</v>
      </c>
      <c r="E16" s="298">
        <v>87.1</v>
      </c>
      <c r="F16" s="299">
        <v>0.3</v>
      </c>
      <c r="G16" s="300">
        <v>101</v>
      </c>
      <c r="H16" s="299">
        <v>-0.6</v>
      </c>
      <c r="I16" s="301">
        <v>-0.1</v>
      </c>
      <c r="J16" s="297">
        <v>-0.9</v>
      </c>
      <c r="K16" s="301">
        <v>0.1</v>
      </c>
      <c r="L16" s="271"/>
    </row>
    <row r="17" spans="1:12" ht="13.5">
      <c r="A17" s="397" t="s">
        <v>261</v>
      </c>
      <c r="B17" s="398"/>
      <c r="C17" s="298">
        <v>87.2</v>
      </c>
      <c r="D17" s="297">
        <v>-0.5</v>
      </c>
      <c r="E17" s="298">
        <v>86.6</v>
      </c>
      <c r="F17" s="299">
        <v>0.3</v>
      </c>
      <c r="G17" s="300">
        <v>99</v>
      </c>
      <c r="H17" s="299">
        <v>-1.5</v>
      </c>
      <c r="I17" s="301">
        <v>3.2</v>
      </c>
      <c r="J17" s="297">
        <v>-2</v>
      </c>
      <c r="K17" s="301">
        <v>-0.8</v>
      </c>
      <c r="L17" s="271"/>
    </row>
    <row r="18" spans="1:12" ht="13.5">
      <c r="A18" s="397" t="s">
        <v>262</v>
      </c>
      <c r="B18" s="398"/>
      <c r="C18" s="298">
        <v>143.2</v>
      </c>
      <c r="D18" s="297">
        <v>0.4</v>
      </c>
      <c r="E18" s="298">
        <v>148.4</v>
      </c>
      <c r="F18" s="299">
        <v>1.3</v>
      </c>
      <c r="G18" s="300">
        <v>106.4</v>
      </c>
      <c r="H18" s="299">
        <v>-0.7</v>
      </c>
      <c r="I18" s="301">
        <v>-1.4</v>
      </c>
      <c r="J18" s="297">
        <v>-3.6</v>
      </c>
      <c r="K18" s="301">
        <v>2.6</v>
      </c>
      <c r="L18" s="271"/>
    </row>
    <row r="19" spans="1:12" ht="13.5">
      <c r="A19" s="397" t="s">
        <v>263</v>
      </c>
      <c r="B19" s="398"/>
      <c r="C19" s="298">
        <v>118.7</v>
      </c>
      <c r="D19" s="297">
        <v>-1</v>
      </c>
      <c r="E19" s="298">
        <v>121.3</v>
      </c>
      <c r="F19" s="299">
        <v>-0.5</v>
      </c>
      <c r="G19" s="300">
        <v>106</v>
      </c>
      <c r="H19" s="299">
        <v>0.3</v>
      </c>
      <c r="I19" s="301">
        <v>-0.8</v>
      </c>
      <c r="J19" s="297">
        <v>2.2</v>
      </c>
      <c r="K19" s="301">
        <v>0.3</v>
      </c>
      <c r="L19" s="271"/>
    </row>
    <row r="20" spans="1:12" ht="13.5">
      <c r="A20" s="397" t="s">
        <v>264</v>
      </c>
      <c r="B20" s="398"/>
      <c r="C20" s="298">
        <v>87.7</v>
      </c>
      <c r="D20" s="297">
        <v>-0.1</v>
      </c>
      <c r="E20" s="298">
        <v>87.2</v>
      </c>
      <c r="F20" s="299">
        <v>0.5</v>
      </c>
      <c r="G20" s="300">
        <v>101.4</v>
      </c>
      <c r="H20" s="299">
        <v>0.1</v>
      </c>
      <c r="I20" s="301">
        <v>0.3</v>
      </c>
      <c r="J20" s="297">
        <v>-1.9</v>
      </c>
      <c r="K20" s="301">
        <v>-1.1</v>
      </c>
      <c r="L20" s="271"/>
    </row>
    <row r="21" spans="1:12" ht="13.5">
      <c r="A21" s="397" t="s">
        <v>265</v>
      </c>
      <c r="B21" s="398"/>
      <c r="C21" s="298">
        <v>86.2</v>
      </c>
      <c r="D21" s="297">
        <v>0.5</v>
      </c>
      <c r="E21" s="298">
        <v>85.6</v>
      </c>
      <c r="F21" s="299">
        <v>0.9</v>
      </c>
      <c r="G21" s="300">
        <v>100.3</v>
      </c>
      <c r="H21" s="299">
        <v>1</v>
      </c>
      <c r="I21" s="301">
        <v>-0.6</v>
      </c>
      <c r="J21" s="297">
        <v>-1.1</v>
      </c>
      <c r="K21" s="301">
        <v>1.8</v>
      </c>
      <c r="L21" s="271"/>
    </row>
    <row r="22" spans="1:12" ht="13.5">
      <c r="A22" s="397" t="s">
        <v>266</v>
      </c>
      <c r="B22" s="398"/>
      <c r="C22" s="298">
        <v>86.3</v>
      </c>
      <c r="D22" s="297">
        <v>0</v>
      </c>
      <c r="E22" s="298">
        <v>85.8</v>
      </c>
      <c r="F22" s="299">
        <v>0.4</v>
      </c>
      <c r="G22" s="300">
        <v>99.8</v>
      </c>
      <c r="H22" s="299">
        <v>-0.1</v>
      </c>
      <c r="I22" s="301">
        <v>-0.5</v>
      </c>
      <c r="J22" s="297">
        <v>-0.3</v>
      </c>
      <c r="K22" s="301">
        <v>0.8</v>
      </c>
      <c r="L22" s="271"/>
    </row>
    <row r="23" spans="1:12" ht="13.5">
      <c r="A23" s="397" t="s">
        <v>267</v>
      </c>
      <c r="B23" s="398"/>
      <c r="C23" s="298">
        <v>90.5</v>
      </c>
      <c r="D23" s="297">
        <v>0.1</v>
      </c>
      <c r="E23" s="298">
        <v>90.4</v>
      </c>
      <c r="F23" s="299">
        <v>0.7</v>
      </c>
      <c r="G23" s="300">
        <v>102</v>
      </c>
      <c r="H23" s="299">
        <v>-0.2</v>
      </c>
      <c r="I23" s="301">
        <v>1.2</v>
      </c>
      <c r="J23" s="297">
        <v>-2</v>
      </c>
      <c r="K23" s="301">
        <v>-1.1</v>
      </c>
      <c r="L23" s="271"/>
    </row>
    <row r="24" spans="1:12" ht="13.5">
      <c r="A24" s="397" t="s">
        <v>268</v>
      </c>
      <c r="B24" s="398"/>
      <c r="C24" s="298">
        <v>179</v>
      </c>
      <c r="D24" s="297">
        <v>-0.2</v>
      </c>
      <c r="E24" s="298">
        <v>189</v>
      </c>
      <c r="F24" s="299">
        <v>0.3</v>
      </c>
      <c r="G24" s="300">
        <v>112.6</v>
      </c>
      <c r="H24" s="299">
        <v>0.6</v>
      </c>
      <c r="I24" s="301">
        <v>-1.8</v>
      </c>
      <c r="J24" s="297">
        <v>-0.9</v>
      </c>
      <c r="K24" s="301">
        <v>1.9</v>
      </c>
      <c r="L24" s="271"/>
    </row>
    <row r="25" spans="1:12" ht="13.5">
      <c r="A25" s="397" t="s">
        <v>269</v>
      </c>
      <c r="B25" s="398"/>
      <c r="C25" s="298">
        <v>87.2</v>
      </c>
      <c r="D25" s="297">
        <v>1</v>
      </c>
      <c r="E25" s="298">
        <v>87.3</v>
      </c>
      <c r="F25" s="299">
        <v>1</v>
      </c>
      <c r="G25" s="300">
        <v>98.6</v>
      </c>
      <c r="H25" s="299">
        <v>1.6</v>
      </c>
      <c r="I25" s="301">
        <v>-0.1</v>
      </c>
      <c r="J25" s="297">
        <v>3.4</v>
      </c>
      <c r="K25" s="301">
        <v>3.1</v>
      </c>
      <c r="L25" s="271"/>
    </row>
    <row r="26" spans="1:12" ht="13.5">
      <c r="A26" s="399" t="s">
        <v>270</v>
      </c>
      <c r="B26" s="400"/>
      <c r="C26" s="307">
        <v>84.7</v>
      </c>
      <c r="D26" s="308">
        <v>1</v>
      </c>
      <c r="E26" s="307">
        <v>84.3</v>
      </c>
      <c r="F26" s="309">
        <v>0.7</v>
      </c>
      <c r="G26" s="310">
        <v>98.3</v>
      </c>
      <c r="H26" s="309">
        <v>1.1</v>
      </c>
      <c r="I26" s="311">
        <v>0</v>
      </c>
      <c r="J26" s="308">
        <v>1.7</v>
      </c>
      <c r="K26" s="311">
        <v>0.6</v>
      </c>
      <c r="L26" s="271"/>
    </row>
    <row r="27" spans="1:12" ht="13.5">
      <c r="A27" s="312" t="s">
        <v>168</v>
      </c>
      <c r="B27" s="312"/>
      <c r="C27" s="313"/>
      <c r="D27" s="314"/>
      <c r="E27" s="315"/>
      <c r="F27" s="316"/>
      <c r="G27" s="317"/>
      <c r="H27" s="316"/>
      <c r="I27" s="318"/>
      <c r="J27" s="319"/>
      <c r="K27" s="318"/>
      <c r="L27" s="271"/>
    </row>
    <row r="28" spans="1:12" ht="13.5">
      <c r="A28" s="403" t="s">
        <v>253</v>
      </c>
      <c r="B28" s="404"/>
      <c r="C28" s="296">
        <v>100.2</v>
      </c>
      <c r="D28" s="297">
        <v>0.2</v>
      </c>
      <c r="E28" s="298">
        <v>100.5</v>
      </c>
      <c r="F28" s="299">
        <v>0.5</v>
      </c>
      <c r="G28" s="300">
        <v>99.8</v>
      </c>
      <c r="H28" s="299">
        <v>-0.2</v>
      </c>
      <c r="I28" s="301">
        <v>0.5</v>
      </c>
      <c r="J28" s="297">
        <v>1</v>
      </c>
      <c r="K28" s="301">
        <v>0.7</v>
      </c>
      <c r="L28" s="271"/>
    </row>
    <row r="29" spans="1:12" ht="13.5">
      <c r="A29" s="397" t="s">
        <v>254</v>
      </c>
      <c r="B29" s="398"/>
      <c r="C29" s="296">
        <v>100.7</v>
      </c>
      <c r="D29" s="297">
        <v>0.5</v>
      </c>
      <c r="E29" s="298">
        <v>101</v>
      </c>
      <c r="F29" s="299">
        <v>0.5</v>
      </c>
      <c r="G29" s="300">
        <v>100.7</v>
      </c>
      <c r="H29" s="299">
        <v>0.9</v>
      </c>
      <c r="I29" s="301">
        <v>1.1</v>
      </c>
      <c r="J29" s="297">
        <v>1</v>
      </c>
      <c r="K29" s="301">
        <v>1.3</v>
      </c>
      <c r="L29" s="271"/>
    </row>
    <row r="30" spans="1:12" ht="13.5">
      <c r="A30" s="397" t="s">
        <v>255</v>
      </c>
      <c r="B30" s="398"/>
      <c r="C30" s="298">
        <v>101.6</v>
      </c>
      <c r="D30" s="297">
        <v>0.9</v>
      </c>
      <c r="E30" s="298">
        <v>102</v>
      </c>
      <c r="F30" s="299">
        <v>1</v>
      </c>
      <c r="G30" s="300">
        <v>101.9</v>
      </c>
      <c r="H30" s="299">
        <v>1.2</v>
      </c>
      <c r="I30" s="301">
        <v>1.4</v>
      </c>
      <c r="J30" s="297">
        <v>2.6</v>
      </c>
      <c r="K30" s="301">
        <v>-1.4</v>
      </c>
      <c r="L30" s="271"/>
    </row>
    <row r="31" spans="1:12" ht="13.5">
      <c r="A31" s="397" t="s">
        <v>256</v>
      </c>
      <c r="B31" s="398"/>
      <c r="C31" s="298">
        <v>101.4</v>
      </c>
      <c r="D31" s="297">
        <v>-0.2</v>
      </c>
      <c r="E31" s="298">
        <v>102.5</v>
      </c>
      <c r="F31" s="299">
        <v>0.5</v>
      </c>
      <c r="G31" s="300">
        <v>101.8</v>
      </c>
      <c r="H31" s="299">
        <v>-0.1</v>
      </c>
      <c r="I31" s="301">
        <v>-0.2</v>
      </c>
      <c r="J31" s="297">
        <v>-0.5</v>
      </c>
      <c r="K31" s="301">
        <v>0.2</v>
      </c>
      <c r="L31" s="271"/>
    </row>
    <row r="32" spans="1:12" ht="13.5">
      <c r="A32" s="401" t="s">
        <v>257</v>
      </c>
      <c r="B32" s="402"/>
      <c r="C32" s="302">
        <v>99.6</v>
      </c>
      <c r="D32" s="303">
        <v>-0.6</v>
      </c>
      <c r="E32" s="302">
        <v>101.2</v>
      </c>
      <c r="F32" s="304">
        <v>0.3</v>
      </c>
      <c r="G32" s="305">
        <v>98.5</v>
      </c>
      <c r="H32" s="304">
        <v>-0.5</v>
      </c>
      <c r="I32" s="306">
        <v>-0.1</v>
      </c>
      <c r="J32" s="303">
        <v>-1.5</v>
      </c>
      <c r="K32" s="306">
        <v>-0.4</v>
      </c>
      <c r="L32" s="271"/>
    </row>
    <row r="33" spans="1:12" ht="13.5">
      <c r="A33" s="397" t="s">
        <v>258</v>
      </c>
      <c r="B33" s="398"/>
      <c r="C33" s="298">
        <v>100.2</v>
      </c>
      <c r="D33" s="297">
        <v>-0.2</v>
      </c>
      <c r="E33" s="298">
        <v>101.9</v>
      </c>
      <c r="F33" s="299">
        <v>0.7</v>
      </c>
      <c r="G33" s="300">
        <v>99.2</v>
      </c>
      <c r="H33" s="299">
        <v>0.8</v>
      </c>
      <c r="I33" s="301">
        <v>0</v>
      </c>
      <c r="J33" s="297">
        <v>-0.5</v>
      </c>
      <c r="K33" s="301">
        <v>0.1</v>
      </c>
      <c r="L33" s="271"/>
    </row>
    <row r="34" spans="1:12" ht="13.5">
      <c r="A34" s="397" t="s">
        <v>259</v>
      </c>
      <c r="B34" s="398"/>
      <c r="C34" s="298">
        <v>101</v>
      </c>
      <c r="D34" s="297">
        <v>-0.7</v>
      </c>
      <c r="E34" s="298">
        <v>102.6</v>
      </c>
      <c r="F34" s="299">
        <v>0.3</v>
      </c>
      <c r="G34" s="300">
        <v>100.3</v>
      </c>
      <c r="H34" s="299">
        <v>-0.2</v>
      </c>
      <c r="I34" s="301">
        <v>0</v>
      </c>
      <c r="J34" s="297">
        <v>-1.3</v>
      </c>
      <c r="K34" s="301">
        <v>-0.3</v>
      </c>
      <c r="L34" s="271"/>
    </row>
    <row r="35" spans="1:12" ht="13.5">
      <c r="A35" s="397" t="s">
        <v>260</v>
      </c>
      <c r="B35" s="398"/>
      <c r="C35" s="298">
        <v>102.4</v>
      </c>
      <c r="D35" s="297">
        <v>-0.3</v>
      </c>
      <c r="E35" s="298">
        <v>103.5</v>
      </c>
      <c r="F35" s="299">
        <v>0.7</v>
      </c>
      <c r="G35" s="300">
        <v>102.8</v>
      </c>
      <c r="H35" s="299">
        <v>-0.5</v>
      </c>
      <c r="I35" s="301">
        <v>0</v>
      </c>
      <c r="J35" s="297">
        <v>-0.3</v>
      </c>
      <c r="K35" s="301">
        <v>-0.3</v>
      </c>
      <c r="L35" s="271"/>
    </row>
    <row r="36" spans="1:12" ht="13.5">
      <c r="A36" s="397" t="s">
        <v>261</v>
      </c>
      <c r="B36" s="398"/>
      <c r="C36" s="298">
        <v>100.9</v>
      </c>
      <c r="D36" s="297">
        <v>-0.4</v>
      </c>
      <c r="E36" s="298">
        <v>101.6</v>
      </c>
      <c r="F36" s="299">
        <v>0.4</v>
      </c>
      <c r="G36" s="300">
        <v>100.8</v>
      </c>
      <c r="H36" s="299">
        <v>-1.6</v>
      </c>
      <c r="I36" s="301">
        <v>-0.2</v>
      </c>
      <c r="J36" s="297">
        <v>-0.5</v>
      </c>
      <c r="K36" s="301">
        <v>-0.7</v>
      </c>
      <c r="L36" s="271"/>
    </row>
    <row r="37" spans="1:12" ht="13.5">
      <c r="A37" s="397" t="s">
        <v>262</v>
      </c>
      <c r="B37" s="398"/>
      <c r="C37" s="298">
        <v>101.9</v>
      </c>
      <c r="D37" s="297">
        <v>-0.2</v>
      </c>
      <c r="E37" s="298">
        <v>102.5</v>
      </c>
      <c r="F37" s="299">
        <v>0.6</v>
      </c>
      <c r="G37" s="300">
        <v>103.3</v>
      </c>
      <c r="H37" s="299">
        <v>-1.1</v>
      </c>
      <c r="I37" s="301">
        <v>0</v>
      </c>
      <c r="J37" s="297">
        <v>-0.6</v>
      </c>
      <c r="K37" s="301">
        <v>-0.5</v>
      </c>
      <c r="L37" s="271"/>
    </row>
    <row r="38" spans="1:12" ht="13.5">
      <c r="A38" s="397" t="s">
        <v>263</v>
      </c>
      <c r="B38" s="398"/>
      <c r="C38" s="298">
        <v>101.8</v>
      </c>
      <c r="D38" s="297">
        <v>0</v>
      </c>
      <c r="E38" s="298">
        <v>102.7</v>
      </c>
      <c r="F38" s="299">
        <v>0.6</v>
      </c>
      <c r="G38" s="300">
        <v>103.3</v>
      </c>
      <c r="H38" s="299">
        <v>0.4</v>
      </c>
      <c r="I38" s="301">
        <v>0.3</v>
      </c>
      <c r="J38" s="297">
        <v>-0.6</v>
      </c>
      <c r="K38" s="301">
        <v>0.8</v>
      </c>
      <c r="L38" s="271"/>
    </row>
    <row r="39" spans="1:12" ht="13.5">
      <c r="A39" s="397" t="s">
        <v>264</v>
      </c>
      <c r="B39" s="398"/>
      <c r="C39" s="298">
        <v>101.4</v>
      </c>
      <c r="D39" s="297">
        <v>0.2</v>
      </c>
      <c r="E39" s="298">
        <v>102.3</v>
      </c>
      <c r="F39" s="299">
        <v>0.8</v>
      </c>
      <c r="G39" s="300">
        <v>102.7</v>
      </c>
      <c r="H39" s="299">
        <v>0.2</v>
      </c>
      <c r="I39" s="301">
        <v>0.4</v>
      </c>
      <c r="J39" s="297">
        <v>-0.7</v>
      </c>
      <c r="K39" s="301">
        <v>0.4</v>
      </c>
      <c r="L39" s="271"/>
    </row>
    <row r="40" spans="1:12" ht="13.5">
      <c r="A40" s="397" t="s">
        <v>265</v>
      </c>
      <c r="B40" s="398"/>
      <c r="C40" s="298">
        <v>101.5</v>
      </c>
      <c r="D40" s="297">
        <v>0.3</v>
      </c>
      <c r="E40" s="298">
        <v>102.5</v>
      </c>
      <c r="F40" s="299">
        <v>0.7</v>
      </c>
      <c r="G40" s="300">
        <v>102.2</v>
      </c>
      <c r="H40" s="299">
        <v>0.9</v>
      </c>
      <c r="I40" s="301">
        <v>-0.3</v>
      </c>
      <c r="J40" s="297">
        <v>-0.1</v>
      </c>
      <c r="K40" s="301">
        <v>1.5</v>
      </c>
      <c r="L40" s="271"/>
    </row>
    <row r="41" spans="1:12" ht="13.5">
      <c r="A41" s="397" t="s">
        <v>266</v>
      </c>
      <c r="B41" s="398"/>
      <c r="C41" s="298">
        <v>102.2</v>
      </c>
      <c r="D41" s="297">
        <v>0.2</v>
      </c>
      <c r="E41" s="298">
        <v>103.4</v>
      </c>
      <c r="F41" s="299">
        <v>0.7</v>
      </c>
      <c r="G41" s="300">
        <v>101.9</v>
      </c>
      <c r="H41" s="299">
        <v>0</v>
      </c>
      <c r="I41" s="301">
        <v>-0.6</v>
      </c>
      <c r="J41" s="297">
        <v>0.4</v>
      </c>
      <c r="K41" s="301">
        <v>0.8</v>
      </c>
      <c r="L41" s="271"/>
    </row>
    <row r="42" spans="1:12" ht="13.5">
      <c r="A42" s="397" t="s">
        <v>267</v>
      </c>
      <c r="B42" s="398"/>
      <c r="C42" s="298">
        <v>102</v>
      </c>
      <c r="D42" s="297">
        <v>-0.2</v>
      </c>
      <c r="E42" s="298">
        <v>103.2</v>
      </c>
      <c r="F42" s="299">
        <v>0.4</v>
      </c>
      <c r="G42" s="300">
        <v>103.4</v>
      </c>
      <c r="H42" s="299">
        <v>-0.4</v>
      </c>
      <c r="I42" s="301">
        <v>-1</v>
      </c>
      <c r="J42" s="297">
        <v>-0.6</v>
      </c>
      <c r="K42" s="301">
        <v>0.5</v>
      </c>
      <c r="L42" s="271"/>
    </row>
    <row r="43" spans="1:12" ht="13.5">
      <c r="A43" s="397" t="s">
        <v>268</v>
      </c>
      <c r="B43" s="398"/>
      <c r="C43" s="298">
        <v>101.9</v>
      </c>
      <c r="D43" s="297">
        <v>0.1</v>
      </c>
      <c r="E43" s="298">
        <v>103.1</v>
      </c>
      <c r="F43" s="299">
        <v>0.5</v>
      </c>
      <c r="G43" s="300">
        <v>103.7</v>
      </c>
      <c r="H43" s="299">
        <v>0.8</v>
      </c>
      <c r="I43" s="301">
        <v>-0.5</v>
      </c>
      <c r="J43" s="297">
        <v>-0.2</v>
      </c>
      <c r="K43" s="301">
        <v>0.9</v>
      </c>
      <c r="L43" s="271"/>
    </row>
    <row r="44" spans="1:12" ht="13.5">
      <c r="A44" s="397" t="s">
        <v>269</v>
      </c>
      <c r="B44" s="398"/>
      <c r="C44" s="298">
        <v>100.3</v>
      </c>
      <c r="D44" s="297">
        <v>0.7</v>
      </c>
      <c r="E44" s="298">
        <v>101.8</v>
      </c>
      <c r="F44" s="299">
        <v>0.6</v>
      </c>
      <c r="G44" s="300">
        <v>100.1</v>
      </c>
      <c r="H44" s="299">
        <v>1.6</v>
      </c>
      <c r="I44" s="301">
        <v>-0.6</v>
      </c>
      <c r="J44" s="297">
        <v>2.2</v>
      </c>
      <c r="K44" s="301">
        <v>1.7</v>
      </c>
      <c r="L44" s="271"/>
    </row>
    <row r="45" spans="1:12" ht="13.5">
      <c r="A45" s="399" t="s">
        <v>270</v>
      </c>
      <c r="B45" s="400"/>
      <c r="C45" s="307">
        <v>100.9</v>
      </c>
      <c r="D45" s="308">
        <v>0.7</v>
      </c>
      <c r="E45" s="307">
        <v>102.3</v>
      </c>
      <c r="F45" s="309">
        <v>0.4</v>
      </c>
      <c r="G45" s="310">
        <v>100.4</v>
      </c>
      <c r="H45" s="309">
        <v>1.2</v>
      </c>
      <c r="I45" s="311">
        <v>-0.4</v>
      </c>
      <c r="J45" s="308">
        <v>1.8</v>
      </c>
      <c r="K45" s="311">
        <v>0.4</v>
      </c>
      <c r="L45" s="271"/>
    </row>
    <row r="46" spans="1:12" ht="13.5">
      <c r="A46" s="293" t="s">
        <v>169</v>
      </c>
      <c r="B46" s="293"/>
      <c r="C46" s="313"/>
      <c r="D46" s="314"/>
      <c r="E46" s="315"/>
      <c r="F46" s="316"/>
      <c r="G46" s="317"/>
      <c r="H46" s="316"/>
      <c r="I46" s="318"/>
      <c r="J46" s="319"/>
      <c r="K46" s="318"/>
      <c r="L46" s="271"/>
    </row>
    <row r="47" spans="1:12" ht="13.5">
      <c r="A47" s="403" t="s">
        <v>253</v>
      </c>
      <c r="B47" s="404"/>
      <c r="C47" s="296">
        <v>100.3</v>
      </c>
      <c r="D47" s="297">
        <v>0.3</v>
      </c>
      <c r="E47" s="298">
        <v>100.6</v>
      </c>
      <c r="F47" s="299">
        <v>0.6</v>
      </c>
      <c r="G47" s="300">
        <v>99.8</v>
      </c>
      <c r="H47" s="299">
        <v>-0.2</v>
      </c>
      <c r="I47" s="301">
        <v>0.6</v>
      </c>
      <c r="J47" s="297">
        <v>0.7</v>
      </c>
      <c r="K47" s="301">
        <v>0.7</v>
      </c>
      <c r="L47" s="271"/>
    </row>
    <row r="48" spans="1:12" ht="13.5">
      <c r="A48" s="397" t="s">
        <v>254</v>
      </c>
      <c r="B48" s="398"/>
      <c r="C48" s="296">
        <v>100.8</v>
      </c>
      <c r="D48" s="297">
        <v>0.5</v>
      </c>
      <c r="E48" s="298">
        <v>101</v>
      </c>
      <c r="F48" s="299">
        <v>0.4</v>
      </c>
      <c r="G48" s="300">
        <v>100.8</v>
      </c>
      <c r="H48" s="299">
        <v>1</v>
      </c>
      <c r="I48" s="301">
        <v>0.9</v>
      </c>
      <c r="J48" s="297">
        <v>1</v>
      </c>
      <c r="K48" s="301">
        <v>1.3</v>
      </c>
      <c r="L48" s="271"/>
    </row>
    <row r="49" spans="1:12" ht="13.5">
      <c r="A49" s="397" t="s">
        <v>255</v>
      </c>
      <c r="B49" s="398"/>
      <c r="C49" s="298">
        <v>101.6</v>
      </c>
      <c r="D49" s="297">
        <v>0.8</v>
      </c>
      <c r="E49" s="298">
        <v>102</v>
      </c>
      <c r="F49" s="299">
        <v>1</v>
      </c>
      <c r="G49" s="300">
        <v>102.2</v>
      </c>
      <c r="H49" s="299">
        <v>1.4</v>
      </c>
      <c r="I49" s="301">
        <v>1.3</v>
      </c>
      <c r="J49" s="297">
        <v>2.8</v>
      </c>
      <c r="K49" s="301">
        <v>-1.4</v>
      </c>
      <c r="L49" s="271"/>
    </row>
    <row r="50" spans="1:12" ht="13.5">
      <c r="A50" s="397" t="s">
        <v>256</v>
      </c>
      <c r="B50" s="398"/>
      <c r="C50" s="298">
        <v>101.5</v>
      </c>
      <c r="D50" s="297">
        <v>-0.1</v>
      </c>
      <c r="E50" s="298">
        <v>102.6</v>
      </c>
      <c r="F50" s="299">
        <v>0.6</v>
      </c>
      <c r="G50" s="300">
        <v>102.2</v>
      </c>
      <c r="H50" s="299">
        <v>0</v>
      </c>
      <c r="I50" s="301">
        <v>0.7</v>
      </c>
      <c r="J50" s="297">
        <v>-0.8</v>
      </c>
      <c r="K50" s="301">
        <v>0.2</v>
      </c>
      <c r="L50" s="271"/>
    </row>
    <row r="51" spans="1:12" ht="13.5">
      <c r="A51" s="401" t="s">
        <v>257</v>
      </c>
      <c r="B51" s="402"/>
      <c r="C51" s="302">
        <v>99.8</v>
      </c>
      <c r="D51" s="303">
        <v>-0.6</v>
      </c>
      <c r="E51" s="302">
        <v>101.4</v>
      </c>
      <c r="F51" s="304">
        <v>0.4</v>
      </c>
      <c r="G51" s="305">
        <v>98.6</v>
      </c>
      <c r="H51" s="304">
        <v>-0.4</v>
      </c>
      <c r="I51" s="306">
        <v>0.4</v>
      </c>
      <c r="J51" s="303">
        <v>-1.6</v>
      </c>
      <c r="K51" s="306">
        <v>-0.6</v>
      </c>
      <c r="L51" s="271"/>
    </row>
    <row r="52" spans="1:12" ht="13.5">
      <c r="A52" s="397" t="s">
        <v>258</v>
      </c>
      <c r="B52" s="398"/>
      <c r="C52" s="298">
        <v>100.3</v>
      </c>
      <c r="D52" s="297">
        <v>-0.1</v>
      </c>
      <c r="E52" s="298">
        <v>101.9</v>
      </c>
      <c r="F52" s="299">
        <v>0.7</v>
      </c>
      <c r="G52" s="300">
        <v>99.6</v>
      </c>
      <c r="H52" s="299">
        <v>0.9</v>
      </c>
      <c r="I52" s="301">
        <v>0.5</v>
      </c>
      <c r="J52" s="297">
        <v>-0.7</v>
      </c>
      <c r="K52" s="301">
        <v>0</v>
      </c>
      <c r="L52" s="271"/>
    </row>
    <row r="53" spans="1:12" ht="13.5">
      <c r="A53" s="397" t="s">
        <v>259</v>
      </c>
      <c r="B53" s="398"/>
      <c r="C53" s="298">
        <v>100.9</v>
      </c>
      <c r="D53" s="297">
        <v>-0.6</v>
      </c>
      <c r="E53" s="298">
        <v>102.4</v>
      </c>
      <c r="F53" s="299">
        <v>0.3</v>
      </c>
      <c r="G53" s="300">
        <v>100.6</v>
      </c>
      <c r="H53" s="299">
        <v>0</v>
      </c>
      <c r="I53" s="301">
        <v>0.6</v>
      </c>
      <c r="J53" s="297">
        <v>-1.4</v>
      </c>
      <c r="K53" s="301">
        <v>-0.3</v>
      </c>
      <c r="L53" s="271"/>
    </row>
    <row r="54" spans="1:12" ht="13.5">
      <c r="A54" s="397" t="s">
        <v>260</v>
      </c>
      <c r="B54" s="398"/>
      <c r="C54" s="298">
        <v>102.3</v>
      </c>
      <c r="D54" s="297">
        <v>-0.1</v>
      </c>
      <c r="E54" s="298">
        <v>103.3</v>
      </c>
      <c r="F54" s="299">
        <v>0.8</v>
      </c>
      <c r="G54" s="300">
        <v>103.1</v>
      </c>
      <c r="H54" s="299">
        <v>-0.4</v>
      </c>
      <c r="I54" s="301">
        <v>0.7</v>
      </c>
      <c r="J54" s="297">
        <v>-0.3</v>
      </c>
      <c r="K54" s="301">
        <v>-0.2</v>
      </c>
      <c r="L54" s="271"/>
    </row>
    <row r="55" spans="1:12" ht="13.5">
      <c r="A55" s="397" t="s">
        <v>261</v>
      </c>
      <c r="B55" s="398"/>
      <c r="C55" s="298">
        <v>101</v>
      </c>
      <c r="D55" s="297">
        <v>-0.6</v>
      </c>
      <c r="E55" s="298">
        <v>101.6</v>
      </c>
      <c r="F55" s="299">
        <v>0.2</v>
      </c>
      <c r="G55" s="300">
        <v>101</v>
      </c>
      <c r="H55" s="299">
        <v>-1.6</v>
      </c>
      <c r="I55" s="301">
        <v>0.4</v>
      </c>
      <c r="J55" s="297">
        <v>-0.8</v>
      </c>
      <c r="K55" s="301">
        <v>-1.1</v>
      </c>
      <c r="L55" s="271"/>
    </row>
    <row r="56" spans="1:12" ht="13.5">
      <c r="A56" s="397" t="s">
        <v>262</v>
      </c>
      <c r="B56" s="398"/>
      <c r="C56" s="298">
        <v>102.1</v>
      </c>
      <c r="D56" s="297">
        <v>-0.1</v>
      </c>
      <c r="E56" s="298">
        <v>102.7</v>
      </c>
      <c r="F56" s="299">
        <v>0.7</v>
      </c>
      <c r="G56" s="300">
        <v>103.8</v>
      </c>
      <c r="H56" s="299">
        <v>-0.9</v>
      </c>
      <c r="I56" s="301">
        <v>0.8</v>
      </c>
      <c r="J56" s="297">
        <v>-0.7</v>
      </c>
      <c r="K56" s="301">
        <v>-0.7</v>
      </c>
      <c r="L56" s="271"/>
    </row>
    <row r="57" spans="1:12" ht="13.5">
      <c r="A57" s="397" t="s">
        <v>263</v>
      </c>
      <c r="B57" s="398"/>
      <c r="C57" s="298">
        <v>102.1</v>
      </c>
      <c r="D57" s="297">
        <v>0.1</v>
      </c>
      <c r="E57" s="298">
        <v>102.8</v>
      </c>
      <c r="F57" s="299">
        <v>0.5</v>
      </c>
      <c r="G57" s="300">
        <v>103.8</v>
      </c>
      <c r="H57" s="299">
        <v>0.6</v>
      </c>
      <c r="I57" s="301">
        <v>1.1</v>
      </c>
      <c r="J57" s="297">
        <v>-1</v>
      </c>
      <c r="K57" s="301">
        <v>0.8</v>
      </c>
      <c r="L57" s="271"/>
    </row>
    <row r="58" spans="1:12" ht="13.5">
      <c r="A58" s="397" t="s">
        <v>264</v>
      </c>
      <c r="B58" s="398"/>
      <c r="C58" s="298">
        <v>101.6</v>
      </c>
      <c r="D58" s="297">
        <v>0.1</v>
      </c>
      <c r="E58" s="298">
        <v>102.5</v>
      </c>
      <c r="F58" s="299">
        <v>0.7</v>
      </c>
      <c r="G58" s="300">
        <v>103.1</v>
      </c>
      <c r="H58" s="299">
        <v>0.4</v>
      </c>
      <c r="I58" s="301">
        <v>1</v>
      </c>
      <c r="J58" s="297">
        <v>-1</v>
      </c>
      <c r="K58" s="301">
        <v>0.5</v>
      </c>
      <c r="L58" s="271"/>
    </row>
    <row r="59" spans="1:12" ht="13.5">
      <c r="A59" s="397" t="s">
        <v>265</v>
      </c>
      <c r="B59" s="398"/>
      <c r="C59" s="298">
        <v>101.9</v>
      </c>
      <c r="D59" s="297">
        <v>0.3</v>
      </c>
      <c r="E59" s="298">
        <v>102.9</v>
      </c>
      <c r="F59" s="299">
        <v>0.8</v>
      </c>
      <c r="G59" s="300">
        <v>102.7</v>
      </c>
      <c r="H59" s="299">
        <v>1.1</v>
      </c>
      <c r="I59" s="301">
        <v>0.8</v>
      </c>
      <c r="J59" s="297">
        <v>-0.8</v>
      </c>
      <c r="K59" s="301">
        <v>1.6</v>
      </c>
      <c r="L59" s="271"/>
    </row>
    <row r="60" spans="1:12" ht="13.5">
      <c r="A60" s="397" t="s">
        <v>266</v>
      </c>
      <c r="B60" s="398"/>
      <c r="C60" s="298">
        <v>102.2</v>
      </c>
      <c r="D60" s="297">
        <v>0.2</v>
      </c>
      <c r="E60" s="298">
        <v>103.3</v>
      </c>
      <c r="F60" s="299">
        <v>0.6</v>
      </c>
      <c r="G60" s="300">
        <v>102.3</v>
      </c>
      <c r="H60" s="299">
        <v>0.1</v>
      </c>
      <c r="I60" s="301">
        <v>0.7</v>
      </c>
      <c r="J60" s="297">
        <v>0</v>
      </c>
      <c r="K60" s="301">
        <v>0.7</v>
      </c>
      <c r="L60" s="271"/>
    </row>
    <row r="61" spans="1:12" ht="13.5">
      <c r="A61" s="397" t="s">
        <v>267</v>
      </c>
      <c r="B61" s="398"/>
      <c r="C61" s="298">
        <v>102</v>
      </c>
      <c r="D61" s="297">
        <v>0</v>
      </c>
      <c r="E61" s="298">
        <v>103</v>
      </c>
      <c r="F61" s="299">
        <v>0.5</v>
      </c>
      <c r="G61" s="300">
        <v>103.9</v>
      </c>
      <c r="H61" s="299">
        <v>-0.3</v>
      </c>
      <c r="I61" s="301">
        <v>0.6</v>
      </c>
      <c r="J61" s="297">
        <v>-0.9</v>
      </c>
      <c r="K61" s="301">
        <v>0.5</v>
      </c>
      <c r="L61" s="271"/>
    </row>
    <row r="62" spans="1:12" ht="13.5">
      <c r="A62" s="397" t="s">
        <v>268</v>
      </c>
      <c r="B62" s="398"/>
      <c r="C62" s="298">
        <v>102</v>
      </c>
      <c r="D62" s="297">
        <v>0.3</v>
      </c>
      <c r="E62" s="298">
        <v>103.1</v>
      </c>
      <c r="F62" s="299">
        <v>0.6</v>
      </c>
      <c r="G62" s="300">
        <v>104.1</v>
      </c>
      <c r="H62" s="299">
        <v>1.2</v>
      </c>
      <c r="I62" s="301">
        <v>1.1</v>
      </c>
      <c r="J62" s="297">
        <v>-0.4</v>
      </c>
      <c r="K62" s="301">
        <v>1</v>
      </c>
      <c r="L62" s="271"/>
    </row>
    <row r="63" spans="1:12" ht="13.5">
      <c r="A63" s="397" t="s">
        <v>269</v>
      </c>
      <c r="B63" s="398"/>
      <c r="C63" s="298">
        <v>100.7</v>
      </c>
      <c r="D63" s="297">
        <v>0.9</v>
      </c>
      <c r="E63" s="298">
        <v>102.2</v>
      </c>
      <c r="F63" s="299">
        <v>0.8</v>
      </c>
      <c r="G63" s="300">
        <v>100.4</v>
      </c>
      <c r="H63" s="299">
        <v>1.8</v>
      </c>
      <c r="I63" s="301">
        <v>0.2</v>
      </c>
      <c r="J63" s="297">
        <v>2</v>
      </c>
      <c r="K63" s="301">
        <v>2</v>
      </c>
      <c r="L63" s="271"/>
    </row>
    <row r="64" spans="1:12" ht="13.5">
      <c r="A64" s="399" t="s">
        <v>270</v>
      </c>
      <c r="B64" s="400"/>
      <c r="C64" s="320">
        <v>101.1</v>
      </c>
      <c r="D64" s="308">
        <v>0.8</v>
      </c>
      <c r="E64" s="307">
        <v>102.4</v>
      </c>
      <c r="F64" s="309">
        <v>0.5</v>
      </c>
      <c r="G64" s="310">
        <v>101.1</v>
      </c>
      <c r="H64" s="309">
        <v>1.5</v>
      </c>
      <c r="I64" s="311">
        <v>0.5</v>
      </c>
      <c r="J64" s="308">
        <v>1.9</v>
      </c>
      <c r="K64" s="311">
        <v>0.7</v>
      </c>
      <c r="L64" s="271"/>
    </row>
    <row r="65" spans="1:11" ht="13.5" customHeight="1">
      <c r="A65" s="137" t="s">
        <v>96</v>
      </c>
      <c r="B65" s="275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1:11" ht="13.5">
      <c r="A66" s="137" t="s">
        <v>117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ht="13.5">
      <c r="A67" s="137" t="s">
        <v>98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8" customWidth="1"/>
    <col min="2" max="2" width="14.5" style="258" customWidth="1"/>
    <col min="3" max="11" width="8.3984375" style="258" customWidth="1"/>
    <col min="12" max="16384" width="9" style="258" customWidth="1"/>
  </cols>
  <sheetData>
    <row r="1" spans="1:11" ht="18.75">
      <c r="A1" s="256" t="s">
        <v>170</v>
      </c>
      <c r="B1" s="256"/>
      <c r="C1" s="257"/>
      <c r="D1" s="257"/>
      <c r="E1" s="257"/>
      <c r="F1" s="257"/>
      <c r="G1" s="256"/>
      <c r="H1" s="257"/>
      <c r="I1" s="257"/>
      <c r="J1" s="257"/>
      <c r="K1" s="257"/>
    </row>
    <row r="2" spans="1:7" ht="18.75">
      <c r="A2" s="321"/>
      <c r="B2" s="321"/>
      <c r="G2" s="321"/>
    </row>
    <row r="3" spans="1:11" ht="12" customHeight="1">
      <c r="A3" s="261" t="s">
        <v>158</v>
      </c>
      <c r="B3" s="261"/>
      <c r="C3" s="262"/>
      <c r="D3" s="262"/>
      <c r="E3" s="262"/>
      <c r="F3" s="262"/>
      <c r="G3" s="262"/>
      <c r="H3" s="262"/>
      <c r="I3" s="262"/>
      <c r="J3" s="262"/>
      <c r="K3" s="263" t="s">
        <v>171</v>
      </c>
    </row>
    <row r="4" spans="1:11" ht="13.5">
      <c r="A4" s="264"/>
      <c r="B4" s="265"/>
      <c r="C4" s="266" t="s">
        <v>160</v>
      </c>
      <c r="D4" s="322"/>
      <c r="E4" s="322"/>
      <c r="F4" s="323"/>
      <c r="G4" s="322"/>
      <c r="H4" s="324"/>
      <c r="I4" s="325" t="s">
        <v>172</v>
      </c>
      <c r="J4" s="407" t="s">
        <v>162</v>
      </c>
      <c r="K4" s="414" t="s">
        <v>163</v>
      </c>
    </row>
    <row r="5" spans="1:11" ht="13.5">
      <c r="A5" s="272" t="s">
        <v>164</v>
      </c>
      <c r="B5" s="273" t="s">
        <v>165</v>
      </c>
      <c r="C5" s="274"/>
      <c r="D5" s="275"/>
      <c r="E5" s="409" t="s">
        <v>166</v>
      </c>
      <c r="F5" s="410"/>
      <c r="G5" s="276" t="s">
        <v>94</v>
      </c>
      <c r="H5" s="269"/>
      <c r="I5" s="274"/>
      <c r="J5" s="413"/>
      <c r="K5" s="415"/>
    </row>
    <row r="6" spans="1:11" ht="13.5">
      <c r="A6" s="278"/>
      <c r="B6" s="273"/>
      <c r="C6" s="279"/>
      <c r="D6" s="326" t="s">
        <v>68</v>
      </c>
      <c r="E6" s="281"/>
      <c r="F6" s="326" t="s">
        <v>68</v>
      </c>
      <c r="G6" s="281"/>
      <c r="H6" s="326" t="s">
        <v>68</v>
      </c>
      <c r="I6" s="327" t="s">
        <v>68</v>
      </c>
      <c r="J6" s="326" t="s">
        <v>68</v>
      </c>
      <c r="K6" s="328" t="s">
        <v>68</v>
      </c>
    </row>
    <row r="7" spans="1:11" ht="13.5">
      <c r="A7" s="285"/>
      <c r="B7" s="286"/>
      <c r="C7" s="287"/>
      <c r="D7" s="290" t="s">
        <v>71</v>
      </c>
      <c r="E7" s="289"/>
      <c r="F7" s="290" t="s">
        <v>71</v>
      </c>
      <c r="G7" s="291"/>
      <c r="H7" s="290" t="s">
        <v>71</v>
      </c>
      <c r="I7" s="288" t="s">
        <v>71</v>
      </c>
      <c r="J7" s="292" t="s">
        <v>71</v>
      </c>
      <c r="K7" s="290" t="s">
        <v>71</v>
      </c>
    </row>
    <row r="8" spans="1:11" ht="13.5">
      <c r="A8" s="293" t="s">
        <v>173</v>
      </c>
      <c r="B8" s="293"/>
      <c r="C8" s="268"/>
      <c r="D8" s="329"/>
      <c r="E8" s="274"/>
      <c r="F8" s="294"/>
      <c r="G8" s="295"/>
      <c r="H8" s="294"/>
      <c r="I8" s="275"/>
      <c r="J8" s="277"/>
      <c r="K8" s="294"/>
    </row>
    <row r="9" spans="1:11" ht="13.5">
      <c r="A9" s="403" t="s">
        <v>253</v>
      </c>
      <c r="B9" s="404"/>
      <c r="C9" s="296">
        <v>99.5</v>
      </c>
      <c r="D9" s="299">
        <v>-0.6</v>
      </c>
      <c r="E9" s="296">
        <v>99.9</v>
      </c>
      <c r="F9" s="299">
        <v>-0.1</v>
      </c>
      <c r="G9" s="300">
        <v>98.3</v>
      </c>
      <c r="H9" s="299">
        <v>-1.7</v>
      </c>
      <c r="I9" s="297">
        <v>-0.3</v>
      </c>
      <c r="J9" s="301">
        <v>-0.3</v>
      </c>
      <c r="K9" s="299">
        <v>0</v>
      </c>
    </row>
    <row r="10" spans="1:11" ht="13.5">
      <c r="A10" s="397" t="s">
        <v>254</v>
      </c>
      <c r="B10" s="398"/>
      <c r="C10" s="296">
        <v>99.3</v>
      </c>
      <c r="D10" s="299">
        <v>-0.2</v>
      </c>
      <c r="E10" s="296">
        <v>99.9</v>
      </c>
      <c r="F10" s="299">
        <v>0</v>
      </c>
      <c r="G10" s="300">
        <v>96.9</v>
      </c>
      <c r="H10" s="299">
        <v>-1.4</v>
      </c>
      <c r="I10" s="297">
        <v>0.4</v>
      </c>
      <c r="J10" s="301">
        <v>-0.8</v>
      </c>
      <c r="K10" s="299">
        <v>0</v>
      </c>
    </row>
    <row r="11" spans="1:11" ht="13.5">
      <c r="A11" s="397" t="s">
        <v>255</v>
      </c>
      <c r="B11" s="398"/>
      <c r="C11" s="298">
        <v>98.5</v>
      </c>
      <c r="D11" s="299">
        <v>-0.8</v>
      </c>
      <c r="E11" s="296">
        <v>99.3</v>
      </c>
      <c r="F11" s="299">
        <v>-0.6</v>
      </c>
      <c r="G11" s="300">
        <v>96</v>
      </c>
      <c r="H11" s="299">
        <v>-0.9</v>
      </c>
      <c r="I11" s="297">
        <v>0</v>
      </c>
      <c r="J11" s="301">
        <v>-0.6</v>
      </c>
      <c r="K11" s="299">
        <v>-0.4</v>
      </c>
    </row>
    <row r="12" spans="1:11" ht="13.5">
      <c r="A12" s="411" t="s">
        <v>256</v>
      </c>
      <c r="B12" s="412"/>
      <c r="C12" s="330">
        <v>96.3</v>
      </c>
      <c r="D12" s="331">
        <v>-2.2</v>
      </c>
      <c r="E12" s="332">
        <v>97.6</v>
      </c>
      <c r="F12" s="331">
        <v>-1.7</v>
      </c>
      <c r="G12" s="333">
        <v>93.5</v>
      </c>
      <c r="H12" s="331">
        <v>-2.6</v>
      </c>
      <c r="I12" s="334">
        <v>-2.3</v>
      </c>
      <c r="J12" s="335">
        <v>-1.9</v>
      </c>
      <c r="K12" s="331">
        <v>-2.3</v>
      </c>
    </row>
    <row r="13" spans="1:11" ht="13.5">
      <c r="A13" s="397" t="s">
        <v>257</v>
      </c>
      <c r="B13" s="398"/>
      <c r="C13" s="298">
        <v>90.2</v>
      </c>
      <c r="D13" s="299">
        <v>-2.6</v>
      </c>
      <c r="E13" s="296">
        <v>90.9</v>
      </c>
      <c r="F13" s="299">
        <v>-1.8</v>
      </c>
      <c r="G13" s="300">
        <v>90.6</v>
      </c>
      <c r="H13" s="299">
        <v>-2.7</v>
      </c>
      <c r="I13" s="297">
        <v>-2.5</v>
      </c>
      <c r="J13" s="301">
        <v>-3.1</v>
      </c>
      <c r="K13" s="299">
        <v>-2.6</v>
      </c>
    </row>
    <row r="14" spans="1:11" ht="13.5">
      <c r="A14" s="397" t="s">
        <v>258</v>
      </c>
      <c r="B14" s="398"/>
      <c r="C14" s="298">
        <v>95.4</v>
      </c>
      <c r="D14" s="299">
        <v>-0.8</v>
      </c>
      <c r="E14" s="296">
        <v>97.2</v>
      </c>
      <c r="F14" s="299">
        <v>0</v>
      </c>
      <c r="G14" s="300">
        <v>91.7</v>
      </c>
      <c r="H14" s="299">
        <v>-1.7</v>
      </c>
      <c r="I14" s="297">
        <v>-0.5</v>
      </c>
      <c r="J14" s="301">
        <v>-0.4</v>
      </c>
      <c r="K14" s="299">
        <v>-1.9</v>
      </c>
    </row>
    <row r="15" spans="1:11" ht="13.5">
      <c r="A15" s="397" t="s">
        <v>259</v>
      </c>
      <c r="B15" s="398"/>
      <c r="C15" s="298">
        <v>96.1</v>
      </c>
      <c r="D15" s="299">
        <v>-2.7</v>
      </c>
      <c r="E15" s="296">
        <v>97.8</v>
      </c>
      <c r="F15" s="299">
        <v>-1.9</v>
      </c>
      <c r="G15" s="300">
        <v>93.1</v>
      </c>
      <c r="H15" s="299">
        <v>-2.7</v>
      </c>
      <c r="I15" s="297">
        <v>-2.3</v>
      </c>
      <c r="J15" s="301">
        <v>-2.1</v>
      </c>
      <c r="K15" s="299">
        <v>-3</v>
      </c>
    </row>
    <row r="16" spans="1:11" ht="13.5">
      <c r="A16" s="397" t="s">
        <v>260</v>
      </c>
      <c r="B16" s="398"/>
      <c r="C16" s="298">
        <v>99.3</v>
      </c>
      <c r="D16" s="299">
        <v>-1.8</v>
      </c>
      <c r="E16" s="296">
        <v>100.8</v>
      </c>
      <c r="F16" s="299">
        <v>-1.2</v>
      </c>
      <c r="G16" s="300">
        <v>95.6</v>
      </c>
      <c r="H16" s="299">
        <v>-2</v>
      </c>
      <c r="I16" s="297">
        <v>-1.7</v>
      </c>
      <c r="J16" s="301">
        <v>-1.9</v>
      </c>
      <c r="K16" s="299">
        <v>-1.4</v>
      </c>
    </row>
    <row r="17" spans="1:11" ht="13.5">
      <c r="A17" s="397" t="s">
        <v>261</v>
      </c>
      <c r="B17" s="398"/>
      <c r="C17" s="298">
        <v>93.1</v>
      </c>
      <c r="D17" s="299">
        <v>-4.4</v>
      </c>
      <c r="E17" s="296">
        <v>93.7</v>
      </c>
      <c r="F17" s="299">
        <v>-4</v>
      </c>
      <c r="G17" s="300">
        <v>92.8</v>
      </c>
      <c r="H17" s="299">
        <v>-3.7</v>
      </c>
      <c r="I17" s="297">
        <v>-3.8</v>
      </c>
      <c r="J17" s="301">
        <v>-3.4</v>
      </c>
      <c r="K17" s="299">
        <v>-5.2</v>
      </c>
    </row>
    <row r="18" spans="1:11" ht="13.5">
      <c r="A18" s="397" t="s">
        <v>262</v>
      </c>
      <c r="B18" s="398"/>
      <c r="C18" s="298">
        <v>98.8</v>
      </c>
      <c r="D18" s="299">
        <v>-3.3</v>
      </c>
      <c r="E18" s="296">
        <v>100.1</v>
      </c>
      <c r="F18" s="299">
        <v>-2.9</v>
      </c>
      <c r="G18" s="300">
        <v>94.8</v>
      </c>
      <c r="H18" s="299">
        <v>-3.7</v>
      </c>
      <c r="I18" s="297">
        <v>-3.5</v>
      </c>
      <c r="J18" s="301">
        <v>-2.8</v>
      </c>
      <c r="K18" s="299">
        <v>-4.2</v>
      </c>
    </row>
    <row r="19" spans="1:11" ht="13.5">
      <c r="A19" s="397" t="s">
        <v>263</v>
      </c>
      <c r="B19" s="398"/>
      <c r="C19" s="298">
        <v>99.8</v>
      </c>
      <c r="D19" s="299">
        <v>-0.8</v>
      </c>
      <c r="E19" s="296">
        <v>101.5</v>
      </c>
      <c r="F19" s="299">
        <v>-0.2</v>
      </c>
      <c r="G19" s="300">
        <v>94.7</v>
      </c>
      <c r="H19" s="299">
        <v>-2.4</v>
      </c>
      <c r="I19" s="297">
        <v>-0.9</v>
      </c>
      <c r="J19" s="301">
        <v>-1.7</v>
      </c>
      <c r="K19" s="299">
        <v>-0.1</v>
      </c>
    </row>
    <row r="20" spans="1:11" ht="13.5">
      <c r="A20" s="397" t="s">
        <v>264</v>
      </c>
      <c r="B20" s="398"/>
      <c r="C20" s="298">
        <v>94</v>
      </c>
      <c r="D20" s="299">
        <v>-3</v>
      </c>
      <c r="E20" s="296">
        <v>94.8</v>
      </c>
      <c r="F20" s="299">
        <v>-2.5</v>
      </c>
      <c r="G20" s="300">
        <v>93.6</v>
      </c>
      <c r="H20" s="299">
        <v>-2.9</v>
      </c>
      <c r="I20" s="297">
        <v>-1.9</v>
      </c>
      <c r="J20" s="301">
        <v>-1.9</v>
      </c>
      <c r="K20" s="299">
        <v>-2.9</v>
      </c>
    </row>
    <row r="21" spans="1:11" ht="13.5">
      <c r="A21" s="397" t="s">
        <v>265</v>
      </c>
      <c r="B21" s="398"/>
      <c r="C21" s="298">
        <v>95.7</v>
      </c>
      <c r="D21" s="299">
        <v>-0.6</v>
      </c>
      <c r="E21" s="296">
        <v>96.8</v>
      </c>
      <c r="F21" s="299">
        <v>-0.1</v>
      </c>
      <c r="G21" s="300">
        <v>93.6</v>
      </c>
      <c r="H21" s="299">
        <v>-1.3</v>
      </c>
      <c r="I21" s="297">
        <v>-1.1</v>
      </c>
      <c r="J21" s="301">
        <v>-0.5</v>
      </c>
      <c r="K21" s="299">
        <v>-0.2</v>
      </c>
    </row>
    <row r="22" spans="1:11" ht="13.5">
      <c r="A22" s="397" t="s">
        <v>266</v>
      </c>
      <c r="B22" s="398"/>
      <c r="C22" s="298">
        <v>97.4</v>
      </c>
      <c r="D22" s="299">
        <v>-2.3</v>
      </c>
      <c r="E22" s="296">
        <v>99.1</v>
      </c>
      <c r="F22" s="299">
        <v>-1.9</v>
      </c>
      <c r="G22" s="300">
        <v>92.8</v>
      </c>
      <c r="H22" s="299">
        <v>-2.9</v>
      </c>
      <c r="I22" s="297">
        <v>-2.8</v>
      </c>
      <c r="J22" s="301">
        <v>-1.3</v>
      </c>
      <c r="K22" s="299">
        <v>-2.2</v>
      </c>
    </row>
    <row r="23" spans="1:11" ht="13.5">
      <c r="A23" s="397" t="s">
        <v>267</v>
      </c>
      <c r="B23" s="398"/>
      <c r="C23" s="298">
        <v>98.3</v>
      </c>
      <c r="D23" s="299">
        <v>-3.7</v>
      </c>
      <c r="E23" s="296">
        <v>100.2</v>
      </c>
      <c r="F23" s="299">
        <v>-3.4</v>
      </c>
      <c r="G23" s="300">
        <v>93.9</v>
      </c>
      <c r="H23" s="299">
        <v>-3.4</v>
      </c>
      <c r="I23" s="297">
        <v>-4.9</v>
      </c>
      <c r="J23" s="301">
        <v>-2.9</v>
      </c>
      <c r="K23" s="299">
        <v>-3</v>
      </c>
    </row>
    <row r="24" spans="1:11" ht="13.5">
      <c r="A24" s="397" t="s">
        <v>268</v>
      </c>
      <c r="B24" s="398"/>
      <c r="C24" s="298">
        <v>97.2</v>
      </c>
      <c r="D24" s="299">
        <v>-0.4</v>
      </c>
      <c r="E24" s="296">
        <v>98.6</v>
      </c>
      <c r="F24" s="299">
        <v>0</v>
      </c>
      <c r="G24" s="300">
        <v>94.3</v>
      </c>
      <c r="H24" s="299">
        <v>-1.8</v>
      </c>
      <c r="I24" s="297">
        <v>-1.6</v>
      </c>
      <c r="J24" s="301">
        <v>-0.6</v>
      </c>
      <c r="K24" s="299">
        <v>-0.5</v>
      </c>
    </row>
    <row r="25" spans="1:11" ht="13.5">
      <c r="A25" s="397" t="s">
        <v>269</v>
      </c>
      <c r="B25" s="398"/>
      <c r="C25" s="298">
        <v>90.9</v>
      </c>
      <c r="D25" s="299">
        <v>0.8</v>
      </c>
      <c r="E25" s="296">
        <v>92.1</v>
      </c>
      <c r="F25" s="299">
        <v>1.3</v>
      </c>
      <c r="G25" s="300">
        <v>89.4</v>
      </c>
      <c r="H25" s="299">
        <v>-1.3</v>
      </c>
      <c r="I25" s="297">
        <v>1.7</v>
      </c>
      <c r="J25" s="301">
        <v>1.4</v>
      </c>
      <c r="K25" s="299">
        <v>0.1</v>
      </c>
    </row>
    <row r="26" spans="1:11" ht="13.5">
      <c r="A26" s="399" t="s">
        <v>270</v>
      </c>
      <c r="B26" s="400"/>
      <c r="C26" s="307">
        <v>94.1</v>
      </c>
      <c r="D26" s="309">
        <v>-1.4</v>
      </c>
      <c r="E26" s="320">
        <v>95.7</v>
      </c>
      <c r="F26" s="309">
        <v>-1.5</v>
      </c>
      <c r="G26" s="310">
        <v>90.6</v>
      </c>
      <c r="H26" s="309">
        <v>-1.2</v>
      </c>
      <c r="I26" s="308">
        <v>-1.5</v>
      </c>
      <c r="J26" s="311">
        <v>-0.5</v>
      </c>
      <c r="K26" s="309">
        <v>-1.7</v>
      </c>
    </row>
    <row r="27" spans="1:11" ht="13.5">
      <c r="A27" s="312" t="s">
        <v>174</v>
      </c>
      <c r="B27" s="312"/>
      <c r="C27" s="313"/>
      <c r="D27" s="336"/>
      <c r="E27" s="337"/>
      <c r="F27" s="316"/>
      <c r="G27" s="317"/>
      <c r="H27" s="316"/>
      <c r="I27" s="319"/>
      <c r="J27" s="318"/>
      <c r="K27" s="316"/>
    </row>
    <row r="28" spans="1:11" ht="13.5">
      <c r="A28" s="403" t="s">
        <v>253</v>
      </c>
      <c r="B28" s="404"/>
      <c r="C28" s="296">
        <v>99.6</v>
      </c>
      <c r="D28" s="299">
        <v>-0.4</v>
      </c>
      <c r="E28" s="296">
        <v>100</v>
      </c>
      <c r="F28" s="299">
        <v>0</v>
      </c>
      <c r="G28" s="300">
        <v>98.4</v>
      </c>
      <c r="H28" s="299">
        <v>-1.7</v>
      </c>
      <c r="I28" s="297">
        <v>0</v>
      </c>
      <c r="J28" s="301">
        <v>-0.5</v>
      </c>
      <c r="K28" s="299">
        <v>0</v>
      </c>
    </row>
    <row r="29" spans="1:11" ht="13.5">
      <c r="A29" s="397" t="s">
        <v>254</v>
      </c>
      <c r="B29" s="398"/>
      <c r="C29" s="296">
        <v>99.2</v>
      </c>
      <c r="D29" s="299">
        <v>-0.4</v>
      </c>
      <c r="E29" s="296">
        <v>99.9</v>
      </c>
      <c r="F29" s="299">
        <v>-0.1</v>
      </c>
      <c r="G29" s="300">
        <v>97.1</v>
      </c>
      <c r="H29" s="299">
        <v>-1.3</v>
      </c>
      <c r="I29" s="297">
        <v>0.2</v>
      </c>
      <c r="J29" s="301">
        <v>-0.7</v>
      </c>
      <c r="K29" s="299">
        <v>-0.1</v>
      </c>
    </row>
    <row r="30" spans="1:11" ht="13.5">
      <c r="A30" s="397" t="s">
        <v>255</v>
      </c>
      <c r="B30" s="398"/>
      <c r="C30" s="298">
        <v>98.4</v>
      </c>
      <c r="D30" s="299">
        <v>-0.8</v>
      </c>
      <c r="E30" s="296">
        <v>99.3</v>
      </c>
      <c r="F30" s="299">
        <v>-0.6</v>
      </c>
      <c r="G30" s="300">
        <v>96.1</v>
      </c>
      <c r="H30" s="299">
        <v>-1</v>
      </c>
      <c r="I30" s="297">
        <v>-0.2</v>
      </c>
      <c r="J30" s="301">
        <v>-0.8</v>
      </c>
      <c r="K30" s="299">
        <v>-0.4</v>
      </c>
    </row>
    <row r="31" spans="1:11" ht="13.5">
      <c r="A31" s="397" t="s">
        <v>256</v>
      </c>
      <c r="B31" s="398"/>
      <c r="C31" s="298">
        <v>96.2</v>
      </c>
      <c r="D31" s="299">
        <v>-2.2</v>
      </c>
      <c r="E31" s="296">
        <v>97.6</v>
      </c>
      <c r="F31" s="299">
        <v>-1.7</v>
      </c>
      <c r="G31" s="300">
        <v>93.6</v>
      </c>
      <c r="H31" s="299">
        <v>-2.6</v>
      </c>
      <c r="I31" s="297">
        <v>-1.6</v>
      </c>
      <c r="J31" s="301">
        <v>-2</v>
      </c>
      <c r="K31" s="299">
        <v>-2.4</v>
      </c>
    </row>
    <row r="32" spans="1:11" ht="13.5">
      <c r="A32" s="401" t="s">
        <v>257</v>
      </c>
      <c r="B32" s="402"/>
      <c r="C32" s="302">
        <v>90</v>
      </c>
      <c r="D32" s="304">
        <v>-2.6</v>
      </c>
      <c r="E32" s="338">
        <v>90.7</v>
      </c>
      <c r="F32" s="304">
        <v>-1.9</v>
      </c>
      <c r="G32" s="305">
        <v>90.5</v>
      </c>
      <c r="H32" s="304">
        <v>-2.8</v>
      </c>
      <c r="I32" s="303">
        <v>-2.1</v>
      </c>
      <c r="J32" s="306">
        <v>-3.3</v>
      </c>
      <c r="K32" s="304">
        <v>-2.5</v>
      </c>
    </row>
    <row r="33" spans="1:11" ht="13.5">
      <c r="A33" s="397" t="s">
        <v>258</v>
      </c>
      <c r="B33" s="398"/>
      <c r="C33" s="298">
        <v>95.2</v>
      </c>
      <c r="D33" s="299">
        <v>-0.8</v>
      </c>
      <c r="E33" s="296">
        <v>97</v>
      </c>
      <c r="F33" s="299">
        <v>0</v>
      </c>
      <c r="G33" s="300">
        <v>92</v>
      </c>
      <c r="H33" s="299">
        <v>-1.6</v>
      </c>
      <c r="I33" s="297">
        <v>0.1</v>
      </c>
      <c r="J33" s="301">
        <v>-0.5</v>
      </c>
      <c r="K33" s="299">
        <v>-1.9</v>
      </c>
    </row>
    <row r="34" spans="1:11" ht="13.5">
      <c r="A34" s="397" t="s">
        <v>259</v>
      </c>
      <c r="B34" s="398"/>
      <c r="C34" s="298">
        <v>95.8</v>
      </c>
      <c r="D34" s="299">
        <v>-2.6</v>
      </c>
      <c r="E34" s="296">
        <v>97.5</v>
      </c>
      <c r="F34" s="299">
        <v>-1.9</v>
      </c>
      <c r="G34" s="300">
        <v>93.3</v>
      </c>
      <c r="H34" s="299">
        <v>-2.6</v>
      </c>
      <c r="I34" s="297">
        <v>-1.7</v>
      </c>
      <c r="J34" s="301">
        <v>-2.1</v>
      </c>
      <c r="K34" s="299">
        <v>-3</v>
      </c>
    </row>
    <row r="35" spans="1:11" ht="13.5">
      <c r="A35" s="397" t="s">
        <v>260</v>
      </c>
      <c r="B35" s="398"/>
      <c r="C35" s="298">
        <v>99.1</v>
      </c>
      <c r="D35" s="299">
        <v>-1.8</v>
      </c>
      <c r="E35" s="296">
        <v>100.6</v>
      </c>
      <c r="F35" s="299">
        <v>-1.2</v>
      </c>
      <c r="G35" s="300">
        <v>95.7</v>
      </c>
      <c r="H35" s="299">
        <v>-2.1</v>
      </c>
      <c r="I35" s="297">
        <v>-1.3</v>
      </c>
      <c r="J35" s="301">
        <v>-2</v>
      </c>
      <c r="K35" s="299">
        <v>-1.5</v>
      </c>
    </row>
    <row r="36" spans="1:11" ht="13.5">
      <c r="A36" s="397" t="s">
        <v>261</v>
      </c>
      <c r="B36" s="398"/>
      <c r="C36" s="298">
        <v>93</v>
      </c>
      <c r="D36" s="299">
        <v>-4.5</v>
      </c>
      <c r="E36" s="296">
        <v>93.5</v>
      </c>
      <c r="F36" s="299">
        <v>-4.3</v>
      </c>
      <c r="G36" s="300">
        <v>92.9</v>
      </c>
      <c r="H36" s="299">
        <v>-3.8</v>
      </c>
      <c r="I36" s="297">
        <v>-3.5</v>
      </c>
      <c r="J36" s="301">
        <v>-3.6</v>
      </c>
      <c r="K36" s="299">
        <v>-5.5</v>
      </c>
    </row>
    <row r="37" spans="1:11" ht="13.5">
      <c r="A37" s="397" t="s">
        <v>262</v>
      </c>
      <c r="B37" s="398"/>
      <c r="C37" s="298">
        <v>99</v>
      </c>
      <c r="D37" s="299">
        <v>-3.4</v>
      </c>
      <c r="E37" s="296">
        <v>100.5</v>
      </c>
      <c r="F37" s="299">
        <v>-2.9</v>
      </c>
      <c r="G37" s="300">
        <v>95.2</v>
      </c>
      <c r="H37" s="299">
        <v>-3.5</v>
      </c>
      <c r="I37" s="297">
        <v>-3</v>
      </c>
      <c r="J37" s="301">
        <v>-2.9</v>
      </c>
      <c r="K37" s="299">
        <v>-4.3</v>
      </c>
    </row>
    <row r="38" spans="1:11" ht="13.5">
      <c r="A38" s="397" t="s">
        <v>263</v>
      </c>
      <c r="B38" s="398"/>
      <c r="C38" s="298">
        <v>100.1</v>
      </c>
      <c r="D38" s="299">
        <v>-0.7</v>
      </c>
      <c r="E38" s="296">
        <v>101.9</v>
      </c>
      <c r="F38" s="299">
        <v>-0.2</v>
      </c>
      <c r="G38" s="300">
        <v>95.1</v>
      </c>
      <c r="H38" s="299">
        <v>-2.2</v>
      </c>
      <c r="I38" s="297">
        <v>-0.3</v>
      </c>
      <c r="J38" s="301">
        <v>-1.6</v>
      </c>
      <c r="K38" s="299">
        <v>-0.2</v>
      </c>
    </row>
    <row r="39" spans="1:11" ht="13.5">
      <c r="A39" s="397" t="s">
        <v>264</v>
      </c>
      <c r="B39" s="398"/>
      <c r="C39" s="298">
        <v>94.3</v>
      </c>
      <c r="D39" s="299">
        <v>-3</v>
      </c>
      <c r="E39" s="296">
        <v>95.1</v>
      </c>
      <c r="F39" s="299">
        <v>-2.8</v>
      </c>
      <c r="G39" s="300">
        <v>93.7</v>
      </c>
      <c r="H39" s="299">
        <v>-2.9</v>
      </c>
      <c r="I39" s="297">
        <v>-1.4</v>
      </c>
      <c r="J39" s="301">
        <v>-2.1</v>
      </c>
      <c r="K39" s="299">
        <v>-3</v>
      </c>
    </row>
    <row r="40" spans="1:11" ht="13.5">
      <c r="A40" s="397" t="s">
        <v>265</v>
      </c>
      <c r="B40" s="398"/>
      <c r="C40" s="298">
        <v>95.7</v>
      </c>
      <c r="D40" s="299">
        <v>-0.6</v>
      </c>
      <c r="E40" s="296">
        <v>96.8</v>
      </c>
      <c r="F40" s="299">
        <v>-0.2</v>
      </c>
      <c r="G40" s="300">
        <v>93.8</v>
      </c>
      <c r="H40" s="299">
        <v>-1.4</v>
      </c>
      <c r="I40" s="297">
        <v>-0.3</v>
      </c>
      <c r="J40" s="301">
        <v>-0.9</v>
      </c>
      <c r="K40" s="299">
        <v>-0.5</v>
      </c>
    </row>
    <row r="41" spans="1:11" ht="13.5">
      <c r="A41" s="397" t="s">
        <v>266</v>
      </c>
      <c r="B41" s="398"/>
      <c r="C41" s="298">
        <v>97.2</v>
      </c>
      <c r="D41" s="299">
        <v>-2.4</v>
      </c>
      <c r="E41" s="296">
        <v>99</v>
      </c>
      <c r="F41" s="299">
        <v>-2</v>
      </c>
      <c r="G41" s="300">
        <v>93</v>
      </c>
      <c r="H41" s="299">
        <v>-3</v>
      </c>
      <c r="I41" s="297">
        <v>-1.8</v>
      </c>
      <c r="J41" s="301">
        <v>-1.6</v>
      </c>
      <c r="K41" s="299">
        <v>-2.4</v>
      </c>
    </row>
    <row r="42" spans="1:11" ht="13.5">
      <c r="A42" s="397" t="s">
        <v>267</v>
      </c>
      <c r="B42" s="398"/>
      <c r="C42" s="298">
        <v>98.3</v>
      </c>
      <c r="D42" s="299">
        <v>-3.7</v>
      </c>
      <c r="E42" s="296">
        <v>100.2</v>
      </c>
      <c r="F42" s="299">
        <v>-3.5</v>
      </c>
      <c r="G42" s="300">
        <v>94.2</v>
      </c>
      <c r="H42" s="299">
        <v>-3.5</v>
      </c>
      <c r="I42" s="297">
        <v>-3.9</v>
      </c>
      <c r="J42" s="301">
        <v>-3.2</v>
      </c>
      <c r="K42" s="299">
        <v>-3.2</v>
      </c>
    </row>
    <row r="43" spans="1:11" ht="13.5">
      <c r="A43" s="397" t="s">
        <v>268</v>
      </c>
      <c r="B43" s="398"/>
      <c r="C43" s="298">
        <v>97.2</v>
      </c>
      <c r="D43" s="299">
        <v>-0.2</v>
      </c>
      <c r="E43" s="296">
        <v>98.8</v>
      </c>
      <c r="F43" s="299">
        <v>0.4</v>
      </c>
      <c r="G43" s="300">
        <v>94.3</v>
      </c>
      <c r="H43" s="299">
        <v>-1.7</v>
      </c>
      <c r="I43" s="297">
        <v>-0.2</v>
      </c>
      <c r="J43" s="301">
        <v>-0.6</v>
      </c>
      <c r="K43" s="299">
        <v>-0.3</v>
      </c>
    </row>
    <row r="44" spans="1:11" ht="13.5">
      <c r="A44" s="397" t="s">
        <v>269</v>
      </c>
      <c r="B44" s="398"/>
      <c r="C44" s="298">
        <v>90.9</v>
      </c>
      <c r="D44" s="299">
        <v>1</v>
      </c>
      <c r="E44" s="296">
        <v>92.1</v>
      </c>
      <c r="F44" s="299">
        <v>1.5</v>
      </c>
      <c r="G44" s="300">
        <v>89.5</v>
      </c>
      <c r="H44" s="299">
        <v>-1.1</v>
      </c>
      <c r="I44" s="297">
        <v>2.8</v>
      </c>
      <c r="J44" s="301">
        <v>1.2</v>
      </c>
      <c r="K44" s="299">
        <v>0.2</v>
      </c>
    </row>
    <row r="45" spans="1:11" ht="13.5">
      <c r="A45" s="399" t="s">
        <v>270</v>
      </c>
      <c r="B45" s="400"/>
      <c r="C45" s="307">
        <v>94</v>
      </c>
      <c r="D45" s="309">
        <v>-1.3</v>
      </c>
      <c r="E45" s="320">
        <v>95.6</v>
      </c>
      <c r="F45" s="309">
        <v>-1.4</v>
      </c>
      <c r="G45" s="310">
        <v>90.9</v>
      </c>
      <c r="H45" s="309">
        <v>-1.2</v>
      </c>
      <c r="I45" s="308">
        <v>-0.5</v>
      </c>
      <c r="J45" s="311">
        <v>-0.6</v>
      </c>
      <c r="K45" s="309">
        <v>-1.5</v>
      </c>
    </row>
    <row r="46" spans="1:11" ht="13.5">
      <c r="A46" s="293" t="s">
        <v>175</v>
      </c>
      <c r="B46" s="293"/>
      <c r="C46" s="313"/>
      <c r="D46" s="336"/>
      <c r="E46" s="337"/>
      <c r="F46" s="316"/>
      <c r="G46" s="317"/>
      <c r="H46" s="316"/>
      <c r="I46" s="319"/>
      <c r="J46" s="318"/>
      <c r="K46" s="316"/>
    </row>
    <row r="47" spans="1:11" ht="13.5">
      <c r="A47" s="403" t="s">
        <v>253</v>
      </c>
      <c r="B47" s="404"/>
      <c r="C47" s="296">
        <v>98.5</v>
      </c>
      <c r="D47" s="299">
        <v>-1.5</v>
      </c>
      <c r="E47" s="296">
        <v>98.8</v>
      </c>
      <c r="F47" s="299">
        <v>-1.3</v>
      </c>
      <c r="G47" s="300">
        <v>97.1</v>
      </c>
      <c r="H47" s="299">
        <v>-2.9</v>
      </c>
      <c r="I47" s="297">
        <v>-1.7</v>
      </c>
      <c r="J47" s="301">
        <v>2.5</v>
      </c>
      <c r="K47" s="299">
        <v>0.3</v>
      </c>
    </row>
    <row r="48" spans="1:11" ht="13.5">
      <c r="A48" s="397" t="s">
        <v>254</v>
      </c>
      <c r="B48" s="398"/>
      <c r="C48" s="296">
        <v>99.6</v>
      </c>
      <c r="D48" s="299">
        <v>1.1</v>
      </c>
      <c r="E48" s="296">
        <v>100.7</v>
      </c>
      <c r="F48" s="299">
        <v>1.9</v>
      </c>
      <c r="G48" s="300">
        <v>92.3</v>
      </c>
      <c r="H48" s="299">
        <v>-4.9</v>
      </c>
      <c r="I48" s="297">
        <v>3.1</v>
      </c>
      <c r="J48" s="301">
        <v>-0.3</v>
      </c>
      <c r="K48" s="299">
        <v>1.6</v>
      </c>
    </row>
    <row r="49" spans="1:11" ht="13.5">
      <c r="A49" s="397" t="s">
        <v>255</v>
      </c>
      <c r="B49" s="398"/>
      <c r="C49" s="298">
        <v>98.1</v>
      </c>
      <c r="D49" s="299">
        <v>-1.5</v>
      </c>
      <c r="E49" s="296">
        <v>99.5</v>
      </c>
      <c r="F49" s="299">
        <v>-1.2</v>
      </c>
      <c r="G49" s="300">
        <v>90.2</v>
      </c>
      <c r="H49" s="299">
        <v>-2.3</v>
      </c>
      <c r="I49" s="297">
        <v>1.5</v>
      </c>
      <c r="J49" s="301">
        <v>1</v>
      </c>
      <c r="K49" s="299">
        <v>-0.6</v>
      </c>
    </row>
    <row r="50" spans="1:11" ht="13.5">
      <c r="A50" s="397" t="s">
        <v>256</v>
      </c>
      <c r="B50" s="398"/>
      <c r="C50" s="298">
        <v>96.2</v>
      </c>
      <c r="D50" s="299">
        <v>-1.9</v>
      </c>
      <c r="E50" s="296">
        <v>98.3</v>
      </c>
      <c r="F50" s="299">
        <v>-1.2</v>
      </c>
      <c r="G50" s="300">
        <v>88</v>
      </c>
      <c r="H50" s="299">
        <v>-2.4</v>
      </c>
      <c r="I50" s="297">
        <v>-8.6</v>
      </c>
      <c r="J50" s="301">
        <v>0.7</v>
      </c>
      <c r="K50" s="299">
        <v>-0.2</v>
      </c>
    </row>
    <row r="51" spans="1:11" ht="13.5">
      <c r="A51" s="401" t="s">
        <v>257</v>
      </c>
      <c r="B51" s="402"/>
      <c r="C51" s="302">
        <v>92.7</v>
      </c>
      <c r="D51" s="304">
        <v>-1.9</v>
      </c>
      <c r="E51" s="338">
        <v>94.5</v>
      </c>
      <c r="F51" s="304">
        <v>-0.7</v>
      </c>
      <c r="G51" s="305">
        <v>93.1</v>
      </c>
      <c r="H51" s="304">
        <v>0</v>
      </c>
      <c r="I51" s="303">
        <v>-5.2</v>
      </c>
      <c r="J51" s="306">
        <v>0</v>
      </c>
      <c r="K51" s="304">
        <v>-3.7</v>
      </c>
    </row>
    <row r="52" spans="1:11" ht="13.5">
      <c r="A52" s="397" t="s">
        <v>258</v>
      </c>
      <c r="B52" s="398"/>
      <c r="C52" s="298">
        <v>97.3</v>
      </c>
      <c r="D52" s="299">
        <v>-0.9</v>
      </c>
      <c r="E52" s="296">
        <v>100</v>
      </c>
      <c r="F52" s="299">
        <v>0</v>
      </c>
      <c r="G52" s="300">
        <v>82.8</v>
      </c>
      <c r="H52" s="299">
        <v>-3.9</v>
      </c>
      <c r="I52" s="297">
        <v>-5.9</v>
      </c>
      <c r="J52" s="301">
        <v>1.4</v>
      </c>
      <c r="K52" s="299">
        <v>-1.9</v>
      </c>
    </row>
    <row r="53" spans="1:11" ht="13.5">
      <c r="A53" s="397" t="s">
        <v>259</v>
      </c>
      <c r="B53" s="398"/>
      <c r="C53" s="298">
        <v>99.1</v>
      </c>
      <c r="D53" s="299">
        <v>-3.5</v>
      </c>
      <c r="E53" s="296">
        <v>102.1</v>
      </c>
      <c r="F53" s="299">
        <v>-1.9</v>
      </c>
      <c r="G53" s="300">
        <v>89.7</v>
      </c>
      <c r="H53" s="299">
        <v>-3.7</v>
      </c>
      <c r="I53" s="297">
        <v>-7.5</v>
      </c>
      <c r="J53" s="301">
        <v>0</v>
      </c>
      <c r="K53" s="299">
        <v>-1.8</v>
      </c>
    </row>
    <row r="54" spans="1:11" ht="13.5">
      <c r="A54" s="397" t="s">
        <v>260</v>
      </c>
      <c r="B54" s="398"/>
      <c r="C54" s="298">
        <v>100.9</v>
      </c>
      <c r="D54" s="299">
        <v>-1.8</v>
      </c>
      <c r="E54" s="296">
        <v>103.4</v>
      </c>
      <c r="F54" s="299">
        <v>-0.7</v>
      </c>
      <c r="G54" s="300">
        <v>93.1</v>
      </c>
      <c r="H54" s="299">
        <v>0</v>
      </c>
      <c r="I54" s="297">
        <v>-5.9</v>
      </c>
      <c r="J54" s="301">
        <v>-1.3</v>
      </c>
      <c r="K54" s="299">
        <v>0</v>
      </c>
    </row>
    <row r="55" spans="1:11" ht="13.5">
      <c r="A55" s="397" t="s">
        <v>261</v>
      </c>
      <c r="B55" s="398"/>
      <c r="C55" s="298">
        <v>94.5</v>
      </c>
      <c r="D55" s="299">
        <v>-2.9</v>
      </c>
      <c r="E55" s="296">
        <v>96.6</v>
      </c>
      <c r="F55" s="299">
        <v>-1.3</v>
      </c>
      <c r="G55" s="300">
        <v>89.7</v>
      </c>
      <c r="H55" s="299">
        <v>0</v>
      </c>
      <c r="I55" s="297">
        <v>-6.5</v>
      </c>
      <c r="J55" s="301">
        <v>0</v>
      </c>
      <c r="K55" s="299">
        <v>1.9</v>
      </c>
    </row>
    <row r="56" spans="1:11" ht="13.5">
      <c r="A56" s="397" t="s">
        <v>262</v>
      </c>
      <c r="B56" s="398"/>
      <c r="C56" s="298">
        <v>95.5</v>
      </c>
      <c r="D56" s="299">
        <v>-2.7</v>
      </c>
      <c r="E56" s="296">
        <v>97.2</v>
      </c>
      <c r="F56" s="299">
        <v>-2.1</v>
      </c>
      <c r="G56" s="300">
        <v>82.8</v>
      </c>
      <c r="H56" s="299">
        <v>-7.7</v>
      </c>
      <c r="I56" s="297">
        <v>-8.1</v>
      </c>
      <c r="J56" s="301">
        <v>-2.6</v>
      </c>
      <c r="K56" s="299">
        <v>1.9</v>
      </c>
    </row>
    <row r="57" spans="1:11" ht="13.5">
      <c r="A57" s="397" t="s">
        <v>263</v>
      </c>
      <c r="B57" s="398"/>
      <c r="C57" s="298">
        <v>95.5</v>
      </c>
      <c r="D57" s="299">
        <v>-0.9</v>
      </c>
      <c r="E57" s="296">
        <v>97.9</v>
      </c>
      <c r="F57" s="299">
        <v>0</v>
      </c>
      <c r="G57" s="300">
        <v>82.8</v>
      </c>
      <c r="H57" s="299">
        <v>-7.7</v>
      </c>
      <c r="I57" s="297">
        <v>-6.8</v>
      </c>
      <c r="J57" s="301">
        <v>-2.6</v>
      </c>
      <c r="K57" s="299">
        <v>1.9</v>
      </c>
    </row>
    <row r="58" spans="1:11" ht="13.5">
      <c r="A58" s="397" t="s">
        <v>264</v>
      </c>
      <c r="B58" s="398"/>
      <c r="C58" s="298">
        <v>90</v>
      </c>
      <c r="D58" s="299">
        <v>-2</v>
      </c>
      <c r="E58" s="296">
        <v>91.7</v>
      </c>
      <c r="F58" s="299">
        <v>0</v>
      </c>
      <c r="G58" s="300">
        <v>89.7</v>
      </c>
      <c r="H58" s="299">
        <v>-3.7</v>
      </c>
      <c r="I58" s="297">
        <v>-6.5</v>
      </c>
      <c r="J58" s="301">
        <v>1.3</v>
      </c>
      <c r="K58" s="299">
        <v>0</v>
      </c>
    </row>
    <row r="59" spans="1:11" ht="13.5">
      <c r="A59" s="397" t="s">
        <v>265</v>
      </c>
      <c r="B59" s="398"/>
      <c r="C59" s="298">
        <v>95.5</v>
      </c>
      <c r="D59" s="299">
        <v>0</v>
      </c>
      <c r="E59" s="296">
        <v>97.2</v>
      </c>
      <c r="F59" s="299">
        <v>0.6</v>
      </c>
      <c r="G59" s="300">
        <v>86.2</v>
      </c>
      <c r="H59" s="299">
        <v>0</v>
      </c>
      <c r="I59" s="297">
        <v>-9.3</v>
      </c>
      <c r="J59" s="301">
        <v>5.6</v>
      </c>
      <c r="K59" s="299">
        <v>4</v>
      </c>
    </row>
    <row r="60" spans="1:11" ht="13.5">
      <c r="A60" s="397" t="s">
        <v>266</v>
      </c>
      <c r="B60" s="398"/>
      <c r="C60" s="298">
        <v>98.2</v>
      </c>
      <c r="D60" s="299">
        <v>-1.8</v>
      </c>
      <c r="E60" s="296">
        <v>100.7</v>
      </c>
      <c r="F60" s="299">
        <v>-1.4</v>
      </c>
      <c r="G60" s="300">
        <v>86.2</v>
      </c>
      <c r="H60" s="299">
        <v>0</v>
      </c>
      <c r="I60" s="297">
        <v>-11.8</v>
      </c>
      <c r="J60" s="301">
        <v>4</v>
      </c>
      <c r="K60" s="299">
        <v>0</v>
      </c>
    </row>
    <row r="61" spans="1:11" ht="13.5">
      <c r="A61" s="397" t="s">
        <v>267</v>
      </c>
      <c r="B61" s="398"/>
      <c r="C61" s="298">
        <v>98.2</v>
      </c>
      <c r="D61" s="299">
        <v>-2.7</v>
      </c>
      <c r="E61" s="296">
        <v>100.7</v>
      </c>
      <c r="F61" s="299">
        <v>-2.6</v>
      </c>
      <c r="G61" s="300">
        <v>86.2</v>
      </c>
      <c r="H61" s="299">
        <v>0</v>
      </c>
      <c r="I61" s="297">
        <v>-14.4</v>
      </c>
      <c r="J61" s="301">
        <v>2.6</v>
      </c>
      <c r="K61" s="299">
        <v>0</v>
      </c>
    </row>
    <row r="62" spans="1:11" ht="13.5">
      <c r="A62" s="397" t="s">
        <v>268</v>
      </c>
      <c r="B62" s="398"/>
      <c r="C62" s="298">
        <v>96.4</v>
      </c>
      <c r="D62" s="299">
        <v>-2.7</v>
      </c>
      <c r="E62" s="296">
        <v>97.9</v>
      </c>
      <c r="F62" s="299">
        <v>-3.5</v>
      </c>
      <c r="G62" s="300">
        <v>93.1</v>
      </c>
      <c r="H62" s="299">
        <v>-3.6</v>
      </c>
      <c r="I62" s="297">
        <v>-13.5</v>
      </c>
      <c r="J62" s="301">
        <v>0</v>
      </c>
      <c r="K62" s="299">
        <v>-3.7</v>
      </c>
    </row>
    <row r="63" spans="1:11" ht="13.5">
      <c r="A63" s="397" t="s">
        <v>269</v>
      </c>
      <c r="B63" s="398"/>
      <c r="C63" s="298">
        <v>90.9</v>
      </c>
      <c r="D63" s="299">
        <v>-1.9</v>
      </c>
      <c r="E63" s="296">
        <v>93.1</v>
      </c>
      <c r="F63" s="299">
        <v>-1.5</v>
      </c>
      <c r="G63" s="300">
        <v>86.2</v>
      </c>
      <c r="H63" s="299">
        <v>-7.4</v>
      </c>
      <c r="I63" s="297">
        <v>-8.9</v>
      </c>
      <c r="J63" s="301">
        <v>4</v>
      </c>
      <c r="K63" s="299">
        <v>-1.9</v>
      </c>
    </row>
    <row r="64" spans="1:11" ht="13.5">
      <c r="A64" s="399" t="s">
        <v>270</v>
      </c>
      <c r="B64" s="400"/>
      <c r="C64" s="320">
        <v>94.5</v>
      </c>
      <c r="D64" s="309">
        <v>-2.9</v>
      </c>
      <c r="E64" s="320">
        <v>97.2</v>
      </c>
      <c r="F64" s="309">
        <v>-2.8</v>
      </c>
      <c r="G64" s="310">
        <v>79.3</v>
      </c>
      <c r="H64" s="309">
        <v>-4.2</v>
      </c>
      <c r="I64" s="308">
        <v>-10.5</v>
      </c>
      <c r="J64" s="311">
        <v>1.4</v>
      </c>
      <c r="K64" s="309">
        <v>-7.7</v>
      </c>
    </row>
    <row r="65" spans="1:11" ht="13.5" customHeight="1">
      <c r="A65" s="137" t="s">
        <v>96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ht="13.5">
      <c r="A66" s="137" t="s">
        <v>176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ht="13.5">
      <c r="A67" s="137" t="s">
        <v>98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8" customWidth="1"/>
    <col min="2" max="2" width="14.5" style="258" customWidth="1"/>
    <col min="3" max="11" width="8.3984375" style="258" customWidth="1"/>
    <col min="12" max="16384" width="9" style="258" customWidth="1"/>
  </cols>
  <sheetData>
    <row r="1" spans="1:11" ht="13.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8.75" customHeight="1">
      <c r="A2" s="256" t="s">
        <v>177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</row>
    <row r="4" spans="1:11" ht="12" customHeight="1">
      <c r="A4" s="261" t="s">
        <v>158</v>
      </c>
      <c r="B4" s="261"/>
      <c r="C4" s="262"/>
      <c r="D4" s="262"/>
      <c r="E4" s="262"/>
      <c r="F4" s="262"/>
      <c r="G4" s="261"/>
      <c r="H4" s="262"/>
      <c r="I4" s="262"/>
      <c r="K4" s="263" t="s">
        <v>171</v>
      </c>
    </row>
    <row r="5" spans="1:11" ht="13.5" customHeight="1">
      <c r="A5" s="264"/>
      <c r="B5" s="265"/>
      <c r="C5" s="322" t="s">
        <v>160</v>
      </c>
      <c r="D5" s="267"/>
      <c r="E5" s="267"/>
      <c r="F5" s="267"/>
      <c r="G5" s="268"/>
      <c r="H5" s="269"/>
      <c r="I5" s="325" t="s">
        <v>172</v>
      </c>
      <c r="J5" s="407" t="s">
        <v>162</v>
      </c>
      <c r="K5" s="407" t="s">
        <v>163</v>
      </c>
    </row>
    <row r="6" spans="1:11" ht="13.5">
      <c r="A6" s="272" t="s">
        <v>164</v>
      </c>
      <c r="B6" s="273" t="s">
        <v>165</v>
      </c>
      <c r="C6" s="275"/>
      <c r="D6" s="275"/>
      <c r="E6" s="409" t="s">
        <v>166</v>
      </c>
      <c r="F6" s="410"/>
      <c r="G6" s="339" t="s">
        <v>94</v>
      </c>
      <c r="H6" s="269"/>
      <c r="I6" s="274"/>
      <c r="J6" s="408"/>
      <c r="K6" s="408"/>
    </row>
    <row r="7" spans="1:11" ht="13.5">
      <c r="A7" s="278"/>
      <c r="B7" s="273"/>
      <c r="C7" s="340"/>
      <c r="D7" s="282" t="s">
        <v>68</v>
      </c>
      <c r="E7" s="281"/>
      <c r="F7" s="282" t="s">
        <v>68</v>
      </c>
      <c r="G7" s="341"/>
      <c r="H7" s="282" t="s">
        <v>68</v>
      </c>
      <c r="I7" s="342" t="s">
        <v>68</v>
      </c>
      <c r="J7" s="283" t="s">
        <v>68</v>
      </c>
      <c r="K7" s="283" t="s">
        <v>68</v>
      </c>
    </row>
    <row r="8" spans="1:11" ht="13.5">
      <c r="A8" s="289"/>
      <c r="B8" s="343"/>
      <c r="C8" s="289"/>
      <c r="D8" s="290" t="s">
        <v>71</v>
      </c>
      <c r="E8" s="289"/>
      <c r="F8" s="290" t="s">
        <v>71</v>
      </c>
      <c r="G8" s="289"/>
      <c r="H8" s="290" t="s">
        <v>71</v>
      </c>
      <c r="I8" s="344" t="s">
        <v>71</v>
      </c>
      <c r="J8" s="292" t="s">
        <v>71</v>
      </c>
      <c r="K8" s="292" t="s">
        <v>71</v>
      </c>
    </row>
    <row r="9" spans="1:11" ht="13.5">
      <c r="A9" s="397" t="s">
        <v>253</v>
      </c>
      <c r="B9" s="398"/>
      <c r="C9" s="296">
        <v>102</v>
      </c>
      <c r="D9" s="297">
        <v>2.1</v>
      </c>
      <c r="E9" s="298">
        <v>101.8</v>
      </c>
      <c r="F9" s="299">
        <v>1.8</v>
      </c>
      <c r="G9" s="296">
        <v>102.7</v>
      </c>
      <c r="H9" s="297">
        <v>2.7</v>
      </c>
      <c r="I9" s="345">
        <v>0.4</v>
      </c>
      <c r="J9" s="301">
        <v>1.3</v>
      </c>
      <c r="K9" s="301">
        <v>3</v>
      </c>
    </row>
    <row r="10" spans="1:11" ht="13.5">
      <c r="A10" s="397" t="s">
        <v>254</v>
      </c>
      <c r="B10" s="398"/>
      <c r="C10" s="296">
        <v>104.7</v>
      </c>
      <c r="D10" s="297">
        <v>2.5</v>
      </c>
      <c r="E10" s="298">
        <v>104.3</v>
      </c>
      <c r="F10" s="299">
        <v>2.5</v>
      </c>
      <c r="G10" s="296">
        <v>105.4</v>
      </c>
      <c r="H10" s="297">
        <v>2.7</v>
      </c>
      <c r="I10" s="345">
        <v>0.7</v>
      </c>
      <c r="J10" s="301">
        <v>1.5</v>
      </c>
      <c r="K10" s="301">
        <v>2.5</v>
      </c>
    </row>
    <row r="11" spans="1:11" ht="13.5">
      <c r="A11" s="397" t="s">
        <v>255</v>
      </c>
      <c r="B11" s="398"/>
      <c r="C11" s="296">
        <v>105.8</v>
      </c>
      <c r="D11" s="297">
        <v>1.1</v>
      </c>
      <c r="E11" s="298">
        <v>104.9</v>
      </c>
      <c r="F11" s="299">
        <v>0.6</v>
      </c>
      <c r="G11" s="296">
        <v>107.9</v>
      </c>
      <c r="H11" s="297">
        <v>2.4</v>
      </c>
      <c r="I11" s="345">
        <v>0.4</v>
      </c>
      <c r="J11" s="301">
        <v>1.3</v>
      </c>
      <c r="K11" s="301">
        <v>-0.8</v>
      </c>
    </row>
    <row r="12" spans="1:11" ht="13.5">
      <c r="A12" s="397" t="s">
        <v>256</v>
      </c>
      <c r="B12" s="398"/>
      <c r="C12" s="296">
        <v>107.9</v>
      </c>
      <c r="D12" s="297">
        <v>2</v>
      </c>
      <c r="E12" s="298">
        <v>106</v>
      </c>
      <c r="F12" s="299">
        <v>1</v>
      </c>
      <c r="G12" s="296">
        <v>112.4</v>
      </c>
      <c r="H12" s="297">
        <v>4.2</v>
      </c>
      <c r="I12" s="345">
        <v>1.1</v>
      </c>
      <c r="J12" s="301">
        <v>1.2</v>
      </c>
      <c r="K12" s="301">
        <v>2.4</v>
      </c>
    </row>
    <row r="13" spans="1:11" ht="13.5">
      <c r="A13" s="401" t="s">
        <v>257</v>
      </c>
      <c r="B13" s="402"/>
      <c r="C13" s="302">
        <v>106.9</v>
      </c>
      <c r="D13" s="303">
        <v>2</v>
      </c>
      <c r="E13" s="302">
        <v>104.5</v>
      </c>
      <c r="F13" s="304">
        <v>0.6</v>
      </c>
      <c r="G13" s="338">
        <v>112.3</v>
      </c>
      <c r="H13" s="303">
        <v>5.2</v>
      </c>
      <c r="I13" s="346">
        <v>1.3</v>
      </c>
      <c r="J13" s="306">
        <v>0.5</v>
      </c>
      <c r="K13" s="306">
        <v>2.5</v>
      </c>
    </row>
    <row r="14" spans="1:11" ht="13.5">
      <c r="A14" s="397" t="s">
        <v>258</v>
      </c>
      <c r="B14" s="398"/>
      <c r="C14" s="298">
        <v>106.8</v>
      </c>
      <c r="D14" s="297">
        <v>2</v>
      </c>
      <c r="E14" s="298">
        <v>104.3</v>
      </c>
      <c r="F14" s="299">
        <v>0.6</v>
      </c>
      <c r="G14" s="296">
        <v>112.4</v>
      </c>
      <c r="H14" s="297">
        <v>5</v>
      </c>
      <c r="I14" s="345">
        <v>1.4</v>
      </c>
      <c r="J14" s="301">
        <v>0.7</v>
      </c>
      <c r="K14" s="301">
        <v>2.5</v>
      </c>
    </row>
    <row r="15" spans="1:11" ht="13.5">
      <c r="A15" s="397" t="s">
        <v>259</v>
      </c>
      <c r="B15" s="398"/>
      <c r="C15" s="296">
        <v>106.1</v>
      </c>
      <c r="D15" s="297">
        <v>1.9</v>
      </c>
      <c r="E15" s="298">
        <v>103.8</v>
      </c>
      <c r="F15" s="299">
        <v>0.4</v>
      </c>
      <c r="G15" s="296">
        <v>111.3</v>
      </c>
      <c r="H15" s="297">
        <v>5.1</v>
      </c>
      <c r="I15" s="345">
        <v>1.1</v>
      </c>
      <c r="J15" s="301">
        <v>0.8</v>
      </c>
      <c r="K15" s="301">
        <v>2.5</v>
      </c>
    </row>
    <row r="16" spans="1:11" ht="13.5">
      <c r="A16" s="397" t="s">
        <v>260</v>
      </c>
      <c r="B16" s="398"/>
      <c r="C16" s="296">
        <v>107.4</v>
      </c>
      <c r="D16" s="297">
        <v>1.8</v>
      </c>
      <c r="E16" s="298">
        <v>106.2</v>
      </c>
      <c r="F16" s="299">
        <v>0.8</v>
      </c>
      <c r="G16" s="296">
        <v>110.3</v>
      </c>
      <c r="H16" s="297">
        <v>4.2</v>
      </c>
      <c r="I16" s="345">
        <v>1.2</v>
      </c>
      <c r="J16" s="301">
        <v>0.9</v>
      </c>
      <c r="K16" s="301">
        <v>2.4</v>
      </c>
    </row>
    <row r="17" spans="1:11" ht="13.5">
      <c r="A17" s="397" t="s">
        <v>261</v>
      </c>
      <c r="B17" s="398"/>
      <c r="C17" s="296">
        <v>107.7</v>
      </c>
      <c r="D17" s="297">
        <v>1.6</v>
      </c>
      <c r="E17" s="298">
        <v>106.4</v>
      </c>
      <c r="F17" s="299">
        <v>0.7</v>
      </c>
      <c r="G17" s="296">
        <v>110.8</v>
      </c>
      <c r="H17" s="297">
        <v>4</v>
      </c>
      <c r="I17" s="345">
        <v>1.1</v>
      </c>
      <c r="J17" s="301">
        <v>1</v>
      </c>
      <c r="K17" s="301">
        <v>2.3</v>
      </c>
    </row>
    <row r="18" spans="1:11" ht="13.5">
      <c r="A18" s="397" t="s">
        <v>262</v>
      </c>
      <c r="B18" s="398"/>
      <c r="C18" s="296">
        <v>108.1</v>
      </c>
      <c r="D18" s="297">
        <v>1.8</v>
      </c>
      <c r="E18" s="298">
        <v>106.5</v>
      </c>
      <c r="F18" s="299">
        <v>0.8</v>
      </c>
      <c r="G18" s="296">
        <v>111.8</v>
      </c>
      <c r="H18" s="297">
        <v>4.2</v>
      </c>
      <c r="I18" s="345">
        <v>1.1</v>
      </c>
      <c r="J18" s="301">
        <v>1.1</v>
      </c>
      <c r="K18" s="301">
        <v>2.2</v>
      </c>
    </row>
    <row r="19" spans="1:11" ht="13.5">
      <c r="A19" s="397" t="s">
        <v>263</v>
      </c>
      <c r="B19" s="398"/>
      <c r="C19" s="296">
        <v>108.4</v>
      </c>
      <c r="D19" s="297">
        <v>2</v>
      </c>
      <c r="E19" s="298">
        <v>106.6</v>
      </c>
      <c r="F19" s="299">
        <v>1.1</v>
      </c>
      <c r="G19" s="296">
        <v>112.5</v>
      </c>
      <c r="H19" s="297">
        <v>3.7</v>
      </c>
      <c r="I19" s="345">
        <v>1</v>
      </c>
      <c r="J19" s="301">
        <v>1.3</v>
      </c>
      <c r="K19" s="301">
        <v>2.3</v>
      </c>
    </row>
    <row r="20" spans="1:11" ht="13.5">
      <c r="A20" s="397" t="s">
        <v>264</v>
      </c>
      <c r="B20" s="398"/>
      <c r="C20" s="298">
        <v>108.3</v>
      </c>
      <c r="D20" s="297">
        <v>1.9</v>
      </c>
      <c r="E20" s="298">
        <v>106.5</v>
      </c>
      <c r="F20" s="299">
        <v>1.1</v>
      </c>
      <c r="G20" s="296">
        <v>112.6</v>
      </c>
      <c r="H20" s="297">
        <v>3.8</v>
      </c>
      <c r="I20" s="345">
        <v>1</v>
      </c>
      <c r="J20" s="301">
        <v>1.3</v>
      </c>
      <c r="K20" s="301">
        <v>2.1</v>
      </c>
    </row>
    <row r="21" spans="1:11" ht="13.5">
      <c r="A21" s="397" t="s">
        <v>265</v>
      </c>
      <c r="B21" s="398"/>
      <c r="C21" s="296">
        <v>108.5</v>
      </c>
      <c r="D21" s="297">
        <v>2.2</v>
      </c>
      <c r="E21" s="298">
        <v>106.6</v>
      </c>
      <c r="F21" s="299">
        <v>1.3</v>
      </c>
      <c r="G21" s="296">
        <v>112.9</v>
      </c>
      <c r="H21" s="297">
        <v>4</v>
      </c>
      <c r="I21" s="345">
        <v>0.8</v>
      </c>
      <c r="J21" s="301">
        <v>1.5</v>
      </c>
      <c r="K21" s="301">
        <v>2.3</v>
      </c>
    </row>
    <row r="22" spans="1:11" ht="13.5">
      <c r="A22" s="397" t="s">
        <v>266</v>
      </c>
      <c r="B22" s="398"/>
      <c r="C22" s="296">
        <v>108.7</v>
      </c>
      <c r="D22" s="297">
        <v>2.2</v>
      </c>
      <c r="E22" s="298">
        <v>106.8</v>
      </c>
      <c r="F22" s="299">
        <v>1.7</v>
      </c>
      <c r="G22" s="296">
        <v>113</v>
      </c>
      <c r="H22" s="297">
        <v>3.2</v>
      </c>
      <c r="I22" s="345">
        <v>0.8</v>
      </c>
      <c r="J22" s="301">
        <v>1.6</v>
      </c>
      <c r="K22" s="301">
        <v>2.4</v>
      </c>
    </row>
    <row r="23" spans="1:11" ht="13.5">
      <c r="A23" s="397" t="s">
        <v>267</v>
      </c>
      <c r="B23" s="398"/>
      <c r="C23" s="296">
        <v>109</v>
      </c>
      <c r="D23" s="297">
        <v>2.3</v>
      </c>
      <c r="E23" s="298">
        <v>106.7</v>
      </c>
      <c r="F23" s="299">
        <v>1.4</v>
      </c>
      <c r="G23" s="296">
        <v>114.2</v>
      </c>
      <c r="H23" s="297">
        <v>3.8</v>
      </c>
      <c r="I23" s="345">
        <v>0.8</v>
      </c>
      <c r="J23" s="301">
        <v>1.6</v>
      </c>
      <c r="K23" s="301">
        <v>2.6</v>
      </c>
    </row>
    <row r="24" spans="1:11" ht="13.5">
      <c r="A24" s="397" t="s">
        <v>268</v>
      </c>
      <c r="B24" s="398"/>
      <c r="C24" s="296">
        <v>109.1</v>
      </c>
      <c r="D24" s="297">
        <v>2.1</v>
      </c>
      <c r="E24" s="298">
        <v>106.7</v>
      </c>
      <c r="F24" s="299">
        <v>1.4</v>
      </c>
      <c r="G24" s="296">
        <v>114.5</v>
      </c>
      <c r="H24" s="297">
        <v>3.2</v>
      </c>
      <c r="I24" s="345">
        <v>0.6</v>
      </c>
      <c r="J24" s="301">
        <v>1.3</v>
      </c>
      <c r="K24" s="301">
        <v>2.3</v>
      </c>
    </row>
    <row r="25" spans="1:11" ht="13.5">
      <c r="A25" s="397" t="s">
        <v>269</v>
      </c>
      <c r="B25" s="398"/>
      <c r="C25" s="296">
        <v>108.9</v>
      </c>
      <c r="D25" s="297">
        <v>1.9</v>
      </c>
      <c r="E25" s="298">
        <v>106.5</v>
      </c>
      <c r="F25" s="299">
        <v>1.9</v>
      </c>
      <c r="G25" s="296">
        <v>114.4</v>
      </c>
      <c r="H25" s="297">
        <v>1.9</v>
      </c>
      <c r="I25" s="345">
        <v>0.7</v>
      </c>
      <c r="J25" s="301">
        <v>1.5</v>
      </c>
      <c r="K25" s="301">
        <v>2.3</v>
      </c>
    </row>
    <row r="26" spans="1:11" ht="13.5">
      <c r="A26" s="399" t="s">
        <v>270</v>
      </c>
      <c r="B26" s="400"/>
      <c r="C26" s="320">
        <v>108.8</v>
      </c>
      <c r="D26" s="308">
        <v>1.9</v>
      </c>
      <c r="E26" s="307">
        <v>106.7</v>
      </c>
      <c r="F26" s="309">
        <v>2.3</v>
      </c>
      <c r="G26" s="320">
        <v>113.4</v>
      </c>
      <c r="H26" s="308">
        <v>0.9</v>
      </c>
      <c r="I26" s="347">
        <v>0.5</v>
      </c>
      <c r="J26" s="311">
        <v>1.3</v>
      </c>
      <c r="K26" s="311">
        <v>2.4</v>
      </c>
    </row>
    <row r="27" spans="1:10" ht="12.75" customHeight="1">
      <c r="A27" s="137" t="s">
        <v>96</v>
      </c>
      <c r="B27" s="287"/>
      <c r="C27" s="287"/>
      <c r="D27" s="287"/>
      <c r="E27" s="287"/>
      <c r="F27" s="287"/>
      <c r="G27" s="287"/>
      <c r="H27" s="287"/>
      <c r="I27" s="287"/>
      <c r="J27" s="287"/>
    </row>
    <row r="28" ht="13.5">
      <c r="A28" s="137" t="s">
        <v>117</v>
      </c>
    </row>
    <row r="29" ht="13.5">
      <c r="A29" s="137" t="s">
        <v>98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9" t="s">
        <v>188</v>
      </c>
      <c r="B1" s="259"/>
      <c r="C1" s="257"/>
      <c r="D1" s="350"/>
    </row>
    <row r="2" spans="1:4" ht="18.75">
      <c r="A2" s="259" t="s">
        <v>189</v>
      </c>
      <c r="B2" s="259"/>
      <c r="C2" s="257"/>
      <c r="D2" s="257"/>
    </row>
    <row r="3" spans="1:4" ht="13.5">
      <c r="A3" s="258"/>
      <c r="B3" s="258"/>
      <c r="C3" s="258"/>
      <c r="D3" s="258"/>
    </row>
    <row r="4" spans="1:4" ht="12" customHeight="1">
      <c r="A4" s="261" t="s">
        <v>158</v>
      </c>
      <c r="B4" s="261"/>
      <c r="C4" s="262"/>
      <c r="D4" s="262"/>
    </row>
    <row r="5" spans="1:4" ht="13.5">
      <c r="A5" s="264"/>
      <c r="B5" s="265"/>
      <c r="C5" s="367" t="s">
        <v>190</v>
      </c>
      <c r="D5" s="269"/>
    </row>
    <row r="6" spans="1:4" ht="13.5">
      <c r="A6" s="272" t="s">
        <v>164</v>
      </c>
      <c r="B6" s="273" t="s">
        <v>165</v>
      </c>
      <c r="C6" s="368" t="s">
        <v>191</v>
      </c>
      <c r="D6" s="294"/>
    </row>
    <row r="7" spans="1:4" ht="13.5">
      <c r="A7" s="278"/>
      <c r="B7" s="273"/>
      <c r="C7" s="279"/>
      <c r="D7" s="282" t="s">
        <v>124</v>
      </c>
    </row>
    <row r="8" spans="1:4" ht="13.5">
      <c r="A8" s="289"/>
      <c r="B8" s="343"/>
      <c r="C8" s="344" t="s">
        <v>41</v>
      </c>
      <c r="D8" s="290" t="s">
        <v>127</v>
      </c>
    </row>
    <row r="9" spans="1:4" ht="13.5">
      <c r="A9" s="397" t="s">
        <v>253</v>
      </c>
      <c r="B9" s="398"/>
      <c r="C9" s="369">
        <v>30.63</v>
      </c>
      <c r="D9" s="370">
        <v>0.22</v>
      </c>
    </row>
    <row r="10" spans="1:4" ht="13.5">
      <c r="A10" s="397" t="s">
        <v>254</v>
      </c>
      <c r="B10" s="398"/>
      <c r="C10" s="369">
        <v>30.69</v>
      </c>
      <c r="D10" s="370">
        <v>0.06</v>
      </c>
    </row>
    <row r="11" spans="1:4" ht="13.5">
      <c r="A11" s="397" t="s">
        <v>255</v>
      </c>
      <c r="B11" s="398"/>
      <c r="C11" s="369">
        <v>30.88</v>
      </c>
      <c r="D11" s="370">
        <v>0.19</v>
      </c>
    </row>
    <row r="12" spans="1:4" ht="13.5">
      <c r="A12" s="397" t="s">
        <v>256</v>
      </c>
      <c r="B12" s="398"/>
      <c r="C12" s="369">
        <v>31.53</v>
      </c>
      <c r="D12" s="370">
        <v>0.65</v>
      </c>
    </row>
    <row r="13" spans="1:4" ht="13.5">
      <c r="A13" s="401" t="s">
        <v>257</v>
      </c>
      <c r="B13" s="402"/>
      <c r="C13" s="371">
        <v>31.81</v>
      </c>
      <c r="D13" s="372">
        <v>0.96</v>
      </c>
    </row>
    <row r="14" spans="1:4" ht="13.5">
      <c r="A14" s="397" t="s">
        <v>258</v>
      </c>
      <c r="B14" s="398"/>
      <c r="C14" s="369">
        <v>31.89</v>
      </c>
      <c r="D14" s="370">
        <v>0.95</v>
      </c>
    </row>
    <row r="15" spans="1:4" ht="13.5">
      <c r="A15" s="397" t="s">
        <v>259</v>
      </c>
      <c r="B15" s="398"/>
      <c r="C15" s="369">
        <v>31.76</v>
      </c>
      <c r="D15" s="370">
        <v>0.97</v>
      </c>
    </row>
    <row r="16" spans="1:4" ht="13.5">
      <c r="A16" s="397" t="s">
        <v>260</v>
      </c>
      <c r="B16" s="398"/>
      <c r="C16" s="369">
        <v>31.09</v>
      </c>
      <c r="D16" s="370">
        <v>0.7</v>
      </c>
    </row>
    <row r="17" spans="1:4" ht="13.5">
      <c r="A17" s="397" t="s">
        <v>261</v>
      </c>
      <c r="B17" s="398"/>
      <c r="C17" s="369">
        <v>31.14</v>
      </c>
      <c r="D17" s="370">
        <v>0.7</v>
      </c>
    </row>
    <row r="18" spans="1:4" ht="13.5">
      <c r="A18" s="397" t="s">
        <v>262</v>
      </c>
      <c r="B18" s="398"/>
      <c r="C18" s="369">
        <v>31.31</v>
      </c>
      <c r="D18" s="370">
        <v>0.71</v>
      </c>
    </row>
    <row r="19" spans="1:4" ht="13.5">
      <c r="A19" s="397" t="s">
        <v>263</v>
      </c>
      <c r="B19" s="398"/>
      <c r="C19" s="369">
        <v>31.44</v>
      </c>
      <c r="D19" s="370">
        <v>0.54</v>
      </c>
    </row>
    <row r="20" spans="1:4" ht="13.5">
      <c r="A20" s="397" t="s">
        <v>264</v>
      </c>
      <c r="B20" s="398"/>
      <c r="C20" s="369">
        <v>31.47</v>
      </c>
      <c r="D20" s="370">
        <v>0.57</v>
      </c>
    </row>
    <row r="21" spans="1:4" ht="13.5">
      <c r="A21" s="397" t="s">
        <v>265</v>
      </c>
      <c r="B21" s="398"/>
      <c r="C21" s="369">
        <v>31.5</v>
      </c>
      <c r="D21" s="370">
        <v>0.53</v>
      </c>
    </row>
    <row r="22" spans="1:4" ht="13.5">
      <c r="A22" s="397" t="s">
        <v>266</v>
      </c>
      <c r="B22" s="398"/>
      <c r="C22" s="369">
        <v>31.48</v>
      </c>
      <c r="D22" s="370">
        <v>0.3</v>
      </c>
    </row>
    <row r="23" spans="1:4" ht="13.5">
      <c r="A23" s="397" t="s">
        <v>267</v>
      </c>
      <c r="B23" s="398"/>
      <c r="C23" s="369">
        <v>31.72</v>
      </c>
      <c r="D23" s="370">
        <v>0.5</v>
      </c>
    </row>
    <row r="24" spans="1:4" ht="13.5">
      <c r="A24" s="397" t="s">
        <v>268</v>
      </c>
      <c r="B24" s="398"/>
      <c r="C24" s="369">
        <v>31.79</v>
      </c>
      <c r="D24" s="370">
        <v>0.38</v>
      </c>
    </row>
    <row r="25" spans="1:4" ht="13.5">
      <c r="A25" s="397" t="s">
        <v>269</v>
      </c>
      <c r="B25" s="398"/>
      <c r="C25" s="369">
        <v>31.82</v>
      </c>
      <c r="D25" s="370">
        <v>0.01</v>
      </c>
    </row>
    <row r="26" spans="1:4" ht="13.5">
      <c r="A26" s="399" t="s">
        <v>270</v>
      </c>
      <c r="B26" s="400"/>
      <c r="C26" s="373">
        <v>31.58</v>
      </c>
      <c r="D26" s="374">
        <v>-0.31</v>
      </c>
    </row>
    <row r="27" ht="13.5">
      <c r="A27" s="375" t="s">
        <v>192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26">
      <formula>OR(RIGHT($A13,2)="６月",RIGHT($A13,3)="12月")</formula>
    </cfRule>
  </conditionalFormatting>
  <conditionalFormatting sqref="C13:D26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56" t="s">
        <v>193</v>
      </c>
      <c r="B1" s="257"/>
      <c r="C1" s="257"/>
      <c r="D1" s="257"/>
      <c r="E1" s="257"/>
      <c r="F1" s="257"/>
    </row>
    <row r="2" spans="1:6" ht="18.75">
      <c r="A2" s="257"/>
      <c r="B2" s="259"/>
      <c r="C2" s="257"/>
      <c r="D2" s="257"/>
      <c r="E2" s="257"/>
      <c r="F2" s="257"/>
    </row>
    <row r="3" spans="1:6" ht="13.5">
      <c r="A3" s="258"/>
      <c r="B3" s="258"/>
      <c r="C3" s="258"/>
      <c r="D3" s="258"/>
      <c r="E3" s="258"/>
      <c r="F3" s="258"/>
    </row>
    <row r="4" spans="1:6" ht="12" customHeight="1">
      <c r="A4" s="261" t="s">
        <v>158</v>
      </c>
      <c r="B4" s="261"/>
      <c r="C4" s="262"/>
      <c r="D4" s="262"/>
      <c r="E4" s="258"/>
      <c r="F4" s="263"/>
    </row>
    <row r="5" spans="1:6" ht="13.5">
      <c r="A5" s="264"/>
      <c r="B5" s="265"/>
      <c r="C5" s="416" t="s">
        <v>194</v>
      </c>
      <c r="D5" s="417"/>
      <c r="E5" s="416" t="s">
        <v>195</v>
      </c>
      <c r="F5" s="417"/>
    </row>
    <row r="6" spans="1:6" ht="13.5">
      <c r="A6" s="272" t="s">
        <v>164</v>
      </c>
      <c r="B6" s="273" t="s">
        <v>165</v>
      </c>
      <c r="C6" s="376"/>
      <c r="D6" s="377"/>
      <c r="E6" s="378"/>
      <c r="F6" s="377"/>
    </row>
    <row r="7" spans="1:6" ht="13.5">
      <c r="A7" s="278"/>
      <c r="B7" s="273"/>
      <c r="C7" s="281"/>
      <c r="D7" s="282" t="s">
        <v>124</v>
      </c>
      <c r="E7" s="341"/>
      <c r="F7" s="282" t="s">
        <v>124</v>
      </c>
    </row>
    <row r="8" spans="1:6" ht="13.5">
      <c r="A8" s="264"/>
      <c r="B8" s="265"/>
      <c r="C8" s="344" t="s">
        <v>41</v>
      </c>
      <c r="D8" s="290" t="s">
        <v>127</v>
      </c>
      <c r="E8" s="344" t="s">
        <v>41</v>
      </c>
      <c r="F8" s="290" t="s">
        <v>127</v>
      </c>
    </row>
    <row r="9" spans="1:6" ht="13.5">
      <c r="A9" s="397" t="s">
        <v>253</v>
      </c>
      <c r="B9" s="398"/>
      <c r="C9" s="369">
        <v>2.15</v>
      </c>
      <c r="D9" s="370">
        <v>0.01</v>
      </c>
      <c r="E9" s="379">
        <v>2.04</v>
      </c>
      <c r="F9" s="370">
        <v>0.01</v>
      </c>
    </row>
    <row r="10" spans="1:6" ht="13.5">
      <c r="A10" s="397" t="s">
        <v>254</v>
      </c>
      <c r="B10" s="398"/>
      <c r="C10" s="369">
        <v>2.15</v>
      </c>
      <c r="D10" s="370">
        <v>0</v>
      </c>
      <c r="E10" s="379">
        <v>2.04</v>
      </c>
      <c r="F10" s="370">
        <v>0</v>
      </c>
    </row>
    <row r="11" spans="1:6" ht="13.5">
      <c r="A11" s="397" t="s">
        <v>255</v>
      </c>
      <c r="B11" s="398"/>
      <c r="C11" s="369">
        <v>2.11</v>
      </c>
      <c r="D11" s="370">
        <v>-0.04</v>
      </c>
      <c r="E11" s="379">
        <v>2.02</v>
      </c>
      <c r="F11" s="370">
        <v>-0.02</v>
      </c>
    </row>
    <row r="12" spans="1:6" ht="13.5">
      <c r="A12" s="397" t="s">
        <v>256</v>
      </c>
      <c r="B12" s="398"/>
      <c r="C12" s="369">
        <v>2.16</v>
      </c>
      <c r="D12" s="370">
        <v>0.05</v>
      </c>
      <c r="E12" s="379">
        <v>2.06</v>
      </c>
      <c r="F12" s="370">
        <v>0.04</v>
      </c>
    </row>
    <row r="13" spans="1:6" ht="13.5">
      <c r="A13" s="401" t="s">
        <v>257</v>
      </c>
      <c r="B13" s="402"/>
      <c r="C13" s="371">
        <v>1.46</v>
      </c>
      <c r="D13" s="372">
        <v>0.13</v>
      </c>
      <c r="E13" s="380">
        <v>1.69</v>
      </c>
      <c r="F13" s="372">
        <v>0.11</v>
      </c>
    </row>
    <row r="14" spans="1:6" ht="13.5">
      <c r="A14" s="397" t="s">
        <v>258</v>
      </c>
      <c r="B14" s="398"/>
      <c r="C14" s="369">
        <v>1.74</v>
      </c>
      <c r="D14" s="370">
        <v>0.15</v>
      </c>
      <c r="E14" s="379">
        <v>1.85</v>
      </c>
      <c r="F14" s="370">
        <v>0.1</v>
      </c>
    </row>
    <row r="15" spans="1:6" ht="13.5">
      <c r="A15" s="397" t="s">
        <v>259</v>
      </c>
      <c r="B15" s="398"/>
      <c r="C15" s="369">
        <v>1.9</v>
      </c>
      <c r="D15" s="370">
        <v>0.06</v>
      </c>
      <c r="E15" s="379">
        <v>2.48</v>
      </c>
      <c r="F15" s="370">
        <v>0.03</v>
      </c>
    </row>
    <row r="16" spans="1:6" ht="13.5">
      <c r="A16" s="397" t="s">
        <v>260</v>
      </c>
      <c r="B16" s="398"/>
      <c r="C16" s="369">
        <v>5.58</v>
      </c>
      <c r="D16" s="370">
        <v>-0.01</v>
      </c>
      <c r="E16" s="379">
        <v>4.37</v>
      </c>
      <c r="F16" s="370">
        <v>0.08</v>
      </c>
    </row>
    <row r="17" spans="1:6" ht="13.5">
      <c r="A17" s="397" t="s">
        <v>261</v>
      </c>
      <c r="B17" s="398"/>
      <c r="C17" s="369">
        <v>2.32</v>
      </c>
      <c r="D17" s="370">
        <v>-0.04</v>
      </c>
      <c r="E17" s="379">
        <v>2.11</v>
      </c>
      <c r="F17" s="370">
        <v>-0.02</v>
      </c>
    </row>
    <row r="18" spans="1:6" ht="13.5">
      <c r="A18" s="397" t="s">
        <v>262</v>
      </c>
      <c r="B18" s="398"/>
      <c r="C18" s="369">
        <v>1.99</v>
      </c>
      <c r="D18" s="370">
        <v>0.13</v>
      </c>
      <c r="E18" s="379">
        <v>1.75</v>
      </c>
      <c r="F18" s="370">
        <v>0.05</v>
      </c>
    </row>
    <row r="19" spans="1:6" ht="13.5">
      <c r="A19" s="397" t="s">
        <v>263</v>
      </c>
      <c r="B19" s="398"/>
      <c r="C19" s="369">
        <v>1.93</v>
      </c>
      <c r="D19" s="370">
        <v>0.07</v>
      </c>
      <c r="E19" s="379">
        <v>1.81</v>
      </c>
      <c r="F19" s="370">
        <v>0.01</v>
      </c>
    </row>
    <row r="20" spans="1:6" ht="13.5">
      <c r="A20" s="397" t="s">
        <v>264</v>
      </c>
      <c r="B20" s="398"/>
      <c r="C20" s="369">
        <v>1.76</v>
      </c>
      <c r="D20" s="370">
        <v>0.05</v>
      </c>
      <c r="E20" s="379">
        <v>1.8</v>
      </c>
      <c r="F20" s="370">
        <v>0.01</v>
      </c>
    </row>
    <row r="21" spans="1:6" ht="13.5">
      <c r="A21" s="397" t="s">
        <v>265</v>
      </c>
      <c r="B21" s="398"/>
      <c r="C21" s="369">
        <v>1.87</v>
      </c>
      <c r="D21" s="370">
        <v>0.14</v>
      </c>
      <c r="E21" s="379">
        <v>1.82</v>
      </c>
      <c r="F21" s="370">
        <v>-0.01</v>
      </c>
    </row>
    <row r="22" spans="1:6" ht="13.5">
      <c r="A22" s="397" t="s">
        <v>266</v>
      </c>
      <c r="B22" s="398"/>
      <c r="C22" s="369">
        <v>2.11</v>
      </c>
      <c r="D22" s="370">
        <v>0.03</v>
      </c>
      <c r="E22" s="379">
        <v>1.97</v>
      </c>
      <c r="F22" s="370">
        <v>-0.01</v>
      </c>
    </row>
    <row r="23" spans="1:6" ht="13.5">
      <c r="A23" s="397" t="s">
        <v>267</v>
      </c>
      <c r="B23" s="398"/>
      <c r="C23" s="369">
        <v>1.76</v>
      </c>
      <c r="D23" s="370">
        <v>0.03</v>
      </c>
      <c r="E23" s="379">
        <v>1.55</v>
      </c>
      <c r="F23" s="370">
        <v>0</v>
      </c>
    </row>
    <row r="24" spans="1:6" ht="13.5">
      <c r="A24" s="397" t="s">
        <v>268</v>
      </c>
      <c r="B24" s="398"/>
      <c r="C24" s="369">
        <v>1.51</v>
      </c>
      <c r="D24" s="370">
        <v>-0.09</v>
      </c>
      <c r="E24" s="379">
        <v>1.5</v>
      </c>
      <c r="F24" s="370">
        <v>0.09</v>
      </c>
    </row>
    <row r="25" spans="1:6" ht="13.5">
      <c r="A25" s="397" t="s">
        <v>269</v>
      </c>
      <c r="B25" s="398"/>
      <c r="C25" s="369">
        <v>1.41</v>
      </c>
      <c r="D25" s="370">
        <v>-0.05</v>
      </c>
      <c r="E25" s="379">
        <v>1.62</v>
      </c>
      <c r="F25" s="370">
        <v>-0.07</v>
      </c>
    </row>
    <row r="26" spans="1:6" ht="13.5">
      <c r="A26" s="399" t="s">
        <v>270</v>
      </c>
      <c r="B26" s="400"/>
      <c r="C26" s="373">
        <v>1.56</v>
      </c>
      <c r="D26" s="374">
        <v>-0.18</v>
      </c>
      <c r="E26" s="381">
        <v>1.71</v>
      </c>
      <c r="F26" s="374">
        <v>-0.14</v>
      </c>
    </row>
    <row r="27" ht="13.5">
      <c r="A27" s="375" t="s">
        <v>192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8" customWidth="1"/>
    <col min="2" max="2" width="14.5" style="258" customWidth="1"/>
    <col min="3" max="14" width="8.3984375" style="258" customWidth="1"/>
    <col min="15" max="16384" width="9" style="258" customWidth="1"/>
  </cols>
  <sheetData>
    <row r="1" spans="1:15" ht="18.75" customHeight="1">
      <c r="A1" s="256" t="s">
        <v>178</v>
      </c>
      <c r="B1" s="256"/>
      <c r="C1" s="257"/>
      <c r="D1" s="257"/>
      <c r="E1" s="257"/>
      <c r="F1" s="257"/>
      <c r="G1" s="260"/>
      <c r="H1" s="260"/>
      <c r="I1" s="348"/>
      <c r="J1" s="260"/>
      <c r="K1" s="260"/>
      <c r="L1" s="257"/>
      <c r="M1" s="257"/>
      <c r="N1" s="257"/>
      <c r="O1" s="257"/>
    </row>
    <row r="2" spans="1:15" ht="18.75" customHeight="1">
      <c r="A2" s="418" t="s">
        <v>179</v>
      </c>
      <c r="B2" s="418"/>
      <c r="C2" s="418"/>
      <c r="D2" s="418"/>
      <c r="E2" s="418"/>
      <c r="F2" s="418"/>
      <c r="G2" s="257"/>
      <c r="H2" s="257"/>
      <c r="I2" s="349"/>
      <c r="J2" s="257"/>
      <c r="K2" s="257"/>
      <c r="L2" s="257"/>
      <c r="M2" s="257"/>
      <c r="N2" s="257"/>
      <c r="O2" s="257"/>
    </row>
    <row r="3" spans="1:2" ht="13.5">
      <c r="A3" s="350"/>
      <c r="B3" s="350"/>
    </row>
    <row r="4" spans="1:13" ht="12" customHeight="1">
      <c r="A4" s="261" t="s">
        <v>158</v>
      </c>
      <c r="B4" s="261"/>
      <c r="C4" s="262"/>
      <c r="D4" s="262"/>
      <c r="E4" s="262"/>
      <c r="F4" s="263" t="s">
        <v>180</v>
      </c>
      <c r="G4" s="262"/>
      <c r="H4" s="262"/>
      <c r="I4" s="261"/>
      <c r="K4" s="262"/>
      <c r="M4" s="261"/>
    </row>
    <row r="5" spans="1:10" ht="13.5" customHeight="1">
      <c r="A5" s="197"/>
      <c r="B5" s="267"/>
      <c r="C5" s="409" t="s">
        <v>181</v>
      </c>
      <c r="D5" s="419"/>
      <c r="E5" s="351"/>
      <c r="F5" s="329"/>
      <c r="J5" s="150"/>
    </row>
    <row r="6" spans="1:10" ht="13.5" customHeight="1">
      <c r="A6" s="352" t="s">
        <v>164</v>
      </c>
      <c r="B6" s="275" t="s">
        <v>165</v>
      </c>
      <c r="C6" s="274"/>
      <c r="D6" s="294"/>
      <c r="E6" s="353" t="s">
        <v>182</v>
      </c>
      <c r="F6" s="294"/>
      <c r="J6" s="275"/>
    </row>
    <row r="7" spans="1:10" ht="13.5" customHeight="1">
      <c r="A7" s="279"/>
      <c r="B7" s="341"/>
      <c r="C7" s="279"/>
      <c r="D7" s="282" t="s">
        <v>183</v>
      </c>
      <c r="E7" s="275" t="s">
        <v>184</v>
      </c>
      <c r="F7" s="282" t="s">
        <v>183</v>
      </c>
      <c r="J7" s="354"/>
    </row>
    <row r="8" spans="1:10" ht="13.5" customHeight="1">
      <c r="A8" s="289"/>
      <c r="B8" s="287"/>
      <c r="C8" s="289"/>
      <c r="D8" s="290" t="s">
        <v>41</v>
      </c>
      <c r="E8" s="287"/>
      <c r="F8" s="290" t="s">
        <v>41</v>
      </c>
      <c r="J8" s="355"/>
    </row>
    <row r="9" spans="1:10" ht="13.5" customHeight="1">
      <c r="A9" s="397" t="s">
        <v>253</v>
      </c>
      <c r="B9" s="398"/>
      <c r="C9" s="298">
        <v>100.8</v>
      </c>
      <c r="D9" s="299">
        <v>0.8</v>
      </c>
      <c r="E9" s="296">
        <v>100.3</v>
      </c>
      <c r="F9" s="299">
        <v>0.4</v>
      </c>
      <c r="J9" s="297"/>
    </row>
    <row r="10" spans="1:10" ht="13.5" customHeight="1">
      <c r="A10" s="397" t="s">
        <v>254</v>
      </c>
      <c r="B10" s="398"/>
      <c r="C10" s="298">
        <v>100.6</v>
      </c>
      <c r="D10" s="299">
        <v>-0.2</v>
      </c>
      <c r="E10" s="296">
        <v>100.2</v>
      </c>
      <c r="F10" s="299">
        <v>-0.1</v>
      </c>
      <c r="J10" s="297"/>
    </row>
    <row r="11" spans="1:10" ht="13.5" customHeight="1">
      <c r="A11" s="397" t="s">
        <v>255</v>
      </c>
      <c r="B11" s="398"/>
      <c r="C11" s="298">
        <v>100.8</v>
      </c>
      <c r="D11" s="299">
        <v>0.2</v>
      </c>
      <c r="E11" s="296">
        <v>99.9</v>
      </c>
      <c r="F11" s="299">
        <v>-0.3</v>
      </c>
      <c r="J11" s="297"/>
    </row>
    <row r="12" spans="1:10" ht="13.5" customHeight="1">
      <c r="A12" s="397" t="s">
        <v>256</v>
      </c>
      <c r="B12" s="398"/>
      <c r="C12" s="298">
        <v>99.9</v>
      </c>
      <c r="D12" s="299">
        <v>-0.9</v>
      </c>
      <c r="E12" s="296">
        <v>99.1</v>
      </c>
      <c r="F12" s="299">
        <v>-0.8</v>
      </c>
      <c r="J12" s="297"/>
    </row>
    <row r="13" spans="1:10" ht="13.5" customHeight="1">
      <c r="A13" s="401" t="s">
        <v>257</v>
      </c>
      <c r="B13" s="402"/>
      <c r="C13" s="302">
        <v>84.7</v>
      </c>
      <c r="D13" s="304">
        <v>-0.7</v>
      </c>
      <c r="E13" s="338">
        <v>97.7</v>
      </c>
      <c r="F13" s="304">
        <v>-0.8</v>
      </c>
      <c r="J13" s="297"/>
    </row>
    <row r="14" spans="1:10" ht="13.5" customHeight="1">
      <c r="A14" s="397" t="s">
        <v>258</v>
      </c>
      <c r="B14" s="398"/>
      <c r="C14" s="298">
        <v>82.3</v>
      </c>
      <c r="D14" s="299">
        <v>-1</v>
      </c>
      <c r="E14" s="296">
        <v>98.3</v>
      </c>
      <c r="F14" s="299">
        <v>-0.4</v>
      </c>
      <c r="J14" s="297"/>
    </row>
    <row r="15" spans="1:10" ht="13.5" customHeight="1">
      <c r="A15" s="397" t="s">
        <v>259</v>
      </c>
      <c r="B15" s="398"/>
      <c r="C15" s="298">
        <v>87.5</v>
      </c>
      <c r="D15" s="299">
        <v>-1.9</v>
      </c>
      <c r="E15" s="296">
        <v>99.1</v>
      </c>
      <c r="F15" s="299">
        <v>-1.3</v>
      </c>
      <c r="J15" s="297"/>
    </row>
    <row r="16" spans="1:10" ht="13.5" customHeight="1">
      <c r="A16" s="397" t="s">
        <v>260</v>
      </c>
      <c r="B16" s="398"/>
      <c r="C16" s="298">
        <v>85.8</v>
      </c>
      <c r="D16" s="299">
        <v>-1.4</v>
      </c>
      <c r="E16" s="296">
        <v>100.2</v>
      </c>
      <c r="F16" s="299">
        <v>-1.3</v>
      </c>
      <c r="J16" s="297"/>
    </row>
    <row r="17" spans="1:10" ht="13.5" customHeight="1">
      <c r="A17" s="397" t="s">
        <v>261</v>
      </c>
      <c r="B17" s="398"/>
      <c r="C17" s="298">
        <v>85.3</v>
      </c>
      <c r="D17" s="299">
        <v>-1.3</v>
      </c>
      <c r="E17" s="296">
        <v>98.7</v>
      </c>
      <c r="F17" s="299">
        <v>-1.2</v>
      </c>
      <c r="J17" s="297"/>
    </row>
    <row r="18" spans="1:10" ht="13.5" customHeight="1">
      <c r="A18" s="397" t="s">
        <v>262</v>
      </c>
      <c r="B18" s="398"/>
      <c r="C18" s="298">
        <v>140.3</v>
      </c>
      <c r="D18" s="299">
        <v>-0.5</v>
      </c>
      <c r="E18" s="296">
        <v>99.8</v>
      </c>
      <c r="F18" s="299">
        <v>-1.1</v>
      </c>
      <c r="J18" s="297"/>
    </row>
    <row r="19" spans="1:10" ht="13.5" customHeight="1">
      <c r="A19" s="397" t="s">
        <v>263</v>
      </c>
      <c r="B19" s="398"/>
      <c r="C19" s="298">
        <v>116.4</v>
      </c>
      <c r="D19" s="299">
        <v>-1.7</v>
      </c>
      <c r="E19" s="296">
        <v>99.8</v>
      </c>
      <c r="F19" s="299">
        <v>-0.7</v>
      </c>
      <c r="J19" s="297"/>
    </row>
    <row r="20" spans="1:10" ht="13.5" customHeight="1">
      <c r="A20" s="397" t="s">
        <v>264</v>
      </c>
      <c r="B20" s="398"/>
      <c r="C20" s="298">
        <v>85.7</v>
      </c>
      <c r="D20" s="299">
        <v>-0.5</v>
      </c>
      <c r="E20" s="296">
        <v>99.1</v>
      </c>
      <c r="F20" s="299">
        <v>-0.1</v>
      </c>
      <c r="J20" s="297"/>
    </row>
    <row r="21" spans="1:10" ht="13.5" customHeight="1">
      <c r="A21" s="397" t="s">
        <v>265</v>
      </c>
      <c r="B21" s="398"/>
      <c r="C21" s="298">
        <v>84.2</v>
      </c>
      <c r="D21" s="299">
        <v>0.2</v>
      </c>
      <c r="E21" s="296">
        <v>99.1</v>
      </c>
      <c r="F21" s="299">
        <v>0.1</v>
      </c>
      <c r="J21" s="297"/>
    </row>
    <row r="22" spans="1:10" ht="13.5" customHeight="1">
      <c r="A22" s="397" t="s">
        <v>266</v>
      </c>
      <c r="B22" s="398"/>
      <c r="C22" s="298">
        <v>83.9</v>
      </c>
      <c r="D22" s="299">
        <v>-0.4</v>
      </c>
      <c r="E22" s="296">
        <v>99.4</v>
      </c>
      <c r="F22" s="299">
        <v>-0.1</v>
      </c>
      <c r="J22" s="297"/>
    </row>
    <row r="23" spans="1:10" ht="13.5" customHeight="1">
      <c r="A23" s="397" t="s">
        <v>267</v>
      </c>
      <c r="B23" s="398"/>
      <c r="C23" s="298">
        <v>88</v>
      </c>
      <c r="D23" s="299">
        <v>-0.6</v>
      </c>
      <c r="E23" s="296">
        <v>99.2</v>
      </c>
      <c r="F23" s="299">
        <v>-0.8</v>
      </c>
      <c r="J23" s="297"/>
    </row>
    <row r="24" spans="1:10" ht="13.5" customHeight="1">
      <c r="A24" s="397" t="s">
        <v>268</v>
      </c>
      <c r="B24" s="398"/>
      <c r="C24" s="298">
        <v>174.1</v>
      </c>
      <c r="D24" s="299">
        <v>-1.1</v>
      </c>
      <c r="E24" s="296">
        <v>99.1</v>
      </c>
      <c r="F24" s="299">
        <v>-0.8</v>
      </c>
      <c r="J24" s="297"/>
    </row>
    <row r="25" spans="1:10" ht="13.5" customHeight="1">
      <c r="A25" s="397" t="s">
        <v>269</v>
      </c>
      <c r="B25" s="398"/>
      <c r="C25" s="298">
        <v>84.9</v>
      </c>
      <c r="D25" s="299">
        <v>0.2</v>
      </c>
      <c r="E25" s="296">
        <v>97.7</v>
      </c>
      <c r="F25" s="299">
        <v>0</v>
      </c>
      <c r="J25" s="297"/>
    </row>
    <row r="26" spans="1:10" ht="13.5" customHeight="1">
      <c r="A26" s="399" t="s">
        <v>270</v>
      </c>
      <c r="B26" s="400"/>
      <c r="C26" s="307">
        <v>82.7</v>
      </c>
      <c r="D26" s="309">
        <v>0.5</v>
      </c>
      <c r="E26" s="320">
        <v>98.5</v>
      </c>
      <c r="F26" s="309">
        <v>0.2</v>
      </c>
      <c r="J26" s="297"/>
    </row>
    <row r="27" spans="1:2" ht="13.5">
      <c r="A27" s="356" t="s">
        <v>185</v>
      </c>
      <c r="B27" s="350"/>
    </row>
    <row r="28" spans="1:2" ht="13.5">
      <c r="A28" s="356" t="s">
        <v>186</v>
      </c>
      <c r="B28" s="350"/>
    </row>
    <row r="29" spans="1:2" ht="13.5">
      <c r="A29" s="356" t="s">
        <v>187</v>
      </c>
      <c r="B29" s="350"/>
    </row>
    <row r="30" spans="1:2" ht="13.5">
      <c r="A30" s="350"/>
      <c r="B30" s="350"/>
    </row>
    <row r="31" spans="1:2" ht="13.5">
      <c r="A31" s="350"/>
      <c r="B31" s="350"/>
    </row>
    <row r="32" spans="1:2" ht="12" customHeight="1">
      <c r="A32" s="262"/>
      <c r="B32" s="262"/>
    </row>
    <row r="33" spans="1:2" ht="12" customHeight="1">
      <c r="A33" s="262"/>
      <c r="B33" s="262"/>
    </row>
    <row r="34" spans="1:14" ht="13.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ht="13.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</row>
    <row r="36" spans="1:14" ht="13.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</row>
    <row r="37" spans="1:14" ht="13.5">
      <c r="A37" s="262"/>
      <c r="B37" s="262"/>
      <c r="D37" s="357"/>
      <c r="F37" s="357"/>
      <c r="H37" s="357"/>
      <c r="I37" s="262"/>
      <c r="J37" s="262"/>
      <c r="K37" s="262"/>
      <c r="L37" s="262"/>
      <c r="M37" s="262"/>
      <c r="N37" s="262"/>
    </row>
    <row r="38" spans="1:14" ht="13.5">
      <c r="A38" s="262"/>
      <c r="B38" s="262"/>
      <c r="D38" s="262"/>
      <c r="F38" s="262"/>
      <c r="H38" s="262"/>
      <c r="I38" s="262"/>
      <c r="J38" s="262"/>
      <c r="K38" s="262"/>
      <c r="L38" s="262"/>
      <c r="M38" s="262"/>
      <c r="N38" s="262"/>
    </row>
    <row r="39" spans="1:14" ht="13.5">
      <c r="A39" s="262"/>
      <c r="B39" s="262"/>
      <c r="D39" s="262"/>
      <c r="F39" s="262"/>
      <c r="H39" s="262"/>
      <c r="I39" s="262"/>
      <c r="J39" s="262"/>
      <c r="K39" s="262"/>
      <c r="L39" s="262"/>
      <c r="M39" s="262"/>
      <c r="N39" s="262"/>
    </row>
    <row r="40" spans="1:14" ht="13.5">
      <c r="A40" s="262"/>
      <c r="B40" s="262"/>
      <c r="D40" s="262"/>
      <c r="F40" s="262"/>
      <c r="H40" s="262"/>
      <c r="I40" s="262"/>
      <c r="J40" s="262"/>
      <c r="K40" s="262"/>
      <c r="L40" s="262"/>
      <c r="M40" s="262"/>
      <c r="N40" s="262"/>
    </row>
    <row r="41" spans="1:14" ht="12.75" customHeight="1">
      <c r="A41" s="262"/>
      <c r="B41" s="262"/>
      <c r="D41" s="262"/>
      <c r="F41" s="262"/>
      <c r="H41" s="262"/>
      <c r="I41" s="262"/>
      <c r="J41" s="262"/>
      <c r="K41" s="262"/>
      <c r="L41" s="262"/>
      <c r="M41" s="262"/>
      <c r="N41" s="262"/>
    </row>
    <row r="42" spans="1:14" ht="13.5">
      <c r="A42" s="358"/>
      <c r="B42" s="358"/>
      <c r="D42" s="262"/>
      <c r="F42" s="262"/>
      <c r="H42" s="262"/>
      <c r="I42" s="262"/>
      <c r="J42" s="262"/>
      <c r="K42" s="262"/>
      <c r="L42" s="262"/>
      <c r="M42" s="262"/>
      <c r="N42" s="262"/>
    </row>
    <row r="43" spans="1:14" ht="13.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14" ht="13.5">
      <c r="A44" s="359"/>
      <c r="B44" s="359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</row>
    <row r="45" spans="1:14" ht="13.5">
      <c r="A45" s="360"/>
      <c r="B45" s="360"/>
      <c r="D45" s="361"/>
      <c r="F45" s="361"/>
      <c r="H45" s="361"/>
      <c r="I45" s="362"/>
      <c r="J45" s="362"/>
      <c r="K45" s="362"/>
      <c r="L45" s="362"/>
      <c r="M45" s="363"/>
      <c r="N45" s="363"/>
    </row>
    <row r="46" spans="1:14" ht="13.5">
      <c r="A46" s="360"/>
      <c r="B46" s="360"/>
      <c r="D46" s="362"/>
      <c r="F46" s="362"/>
      <c r="H46" s="362"/>
      <c r="I46" s="271"/>
      <c r="J46" s="362"/>
      <c r="K46" s="362"/>
      <c r="L46" s="362"/>
      <c r="M46" s="363"/>
      <c r="N46" s="364"/>
    </row>
    <row r="47" spans="4:14" ht="13.5">
      <c r="D47" s="362"/>
      <c r="F47" s="362"/>
      <c r="H47" s="362"/>
      <c r="I47" s="271"/>
      <c r="J47" s="362"/>
      <c r="K47" s="362"/>
      <c r="L47" s="362"/>
      <c r="M47" s="363"/>
      <c r="N47" s="363"/>
    </row>
    <row r="48" spans="4:14" ht="13.5">
      <c r="D48" s="362"/>
      <c r="F48" s="362"/>
      <c r="H48" s="362"/>
      <c r="I48" s="362"/>
      <c r="J48" s="362"/>
      <c r="K48" s="362"/>
      <c r="L48" s="362"/>
      <c r="M48" s="363"/>
      <c r="N48" s="364"/>
    </row>
    <row r="49" spans="1:14" ht="13.5">
      <c r="A49" s="365"/>
      <c r="B49" s="365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</row>
    <row r="50" spans="1:2" ht="13.5">
      <c r="A50" s="366"/>
      <c r="B50" s="366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2020-04-10T12:09:04Z</dcterms:created>
  <dcterms:modified xsi:type="dcterms:W3CDTF">2020-04-15T02:51:05Z</dcterms:modified>
  <cp:category/>
  <cp:version/>
  <cp:contentType/>
  <cp:contentStatus/>
</cp:coreProperties>
</file>