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給与額" sheetId="1" r:id="rId1"/>
    <sheet name="時間" sheetId="2" r:id="rId2"/>
    <sheet name="雇用" sheetId="3" r:id="rId3"/>
    <sheet name="賃金指数" sheetId="4" r:id="rId4"/>
    <sheet name="時間指数" sheetId="5" r:id="rId5"/>
    <sheet name="雇用指数" sheetId="6" r:id="rId6"/>
    <sheet name="パート比率" sheetId="7" r:id="rId7"/>
    <sheet name="労働異動率" sheetId="8" r:id="rId8"/>
    <sheet name="実質賃金" sheetId="9" r:id="rId9"/>
    <sheet name="時間当たり給与" sheetId="10" r:id="rId10"/>
    <sheet name="季節調整済指数" sheetId="11" r:id="rId11"/>
    <sheet name="付表" sheetId="12" r:id="rId12"/>
  </sheets>
  <definedNames>
    <definedName name="_xlnm.Print_Area" localSheetId="0">'給与額'!$A$1:$M$60</definedName>
    <definedName name="_xlnm.Print_Area" localSheetId="2">'雇用'!$A$1:$M$69</definedName>
    <definedName name="_xlnm.Print_Area" localSheetId="5">'雇用指数'!$A$1:$M$64</definedName>
    <definedName name="_xlnm.Print_Area" localSheetId="1">'時間'!$A$1:$M$60</definedName>
    <definedName name="_xlnm.Print_Area" localSheetId="4">'時間指数'!$A$1:$N$67</definedName>
    <definedName name="_xlnm.Print_Area" localSheetId="8">'実質賃金'!$A$1:$O$71</definedName>
    <definedName name="_xlnm.Print_Area" localSheetId="3">'賃金指数'!$A$1:$N$67</definedName>
    <definedName name="_xlnm.Print_Area" localSheetId="11">'付表'!$A$1:$V$52</definedName>
    <definedName name="_xlnm.Print_Area" localSheetId="7">'労働異動率'!$A$1:$F$27</definedName>
  </definedNames>
  <calcPr fullCalcOnLoad="1"/>
</workbook>
</file>

<file path=xl/sharedStrings.xml><?xml version="1.0" encoding="utf-8"?>
<sst xmlns="http://schemas.openxmlformats.org/spreadsheetml/2006/main" count="882" uniqueCount="267">
  <si>
    <t>付表　前年比（％）、前年差（ポイント）の推移（調査産業計、事業所規模５人以上）</t>
  </si>
  <si>
    <t>賃　　　　　　金</t>
  </si>
  <si>
    <t>（注4）</t>
  </si>
  <si>
    <t>（参考）</t>
  </si>
  <si>
    <t>労　　働　　時　　間</t>
  </si>
  <si>
    <t>常 用 雇 用</t>
  </si>
  <si>
    <t>現金給与総額</t>
  </si>
  <si>
    <t>実質</t>
  </si>
  <si>
    <t>（注5）</t>
  </si>
  <si>
    <t>総実労働時間</t>
  </si>
  <si>
    <t>きまっ</t>
  </si>
  <si>
    <t>特別に</t>
  </si>
  <si>
    <t>賃金</t>
  </si>
  <si>
    <t>消費者</t>
  </si>
  <si>
    <t>（注7）</t>
  </si>
  <si>
    <t>年</t>
  </si>
  <si>
    <t>月</t>
  </si>
  <si>
    <t>て支給</t>
  </si>
  <si>
    <t>所定内</t>
  </si>
  <si>
    <t>所定外</t>
  </si>
  <si>
    <t>支払わ</t>
  </si>
  <si>
    <t>（総額）</t>
  </si>
  <si>
    <t>物価</t>
  </si>
  <si>
    <t>パート</t>
  </si>
  <si>
    <t>一　般</t>
  </si>
  <si>
    <t>す　る</t>
  </si>
  <si>
    <t>給　与</t>
  </si>
  <si>
    <t>（注3）</t>
  </si>
  <si>
    <t>れ　た</t>
  </si>
  <si>
    <t>指数</t>
  </si>
  <si>
    <t>労　働</t>
  </si>
  <si>
    <t>製造業</t>
  </si>
  <si>
    <t>タイム</t>
  </si>
  <si>
    <t>パート</t>
  </si>
  <si>
    <t>時　間</t>
  </si>
  <si>
    <t>（注6）</t>
  </si>
  <si>
    <t>労働者</t>
  </si>
  <si>
    <t>時間当</t>
  </si>
  <si>
    <t>季調値</t>
  </si>
  <si>
    <t>比率</t>
  </si>
  <si>
    <t>％</t>
  </si>
  <si>
    <t>％</t>
  </si>
  <si>
    <t>ポイント</t>
  </si>
  <si>
    <t>-</t>
  </si>
  <si>
    <t>-</t>
  </si>
  <si>
    <t>-</t>
  </si>
  <si>
    <t>-</t>
  </si>
  <si>
    <t>-</t>
  </si>
  <si>
    <t>-</t>
  </si>
  <si>
    <t>注1：令和元年６月分速報から「500人以上規模事業所」について全数調査による値に変更している。</t>
  </si>
  <si>
    <t>注2：平成30年11月分確報から、平成24年以降において東京都の「500人以上規模の事業所」についても再集計した値（再集計値）に変更しており、従来の公表値とは接続しないことに注意。</t>
  </si>
  <si>
    <t>注3：パート時間当は、所定内給与（パートタイム労働者）を所定内労働時間（パートタイム労働者）で除して算出している。</t>
  </si>
  <si>
    <t>注4：実質賃金（総額）は、現金給与総額指数を消費者物価指数（持家の帰属家賃を除く総合）で除して算出している。</t>
  </si>
  <si>
    <t>注5：消費者物価指数は、総務省で公表している消費者物価指数（持家の帰属家賃を除く総合）の前年（同月）比を掲載している（平成29年1月分以降は平成27年基準）。</t>
  </si>
  <si>
    <t>注6：季節調整値（季調値）は、前月比であり、平成31年1月分確報発表時において過去に遡って改訂した。</t>
  </si>
  <si>
    <t>注7：パートタイム労働者比率は、前年差（ポイント）の推移となっている。</t>
  </si>
  <si>
    <t>注8：ｒは速報から確報時に改訂（revised）された値を表す。</t>
  </si>
  <si>
    <t>第１表  月間現金給与額</t>
  </si>
  <si>
    <t>現金給与総額</t>
  </si>
  <si>
    <t>産　　　業</t>
  </si>
  <si>
    <t>きまって支給</t>
  </si>
  <si>
    <t>特別に支払われ</t>
  </si>
  <si>
    <t>する給与</t>
  </si>
  <si>
    <t>所 定 内 給 与</t>
  </si>
  <si>
    <t>所 定 外 給 与</t>
  </si>
  <si>
    <t>た給与</t>
  </si>
  <si>
    <t>前年比</t>
  </si>
  <si>
    <t>就業形態計</t>
  </si>
  <si>
    <t>円</t>
  </si>
  <si>
    <t xml:space="preserve">％ </t>
  </si>
  <si>
    <t xml:space="preserve">％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</si>
  <si>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</si>
  <si>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</si>
  <si>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</si>
  <si>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</si>
  <si>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</si>
  <si>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</si>
  <si>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</si>
  <si>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</si>
  <si>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</si>
  <si>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</si>
  <si>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</si>
  <si>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</si>
  <si>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</si>
  <si>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</si>
  <si>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</si>
  <si>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</si>
  <si>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</si>
  <si>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</t>
  </si>
  <si>
    <t xml:space="preserve">％ </t>
  </si>
  <si>
    <t>電気 ・ ガス業</t>
  </si>
  <si>
    <t>学 術 研 究 等</t>
  </si>
  <si>
    <t>教育，学習支援業</t>
  </si>
  <si>
    <t>複合サービス事業</t>
  </si>
  <si>
    <t>パートタイム労働者</t>
  </si>
  <si>
    <t>教育，学習支援業</t>
  </si>
  <si>
    <t>注１：令和元年６月分速報から、「500人以上規模の事業所」について全数調査による値に変更している。</t>
  </si>
  <si>
    <t>注２：平成30年11月分確報から、平成24年以降において東京都の「500人以上規模の事業所」についても再集計した値</t>
  </si>
  <si>
    <t>　　　（再集計値）に変更しており、従来の公表値とは接続しないことに注意。</t>
  </si>
  <si>
    <t>注３：パートタイム労働者については、労働者数が概ね100万人を超える産業を表章している。</t>
  </si>
  <si>
    <t>第２表　月間実労働時間及び出勤日数</t>
  </si>
  <si>
    <t>総実労働時間</t>
  </si>
  <si>
    <t>出  勤  日  数</t>
  </si>
  <si>
    <t>産　　　　業</t>
  </si>
  <si>
    <t>所定内労働時間</t>
  </si>
  <si>
    <t>所定外労働時間</t>
  </si>
  <si>
    <t>前年差</t>
  </si>
  <si>
    <t>就業形態計</t>
  </si>
  <si>
    <t>　時間</t>
  </si>
  <si>
    <t>時間</t>
  </si>
  <si>
    <t>日</t>
  </si>
  <si>
    <t xml:space="preserve">日 </t>
  </si>
  <si>
    <t>電気 ・ ガス業</t>
  </si>
  <si>
    <t>複合サービス事業</t>
  </si>
  <si>
    <t>一般労働者　</t>
  </si>
  <si>
    <t>電気 ・ ガス業</t>
  </si>
  <si>
    <t>複合サービス事業</t>
  </si>
  <si>
    <t>教育，学習支援業</t>
  </si>
  <si>
    <t>注２：平成30年11月分確報から、平成24年以降において東京都の「500人以上規模の事業所」についても再集計した値</t>
  </si>
  <si>
    <t>注３：パートタイム労働者については、労働者数が概ね100万人を超える産業を表章している。</t>
  </si>
  <si>
    <t>第３表　常用雇用及び労働異動率</t>
  </si>
  <si>
    <t>労 働 者 総 数</t>
  </si>
  <si>
    <t>入  職  率</t>
  </si>
  <si>
    <t>離  職  率</t>
  </si>
  <si>
    <t>パートタイム労働者比率</t>
  </si>
  <si>
    <t>前年差</t>
  </si>
  <si>
    <t>千人</t>
  </si>
  <si>
    <t xml:space="preserve">ﾎﾟｲﾝﾄ </t>
  </si>
  <si>
    <t>電気 ・ ガス業</t>
  </si>
  <si>
    <t>複合サービス事業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</si>
  <si>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</si>
  <si>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</si>
  <si>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</si>
  <si>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</si>
  <si>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</si>
  <si>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</si>
  <si>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</si>
  <si>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教育，学習支援業</t>
  </si>
  <si>
    <t xml:space="preserve">－ </t>
  </si>
  <si>
    <t>複合サービス事業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</si>
  <si>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</si>
  <si>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</si>
  <si>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</si>
  <si>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</si>
  <si>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</si>
  <si>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教育，学習支援業</t>
  </si>
  <si>
    <t>複合サービス事業</t>
  </si>
  <si>
    <t xml:space="preserve">－ </t>
  </si>
  <si>
    <t xml:space="preserve">－ </t>
  </si>
  <si>
    <t>注２：平成30年11月分確報から、平成24年以降において東京都の「500人以上規模の事業所」についても再集計した値</t>
  </si>
  <si>
    <t>注３：パートタイム労働者については、労働者数が概ね100万人を超える産業を表章している。</t>
  </si>
  <si>
    <t>時系列表第１表　　賃金指数</t>
  </si>
  <si>
    <t>（事業所規模５人以上）</t>
  </si>
  <si>
    <t>（平成２７年平均＝１００）</t>
  </si>
  <si>
    <t>調　査　産　業　計</t>
  </si>
  <si>
    <t>製造業</t>
  </si>
  <si>
    <t>卸売業，小売業</t>
  </si>
  <si>
    <t>医療，福祉</t>
  </si>
  <si>
    <t>年</t>
  </si>
  <si>
    <t>月</t>
  </si>
  <si>
    <t>一 般 労 働 者</t>
  </si>
  <si>
    <t>現　金　給　与　総　額</t>
  </si>
  <si>
    <t>きまって支給する給与</t>
  </si>
  <si>
    <t>所　定　内　給　与</t>
  </si>
  <si>
    <t>時系列表第２表　　労働時間指数</t>
  </si>
  <si>
    <t>（平成２７年平均＝１００）</t>
  </si>
  <si>
    <t>製造業</t>
  </si>
  <si>
    <t>総　実　労　働　時　間</t>
  </si>
  <si>
    <t>所 定 内 労 働 時 間</t>
  </si>
  <si>
    <t>所 定 外 労 働 時 間</t>
  </si>
  <si>
    <t>注２：平成30年11月分確報から、平成24年以降において東京都の「500人以上規模の事業所」についても再集計した値</t>
  </si>
  <si>
    <t>時系列表第３表　　常用雇用指数</t>
  </si>
  <si>
    <t>（平成２７年平均＝１００）</t>
  </si>
  <si>
    <t>注２：平成30年11月分確報から、平成24年以降において東京都の「500人以上規模の事業所」についても再集計した値</t>
  </si>
  <si>
    <t>時系列表第６表</t>
  </si>
  <si>
    <t>実質賃金指数</t>
  </si>
  <si>
    <t>（平成２７年平均＝１００）</t>
  </si>
  <si>
    <t>現 金 給 与 総 額</t>
  </si>
  <si>
    <t>きまって支給</t>
  </si>
  <si>
    <t>前年比</t>
  </si>
  <si>
    <t>する給与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</si>
  <si>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</si>
  <si>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</si>
  <si>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</si>
  <si>
    <t>時系列表第４表　　</t>
  </si>
  <si>
    <t>パートタイム労働者比率</t>
  </si>
  <si>
    <t>パートタイム労働者</t>
  </si>
  <si>
    <t>比率</t>
  </si>
  <si>
    <t>注：時系列表第３表の注１、２を参照。</t>
  </si>
  <si>
    <t>時系列表第５表　　労働異動率</t>
  </si>
  <si>
    <t>入  職  率</t>
  </si>
  <si>
    <t>離  職  率</t>
  </si>
  <si>
    <t>時系列表第７表</t>
  </si>
  <si>
    <t>時間当たり給与（パートタイム労働者）</t>
  </si>
  <si>
    <t>時間当たり給与</t>
  </si>
  <si>
    <t>円</t>
  </si>
  <si>
    <t>％</t>
  </si>
  <si>
    <t>注１：時系列表第８表の注１、２を参照。</t>
  </si>
  <si>
    <t>注２：時間当たり給与は、所定内給与を</t>
  </si>
  <si>
    <t>　　　所定内労働時間で除して算出している。</t>
  </si>
  <si>
    <t>時系列表第８表　　季節調整済指数</t>
  </si>
  <si>
    <t>（平成２７年平均＝１００）</t>
  </si>
  <si>
    <t>現 金 給 与 総 額</t>
  </si>
  <si>
    <t>総 実 労 働 時 間</t>
  </si>
  <si>
    <t>常  用  雇  用</t>
  </si>
  <si>
    <t>月</t>
  </si>
  <si>
    <t>きまって支給</t>
  </si>
  <si>
    <t>する給与</t>
  </si>
  <si>
    <t>製   造   業</t>
  </si>
  <si>
    <t>前月比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</si>
  <si>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</si>
  <si>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</si>
  <si>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</si>
  <si>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</si>
  <si>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</si>
  <si>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</si>
  <si>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</si>
  <si>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</si>
  <si>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</si>
  <si>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</si>
  <si>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</si>
  <si>
    <t>　　　平成23年</t>
  </si>
  <si>
    <t>　　　　　24年</t>
  </si>
  <si>
    <t>　　　　　25年</t>
  </si>
  <si>
    <t>　　　　　26年</t>
  </si>
  <si>
    <t>　　　　　27年</t>
  </si>
  <si>
    <t>　　　　　28年</t>
  </si>
  <si>
    <t>　　　　　29年</t>
  </si>
  <si>
    <t>　　　　　30年</t>
  </si>
  <si>
    <t>　　　平成29年８月</t>
  </si>
  <si>
    <t>　　　　　    ９月</t>
  </si>
  <si>
    <t>　　　　　    10月</t>
  </si>
  <si>
    <t>　　　　　    11月</t>
  </si>
  <si>
    <t>　　　　　    12月</t>
  </si>
  <si>
    <t>　　　　　30年１月</t>
  </si>
  <si>
    <t>　　　　　    ２月</t>
  </si>
  <si>
    <t>　　　　　    ３月</t>
  </si>
  <si>
    <t>　　　　　    ４月</t>
  </si>
  <si>
    <t>　　　　　    ５月</t>
  </si>
  <si>
    <t>　　　　　    ６月</t>
  </si>
  <si>
    <t>　　　　　    ７月</t>
  </si>
  <si>
    <t>　　　　　    ８月</t>
  </si>
  <si>
    <t>　　　　　31年１月</t>
  </si>
  <si>
    <t>　　　　　令和元年５月</t>
  </si>
  <si>
    <t>速報→　　　　７月</t>
  </si>
  <si>
    <t>確報時改訂　　７月</t>
  </si>
  <si>
    <t>（事業所規模５人以上、令和元年７月確報）</t>
  </si>
  <si>
    <t>　平成27年</t>
  </si>
  <si>
    <t>　　　28年</t>
  </si>
  <si>
    <t>　　　29年</t>
  </si>
  <si>
    <t>　　　30年</t>
  </si>
  <si>
    <t>　30年６月</t>
  </si>
  <si>
    <t>　    ７月</t>
  </si>
  <si>
    <t>　    ８月</t>
  </si>
  <si>
    <t>　    ９月</t>
  </si>
  <si>
    <t>　    10月</t>
  </si>
  <si>
    <t>　    11月</t>
  </si>
  <si>
    <t>　    12月</t>
  </si>
  <si>
    <t>　31年１月</t>
  </si>
  <si>
    <t>　    ２月</t>
  </si>
  <si>
    <t>　    ３月</t>
  </si>
  <si>
    <t>　    ４月</t>
  </si>
  <si>
    <t>　令和元年５月</t>
  </si>
  <si>
    <t>　    ６月</t>
  </si>
  <si>
    <t>　29年８月</t>
  </si>
  <si>
    <t>　30年１月</t>
  </si>
  <si>
    <t>　    ５月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</si>
</sst>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  <numFmt numFmtId="181" formatCode="0.0\ "/>
    <numFmt numFmtId="182" formatCode="#,##0.0"/>
    <numFmt numFmtId="183" formatCode="0.00_ "/>
    <numFmt numFmtId="184" formatCode="0.00\ "/>
    <numFmt numFmtId="185" formatCode="0.0"/>
  </numFmts>
  <fonts count="55">
    <font>
      <sz val="11"/>
      <name val="ＭＳ 明朝"/>
      <family val="1"/>
    </font>
    <font>
      <sz val="11"/>
      <color indexed="8"/>
      <name val="游ゴシック"/>
      <family val="3"/>
    </font>
    <font>
      <sz val="6"/>
      <name val="游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6"/>
      <name val="ＭＳ ゴシック"/>
      <family val="3"/>
    </font>
    <font>
      <sz val="14"/>
      <name val="ＭＳ ゴシック"/>
      <family val="3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6"/>
      <name val="ｺﾞｼｯｸ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14"/>
      <name val="ｺﾞｼｯｸ"/>
      <family val="3"/>
    </font>
    <font>
      <sz val="10.5"/>
      <name val="ＭＳ 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 style="hair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hair"/>
    </border>
    <border>
      <left style="hair"/>
      <right style="thin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/>
      <top/>
      <bottom style="hair"/>
    </border>
    <border>
      <left/>
      <right style="thin"/>
      <top/>
      <bottom style="hair"/>
    </border>
    <border>
      <left style="hair"/>
      <right style="thin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hair"/>
      <top/>
      <bottom style="thin"/>
    </border>
    <border>
      <left style="hair"/>
      <right/>
      <top/>
      <bottom style="thin"/>
    </border>
    <border>
      <left style="hair"/>
      <right style="thin"/>
      <top/>
      <bottom style="thin"/>
    </border>
    <border>
      <left/>
      <right/>
      <top/>
      <bottom style="thin"/>
    </border>
    <border>
      <left style="hair"/>
      <right style="hair"/>
      <top style="thin"/>
      <bottom/>
    </border>
    <border>
      <left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/>
      <top style="thin"/>
      <bottom/>
    </border>
    <border>
      <left style="thin"/>
      <right/>
      <top style="hair"/>
      <bottom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hair"/>
      <right/>
      <top/>
      <bottom style="hair"/>
    </border>
    <border>
      <left style="thin"/>
      <right style="thin"/>
      <top/>
      <bottom style="hair"/>
    </border>
    <border>
      <left style="thin"/>
      <right/>
      <top style="hair"/>
      <bottom style="thin"/>
    </border>
    <border>
      <left/>
      <right style="hair"/>
      <top/>
      <bottom style="thin"/>
    </border>
  </borders>
  <cellStyleXfs count="66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37" fillId="0" borderId="0" applyFont="0" applyFill="0" applyBorder="0" applyAlignment="0" applyProtection="0"/>
    <xf numFmtId="0" fontId="37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37" fillId="0" borderId="0" applyFont="0" applyFill="0" applyBorder="0" applyAlignment="0" applyProtection="0"/>
    <xf numFmtId="40" fontId="37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37" fillId="0" borderId="0" applyFont="0" applyFill="0" applyBorder="0" applyAlignment="0" applyProtection="0"/>
    <xf numFmtId="8" fontId="37" fillId="0" borderId="0" applyFont="0" applyFill="0" applyBorder="0" applyAlignment="0" applyProtection="0"/>
    <xf numFmtId="0" fontId="52" fillId="31" borderId="4" applyNumberFormat="0" applyAlignment="0" applyProtection="0"/>
    <xf numFmtId="0" fontId="37" fillId="0" borderId="0">
      <alignment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32" borderId="0" applyNumberFormat="0" applyBorder="0" applyAlignment="0" applyProtection="0"/>
  </cellStyleXfs>
  <cellXfs count="430">
    <xf numFmtId="0" fontId="0" fillId="0" borderId="0" xfId="0" applyAlignment="1">
      <alignment/>
    </xf>
    <xf numFmtId="0" fontId="0" fillId="0" borderId="0" xfId="62" applyFont="1" applyFill="1" applyAlignment="1">
      <alignment horizontal="centerContinuous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62" applyFont="1" applyFill="1">
      <alignment/>
      <protection/>
    </xf>
    <xf numFmtId="0" fontId="0" fillId="0" borderId="10" xfId="0" applyFont="1" applyFill="1" applyBorder="1" applyAlignment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4" fillId="0" borderId="10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Continuous" vertical="center"/>
    </xf>
    <xf numFmtId="0" fontId="0" fillId="0" borderId="16" xfId="0" applyFont="1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vertical="center"/>
    </xf>
    <xf numFmtId="0" fontId="0" fillId="0" borderId="20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right" vertical="center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38" xfId="0" applyFont="1" applyFill="1" applyBorder="1" applyAlignment="1">
      <alignment horizontal="right" vertical="center"/>
    </xf>
    <xf numFmtId="0" fontId="7" fillId="0" borderId="28" xfId="0" applyFont="1" applyFill="1" applyBorder="1" applyAlignment="1">
      <alignment horizontal="right" vertical="center"/>
    </xf>
    <xf numFmtId="0" fontId="7" fillId="0" borderId="39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2" fontId="0" fillId="0" borderId="20" xfId="0" applyNumberFormat="1" applyFont="1" applyFill="1" applyBorder="1" applyAlignment="1">
      <alignment vertical="center"/>
    </xf>
    <xf numFmtId="0" fontId="54" fillId="0" borderId="31" xfId="60" applyFont="1" applyBorder="1">
      <alignment/>
      <protection/>
    </xf>
    <xf numFmtId="178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179" fontId="0" fillId="0" borderId="34" xfId="0" applyNumberFormat="1" applyFont="1" applyFill="1" applyBorder="1" applyAlignment="1">
      <alignment vertical="center"/>
    </xf>
    <xf numFmtId="178" fontId="0" fillId="0" borderId="41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80" fontId="0" fillId="0" borderId="36" xfId="0" applyNumberFormat="1" applyFont="1" applyFill="1" applyBorder="1" applyAlignment="1">
      <alignment vertical="center"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0" xfId="0" applyNumberFormat="1" applyFont="1" applyFill="1" applyBorder="1" applyAlignment="1">
      <alignment vertical="center"/>
    </xf>
    <xf numFmtId="0" fontId="0" fillId="0" borderId="38" xfId="0" applyNumberFormat="1" applyFont="1" applyFill="1" applyBorder="1" applyAlignment="1">
      <alignment vertical="center"/>
    </xf>
    <xf numFmtId="0" fontId="0" fillId="0" borderId="39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179" fontId="0" fillId="0" borderId="0" xfId="0" applyNumberFormat="1" applyFont="1" applyFill="1" applyBorder="1" applyAlignment="1">
      <alignment vertical="center"/>
    </xf>
    <xf numFmtId="179" fontId="0" fillId="0" borderId="31" xfId="0" applyNumberFormat="1" applyFont="1" applyFill="1" applyBorder="1" applyAlignment="1">
      <alignment vertical="center"/>
    </xf>
    <xf numFmtId="179" fontId="0" fillId="0" borderId="28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vertical="center"/>
    </xf>
    <xf numFmtId="179" fontId="0" fillId="0" borderId="40" xfId="0" applyNumberFormat="1" applyFont="1" applyFill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7" xfId="0" applyNumberFormat="1" applyFont="1" applyFill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49" fontId="8" fillId="0" borderId="0" xfId="62" applyNumberFormat="1" applyFont="1" applyFill="1" applyAlignment="1">
      <alignment horizontal="left" vertical="distributed" textRotation="180"/>
      <protection/>
    </xf>
    <xf numFmtId="179" fontId="0" fillId="0" borderId="20" xfId="0" applyNumberFormat="1" applyFont="1" applyFill="1" applyBorder="1" applyAlignment="1">
      <alignment vertical="center"/>
    </xf>
    <xf numFmtId="179" fontId="0" fillId="0" borderId="18" xfId="0" applyNumberFormat="1" applyFont="1" applyFill="1" applyBorder="1" applyAlignment="1">
      <alignment horizontal="right" vertical="center"/>
    </xf>
    <xf numFmtId="180" fontId="0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0" fillId="0" borderId="0" xfId="63" applyFont="1" applyFill="1">
      <alignment/>
      <protection/>
    </xf>
    <xf numFmtId="0" fontId="9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11" fillId="0" borderId="0" xfId="0" applyFont="1" applyFill="1" applyAlignment="1" quotePrefix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 quotePrefix="1">
      <alignment horizontal="left"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2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7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left" vertical="center"/>
    </xf>
    <xf numFmtId="0" fontId="6" fillId="0" borderId="11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Continuous" vertical="center"/>
    </xf>
    <xf numFmtId="0" fontId="6" fillId="0" borderId="33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7" xfId="0" applyFont="1" applyFill="1" applyBorder="1" applyAlignment="1">
      <alignment vertical="center"/>
    </xf>
    <xf numFmtId="0" fontId="6" fillId="0" borderId="42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vertical="center"/>
    </xf>
    <xf numFmtId="0" fontId="0" fillId="0" borderId="43" xfId="0" applyFont="1" applyFill="1" applyBorder="1" applyAlignment="1">
      <alignment vertical="center"/>
    </xf>
    <xf numFmtId="0" fontId="6" fillId="0" borderId="43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right" vertical="center"/>
    </xf>
    <xf numFmtId="3" fontId="6" fillId="0" borderId="17" xfId="0" applyNumberFormat="1" applyFont="1" applyFill="1" applyBorder="1" applyAlignment="1">
      <alignment horizontal="right" vertical="center"/>
    </xf>
    <xf numFmtId="181" fontId="6" fillId="0" borderId="0" xfId="0" applyNumberFormat="1" applyFont="1" applyFill="1" applyBorder="1" applyAlignment="1">
      <alignment horizontal="right" vertical="center"/>
    </xf>
    <xf numFmtId="181" fontId="6" fillId="0" borderId="18" xfId="0" applyNumberFormat="1" applyFont="1" applyFill="1" applyBorder="1" applyAlignment="1">
      <alignment horizontal="right" vertical="center"/>
    </xf>
    <xf numFmtId="0" fontId="13" fillId="0" borderId="17" xfId="0" applyFont="1" applyFill="1" applyBorder="1" applyAlignment="1">
      <alignment horizontal="centerContinuous" vertical="center"/>
    </xf>
    <xf numFmtId="0" fontId="14" fillId="0" borderId="17" xfId="0" applyFont="1" applyFill="1" applyBorder="1" applyAlignment="1">
      <alignment horizontal="centerContinuous" vertical="center"/>
    </xf>
    <xf numFmtId="0" fontId="12" fillId="0" borderId="17" xfId="0" applyFont="1" applyFill="1" applyBorder="1" applyAlignment="1">
      <alignment vertical="center"/>
    </xf>
    <xf numFmtId="0" fontId="12" fillId="0" borderId="33" xfId="0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horizontal="right" vertical="center"/>
    </xf>
    <xf numFmtId="181" fontId="6" fillId="0" borderId="37" xfId="0" applyNumberFormat="1" applyFont="1" applyFill="1" applyBorder="1" applyAlignment="1">
      <alignment horizontal="right" vertical="center"/>
    </xf>
    <xf numFmtId="181" fontId="6" fillId="0" borderId="33" xfId="0" applyNumberFormat="1" applyFont="1" applyFill="1" applyBorder="1" applyAlignment="1">
      <alignment horizontal="right" vertical="center"/>
    </xf>
    <xf numFmtId="3" fontId="6" fillId="0" borderId="37" xfId="0" applyNumberFormat="1" applyFont="1" applyFill="1" applyBorder="1" applyAlignment="1">
      <alignment horizontal="right" vertical="center"/>
    </xf>
    <xf numFmtId="0" fontId="12" fillId="0" borderId="44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10" fillId="0" borderId="0" xfId="0" applyFont="1" applyFill="1" applyAlignment="1" quotePrefix="1">
      <alignment horizontal="centerContinuous" vertical="center"/>
    </xf>
    <xf numFmtId="0" fontId="8" fillId="0" borderId="0" xfId="0" applyFont="1" applyFill="1" applyAlignment="1">
      <alignment horizontal="centerContinuous" vertical="center"/>
    </xf>
    <xf numFmtId="0" fontId="6" fillId="0" borderId="0" xfId="0" applyFont="1" applyFill="1" applyAlignment="1" quotePrefix="1">
      <alignment horizontal="left" vertical="center"/>
    </xf>
    <xf numFmtId="0" fontId="6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vertical="center"/>
    </xf>
    <xf numFmtId="0" fontId="6" fillId="0" borderId="10" xfId="0" applyFont="1" applyFill="1" applyBorder="1" applyAlignment="1" quotePrefix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2" xfId="0" applyFont="1" applyFill="1" applyBorder="1" applyAlignment="1" quotePrefix="1">
      <alignment horizontal="center" vertical="center"/>
    </xf>
    <xf numFmtId="0" fontId="0" fillId="0" borderId="17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right" vertical="center"/>
    </xf>
    <xf numFmtId="0" fontId="0" fillId="0" borderId="18" xfId="0" applyFont="1" applyFill="1" applyBorder="1" applyAlignment="1">
      <alignment horizontal="right" vertical="center"/>
    </xf>
    <xf numFmtId="0" fontId="0" fillId="0" borderId="18" xfId="0" applyFont="1" applyFill="1" applyBorder="1" applyAlignment="1" quotePrefix="1">
      <alignment horizontal="right" vertical="center"/>
    </xf>
    <xf numFmtId="182" fontId="0" fillId="0" borderId="17" xfId="0" applyNumberFormat="1" applyFont="1" applyFill="1" applyBorder="1" applyAlignment="1">
      <alignment horizontal="right" vertical="center"/>
    </xf>
    <xf numFmtId="181" fontId="0" fillId="0" borderId="0" xfId="0" applyNumberFormat="1" applyFont="1" applyFill="1" applyBorder="1" applyAlignment="1">
      <alignment horizontal="right" vertical="center"/>
    </xf>
    <xf numFmtId="181" fontId="0" fillId="0" borderId="18" xfId="0" applyNumberFormat="1" applyFont="1" applyFill="1" applyBorder="1" applyAlignment="1">
      <alignment horizontal="right" vertical="center"/>
    </xf>
    <xf numFmtId="182" fontId="0" fillId="0" borderId="0" xfId="0" applyNumberFormat="1" applyFont="1" applyFill="1" applyBorder="1" applyAlignment="1">
      <alignment horizontal="right" vertical="center"/>
    </xf>
    <xf numFmtId="182" fontId="0" fillId="0" borderId="32" xfId="0" applyNumberFormat="1" applyFont="1" applyFill="1" applyBorder="1" applyAlignment="1">
      <alignment horizontal="right" vertical="center"/>
    </xf>
    <xf numFmtId="181" fontId="0" fillId="0" borderId="37" xfId="0" applyNumberFormat="1" applyFont="1" applyFill="1" applyBorder="1" applyAlignment="1">
      <alignment horizontal="right" vertical="center"/>
    </xf>
    <xf numFmtId="181" fontId="0" fillId="0" borderId="33" xfId="0" applyNumberFormat="1" applyFont="1" applyFill="1" applyBorder="1" applyAlignment="1">
      <alignment horizontal="right" vertical="center"/>
    </xf>
    <xf numFmtId="182" fontId="0" fillId="0" borderId="37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182" fontId="10" fillId="0" borderId="0" xfId="0" applyNumberFormat="1" applyFont="1" applyFill="1" applyBorder="1" applyAlignment="1" quotePrefix="1">
      <alignment horizontal="centerContinuous" vertical="center"/>
    </xf>
    <xf numFmtId="0" fontId="12" fillId="0" borderId="0" xfId="0" applyFont="1" applyFill="1" applyBorder="1" applyAlignment="1">
      <alignment horizontal="centerContinuous" vertical="center"/>
    </xf>
    <xf numFmtId="182" fontId="12" fillId="0" borderId="0" xfId="0" applyNumberFormat="1" applyFont="1" applyFill="1" applyBorder="1" applyAlignment="1">
      <alignment horizontal="centerContinuous" vertical="center"/>
    </xf>
    <xf numFmtId="182" fontId="12" fillId="0" borderId="0" xfId="0" applyNumberFormat="1" applyFont="1" applyFill="1" applyAlignment="1">
      <alignment horizontal="centerContinuous" vertical="center"/>
    </xf>
    <xf numFmtId="182" fontId="0" fillId="0" borderId="0" xfId="0" applyNumberFormat="1" applyFont="1" applyFill="1" applyAlignment="1">
      <alignment horizontal="centerContinuous" vertical="center"/>
    </xf>
    <xf numFmtId="182" fontId="12" fillId="0" borderId="0" xfId="0" applyNumberFormat="1" applyFont="1" applyFill="1" applyAlignment="1">
      <alignment vertical="center"/>
    </xf>
    <xf numFmtId="182" fontId="0" fillId="0" borderId="0" xfId="0" applyNumberFormat="1" applyFont="1" applyFill="1" applyAlignment="1">
      <alignment vertical="center"/>
    </xf>
    <xf numFmtId="0" fontId="12" fillId="0" borderId="0" xfId="0" applyFont="1" applyFill="1" applyAlignment="1" quotePrefix="1">
      <alignment horizontal="left" vertical="center"/>
    </xf>
    <xf numFmtId="0" fontId="12" fillId="0" borderId="12" xfId="0" applyFont="1" applyFill="1" applyBorder="1" applyAlignment="1">
      <alignment vertical="center"/>
    </xf>
    <xf numFmtId="182" fontId="0" fillId="0" borderId="12" xfId="0" applyNumberFormat="1" applyFont="1" applyFill="1" applyBorder="1" applyAlignment="1">
      <alignment vertical="center"/>
    </xf>
    <xf numFmtId="182" fontId="0" fillId="0" borderId="17" xfId="0" applyNumberFormat="1" applyFont="1" applyFill="1" applyBorder="1" applyAlignment="1">
      <alignment vertical="center"/>
    </xf>
    <xf numFmtId="182" fontId="0" fillId="0" borderId="0" xfId="0" applyNumberFormat="1" applyFont="1" applyFill="1" applyBorder="1" applyAlignment="1">
      <alignment vertical="center"/>
    </xf>
    <xf numFmtId="182" fontId="4" fillId="0" borderId="10" xfId="0" applyNumberFormat="1" applyFont="1" applyFill="1" applyBorder="1" applyAlignment="1" quotePrefix="1">
      <alignment horizontal="centerContinuous" vertical="center"/>
    </xf>
    <xf numFmtId="182" fontId="0" fillId="0" borderId="11" xfId="0" applyNumberFormat="1" applyFont="1" applyFill="1" applyBorder="1" applyAlignment="1">
      <alignment horizontal="centerContinuous" vertical="center"/>
    </xf>
    <xf numFmtId="182" fontId="0" fillId="0" borderId="33" xfId="0" applyNumberFormat="1" applyFont="1" applyFill="1" applyBorder="1" applyAlignment="1">
      <alignment vertical="center"/>
    </xf>
    <xf numFmtId="0" fontId="12" fillId="0" borderId="37" xfId="0" applyFont="1" applyFill="1" applyBorder="1" applyAlignment="1">
      <alignment vertical="center"/>
    </xf>
    <xf numFmtId="182" fontId="0" fillId="0" borderId="32" xfId="0" applyNumberFormat="1" applyFont="1" applyFill="1" applyBorder="1" applyAlignment="1">
      <alignment vertical="center"/>
    </xf>
    <xf numFmtId="182" fontId="0" fillId="0" borderId="42" xfId="0" applyNumberFormat="1" applyFont="1" applyFill="1" applyBorder="1" applyAlignment="1">
      <alignment horizontal="center" vertical="center"/>
    </xf>
    <xf numFmtId="182" fontId="0" fillId="0" borderId="32" xfId="0" applyNumberFormat="1" applyFont="1" applyFill="1" applyBorder="1" applyAlignment="1">
      <alignment horizontal="center" vertical="center"/>
    </xf>
    <xf numFmtId="182" fontId="0" fillId="0" borderId="42" xfId="0" applyNumberFormat="1" applyFont="1" applyFill="1" applyBorder="1" applyAlignment="1" quotePrefix="1">
      <alignment horizontal="center" vertical="center"/>
    </xf>
    <xf numFmtId="182" fontId="0" fillId="0" borderId="43" xfId="0" applyNumberFormat="1" applyFont="1" applyFill="1" applyBorder="1" applyAlignment="1" quotePrefix="1">
      <alignment horizontal="center" vertical="center"/>
    </xf>
    <xf numFmtId="182" fontId="0" fillId="0" borderId="10" xfId="0" applyNumberFormat="1" applyFont="1" applyFill="1" applyBorder="1" applyAlignment="1">
      <alignment horizontal="right" vertical="center"/>
    </xf>
    <xf numFmtId="182" fontId="0" fillId="0" borderId="11" xfId="0" applyNumberFormat="1" applyFont="1" applyFill="1" applyBorder="1" applyAlignment="1">
      <alignment horizontal="right" vertical="center"/>
    </xf>
    <xf numFmtId="182" fontId="0" fillId="0" borderId="18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>
      <alignment horizontal="right" vertical="center"/>
    </xf>
    <xf numFmtId="183" fontId="0" fillId="0" borderId="17" xfId="61" applyNumberFormat="1" applyFont="1" applyFill="1" applyBorder="1" applyAlignment="1">
      <alignment horizontal="right"/>
      <protection/>
    </xf>
    <xf numFmtId="183" fontId="0" fillId="0" borderId="18" xfId="61" applyNumberFormat="1" applyFont="1" applyFill="1" applyBorder="1" applyAlignment="1">
      <alignment horizontal="right"/>
      <protection/>
    </xf>
    <xf numFmtId="2" fontId="0" fillId="0" borderId="17" xfId="0" applyNumberFormat="1" applyFont="1" applyFill="1" applyBorder="1" applyAlignment="1">
      <alignment horizontal="right" vertical="center"/>
    </xf>
    <xf numFmtId="184" fontId="0" fillId="0" borderId="18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3" fontId="0" fillId="0" borderId="32" xfId="0" applyNumberFormat="1" applyFont="1" applyFill="1" applyBorder="1" applyAlignment="1">
      <alignment horizontal="right" vertical="center"/>
    </xf>
    <xf numFmtId="2" fontId="0" fillId="0" borderId="32" xfId="0" applyNumberFormat="1" applyFont="1" applyFill="1" applyBorder="1" applyAlignment="1">
      <alignment horizontal="right" vertical="center"/>
    </xf>
    <xf numFmtId="184" fontId="0" fillId="0" borderId="33" xfId="0" applyNumberFormat="1" applyFont="1" applyFill="1" applyBorder="1" applyAlignment="1">
      <alignment horizontal="right" vertical="center"/>
    </xf>
    <xf numFmtId="2" fontId="0" fillId="0" borderId="37" xfId="0" applyNumberFormat="1" applyFont="1" applyFill="1" applyBorder="1" applyAlignment="1">
      <alignment horizontal="right" vertical="center"/>
    </xf>
    <xf numFmtId="3" fontId="0" fillId="0" borderId="17" xfId="0" applyNumberFormat="1" applyFont="1" applyFill="1" applyBorder="1" applyAlignment="1" quotePrefix="1">
      <alignment horizontal="right" vertical="center"/>
    </xf>
    <xf numFmtId="3" fontId="0" fillId="0" borderId="18" xfId="0" applyNumberFormat="1" applyFont="1" applyFill="1" applyBorder="1" applyAlignment="1" quotePrefix="1">
      <alignment horizontal="right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0" borderId="33" xfId="0" applyNumberFormat="1" applyFont="1" applyFill="1" applyBorder="1" applyAlignment="1">
      <alignment horizontal="center" vertical="center"/>
    </xf>
    <xf numFmtId="3" fontId="0" fillId="0" borderId="37" xfId="0" applyNumberFormat="1" applyFont="1" applyFill="1" applyBorder="1" applyAlignment="1">
      <alignment horizontal="center" vertical="center"/>
    </xf>
    <xf numFmtId="0" fontId="15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15" fillId="0" borderId="0" xfId="0" applyFont="1" applyFill="1" applyAlignment="1" quotePrefix="1">
      <alignment/>
    </xf>
    <xf numFmtId="0" fontId="0" fillId="0" borderId="0" xfId="0" applyFont="1" applyFill="1" applyAlignment="1">
      <alignment horizontal="center"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2" xfId="0" applyFont="1" applyFill="1" applyBorder="1" applyAlignment="1">
      <alignment horizontal="centerContinuous"/>
    </xf>
    <xf numFmtId="0" fontId="6" fillId="0" borderId="13" xfId="0" applyFont="1" applyFill="1" applyBorder="1" applyAlignment="1">
      <alignment horizontal="centerContinuous"/>
    </xf>
    <xf numFmtId="0" fontId="6" fillId="0" borderId="11" xfId="0" applyFont="1" applyFill="1" applyBorder="1" applyAlignment="1">
      <alignment horizontal="centerContinuous"/>
    </xf>
    <xf numFmtId="0" fontId="6" fillId="0" borderId="45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 horizontal="right"/>
    </xf>
    <xf numFmtId="0" fontId="0" fillId="0" borderId="18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0" xfId="0" applyFont="1" applyFill="1" applyBorder="1" applyAlignment="1">
      <alignment horizontal="centerContinuous"/>
    </xf>
    <xf numFmtId="0" fontId="6" fillId="0" borderId="44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6" fillId="0" borderId="32" xfId="0" applyFont="1" applyFill="1" applyBorder="1" applyAlignment="1">
      <alignment/>
    </xf>
    <xf numFmtId="0" fontId="6" fillId="0" borderId="4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6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9" xfId="0" applyFont="1" applyFill="1" applyBorder="1" applyAlignment="1">
      <alignment horizontal="center"/>
    </xf>
    <xf numFmtId="0" fontId="6" fillId="0" borderId="15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right"/>
    </xf>
    <xf numFmtId="0" fontId="6" fillId="0" borderId="50" xfId="0" applyFont="1" applyFill="1" applyBorder="1" applyAlignment="1">
      <alignment/>
    </xf>
    <xf numFmtId="0" fontId="6" fillId="0" borderId="45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centerContinuous"/>
    </xf>
    <xf numFmtId="0" fontId="6" fillId="0" borderId="18" xfId="0" applyFont="1" applyFill="1" applyBorder="1" applyAlignment="1">
      <alignment/>
    </xf>
    <xf numFmtId="0" fontId="6" fillId="0" borderId="27" xfId="0" applyFont="1" applyFill="1" applyBorder="1" applyAlignment="1">
      <alignment/>
    </xf>
    <xf numFmtId="185" fontId="6" fillId="0" borderId="0" xfId="0" applyNumberFormat="1" applyFont="1" applyFill="1" applyBorder="1" applyAlignment="1">
      <alignment/>
    </xf>
    <xf numFmtId="181" fontId="6" fillId="0" borderId="0" xfId="0" applyNumberFormat="1" applyFont="1" applyFill="1" applyBorder="1" applyAlignment="1">
      <alignment/>
    </xf>
    <xf numFmtId="185" fontId="6" fillId="0" borderId="17" xfId="0" applyNumberFormat="1" applyFont="1" applyFill="1" applyBorder="1" applyAlignment="1">
      <alignment/>
    </xf>
    <xf numFmtId="181" fontId="6" fillId="0" borderId="18" xfId="0" applyNumberFormat="1" applyFont="1" applyFill="1" applyBorder="1" applyAlignment="1">
      <alignment/>
    </xf>
    <xf numFmtId="185" fontId="6" fillId="0" borderId="27" xfId="0" applyNumberFormat="1" applyFont="1" applyFill="1" applyBorder="1" applyAlignment="1">
      <alignment/>
    </xf>
    <xf numFmtId="181" fontId="6" fillId="0" borderId="44" xfId="0" applyNumberFormat="1" applyFont="1" applyFill="1" applyBorder="1" applyAlignment="1">
      <alignment/>
    </xf>
    <xf numFmtId="185" fontId="6" fillId="0" borderId="51" xfId="0" applyNumberFormat="1" applyFont="1" applyFill="1" applyBorder="1" applyAlignment="1">
      <alignment/>
    </xf>
    <xf numFmtId="181" fontId="6" fillId="0" borderId="22" xfId="0" applyNumberFormat="1" applyFont="1" applyFill="1" applyBorder="1" applyAlignment="1">
      <alignment/>
    </xf>
    <xf numFmtId="181" fontId="6" fillId="0" borderId="23" xfId="0" applyNumberFormat="1" applyFont="1" applyFill="1" applyBorder="1" applyAlignment="1">
      <alignment/>
    </xf>
    <xf numFmtId="185" fontId="6" fillId="0" borderId="21" xfId="0" applyNumberFormat="1" applyFont="1" applyFill="1" applyBorder="1" applyAlignment="1">
      <alignment/>
    </xf>
    <xf numFmtId="181" fontId="6" fillId="0" borderId="52" xfId="0" applyNumberFormat="1" applyFont="1" applyFill="1" applyBorder="1" applyAlignment="1">
      <alignment/>
    </xf>
    <xf numFmtId="185" fontId="6" fillId="0" borderId="32" xfId="0" applyNumberFormat="1" applyFont="1" applyFill="1" applyBorder="1" applyAlignment="1">
      <alignment/>
    </xf>
    <xf numFmtId="181" fontId="6" fillId="0" borderId="37" xfId="0" applyNumberFormat="1" applyFont="1" applyFill="1" applyBorder="1" applyAlignment="1">
      <alignment/>
    </xf>
    <xf numFmtId="181" fontId="6" fillId="0" borderId="33" xfId="0" applyNumberFormat="1" applyFont="1" applyFill="1" applyBorder="1" applyAlignment="1">
      <alignment/>
    </xf>
    <xf numFmtId="185" fontId="6" fillId="0" borderId="35" xfId="0" applyNumberFormat="1" applyFont="1" applyFill="1" applyBorder="1" applyAlignment="1">
      <alignment/>
    </xf>
    <xf numFmtId="181" fontId="6" fillId="0" borderId="43" xfId="0" applyNumberFormat="1" applyFont="1" applyFill="1" applyBorder="1" applyAlignment="1">
      <alignment/>
    </xf>
    <xf numFmtId="0" fontId="6" fillId="0" borderId="15" xfId="0" applyFont="1" applyFill="1" applyBorder="1" applyAlignment="1" quotePrefix="1">
      <alignment horizontal="centerContinuous"/>
    </xf>
    <xf numFmtId="185" fontId="6" fillId="0" borderId="13" xfId="0" applyNumberFormat="1" applyFont="1" applyFill="1" applyBorder="1" applyAlignment="1">
      <alignment horizontal="centerContinuous"/>
    </xf>
    <xf numFmtId="181" fontId="6" fillId="0" borderId="13" xfId="0" applyNumberFormat="1" applyFont="1" applyFill="1" applyBorder="1" applyAlignment="1">
      <alignment horizontal="centerContinuous"/>
    </xf>
    <xf numFmtId="185" fontId="6" fillId="0" borderId="10" xfId="0" applyNumberFormat="1" applyFont="1" applyFill="1" applyBorder="1" applyAlignment="1">
      <alignment/>
    </xf>
    <xf numFmtId="181" fontId="6" fillId="0" borderId="11" xfId="0" applyNumberFormat="1" applyFont="1" applyFill="1" applyBorder="1" applyAlignment="1">
      <alignment/>
    </xf>
    <xf numFmtId="185" fontId="6" fillId="0" borderId="50" xfId="0" applyNumberFormat="1" applyFont="1" applyFill="1" applyBorder="1" applyAlignment="1">
      <alignment/>
    </xf>
    <xf numFmtId="181" fontId="6" fillId="0" borderId="45" xfId="0" applyNumberFormat="1" applyFont="1" applyFill="1" applyBorder="1" applyAlignment="1">
      <alignment/>
    </xf>
    <xf numFmtId="181" fontId="6" fillId="0" borderId="12" xfId="0" applyNumberFormat="1" applyFont="1" applyFill="1" applyBorder="1" applyAlignment="1">
      <alignment/>
    </xf>
    <xf numFmtId="185" fontId="6" fillId="0" borderId="37" xfId="0" applyNumberFormat="1" applyFont="1" applyFill="1" applyBorder="1" applyAlignment="1">
      <alignment/>
    </xf>
    <xf numFmtId="0" fontId="15" fillId="0" borderId="0" xfId="0" applyFont="1" applyFill="1" applyAlignment="1" quotePrefix="1">
      <alignment horizontal="left"/>
    </xf>
    <xf numFmtId="0" fontId="6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Continuous"/>
    </xf>
    <xf numFmtId="0" fontId="6" fillId="0" borderId="42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Continuous"/>
    </xf>
    <xf numFmtId="185" fontId="6" fillId="0" borderId="53" xfId="0" applyNumberFormat="1" applyFont="1" applyFill="1" applyBorder="1" applyAlignment="1">
      <alignment/>
    </xf>
    <xf numFmtId="181" fontId="6" fillId="0" borderId="25" xfId="0" applyNumberFormat="1" applyFont="1" applyFill="1" applyBorder="1" applyAlignment="1">
      <alignment/>
    </xf>
    <xf numFmtId="185" fontId="6" fillId="0" borderId="24" xfId="0" applyNumberFormat="1" applyFont="1" applyFill="1" applyBorder="1" applyAlignment="1">
      <alignment/>
    </xf>
    <xf numFmtId="185" fontId="6" fillId="0" borderId="54" xfId="0" applyNumberFormat="1" applyFont="1" applyFill="1" applyBorder="1" applyAlignment="1">
      <alignment/>
    </xf>
    <xf numFmtId="181" fontId="6" fillId="0" borderId="24" xfId="0" applyNumberFormat="1" applyFont="1" applyFill="1" applyBorder="1" applyAlignment="1">
      <alignment/>
    </xf>
    <xf numFmtId="181" fontId="6" fillId="0" borderId="55" xfId="0" applyNumberFormat="1" applyFont="1" applyFill="1" applyBorder="1" applyAlignment="1">
      <alignment/>
    </xf>
    <xf numFmtId="181" fontId="6" fillId="0" borderId="16" xfId="0" applyNumberFormat="1" applyFont="1" applyFill="1" applyBorder="1" applyAlignment="1">
      <alignment horizontal="centerContinuous"/>
    </xf>
    <xf numFmtId="185" fontId="6" fillId="0" borderId="12" xfId="0" applyNumberFormat="1" applyFont="1" applyFill="1" applyBorder="1" applyAlignment="1">
      <alignment/>
    </xf>
    <xf numFmtId="185" fontId="6" fillId="0" borderId="22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Continuous"/>
    </xf>
    <xf numFmtId="0" fontId="6" fillId="0" borderId="37" xfId="0" applyFont="1" applyFill="1" applyBorder="1" applyAlignment="1">
      <alignment/>
    </xf>
    <xf numFmtId="0" fontId="6" fillId="0" borderId="37" xfId="0" applyFont="1" applyFill="1" applyBorder="1" applyAlignment="1">
      <alignment horizontal="center"/>
    </xf>
    <xf numFmtId="0" fontId="6" fillId="0" borderId="56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right"/>
    </xf>
    <xf numFmtId="181" fontId="6" fillId="0" borderId="17" xfId="0" applyNumberFormat="1" applyFont="1" applyFill="1" applyBorder="1" applyAlignment="1">
      <alignment/>
    </xf>
    <xf numFmtId="181" fontId="6" fillId="0" borderId="51" xfId="0" applyNumberFormat="1" applyFont="1" applyFill="1" applyBorder="1" applyAlignment="1">
      <alignment/>
    </xf>
    <xf numFmtId="181" fontId="6" fillId="0" borderId="32" xfId="0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 quotePrefix="1">
      <alignment/>
    </xf>
    <xf numFmtId="0" fontId="11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0" fillId="0" borderId="13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0" fillId="0" borderId="0" xfId="64" applyFont="1" applyFill="1">
      <alignment/>
      <protection/>
    </xf>
    <xf numFmtId="0" fontId="4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 horizontal="centerContinuous"/>
    </xf>
    <xf numFmtId="0" fontId="5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Fill="1" applyAlignment="1" quotePrefix="1">
      <alignment/>
    </xf>
    <xf numFmtId="0" fontId="14" fillId="0" borderId="10" xfId="0" applyNumberFormat="1" applyFont="1" applyFill="1" applyBorder="1" applyAlignment="1">
      <alignment vertical="top"/>
    </xf>
    <xf numFmtId="0" fontId="14" fillId="0" borderId="17" xfId="0" applyFont="1" applyFill="1" applyBorder="1" applyAlignment="1">
      <alignment/>
    </xf>
    <xf numFmtId="184" fontId="6" fillId="0" borderId="17" xfId="0" applyNumberFormat="1" applyFont="1" applyFill="1" applyBorder="1" applyAlignment="1">
      <alignment/>
    </xf>
    <xf numFmtId="184" fontId="6" fillId="0" borderId="18" xfId="0" applyNumberFormat="1" applyFont="1" applyFill="1" applyBorder="1" applyAlignment="1">
      <alignment/>
    </xf>
    <xf numFmtId="184" fontId="6" fillId="0" borderId="51" xfId="0" applyNumberFormat="1" applyFont="1" applyFill="1" applyBorder="1" applyAlignment="1">
      <alignment/>
    </xf>
    <xf numFmtId="184" fontId="6" fillId="0" borderId="23" xfId="0" applyNumberFormat="1" applyFont="1" applyFill="1" applyBorder="1" applyAlignment="1">
      <alignment/>
    </xf>
    <xf numFmtId="184" fontId="6" fillId="0" borderId="32" xfId="0" applyNumberFormat="1" applyFont="1" applyFill="1" applyBorder="1" applyAlignment="1">
      <alignment/>
    </xf>
    <xf numFmtId="184" fontId="6" fillId="0" borderId="33" xfId="0" applyNumberFormat="1" applyFont="1" applyFill="1" applyBorder="1" applyAlignment="1">
      <alignment/>
    </xf>
    <xf numFmtId="0" fontId="6" fillId="0" borderId="12" xfId="0" applyNumberFormat="1" applyFont="1" applyFill="1" applyBorder="1" applyAlignment="1">
      <alignment horizontal="left"/>
    </xf>
    <xf numFmtId="184" fontId="6" fillId="0" borderId="12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left"/>
    </xf>
    <xf numFmtId="184" fontId="6" fillId="0" borderId="0" xfId="0" applyNumberFormat="1" applyFont="1" applyFill="1" applyBorder="1" applyAlignment="1">
      <alignment/>
    </xf>
    <xf numFmtId="0" fontId="6" fillId="0" borderId="17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84" fontId="6" fillId="0" borderId="22" xfId="0" applyNumberFormat="1" applyFont="1" applyFill="1" applyBorder="1" applyAlignment="1">
      <alignment/>
    </xf>
    <xf numFmtId="184" fontId="6" fillId="0" borderId="37" xfId="0" applyNumberFormat="1" applyFont="1" applyFill="1" applyBorder="1" applyAlignment="1">
      <alignment/>
    </xf>
    <xf numFmtId="3" fontId="6" fillId="0" borderId="17" xfId="0" applyNumberFormat="1" applyFont="1" applyFill="1" applyBorder="1" applyAlignment="1">
      <alignment/>
    </xf>
    <xf numFmtId="3" fontId="6" fillId="0" borderId="51" xfId="0" applyNumberFormat="1" applyFont="1" applyFill="1" applyBorder="1" applyAlignment="1">
      <alignment/>
    </xf>
    <xf numFmtId="3" fontId="6" fillId="33" borderId="32" xfId="0" applyNumberFormat="1" applyFont="1" applyFill="1" applyBorder="1" applyAlignment="1">
      <alignment/>
    </xf>
    <xf numFmtId="181" fontId="6" fillId="33" borderId="33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81" fontId="6" fillId="33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6" fillId="0" borderId="17" xfId="0" applyFont="1" applyFill="1" applyBorder="1" applyAlignment="1" quotePrefix="1">
      <alignment horizontal="right"/>
    </xf>
    <xf numFmtId="0" fontId="6" fillId="0" borderId="18" xfId="0" applyFont="1" applyFill="1" applyBorder="1" applyAlignment="1" quotePrefix="1">
      <alignment horizontal="left"/>
    </xf>
    <xf numFmtId="0" fontId="6" fillId="0" borderId="33" xfId="0" applyFont="1" applyFill="1" applyBorder="1" applyAlignment="1">
      <alignment/>
    </xf>
    <xf numFmtId="0" fontId="6" fillId="0" borderId="32" xfId="0" applyFont="1" applyFill="1" applyBorder="1" applyAlignment="1">
      <alignment horizontal="right"/>
    </xf>
    <xf numFmtId="181" fontId="6" fillId="0" borderId="0" xfId="0" applyNumberFormat="1" applyFont="1" applyAlignment="1">
      <alignment vertical="center"/>
    </xf>
    <xf numFmtId="181" fontId="6" fillId="0" borderId="33" xfId="0" applyNumberFormat="1" applyFont="1" applyBorder="1" applyAlignment="1">
      <alignment vertical="center"/>
    </xf>
    <xf numFmtId="0" fontId="0" fillId="0" borderId="12" xfId="0" applyFont="1" applyFill="1" applyBorder="1" applyAlignment="1">
      <alignment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/>
    </xf>
    <xf numFmtId="0" fontId="0" fillId="0" borderId="0" xfId="0" applyAlignment="1">
      <alignment vertical="center"/>
    </xf>
    <xf numFmtId="176" fontId="9" fillId="0" borderId="41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>
      <alignment vertical="center"/>
    </xf>
    <xf numFmtId="179" fontId="9" fillId="0" borderId="34" xfId="0" applyNumberFormat="1" applyFont="1" applyFill="1" applyBorder="1" applyAlignment="1">
      <alignment vertical="center"/>
    </xf>
    <xf numFmtId="176" fontId="9" fillId="0" borderId="34" xfId="0" applyNumberFormat="1" applyFont="1" applyFill="1" applyBorder="1" applyAlignment="1" applyProtection="1">
      <alignment horizontal="right" vertical="center"/>
      <protection locked="0"/>
    </xf>
    <xf numFmtId="176" fontId="9" fillId="0" borderId="36" xfId="0" applyNumberFormat="1" applyFont="1" applyFill="1" applyBorder="1" applyAlignment="1" applyProtection="1">
      <alignment horizontal="right" vertical="center"/>
      <protection locked="0"/>
    </xf>
    <xf numFmtId="179" fontId="9" fillId="0" borderId="35" xfId="0" applyNumberFormat="1" applyFont="1" applyFill="1" applyBorder="1" applyAlignment="1">
      <alignment vertical="center"/>
    </xf>
    <xf numFmtId="179" fontId="9" fillId="0" borderId="36" xfId="0" applyNumberFormat="1" applyFont="1" applyFill="1" applyBorder="1" applyAlignment="1">
      <alignment horizontal="right" vertical="center"/>
    </xf>
    <xf numFmtId="176" fontId="9" fillId="0" borderId="57" xfId="0" applyNumberFormat="1" applyFont="1" applyFill="1" applyBorder="1" applyAlignment="1">
      <alignment vertical="center"/>
    </xf>
    <xf numFmtId="177" fontId="9" fillId="0" borderId="36" xfId="0" applyNumberFormat="1" applyFont="1" applyFill="1" applyBorder="1" applyAlignment="1" applyProtection="1">
      <alignment horizontal="right" vertical="center"/>
      <protection locked="0"/>
    </xf>
    <xf numFmtId="182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82" fontId="0" fillId="0" borderId="10" xfId="0" applyNumberFormat="1" applyFont="1" applyFill="1" applyBorder="1" applyAlignment="1" quotePrefix="1">
      <alignment horizontal="center" vertical="center" wrapText="1"/>
    </xf>
    <xf numFmtId="182" fontId="0" fillId="0" borderId="11" xfId="0" applyNumberFormat="1" applyFont="1" applyFill="1" applyBorder="1" applyAlignment="1" quotePrefix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left"/>
    </xf>
    <xf numFmtId="0" fontId="6" fillId="0" borderId="11" xfId="0" applyNumberFormat="1" applyFont="1" applyFill="1" applyBorder="1" applyAlignment="1">
      <alignment horizontal="left"/>
    </xf>
    <xf numFmtId="0" fontId="6" fillId="0" borderId="17" xfId="0" applyNumberFormat="1" applyFont="1" applyFill="1" applyBorder="1" applyAlignment="1">
      <alignment horizontal="left"/>
    </xf>
    <xf numFmtId="0" fontId="6" fillId="0" borderId="18" xfId="0" applyNumberFormat="1" applyFont="1" applyFill="1" applyBorder="1" applyAlignment="1">
      <alignment horizontal="left"/>
    </xf>
    <xf numFmtId="0" fontId="6" fillId="0" borderId="51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32" xfId="0" applyNumberFormat="1" applyFont="1" applyFill="1" applyBorder="1" applyAlignment="1">
      <alignment horizontal="left"/>
    </xf>
    <xf numFmtId="0" fontId="6" fillId="0" borderId="33" xfId="0" applyNumberFormat="1" applyFont="1" applyFill="1" applyBorder="1" applyAlignment="1">
      <alignment horizontal="left"/>
    </xf>
    <xf numFmtId="0" fontId="6" fillId="0" borderId="4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53" xfId="0" applyNumberFormat="1" applyFont="1" applyFill="1" applyBorder="1" applyAlignment="1">
      <alignment horizontal="left"/>
    </xf>
    <xf numFmtId="0" fontId="6" fillId="0" borderId="25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5" fillId="0" borderId="0" xfId="0" applyFont="1" applyFill="1" applyAlignment="1" quotePrefix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10" fillId="0" borderId="0" xfId="0" applyFont="1" applyFill="1" applyAlignment="1" quotePrefix="1">
      <alignment horizontal="center" vertical="center"/>
    </xf>
    <xf numFmtId="0" fontId="11" fillId="0" borderId="0" xfId="0" applyFont="1" applyFill="1" applyAlignment="1" quotePrefix="1">
      <alignment horizontal="center"/>
    </xf>
    <xf numFmtId="55" fontId="6" fillId="0" borderId="17" xfId="0" applyNumberFormat="1" applyFont="1" applyFill="1" applyBorder="1" applyAlignment="1" quotePrefix="1">
      <alignment horizontal="left"/>
    </xf>
    <xf numFmtId="55" fontId="6" fillId="0" borderId="18" xfId="0" applyNumberFormat="1" applyFont="1" applyFill="1" applyBorder="1" applyAlignment="1" quotePrefix="1">
      <alignment horizontal="left"/>
    </xf>
    <xf numFmtId="55" fontId="6" fillId="0" borderId="32" xfId="0" applyNumberFormat="1" applyFont="1" applyFill="1" applyBorder="1" applyAlignment="1" quotePrefix="1">
      <alignment horizontal="left"/>
    </xf>
    <xf numFmtId="55" fontId="6" fillId="0" borderId="33" xfId="0" applyNumberFormat="1" applyFont="1" applyFill="1" applyBorder="1" applyAlignment="1" quotePrefix="1">
      <alignment horizontal="left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17" xfId="0" applyNumberFormat="1" applyFont="1" applyFill="1" applyBorder="1" applyAlignment="1">
      <alignment horizontal="left" vertical="center"/>
    </xf>
    <xf numFmtId="0" fontId="0" fillId="0" borderId="18" xfId="0" applyNumberFormat="1" applyFont="1" applyFill="1" applyBorder="1" applyAlignment="1">
      <alignment horizontal="left" vertical="center"/>
    </xf>
    <xf numFmtId="0" fontId="0" fillId="0" borderId="32" xfId="0" applyNumberFormat="1" applyFont="1" applyFill="1" applyBorder="1" applyAlignment="1">
      <alignment horizontal="left" vertical="center"/>
    </xf>
    <xf numFmtId="0" fontId="0" fillId="0" borderId="33" xfId="0" applyNumberFormat="1" applyFont="1" applyFill="1" applyBorder="1" applyAlignment="1">
      <alignment horizontal="lef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標準 2" xfId="61"/>
    <cellStyle name="標準_5-T-1" xfId="62"/>
    <cellStyle name="標準_5-T-1_1速報" xfId="63"/>
    <cellStyle name="標準_構造賃金_部品" xfId="64"/>
    <cellStyle name="良い" xfId="65"/>
  </cellStyles>
  <dxfs count="30">
    <dxf>
      <border>
        <bottom style="dotted"/>
      </border>
    </dxf>
    <dxf/>
    <dxf/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numFmt numFmtId="176" formatCode="&quot;r&quot;0.0;&quot;r&quot;\-0.0"/>
      <border/>
    </dxf>
    <dxf>
      <numFmt numFmtId="177" formatCode="&quot;r&quot;0.00;&quot;r&quot;\-0.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"/>
  <sheetViews>
    <sheetView tabSelected="1" zoomScalePageLayoutView="80" workbookViewId="0" topLeftCell="A1">
      <selection activeCell="A1" sqref="A1"/>
    </sheetView>
  </sheetViews>
  <sheetFormatPr defaultColWidth="8.796875" defaultRowHeight="14.25"/>
  <cols>
    <col min="1" max="1" width="2.5" style="114" customWidth="1"/>
    <col min="2" max="2" width="18" style="114" bestFit="1" customWidth="1"/>
    <col min="3" max="3" width="9.5" style="114" customWidth="1"/>
    <col min="4" max="4" width="8.3984375" style="114" customWidth="1"/>
    <col min="5" max="5" width="9.5" style="114" customWidth="1"/>
    <col min="6" max="6" width="8.3984375" style="114" customWidth="1"/>
    <col min="7" max="7" width="9.5" style="114" customWidth="1"/>
    <col min="8" max="8" width="8.3984375" style="114" customWidth="1"/>
    <col min="9" max="9" width="9.5" style="114" customWidth="1"/>
    <col min="10" max="10" width="8.3984375" style="114" customWidth="1"/>
    <col min="11" max="11" width="9.09765625" style="114" customWidth="1"/>
    <col min="12" max="12" width="8.3984375" style="114" customWidth="1"/>
    <col min="13" max="13" width="3.69921875" style="114" customWidth="1"/>
    <col min="14" max="16384" width="9" style="114" customWidth="1"/>
  </cols>
  <sheetData>
    <row r="1" spans="1:12" ht="17.25">
      <c r="A1" s="119" t="s">
        <v>57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2" ht="13.5">
      <c r="A2" s="2" t="s">
        <v>246</v>
      </c>
      <c r="B2" s="121"/>
    </row>
    <row r="3" spans="1:12" ht="13.5">
      <c r="A3" s="122"/>
      <c r="B3" s="123"/>
      <c r="C3" s="14" t="s">
        <v>58</v>
      </c>
      <c r="D3" s="124"/>
      <c r="E3" s="123"/>
      <c r="F3" s="123"/>
      <c r="G3" s="123"/>
      <c r="H3" s="123"/>
      <c r="I3" s="123"/>
      <c r="J3" s="123"/>
      <c r="K3" s="123"/>
      <c r="L3" s="125"/>
    </row>
    <row r="4" spans="1:12" ht="13.5">
      <c r="A4" s="126" t="s">
        <v>59</v>
      </c>
      <c r="B4" s="127"/>
      <c r="C4" s="128"/>
      <c r="D4" s="129"/>
      <c r="E4" s="130" t="s">
        <v>60</v>
      </c>
      <c r="F4" s="124"/>
      <c r="G4" s="123"/>
      <c r="H4" s="123"/>
      <c r="I4" s="123"/>
      <c r="J4" s="125"/>
      <c r="K4" s="131" t="s">
        <v>61</v>
      </c>
      <c r="L4" s="132"/>
    </row>
    <row r="5" spans="1:12" ht="13.5">
      <c r="A5" s="128"/>
      <c r="B5" s="129"/>
      <c r="C5" s="128"/>
      <c r="D5" s="129"/>
      <c r="E5" s="133" t="s">
        <v>62</v>
      </c>
      <c r="F5" s="129"/>
      <c r="G5" s="14" t="s">
        <v>63</v>
      </c>
      <c r="H5" s="132"/>
      <c r="I5" s="14" t="s">
        <v>64</v>
      </c>
      <c r="J5" s="134"/>
      <c r="K5" s="133" t="s">
        <v>65</v>
      </c>
      <c r="L5" s="135"/>
    </row>
    <row r="6" spans="1:12" ht="13.5">
      <c r="A6" s="136"/>
      <c r="B6" s="137"/>
      <c r="C6" s="136"/>
      <c r="D6" s="138" t="s">
        <v>66</v>
      </c>
      <c r="E6" s="139"/>
      <c r="F6" s="138" t="s">
        <v>66</v>
      </c>
      <c r="G6" s="136"/>
      <c r="H6" s="138" t="s">
        <v>66</v>
      </c>
      <c r="I6" s="136"/>
      <c r="J6" s="138" t="s">
        <v>66</v>
      </c>
      <c r="K6" s="140"/>
      <c r="L6" s="141" t="s">
        <v>66</v>
      </c>
    </row>
    <row r="7" spans="1:12" ht="15" customHeight="1">
      <c r="A7" s="130" t="s">
        <v>67</v>
      </c>
      <c r="B7" s="142"/>
      <c r="C7" s="143" t="s">
        <v>68</v>
      </c>
      <c r="D7" s="144" t="s">
        <v>69</v>
      </c>
      <c r="E7" s="145" t="s">
        <v>68</v>
      </c>
      <c r="F7" s="146" t="s">
        <v>69</v>
      </c>
      <c r="G7" s="144" t="s">
        <v>68</v>
      </c>
      <c r="H7" s="144" t="s">
        <v>69</v>
      </c>
      <c r="I7" s="145" t="s">
        <v>68</v>
      </c>
      <c r="J7" s="146" t="s">
        <v>70</v>
      </c>
      <c r="K7" s="144" t="s">
        <v>68</v>
      </c>
      <c r="L7" s="147" t="s">
        <v>69</v>
      </c>
    </row>
    <row r="8" spans="1:13" ht="15" customHeight="1">
      <c r="A8" s="126" t="s">
        <v>71</v>
      </c>
      <c r="B8" s="127"/>
      <c r="C8" s="148">
        <v>374609</v>
      </c>
      <c r="D8" s="149">
        <v>-1</v>
      </c>
      <c r="E8" s="148">
        <v>265365</v>
      </c>
      <c r="F8" s="149">
        <v>0</v>
      </c>
      <c r="G8" s="148">
        <v>245794</v>
      </c>
      <c r="H8" s="149">
        <v>0.1</v>
      </c>
      <c r="I8" s="148">
        <v>19571</v>
      </c>
      <c r="J8" s="150">
        <v>0.1</v>
      </c>
      <c r="K8" s="148">
        <v>109244</v>
      </c>
      <c r="L8" s="150">
        <v>-3.3</v>
      </c>
      <c r="M8" s="114">
        <f>IF(AND(C8=(E8+K8),E8=(G8+I8)),"","NG")</f>
      </c>
    </row>
    <row r="9" spans="1:13" ht="15" customHeight="1">
      <c r="A9" s="126" t="s">
        <v>72</v>
      </c>
      <c r="B9" s="127"/>
      <c r="C9" s="148">
        <v>506693</v>
      </c>
      <c r="D9" s="149">
        <v>17</v>
      </c>
      <c r="E9" s="148">
        <v>322795</v>
      </c>
      <c r="F9" s="149">
        <v>6.3</v>
      </c>
      <c r="G9" s="148">
        <v>290482</v>
      </c>
      <c r="H9" s="149">
        <v>3.7</v>
      </c>
      <c r="I9" s="148">
        <v>32313</v>
      </c>
      <c r="J9" s="150">
        <v>37.6</v>
      </c>
      <c r="K9" s="148">
        <v>183898</v>
      </c>
      <c r="L9" s="150">
        <v>41.9</v>
      </c>
      <c r="M9" s="114">
        <f aca="true" t="shared" si="0" ref="M9:M24">IF(AND(C9=(E9+K9),E9=(G9+I9)),"","NG")</f>
      </c>
    </row>
    <row r="10" spans="1:13" ht="15" customHeight="1">
      <c r="A10" s="126" t="s">
        <v>73</v>
      </c>
      <c r="B10" s="127"/>
      <c r="C10" s="148">
        <v>491417</v>
      </c>
      <c r="D10" s="149">
        <v>-3</v>
      </c>
      <c r="E10" s="148">
        <v>345308</v>
      </c>
      <c r="F10" s="149">
        <v>3.8</v>
      </c>
      <c r="G10" s="148">
        <v>319356</v>
      </c>
      <c r="H10" s="149">
        <v>3.7</v>
      </c>
      <c r="I10" s="148">
        <v>25952</v>
      </c>
      <c r="J10" s="150">
        <v>3.5</v>
      </c>
      <c r="K10" s="148">
        <v>146109</v>
      </c>
      <c r="L10" s="150">
        <v>-16</v>
      </c>
      <c r="M10" s="114">
        <f t="shared" si="0"/>
      </c>
    </row>
    <row r="11" spans="1:13" ht="15" customHeight="1">
      <c r="A11" s="126" t="s">
        <v>74</v>
      </c>
      <c r="B11" s="127"/>
      <c r="C11" s="148">
        <v>535744</v>
      </c>
      <c r="D11" s="149">
        <v>-0.8</v>
      </c>
      <c r="E11" s="148">
        <v>312060</v>
      </c>
      <c r="F11" s="149">
        <v>0.3</v>
      </c>
      <c r="G11" s="148">
        <v>280172</v>
      </c>
      <c r="H11" s="149">
        <v>1.1</v>
      </c>
      <c r="I11" s="148">
        <v>31888</v>
      </c>
      <c r="J11" s="150">
        <v>-5.5</v>
      </c>
      <c r="K11" s="148">
        <v>223684</v>
      </c>
      <c r="L11" s="150">
        <v>-2.4</v>
      </c>
      <c r="M11" s="114">
        <f t="shared" si="0"/>
      </c>
    </row>
    <row r="12" spans="1:13" ht="15" customHeight="1">
      <c r="A12" s="126" t="s">
        <v>75</v>
      </c>
      <c r="B12" s="127"/>
      <c r="C12" s="148">
        <v>464333</v>
      </c>
      <c r="D12" s="149">
        <v>-5.1</v>
      </c>
      <c r="E12" s="148">
        <v>432732</v>
      </c>
      <c r="F12" s="149">
        <v>0.3</v>
      </c>
      <c r="G12" s="148">
        <v>384368</v>
      </c>
      <c r="H12" s="149">
        <v>1.3</v>
      </c>
      <c r="I12" s="148">
        <v>48364</v>
      </c>
      <c r="J12" s="150">
        <v>-6.7</v>
      </c>
      <c r="K12" s="148">
        <v>31601</v>
      </c>
      <c r="L12" s="150">
        <v>-45.6</v>
      </c>
      <c r="M12" s="114">
        <f t="shared" si="0"/>
      </c>
    </row>
    <row r="13" spans="1:13" ht="15" customHeight="1">
      <c r="A13" s="126" t="s">
        <v>76</v>
      </c>
      <c r="B13" s="127"/>
      <c r="C13" s="148">
        <v>499234</v>
      </c>
      <c r="D13" s="149">
        <v>-8</v>
      </c>
      <c r="E13" s="148">
        <v>383797</v>
      </c>
      <c r="F13" s="149">
        <v>-0.5</v>
      </c>
      <c r="G13" s="148">
        <v>349989</v>
      </c>
      <c r="H13" s="149">
        <v>-1.5</v>
      </c>
      <c r="I13" s="148">
        <v>33808</v>
      </c>
      <c r="J13" s="150">
        <v>10.3</v>
      </c>
      <c r="K13" s="148">
        <v>115437</v>
      </c>
      <c r="L13" s="150">
        <v>-26.5</v>
      </c>
      <c r="M13" s="114">
        <f t="shared" si="0"/>
      </c>
    </row>
    <row r="14" spans="1:13" ht="15" customHeight="1">
      <c r="A14" s="126" t="s">
        <v>77</v>
      </c>
      <c r="B14" s="127"/>
      <c r="C14" s="148">
        <v>417856</v>
      </c>
      <c r="D14" s="149">
        <v>2.5</v>
      </c>
      <c r="E14" s="148">
        <v>301063</v>
      </c>
      <c r="F14" s="149">
        <v>1</v>
      </c>
      <c r="G14" s="148">
        <v>257874</v>
      </c>
      <c r="H14" s="149">
        <v>0.5</v>
      </c>
      <c r="I14" s="148">
        <v>43189</v>
      </c>
      <c r="J14" s="150">
        <v>3.9</v>
      </c>
      <c r="K14" s="148">
        <v>116793</v>
      </c>
      <c r="L14" s="150">
        <v>7</v>
      </c>
      <c r="M14" s="114">
        <f t="shared" si="0"/>
      </c>
    </row>
    <row r="15" spans="1:13" ht="15" customHeight="1">
      <c r="A15" s="126" t="s">
        <v>78</v>
      </c>
      <c r="B15" s="127"/>
      <c r="C15" s="148">
        <v>360265</v>
      </c>
      <c r="D15" s="149">
        <v>2.2</v>
      </c>
      <c r="E15" s="148">
        <v>234303</v>
      </c>
      <c r="F15" s="149">
        <v>-0.6</v>
      </c>
      <c r="G15" s="148">
        <v>221923</v>
      </c>
      <c r="H15" s="149">
        <v>-1</v>
      </c>
      <c r="I15" s="148">
        <v>12380</v>
      </c>
      <c r="J15" s="150">
        <v>7.2</v>
      </c>
      <c r="K15" s="148">
        <v>125962</v>
      </c>
      <c r="L15" s="150">
        <v>8.1</v>
      </c>
      <c r="M15" s="114">
        <f t="shared" si="0"/>
      </c>
    </row>
    <row r="16" spans="1:13" ht="15" customHeight="1">
      <c r="A16" s="126" t="s">
        <v>79</v>
      </c>
      <c r="B16" s="127"/>
      <c r="C16" s="148">
        <v>434169</v>
      </c>
      <c r="D16" s="149">
        <v>-1.7</v>
      </c>
      <c r="E16" s="148">
        <v>371070</v>
      </c>
      <c r="F16" s="149">
        <v>1.3</v>
      </c>
      <c r="G16" s="148">
        <v>346247</v>
      </c>
      <c r="H16" s="149">
        <v>0.6</v>
      </c>
      <c r="I16" s="148">
        <v>24823</v>
      </c>
      <c r="J16" s="150">
        <v>13.5</v>
      </c>
      <c r="K16" s="148">
        <v>63099</v>
      </c>
      <c r="L16" s="150">
        <v>-16.6</v>
      </c>
      <c r="M16" s="114">
        <f t="shared" si="0"/>
      </c>
    </row>
    <row r="17" spans="1:13" ht="15" customHeight="1">
      <c r="A17" s="151" t="s">
        <v>80</v>
      </c>
      <c r="B17" s="118"/>
      <c r="C17" s="148">
        <v>384318</v>
      </c>
      <c r="D17" s="149">
        <v>-5</v>
      </c>
      <c r="E17" s="148">
        <v>280317</v>
      </c>
      <c r="F17" s="149">
        <v>-1.2</v>
      </c>
      <c r="G17" s="148">
        <v>262414</v>
      </c>
      <c r="H17" s="149">
        <v>-1.5</v>
      </c>
      <c r="I17" s="148">
        <v>17903</v>
      </c>
      <c r="J17" s="150">
        <v>5.2</v>
      </c>
      <c r="K17" s="148">
        <v>104001</v>
      </c>
      <c r="L17" s="150">
        <v>-14.1</v>
      </c>
      <c r="M17" s="114">
        <f t="shared" si="0"/>
      </c>
    </row>
    <row r="18" spans="1:13" ht="15" customHeight="1">
      <c r="A18" s="126" t="s">
        <v>81</v>
      </c>
      <c r="B18" s="127"/>
      <c r="C18" s="148">
        <v>561045</v>
      </c>
      <c r="D18" s="149">
        <v>-1.1</v>
      </c>
      <c r="E18" s="148">
        <v>379257</v>
      </c>
      <c r="F18" s="149">
        <v>1.9</v>
      </c>
      <c r="G18" s="148">
        <v>353729</v>
      </c>
      <c r="H18" s="149">
        <v>2.5</v>
      </c>
      <c r="I18" s="148">
        <v>25528</v>
      </c>
      <c r="J18" s="150">
        <v>-5.3</v>
      </c>
      <c r="K18" s="148">
        <v>181788</v>
      </c>
      <c r="L18" s="150">
        <v>-6.8</v>
      </c>
      <c r="M18" s="114">
        <f t="shared" si="0"/>
      </c>
    </row>
    <row r="19" spans="1:13" ht="15" customHeight="1">
      <c r="A19" s="152" t="s">
        <v>82</v>
      </c>
      <c r="B19" s="118"/>
      <c r="C19" s="148">
        <v>134454</v>
      </c>
      <c r="D19" s="149">
        <v>-3.6</v>
      </c>
      <c r="E19" s="148">
        <v>117288</v>
      </c>
      <c r="F19" s="149">
        <v>-1.2</v>
      </c>
      <c r="G19" s="148">
        <v>109833</v>
      </c>
      <c r="H19" s="149">
        <v>-1.8</v>
      </c>
      <c r="I19" s="148">
        <v>7455</v>
      </c>
      <c r="J19" s="150">
        <v>10.1</v>
      </c>
      <c r="K19" s="148">
        <v>17166</v>
      </c>
      <c r="L19" s="150">
        <v>-17.8</v>
      </c>
      <c r="M19" s="114">
        <f t="shared" si="0"/>
      </c>
    </row>
    <row r="20" spans="1:13" ht="15" customHeight="1">
      <c r="A20" s="151" t="s">
        <v>83</v>
      </c>
      <c r="B20" s="118"/>
      <c r="C20" s="148">
        <v>240908</v>
      </c>
      <c r="D20" s="149">
        <v>4.9</v>
      </c>
      <c r="E20" s="148">
        <v>191645</v>
      </c>
      <c r="F20" s="149">
        <v>3.1</v>
      </c>
      <c r="G20" s="148">
        <v>181927</v>
      </c>
      <c r="H20" s="149">
        <v>2.9</v>
      </c>
      <c r="I20" s="148">
        <v>9718</v>
      </c>
      <c r="J20" s="150">
        <v>6</v>
      </c>
      <c r="K20" s="148">
        <v>49263</v>
      </c>
      <c r="L20" s="150">
        <v>12.6</v>
      </c>
      <c r="M20" s="114">
        <f t="shared" si="0"/>
      </c>
    </row>
    <row r="21" spans="1:13" ht="15" customHeight="1">
      <c r="A21" s="152" t="s">
        <v>84</v>
      </c>
      <c r="B21" s="118"/>
      <c r="C21" s="148">
        <v>332453</v>
      </c>
      <c r="D21" s="149">
        <v>-7.2</v>
      </c>
      <c r="E21" s="148">
        <v>287422</v>
      </c>
      <c r="F21" s="149">
        <v>-3.5</v>
      </c>
      <c r="G21" s="148">
        <v>281272</v>
      </c>
      <c r="H21" s="149">
        <v>-3.2</v>
      </c>
      <c r="I21" s="148">
        <v>6150</v>
      </c>
      <c r="J21" s="150">
        <v>-15.5</v>
      </c>
      <c r="K21" s="148">
        <v>45031</v>
      </c>
      <c r="L21" s="150">
        <v>-25.6</v>
      </c>
      <c r="M21" s="114">
        <f t="shared" si="0"/>
      </c>
    </row>
    <row r="22" spans="1:13" ht="15" customHeight="1">
      <c r="A22" s="126" t="s">
        <v>85</v>
      </c>
      <c r="B22" s="127"/>
      <c r="C22" s="148">
        <v>325514</v>
      </c>
      <c r="D22" s="149">
        <v>0.3</v>
      </c>
      <c r="E22" s="148">
        <v>253388</v>
      </c>
      <c r="F22" s="149">
        <v>0.8</v>
      </c>
      <c r="G22" s="148">
        <v>239232</v>
      </c>
      <c r="H22" s="149">
        <v>0.8</v>
      </c>
      <c r="I22" s="148">
        <v>14156</v>
      </c>
      <c r="J22" s="150">
        <v>-0.2</v>
      </c>
      <c r="K22" s="148">
        <v>72126</v>
      </c>
      <c r="L22" s="150">
        <v>-1.6</v>
      </c>
      <c r="M22" s="114">
        <f t="shared" si="0"/>
      </c>
    </row>
    <row r="23" spans="1:13" ht="15" customHeight="1">
      <c r="A23" s="152" t="s">
        <v>86</v>
      </c>
      <c r="B23" s="118"/>
      <c r="C23" s="148">
        <v>379756</v>
      </c>
      <c r="D23" s="149">
        <v>0</v>
      </c>
      <c r="E23" s="148">
        <v>296213</v>
      </c>
      <c r="F23" s="149">
        <v>-0.7</v>
      </c>
      <c r="G23" s="148">
        <v>278945</v>
      </c>
      <c r="H23" s="149">
        <v>-0.6</v>
      </c>
      <c r="I23" s="148">
        <v>17268</v>
      </c>
      <c r="J23" s="150">
        <v>-1.9</v>
      </c>
      <c r="K23" s="148">
        <v>83543</v>
      </c>
      <c r="L23" s="150">
        <v>2.4</v>
      </c>
      <c r="M23" s="114">
        <f t="shared" si="0"/>
      </c>
    </row>
    <row r="24" spans="1:13" ht="15" customHeight="1">
      <c r="A24" s="151" t="s">
        <v>87</v>
      </c>
      <c r="B24" s="118"/>
      <c r="C24" s="148">
        <v>289265</v>
      </c>
      <c r="D24" s="149">
        <v>3.3</v>
      </c>
      <c r="E24" s="148">
        <v>228552</v>
      </c>
      <c r="F24" s="149">
        <v>1.2</v>
      </c>
      <c r="G24" s="148">
        <v>211078</v>
      </c>
      <c r="H24" s="149">
        <v>1.5</v>
      </c>
      <c r="I24" s="148">
        <v>17474</v>
      </c>
      <c r="J24" s="150">
        <v>-2.9</v>
      </c>
      <c r="K24" s="148">
        <v>60713</v>
      </c>
      <c r="L24" s="150">
        <v>12.1</v>
      </c>
      <c r="M24" s="114">
        <f t="shared" si="0"/>
      </c>
    </row>
    <row r="25" spans="1:12" ht="7.5" customHeight="1">
      <c r="A25" s="153"/>
      <c r="B25" s="154"/>
      <c r="C25" s="155"/>
      <c r="D25" s="156"/>
      <c r="E25" s="155"/>
      <c r="F25" s="157"/>
      <c r="G25" s="158"/>
      <c r="H25" s="156"/>
      <c r="I25" s="155"/>
      <c r="J25" s="157"/>
      <c r="K25" s="158"/>
      <c r="L25" s="157"/>
    </row>
    <row r="26" spans="1:12" ht="10.5" customHeight="1">
      <c r="A26" s="159"/>
      <c r="B26" s="160"/>
      <c r="C26" s="122"/>
      <c r="D26" s="125"/>
      <c r="E26" s="123"/>
      <c r="F26" s="123"/>
      <c r="G26" s="122"/>
      <c r="H26" s="125"/>
      <c r="I26" s="123"/>
      <c r="J26" s="123"/>
      <c r="K26" s="122"/>
      <c r="L26" s="125"/>
    </row>
    <row r="27" spans="1:12" ht="15" customHeight="1">
      <c r="A27" s="133"/>
      <c r="B27" s="133" t="s">
        <v>88</v>
      </c>
      <c r="C27" s="143" t="s">
        <v>68</v>
      </c>
      <c r="D27" s="147" t="s">
        <v>69</v>
      </c>
      <c r="E27" s="144" t="s">
        <v>68</v>
      </c>
      <c r="F27" s="144" t="s">
        <v>69</v>
      </c>
      <c r="G27" s="143" t="s">
        <v>68</v>
      </c>
      <c r="H27" s="147" t="s">
        <v>69</v>
      </c>
      <c r="I27" s="144" t="s">
        <v>68</v>
      </c>
      <c r="J27" s="144" t="s">
        <v>89</v>
      </c>
      <c r="K27" s="143" t="s">
        <v>68</v>
      </c>
      <c r="L27" s="147" t="s">
        <v>69</v>
      </c>
    </row>
    <row r="28" spans="1:13" ht="15" customHeight="1">
      <c r="A28" s="126"/>
      <c r="B28" s="126" t="s">
        <v>71</v>
      </c>
      <c r="C28" s="148">
        <v>498257</v>
      </c>
      <c r="D28" s="149">
        <v>-0.5</v>
      </c>
      <c r="E28" s="148">
        <v>341517</v>
      </c>
      <c r="F28" s="149">
        <v>0.6</v>
      </c>
      <c r="G28" s="148">
        <v>314407</v>
      </c>
      <c r="H28" s="149">
        <v>0.5</v>
      </c>
      <c r="I28" s="148">
        <v>27110</v>
      </c>
      <c r="J28" s="150">
        <v>1.1</v>
      </c>
      <c r="K28" s="148">
        <v>156740</v>
      </c>
      <c r="L28" s="150">
        <v>-2.6</v>
      </c>
      <c r="M28" s="114">
        <f>IF(AND(C28=(E28+K28),E28=(G28+I28)),"","NG")</f>
      </c>
    </row>
    <row r="29" spans="1:13" ht="15" customHeight="1">
      <c r="A29" s="126"/>
      <c r="B29" s="126" t="s">
        <v>72</v>
      </c>
      <c r="C29" s="148">
        <v>519977</v>
      </c>
      <c r="D29" s="149">
        <v>17.2</v>
      </c>
      <c r="E29" s="148">
        <v>330141</v>
      </c>
      <c r="F29" s="149">
        <v>6.1</v>
      </c>
      <c r="G29" s="148">
        <v>296738</v>
      </c>
      <c r="H29" s="149">
        <v>3.5</v>
      </c>
      <c r="I29" s="148">
        <v>33403</v>
      </c>
      <c r="J29" s="150">
        <v>37</v>
      </c>
      <c r="K29" s="148">
        <v>189836</v>
      </c>
      <c r="L29" s="150">
        <v>43.6</v>
      </c>
      <c r="M29" s="114">
        <f aca="true" t="shared" si="1" ref="M29:M44">IF(AND(C29=(E29+K29),E29=(G29+I29)),"","NG")</f>
      </c>
    </row>
    <row r="30" spans="1:13" ht="15" customHeight="1">
      <c r="A30" s="126"/>
      <c r="B30" s="126" t="s">
        <v>73</v>
      </c>
      <c r="C30" s="148">
        <v>512228</v>
      </c>
      <c r="D30" s="149">
        <v>-3.7</v>
      </c>
      <c r="E30" s="148">
        <v>358373</v>
      </c>
      <c r="F30" s="149">
        <v>3.2</v>
      </c>
      <c r="G30" s="148">
        <v>331059</v>
      </c>
      <c r="H30" s="149">
        <v>3.2</v>
      </c>
      <c r="I30" s="148">
        <v>27314</v>
      </c>
      <c r="J30" s="150">
        <v>2.9</v>
      </c>
      <c r="K30" s="148">
        <v>153855</v>
      </c>
      <c r="L30" s="150">
        <v>-16.6</v>
      </c>
      <c r="M30" s="114">
        <f t="shared" si="1"/>
      </c>
    </row>
    <row r="31" spans="1:13" ht="15" customHeight="1">
      <c r="A31" s="126"/>
      <c r="B31" s="126" t="s">
        <v>74</v>
      </c>
      <c r="C31" s="148">
        <v>597794</v>
      </c>
      <c r="D31" s="149">
        <v>-0.4</v>
      </c>
      <c r="E31" s="148">
        <v>341784</v>
      </c>
      <c r="F31" s="149">
        <v>0.8</v>
      </c>
      <c r="G31" s="148">
        <v>305864</v>
      </c>
      <c r="H31" s="149">
        <v>1.5</v>
      </c>
      <c r="I31" s="148">
        <v>35920</v>
      </c>
      <c r="J31" s="150">
        <v>-4.8</v>
      </c>
      <c r="K31" s="148">
        <v>256010</v>
      </c>
      <c r="L31" s="150">
        <v>-1.8</v>
      </c>
      <c r="M31" s="114">
        <f t="shared" si="1"/>
      </c>
    </row>
    <row r="32" spans="1:13" ht="15" customHeight="1">
      <c r="A32" s="126"/>
      <c r="B32" s="126" t="s">
        <v>90</v>
      </c>
      <c r="C32" s="148">
        <v>482338</v>
      </c>
      <c r="D32" s="149">
        <v>-4.8</v>
      </c>
      <c r="E32" s="148">
        <v>449268</v>
      </c>
      <c r="F32" s="149">
        <v>0.7</v>
      </c>
      <c r="G32" s="148">
        <v>398310</v>
      </c>
      <c r="H32" s="149">
        <v>1.6</v>
      </c>
      <c r="I32" s="148">
        <v>50958</v>
      </c>
      <c r="J32" s="150">
        <v>-6.2</v>
      </c>
      <c r="K32" s="148">
        <v>33070</v>
      </c>
      <c r="L32" s="150">
        <v>-45.3</v>
      </c>
      <c r="M32" s="114">
        <f t="shared" si="1"/>
      </c>
    </row>
    <row r="33" spans="1:13" ht="15" customHeight="1">
      <c r="A33" s="126"/>
      <c r="B33" s="126" t="s">
        <v>76</v>
      </c>
      <c r="C33" s="148">
        <v>524077</v>
      </c>
      <c r="D33" s="149">
        <v>-7.9</v>
      </c>
      <c r="E33" s="148">
        <v>401593</v>
      </c>
      <c r="F33" s="149">
        <v>-0.2</v>
      </c>
      <c r="G33" s="148">
        <v>365759</v>
      </c>
      <c r="H33" s="149">
        <v>-1.2</v>
      </c>
      <c r="I33" s="148">
        <v>35834</v>
      </c>
      <c r="J33" s="150">
        <v>10.7</v>
      </c>
      <c r="K33" s="148">
        <v>122484</v>
      </c>
      <c r="L33" s="150">
        <v>-26.5</v>
      </c>
      <c r="M33" s="114">
        <f t="shared" si="1"/>
      </c>
    </row>
    <row r="34" spans="1:13" ht="15" customHeight="1">
      <c r="A34" s="126"/>
      <c r="B34" s="126" t="s">
        <v>77</v>
      </c>
      <c r="C34" s="148">
        <v>487979</v>
      </c>
      <c r="D34" s="149">
        <v>3.1</v>
      </c>
      <c r="E34" s="148">
        <v>344708</v>
      </c>
      <c r="F34" s="149">
        <v>1.5</v>
      </c>
      <c r="G34" s="148">
        <v>293612</v>
      </c>
      <c r="H34" s="149">
        <v>0.9</v>
      </c>
      <c r="I34" s="148">
        <v>51096</v>
      </c>
      <c r="J34" s="150">
        <v>4.8</v>
      </c>
      <c r="K34" s="148">
        <v>143271</v>
      </c>
      <c r="L34" s="150">
        <v>7.3</v>
      </c>
      <c r="M34" s="114">
        <f t="shared" si="1"/>
      </c>
    </row>
    <row r="35" spans="1:13" ht="15" customHeight="1">
      <c r="A35" s="126"/>
      <c r="B35" s="126" t="s">
        <v>78</v>
      </c>
      <c r="C35" s="148">
        <v>560222</v>
      </c>
      <c r="D35" s="149">
        <v>2.9</v>
      </c>
      <c r="E35" s="148">
        <v>341463</v>
      </c>
      <c r="F35" s="149">
        <v>-0.7</v>
      </c>
      <c r="G35" s="148">
        <v>321226</v>
      </c>
      <c r="H35" s="149">
        <v>-1.2</v>
      </c>
      <c r="I35" s="148">
        <v>20237</v>
      </c>
      <c r="J35" s="150">
        <v>9.4</v>
      </c>
      <c r="K35" s="148">
        <v>218759</v>
      </c>
      <c r="L35" s="150">
        <v>9.2</v>
      </c>
      <c r="M35" s="114">
        <f t="shared" si="1"/>
      </c>
    </row>
    <row r="36" spans="1:13" ht="15" customHeight="1">
      <c r="A36" s="126"/>
      <c r="B36" s="126" t="s">
        <v>79</v>
      </c>
      <c r="C36" s="148">
        <v>469063</v>
      </c>
      <c r="D36" s="149">
        <v>-2.6</v>
      </c>
      <c r="E36" s="148">
        <v>399922</v>
      </c>
      <c r="F36" s="149">
        <v>0.5</v>
      </c>
      <c r="G36" s="148">
        <v>372354</v>
      </c>
      <c r="H36" s="149">
        <v>-0.2</v>
      </c>
      <c r="I36" s="148">
        <v>27568</v>
      </c>
      <c r="J36" s="150">
        <v>12.5</v>
      </c>
      <c r="K36" s="148">
        <v>69141</v>
      </c>
      <c r="L36" s="150">
        <v>-18</v>
      </c>
      <c r="M36" s="114">
        <f t="shared" si="1"/>
      </c>
    </row>
    <row r="37" spans="1:13" ht="15" customHeight="1">
      <c r="A37" s="151"/>
      <c r="B37" s="151" t="s">
        <v>80</v>
      </c>
      <c r="C37" s="148">
        <v>477321</v>
      </c>
      <c r="D37" s="149">
        <v>-5.4</v>
      </c>
      <c r="E37" s="148">
        <v>340490</v>
      </c>
      <c r="F37" s="149">
        <v>-1.4</v>
      </c>
      <c r="G37" s="148">
        <v>317693</v>
      </c>
      <c r="H37" s="149">
        <v>-1.9</v>
      </c>
      <c r="I37" s="148">
        <v>22797</v>
      </c>
      <c r="J37" s="150">
        <v>5.6</v>
      </c>
      <c r="K37" s="148">
        <v>136831</v>
      </c>
      <c r="L37" s="150">
        <v>-14.1</v>
      </c>
      <c r="M37" s="114">
        <f t="shared" si="1"/>
      </c>
    </row>
    <row r="38" spans="1:13" ht="15" customHeight="1">
      <c r="A38" s="126"/>
      <c r="B38" s="126" t="s">
        <v>91</v>
      </c>
      <c r="C38" s="148">
        <v>612555</v>
      </c>
      <c r="D38" s="149">
        <v>-0.6</v>
      </c>
      <c r="E38" s="148">
        <v>409291</v>
      </c>
      <c r="F38" s="149">
        <v>2.3</v>
      </c>
      <c r="G38" s="148">
        <v>380969</v>
      </c>
      <c r="H38" s="149">
        <v>2.8</v>
      </c>
      <c r="I38" s="148">
        <v>28322</v>
      </c>
      <c r="J38" s="150">
        <v>-4.5</v>
      </c>
      <c r="K38" s="148">
        <v>203264</v>
      </c>
      <c r="L38" s="150">
        <v>-6.1</v>
      </c>
      <c r="M38" s="114">
        <f t="shared" si="1"/>
      </c>
    </row>
    <row r="39" spans="1:13" ht="15" customHeight="1">
      <c r="A39" s="152"/>
      <c r="B39" s="152" t="s">
        <v>82</v>
      </c>
      <c r="C39" s="148">
        <v>338364</v>
      </c>
      <c r="D39" s="149">
        <v>-3.9</v>
      </c>
      <c r="E39" s="148">
        <v>264316</v>
      </c>
      <c r="F39" s="149">
        <v>0</v>
      </c>
      <c r="G39" s="148">
        <v>240859</v>
      </c>
      <c r="H39" s="149">
        <v>-1</v>
      </c>
      <c r="I39" s="148">
        <v>23457</v>
      </c>
      <c r="J39" s="150">
        <v>12.3</v>
      </c>
      <c r="K39" s="148">
        <v>74048</v>
      </c>
      <c r="L39" s="150">
        <v>-15.7</v>
      </c>
      <c r="M39" s="114">
        <f t="shared" si="1"/>
      </c>
    </row>
    <row r="40" spans="1:13" ht="15" customHeight="1">
      <c r="A40" s="151"/>
      <c r="B40" s="151" t="s">
        <v>83</v>
      </c>
      <c r="C40" s="148">
        <v>380631</v>
      </c>
      <c r="D40" s="149">
        <v>5.3</v>
      </c>
      <c r="E40" s="148">
        <v>286338</v>
      </c>
      <c r="F40" s="149">
        <v>3.7</v>
      </c>
      <c r="G40" s="148">
        <v>269942</v>
      </c>
      <c r="H40" s="149">
        <v>3.8</v>
      </c>
      <c r="I40" s="148">
        <v>16396</v>
      </c>
      <c r="J40" s="150">
        <v>4.9</v>
      </c>
      <c r="K40" s="148">
        <v>94293</v>
      </c>
      <c r="L40" s="150">
        <v>10.3</v>
      </c>
      <c r="M40" s="114">
        <f t="shared" si="1"/>
      </c>
    </row>
    <row r="41" spans="1:13" ht="15" customHeight="1">
      <c r="A41" s="152"/>
      <c r="B41" s="152" t="s">
        <v>92</v>
      </c>
      <c r="C41" s="148">
        <v>450979</v>
      </c>
      <c r="D41" s="149">
        <v>-5.7</v>
      </c>
      <c r="E41" s="148">
        <v>385126</v>
      </c>
      <c r="F41" s="149">
        <v>-1.7</v>
      </c>
      <c r="G41" s="148">
        <v>376416</v>
      </c>
      <c r="H41" s="149">
        <v>-1.4</v>
      </c>
      <c r="I41" s="148">
        <v>8710</v>
      </c>
      <c r="J41" s="150">
        <v>-14.2</v>
      </c>
      <c r="K41" s="148">
        <v>65853</v>
      </c>
      <c r="L41" s="150">
        <v>-24.1</v>
      </c>
      <c r="M41" s="114">
        <f t="shared" si="1"/>
      </c>
    </row>
    <row r="42" spans="1:13" ht="15" customHeight="1">
      <c r="A42" s="126"/>
      <c r="B42" s="126" t="s">
        <v>85</v>
      </c>
      <c r="C42" s="148">
        <v>420264</v>
      </c>
      <c r="D42" s="149">
        <v>0.4</v>
      </c>
      <c r="E42" s="148">
        <v>317931</v>
      </c>
      <c r="F42" s="149">
        <v>1</v>
      </c>
      <c r="G42" s="148">
        <v>298161</v>
      </c>
      <c r="H42" s="149">
        <v>1</v>
      </c>
      <c r="I42" s="148">
        <v>19770</v>
      </c>
      <c r="J42" s="150">
        <v>0.8</v>
      </c>
      <c r="K42" s="148">
        <v>102333</v>
      </c>
      <c r="L42" s="150">
        <v>-1.3</v>
      </c>
      <c r="M42" s="114">
        <f t="shared" si="1"/>
      </c>
    </row>
    <row r="43" spans="1:13" ht="15" customHeight="1">
      <c r="A43" s="152"/>
      <c r="B43" s="152" t="s">
        <v>93</v>
      </c>
      <c r="C43" s="148">
        <v>432324</v>
      </c>
      <c r="D43" s="149">
        <v>0.3</v>
      </c>
      <c r="E43" s="148">
        <v>331660</v>
      </c>
      <c r="F43" s="149">
        <v>-0.7</v>
      </c>
      <c r="G43" s="148">
        <v>312236</v>
      </c>
      <c r="H43" s="149">
        <v>-0.7</v>
      </c>
      <c r="I43" s="148">
        <v>19424</v>
      </c>
      <c r="J43" s="150">
        <v>-2.3</v>
      </c>
      <c r="K43" s="148">
        <v>100664</v>
      </c>
      <c r="L43" s="150">
        <v>3.7</v>
      </c>
      <c r="M43" s="114">
        <f t="shared" si="1"/>
      </c>
    </row>
    <row r="44" spans="1:13" ht="15" customHeight="1">
      <c r="A44" s="151"/>
      <c r="B44" s="151" t="s">
        <v>87</v>
      </c>
      <c r="C44" s="148">
        <v>369956</v>
      </c>
      <c r="D44" s="149">
        <v>3.6</v>
      </c>
      <c r="E44" s="148">
        <v>283517</v>
      </c>
      <c r="F44" s="149">
        <v>1.4</v>
      </c>
      <c r="G44" s="148">
        <v>260045</v>
      </c>
      <c r="H44" s="149">
        <v>1.8</v>
      </c>
      <c r="I44" s="148">
        <v>23472</v>
      </c>
      <c r="J44" s="150">
        <v>-2.1</v>
      </c>
      <c r="K44" s="148">
        <v>86439</v>
      </c>
      <c r="L44" s="150">
        <v>11.6</v>
      </c>
      <c r="M44" s="114">
        <f t="shared" si="1"/>
      </c>
    </row>
    <row r="45" spans="1:12" ht="7.5" customHeight="1">
      <c r="A45" s="153"/>
      <c r="B45" s="161"/>
      <c r="C45" s="155"/>
      <c r="D45" s="157"/>
      <c r="E45" s="158"/>
      <c r="F45" s="156"/>
      <c r="G45" s="155"/>
      <c r="H45" s="157"/>
      <c r="I45" s="158"/>
      <c r="J45" s="156"/>
      <c r="K45" s="155"/>
      <c r="L45" s="157"/>
    </row>
    <row r="46" spans="1:12" ht="10.5" customHeight="1">
      <c r="A46" s="153"/>
      <c r="B46" s="160"/>
      <c r="C46" s="130"/>
      <c r="D46" s="162"/>
      <c r="E46" s="163"/>
      <c r="F46" s="163"/>
      <c r="G46" s="130"/>
      <c r="H46" s="162"/>
      <c r="I46" s="163"/>
      <c r="J46" s="163"/>
      <c r="K46" s="130"/>
      <c r="L46" s="162"/>
    </row>
    <row r="47" spans="1:12" ht="15" customHeight="1">
      <c r="A47" s="128"/>
      <c r="B47" s="128" t="s">
        <v>94</v>
      </c>
      <c r="C47" s="143" t="s">
        <v>68</v>
      </c>
      <c r="D47" s="147" t="s">
        <v>69</v>
      </c>
      <c r="E47" s="144" t="s">
        <v>68</v>
      </c>
      <c r="F47" s="144" t="s">
        <v>69</v>
      </c>
      <c r="G47" s="143" t="s">
        <v>68</v>
      </c>
      <c r="H47" s="147" t="s">
        <v>69</v>
      </c>
      <c r="I47" s="144" t="s">
        <v>68</v>
      </c>
      <c r="J47" s="144" t="s">
        <v>89</v>
      </c>
      <c r="K47" s="143" t="s">
        <v>68</v>
      </c>
      <c r="L47" s="147" t="s">
        <v>69</v>
      </c>
    </row>
    <row r="48" spans="1:13" ht="15" customHeight="1">
      <c r="A48" s="126"/>
      <c r="B48" s="126" t="s">
        <v>71</v>
      </c>
      <c r="C48" s="148">
        <v>103833</v>
      </c>
      <c r="D48" s="149">
        <v>0.3</v>
      </c>
      <c r="E48" s="148">
        <v>98601</v>
      </c>
      <c r="F48" s="149">
        <v>0.4</v>
      </c>
      <c r="G48" s="148">
        <v>95541</v>
      </c>
      <c r="H48" s="149">
        <v>0.6</v>
      </c>
      <c r="I48" s="148">
        <v>3060</v>
      </c>
      <c r="J48" s="149">
        <v>-5.1</v>
      </c>
      <c r="K48" s="148">
        <v>5232</v>
      </c>
      <c r="L48" s="150">
        <v>-1</v>
      </c>
      <c r="M48" s="114">
        <f>IF(AND(C48=(E48+K48),E48=(G48+I48)),"","NG")</f>
      </c>
    </row>
    <row r="49" spans="1:13" ht="15" customHeight="1">
      <c r="A49" s="126"/>
      <c r="B49" s="126" t="s">
        <v>74</v>
      </c>
      <c r="C49" s="148">
        <v>132016</v>
      </c>
      <c r="D49" s="149">
        <v>-0.6</v>
      </c>
      <c r="E49" s="148">
        <v>118661</v>
      </c>
      <c r="F49" s="149">
        <v>-0.3</v>
      </c>
      <c r="G49" s="148">
        <v>113005</v>
      </c>
      <c r="H49" s="149">
        <v>0.6</v>
      </c>
      <c r="I49" s="148">
        <v>5656</v>
      </c>
      <c r="J49" s="149">
        <v>-14.1</v>
      </c>
      <c r="K49" s="148">
        <v>13355</v>
      </c>
      <c r="L49" s="150">
        <v>-3.7</v>
      </c>
      <c r="M49" s="114">
        <f aca="true" t="shared" si="2" ref="M49:M54">IF(AND(C49=(E49+K49),E49=(G49+I49)),"","NG")</f>
      </c>
    </row>
    <row r="50" spans="1:13" ht="15" customHeight="1">
      <c r="A50" s="126"/>
      <c r="B50" s="126" t="s">
        <v>78</v>
      </c>
      <c r="C50" s="148">
        <v>102180</v>
      </c>
      <c r="D50" s="149">
        <v>1.6</v>
      </c>
      <c r="E50" s="148">
        <v>95991</v>
      </c>
      <c r="F50" s="149">
        <v>2.3</v>
      </c>
      <c r="G50" s="148">
        <v>93753</v>
      </c>
      <c r="H50" s="149">
        <v>2.5</v>
      </c>
      <c r="I50" s="148">
        <v>2238</v>
      </c>
      <c r="J50" s="149">
        <v>-7.3</v>
      </c>
      <c r="K50" s="148">
        <v>6189</v>
      </c>
      <c r="L50" s="150">
        <v>-7.3</v>
      </c>
      <c r="M50" s="114">
        <f t="shared" si="2"/>
      </c>
    </row>
    <row r="51" spans="1:13" ht="15" customHeight="1">
      <c r="A51" s="152"/>
      <c r="B51" s="152" t="s">
        <v>82</v>
      </c>
      <c r="C51" s="148">
        <v>76905</v>
      </c>
      <c r="D51" s="149">
        <v>-0.9</v>
      </c>
      <c r="E51" s="148">
        <v>75793</v>
      </c>
      <c r="F51" s="149">
        <v>-0.7</v>
      </c>
      <c r="G51" s="148">
        <v>72855</v>
      </c>
      <c r="H51" s="149">
        <v>-1.1</v>
      </c>
      <c r="I51" s="148">
        <v>2938</v>
      </c>
      <c r="J51" s="149">
        <v>10.9</v>
      </c>
      <c r="K51" s="148">
        <v>1112</v>
      </c>
      <c r="L51" s="150">
        <v>-15.6</v>
      </c>
      <c r="M51" s="114">
        <f t="shared" si="2"/>
      </c>
    </row>
    <row r="52" spans="1:13" ht="15" customHeight="1">
      <c r="A52" s="152"/>
      <c r="B52" s="152" t="s">
        <v>95</v>
      </c>
      <c r="C52" s="148">
        <v>95543</v>
      </c>
      <c r="D52" s="149">
        <v>0.6</v>
      </c>
      <c r="E52" s="148">
        <v>92131</v>
      </c>
      <c r="F52" s="149">
        <v>0.3</v>
      </c>
      <c r="G52" s="148">
        <v>91098</v>
      </c>
      <c r="H52" s="149">
        <v>0.3</v>
      </c>
      <c r="I52" s="148">
        <v>1033</v>
      </c>
      <c r="J52" s="149">
        <v>4.4</v>
      </c>
      <c r="K52" s="148">
        <v>3412</v>
      </c>
      <c r="L52" s="150">
        <v>11.6</v>
      </c>
      <c r="M52" s="114">
        <f t="shared" si="2"/>
      </c>
    </row>
    <row r="53" spans="1:13" ht="15" customHeight="1">
      <c r="A53" s="126"/>
      <c r="B53" s="126" t="s">
        <v>85</v>
      </c>
      <c r="C53" s="148">
        <v>124486</v>
      </c>
      <c r="D53" s="149">
        <v>1.8</v>
      </c>
      <c r="E53" s="148">
        <v>116450</v>
      </c>
      <c r="F53" s="149">
        <v>1.5</v>
      </c>
      <c r="G53" s="148">
        <v>114206</v>
      </c>
      <c r="H53" s="149">
        <v>1.8</v>
      </c>
      <c r="I53" s="148">
        <v>2244</v>
      </c>
      <c r="J53" s="149">
        <v>-8.3</v>
      </c>
      <c r="K53" s="148">
        <v>8036</v>
      </c>
      <c r="L53" s="150">
        <v>5.9</v>
      </c>
      <c r="M53" s="114">
        <f t="shared" si="2"/>
      </c>
    </row>
    <row r="54" spans="1:13" ht="15" customHeight="1">
      <c r="A54" s="151"/>
      <c r="B54" s="151" t="s">
        <v>87</v>
      </c>
      <c r="C54" s="148">
        <v>110004</v>
      </c>
      <c r="D54" s="149">
        <v>0.2</v>
      </c>
      <c r="E54" s="148">
        <v>106442</v>
      </c>
      <c r="F54" s="149">
        <v>-0.7</v>
      </c>
      <c r="G54" s="148">
        <v>102295</v>
      </c>
      <c r="H54" s="149">
        <v>-0.1</v>
      </c>
      <c r="I54" s="148">
        <v>4147</v>
      </c>
      <c r="J54" s="149">
        <v>-12.7</v>
      </c>
      <c r="K54" s="148">
        <v>3562</v>
      </c>
      <c r="L54" s="150">
        <v>31.4</v>
      </c>
      <c r="M54" s="114">
        <f t="shared" si="2"/>
      </c>
    </row>
    <row r="55" spans="1:12" ht="7.5" customHeight="1">
      <c r="A55" s="139"/>
      <c r="B55" s="139"/>
      <c r="C55" s="139"/>
      <c r="D55" s="164"/>
      <c r="E55" s="165"/>
      <c r="F55" s="165"/>
      <c r="G55" s="139"/>
      <c r="H55" s="164"/>
      <c r="I55" s="165"/>
      <c r="J55" s="165"/>
      <c r="K55" s="139"/>
      <c r="L55" s="164"/>
    </row>
    <row r="56" ht="6" customHeight="1"/>
    <row r="57" ht="13.5">
      <c r="A57" s="114" t="s">
        <v>96</v>
      </c>
    </row>
    <row r="58" ht="13.5">
      <c r="A58" s="114" t="s">
        <v>97</v>
      </c>
    </row>
    <row r="59" ht="13.5">
      <c r="A59" s="114" t="s">
        <v>98</v>
      </c>
    </row>
    <row r="60" ht="13.5">
      <c r="A60" s="114" t="s">
        <v>99</v>
      </c>
    </row>
  </sheetData>
  <sheetProtection/>
  <printOptions horizontalCentered="1"/>
  <pageMargins left="0.5905511811023623" right="0.5905511811023623" top="0.4330708661417323" bottom="0.1968503937007874" header="0.35433070866141736" footer="0.15748031496062992"/>
  <pageSetup firstPageNumber="5" useFirstPageNumber="1" fitToHeight="0" horizontalDpi="600" verticalDpi="600" orientation="portrait" paperSize="9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showGridLines="0" zoomScalePageLayoutView="0" workbookViewId="0" topLeftCell="A1">
      <selection activeCell="A1" sqref="A1:F1"/>
    </sheetView>
  </sheetViews>
  <sheetFormatPr defaultColWidth="8.796875" defaultRowHeight="14.25"/>
  <cols>
    <col min="2" max="2" width="6" style="0" customWidth="1"/>
    <col min="3" max="3" width="9.69921875" style="0" customWidth="1"/>
    <col min="4" max="5" width="8.3984375" style="0" customWidth="1"/>
  </cols>
  <sheetData>
    <row r="1" spans="1:6" ht="18.75">
      <c r="A1" s="418" t="s">
        <v>192</v>
      </c>
      <c r="B1" s="418"/>
      <c r="C1" s="418"/>
      <c r="D1" s="418"/>
      <c r="E1" s="418"/>
      <c r="F1" s="418"/>
    </row>
    <row r="2" spans="1:6" ht="18.75" customHeight="1">
      <c r="A2" s="419" t="s">
        <v>193</v>
      </c>
      <c r="B2" s="419"/>
      <c r="C2" s="419"/>
      <c r="D2" s="419"/>
      <c r="E2" s="419"/>
      <c r="F2" s="419"/>
    </row>
    <row r="3" spans="2:6" ht="13.5">
      <c r="B3" s="235"/>
      <c r="C3" s="235"/>
      <c r="D3" s="235"/>
      <c r="E3" s="235"/>
      <c r="F3" s="235"/>
    </row>
    <row r="4" spans="2:6" ht="12" customHeight="1">
      <c r="B4" s="238" t="s">
        <v>152</v>
      </c>
      <c r="C4" s="235"/>
      <c r="D4" s="239"/>
      <c r="E4" s="235"/>
      <c r="F4" s="238"/>
    </row>
    <row r="5" spans="2:6" ht="13.5">
      <c r="B5" s="174"/>
      <c r="C5" s="244"/>
      <c r="D5" s="414" t="s">
        <v>194</v>
      </c>
      <c r="E5" s="415"/>
      <c r="F5" s="235"/>
    </row>
    <row r="6" spans="2:6" ht="13.5">
      <c r="B6" s="331" t="s">
        <v>158</v>
      </c>
      <c r="C6" s="252" t="s">
        <v>159</v>
      </c>
      <c r="D6" s="359"/>
      <c r="E6" s="271"/>
      <c r="F6" s="235"/>
    </row>
    <row r="7" spans="2:6" ht="13.5">
      <c r="B7" s="256"/>
      <c r="C7" s="318"/>
      <c r="D7" s="256"/>
      <c r="E7" s="259" t="s">
        <v>179</v>
      </c>
      <c r="F7" s="235"/>
    </row>
    <row r="8" spans="2:6" ht="13.5">
      <c r="B8" s="266"/>
      <c r="C8" s="264"/>
      <c r="D8" s="321" t="s">
        <v>195</v>
      </c>
      <c r="E8" s="267" t="s">
        <v>196</v>
      </c>
      <c r="F8" s="235"/>
    </row>
    <row r="9" spans="2:6" ht="13.5">
      <c r="B9" s="403" t="s">
        <v>247</v>
      </c>
      <c r="C9" s="404"/>
      <c r="D9" s="364">
        <v>1069</v>
      </c>
      <c r="E9" s="276">
        <v>1.4</v>
      </c>
      <c r="F9" s="235"/>
    </row>
    <row r="10" spans="2:6" ht="13.5">
      <c r="B10" s="403" t="s">
        <v>248</v>
      </c>
      <c r="C10" s="404"/>
      <c r="D10" s="364">
        <v>1085</v>
      </c>
      <c r="E10" s="276">
        <v>1.5</v>
      </c>
      <c r="F10" s="235"/>
    </row>
    <row r="11" spans="2:6" ht="13.5">
      <c r="B11" s="403" t="s">
        <v>249</v>
      </c>
      <c r="C11" s="404"/>
      <c r="D11" s="364">
        <v>1111</v>
      </c>
      <c r="E11" s="276">
        <v>2.4</v>
      </c>
      <c r="F11" s="235"/>
    </row>
    <row r="12" spans="2:6" ht="13.5">
      <c r="B12" s="403" t="s">
        <v>250</v>
      </c>
      <c r="C12" s="404"/>
      <c r="D12" s="364">
        <v>1136</v>
      </c>
      <c r="E12" s="276">
        <v>2.3</v>
      </c>
      <c r="F12" s="235"/>
    </row>
    <row r="13" spans="2:6" ht="13.5">
      <c r="B13" s="405" t="s">
        <v>251</v>
      </c>
      <c r="C13" s="406"/>
      <c r="D13" s="365">
        <v>1134</v>
      </c>
      <c r="E13" s="281">
        <v>1.9</v>
      </c>
      <c r="F13" s="235"/>
    </row>
    <row r="14" spans="2:6" ht="13.5">
      <c r="B14" s="403" t="s">
        <v>252</v>
      </c>
      <c r="C14" s="404"/>
      <c r="D14" s="364">
        <v>1135</v>
      </c>
      <c r="E14" s="276">
        <v>2</v>
      </c>
      <c r="F14" s="235"/>
    </row>
    <row r="15" spans="2:6" ht="13.5">
      <c r="B15" s="403" t="s">
        <v>253</v>
      </c>
      <c r="C15" s="404"/>
      <c r="D15" s="364">
        <v>1138</v>
      </c>
      <c r="E15" s="276">
        <v>2.6</v>
      </c>
      <c r="F15" s="235"/>
    </row>
    <row r="16" spans="2:6" ht="13.5">
      <c r="B16" s="403" t="s">
        <v>254</v>
      </c>
      <c r="C16" s="404"/>
      <c r="D16" s="364">
        <v>1143</v>
      </c>
      <c r="E16" s="276">
        <v>2.6</v>
      </c>
      <c r="F16" s="235"/>
    </row>
    <row r="17" spans="2:6" ht="13.5">
      <c r="B17" s="403" t="s">
        <v>255</v>
      </c>
      <c r="C17" s="404"/>
      <c r="D17" s="364">
        <v>1140</v>
      </c>
      <c r="E17" s="276">
        <v>2.3</v>
      </c>
      <c r="F17" s="235"/>
    </row>
    <row r="18" spans="2:6" ht="13.5">
      <c r="B18" s="403" t="s">
        <v>256</v>
      </c>
      <c r="C18" s="404"/>
      <c r="D18" s="364">
        <v>1142</v>
      </c>
      <c r="E18" s="276">
        <v>2.3</v>
      </c>
      <c r="F18" s="235"/>
    </row>
    <row r="19" spans="2:6" ht="13.5">
      <c r="B19" s="403" t="s">
        <v>257</v>
      </c>
      <c r="C19" s="404"/>
      <c r="D19" s="364">
        <v>1147</v>
      </c>
      <c r="E19" s="276">
        <v>2.2</v>
      </c>
      <c r="F19" s="235"/>
    </row>
    <row r="20" spans="2:6" ht="13.5">
      <c r="B20" s="403" t="s">
        <v>258</v>
      </c>
      <c r="C20" s="404"/>
      <c r="D20" s="364">
        <v>1165</v>
      </c>
      <c r="E20" s="276">
        <v>2.6</v>
      </c>
      <c r="F20" s="235"/>
    </row>
    <row r="21" spans="2:6" ht="13.5">
      <c r="B21" s="403" t="s">
        <v>259</v>
      </c>
      <c r="C21" s="404"/>
      <c r="D21" s="364">
        <v>1157</v>
      </c>
      <c r="E21" s="276">
        <v>2.5</v>
      </c>
      <c r="F21" s="235"/>
    </row>
    <row r="22" spans="2:6" ht="13.5">
      <c r="B22" s="403" t="s">
        <v>260</v>
      </c>
      <c r="C22" s="404"/>
      <c r="D22" s="364">
        <v>1153</v>
      </c>
      <c r="E22" s="276">
        <v>2.7</v>
      </c>
      <c r="F22" s="235"/>
    </row>
    <row r="23" spans="2:6" ht="13.5">
      <c r="B23" s="403" t="s">
        <v>261</v>
      </c>
      <c r="C23" s="404"/>
      <c r="D23" s="364">
        <v>1152</v>
      </c>
      <c r="E23" s="276">
        <v>1.9</v>
      </c>
      <c r="F23" s="235"/>
    </row>
    <row r="24" spans="2:6" ht="13.5">
      <c r="B24" s="403" t="s">
        <v>262</v>
      </c>
      <c r="C24" s="404"/>
      <c r="D24" s="364">
        <v>1162</v>
      </c>
      <c r="E24" s="276">
        <v>2.4</v>
      </c>
      <c r="F24" s="235"/>
    </row>
    <row r="25" spans="2:6" ht="13.5">
      <c r="B25" s="403" t="s">
        <v>263</v>
      </c>
      <c r="C25" s="404"/>
      <c r="D25" s="364">
        <v>1165</v>
      </c>
      <c r="E25" s="276">
        <v>2.7</v>
      </c>
      <c r="F25" s="235"/>
    </row>
    <row r="26" spans="2:6" ht="13.5">
      <c r="B26" s="407" t="s">
        <v>252</v>
      </c>
      <c r="C26" s="408"/>
      <c r="D26" s="366">
        <v>1167</v>
      </c>
      <c r="E26" s="367">
        <v>2.8</v>
      </c>
      <c r="F26" s="235"/>
    </row>
    <row r="27" spans="2:6" ht="13.5">
      <c r="B27" s="357" t="s">
        <v>197</v>
      </c>
      <c r="C27" s="357"/>
      <c r="D27" s="368"/>
      <c r="E27" s="369"/>
      <c r="F27" s="235"/>
    </row>
    <row r="28" spans="2:6" ht="13.5">
      <c r="B28" s="239" t="s">
        <v>198</v>
      </c>
      <c r="C28" s="235"/>
      <c r="D28" s="235"/>
      <c r="E28" s="235"/>
      <c r="F28" s="235"/>
    </row>
    <row r="29" spans="2:6" ht="13.5">
      <c r="B29" s="239" t="s">
        <v>199</v>
      </c>
      <c r="C29" s="235"/>
      <c r="D29" s="235"/>
      <c r="E29" s="235"/>
      <c r="F29" s="235"/>
    </row>
    <row r="30" ht="13.5">
      <c r="B30" s="370"/>
    </row>
  </sheetData>
  <sheetProtection/>
  <mergeCells count="21">
    <mergeCell ref="B24:C24"/>
    <mergeCell ref="B25:C25"/>
    <mergeCell ref="B26:C26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A1:F1"/>
    <mergeCell ref="A2:F2"/>
    <mergeCell ref="D5:E5"/>
    <mergeCell ref="B9:C9"/>
    <mergeCell ref="B10:C10"/>
    <mergeCell ref="B11:C11"/>
  </mergeCells>
  <conditionalFormatting sqref="B13:C25">
    <cfRule type="expression" priority="1" dxfId="27">
      <formula>OR(RIGHT($B13,2)="６月",RIGHT($B13,3)="12月")</formula>
    </cfRule>
  </conditionalFormatting>
  <conditionalFormatting sqref="D13:E25">
    <cfRule type="expression" priority="2" dxfId="27">
      <formula>OR(RIGHT($B13,2)="６月",RIGHT($B13,3)="12月")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14" width="8.3984375" style="0" customWidth="1"/>
  </cols>
  <sheetData>
    <row r="1" spans="1:14" ht="18.75">
      <c r="A1" s="233" t="s">
        <v>200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</row>
    <row r="2" spans="1:14" ht="13.5">
      <c r="A2" s="329"/>
      <c r="B2" s="329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4" ht="12" customHeight="1">
      <c r="A3" s="238" t="s">
        <v>152</v>
      </c>
      <c r="B3" s="238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8"/>
      <c r="N3" s="240" t="s">
        <v>201</v>
      </c>
    </row>
    <row r="4" spans="1:14" ht="13.5">
      <c r="A4" s="266"/>
      <c r="B4" s="320"/>
      <c r="C4" s="399" t="s">
        <v>202</v>
      </c>
      <c r="D4" s="417"/>
      <c r="E4" s="330"/>
      <c r="F4" s="306"/>
      <c r="G4" s="399" t="s">
        <v>203</v>
      </c>
      <c r="H4" s="417"/>
      <c r="I4" s="330"/>
      <c r="J4" s="330"/>
      <c r="K4" s="245"/>
      <c r="L4" s="306"/>
      <c r="M4" s="399" t="s">
        <v>204</v>
      </c>
      <c r="N4" s="400"/>
    </row>
    <row r="5" spans="1:14" ht="13.5">
      <c r="A5" s="371" t="s">
        <v>158</v>
      </c>
      <c r="B5" s="372" t="s">
        <v>205</v>
      </c>
      <c r="C5" s="251"/>
      <c r="D5" s="271"/>
      <c r="E5" s="332" t="s">
        <v>206</v>
      </c>
      <c r="F5" s="252"/>
      <c r="G5" s="251"/>
      <c r="H5" s="271"/>
      <c r="I5" s="399" t="s">
        <v>105</v>
      </c>
      <c r="J5" s="417"/>
      <c r="K5" s="235"/>
      <c r="L5" s="271"/>
      <c r="M5" s="251"/>
      <c r="N5" s="271"/>
    </row>
    <row r="6" spans="1:14" ht="13.5">
      <c r="A6" s="371"/>
      <c r="B6" s="372"/>
      <c r="C6" s="251"/>
      <c r="D6" s="271"/>
      <c r="E6" s="332" t="s">
        <v>207</v>
      </c>
      <c r="F6" s="252"/>
      <c r="G6" s="251"/>
      <c r="H6" s="271"/>
      <c r="I6" s="129"/>
      <c r="J6" s="252"/>
      <c r="K6" s="414" t="s">
        <v>208</v>
      </c>
      <c r="L6" s="415"/>
      <c r="M6" s="251"/>
      <c r="N6" s="271"/>
    </row>
    <row r="7" spans="1:14" ht="13.5">
      <c r="A7" s="256"/>
      <c r="B7" s="373"/>
      <c r="C7" s="256"/>
      <c r="D7" s="259" t="s">
        <v>209</v>
      </c>
      <c r="E7" s="252"/>
      <c r="F7" s="259" t="s">
        <v>209</v>
      </c>
      <c r="G7" s="256"/>
      <c r="H7" s="259" t="s">
        <v>209</v>
      </c>
      <c r="I7" s="318"/>
      <c r="J7" s="257" t="s">
        <v>209</v>
      </c>
      <c r="K7" s="374"/>
      <c r="L7" s="259" t="s">
        <v>209</v>
      </c>
      <c r="M7" s="258"/>
      <c r="N7" s="259" t="s">
        <v>209</v>
      </c>
    </row>
    <row r="8" spans="1:14" ht="13.5">
      <c r="A8" s="266"/>
      <c r="B8" s="320"/>
      <c r="C8" s="266"/>
      <c r="D8" s="267" t="s">
        <v>41</v>
      </c>
      <c r="E8" s="266"/>
      <c r="F8" s="267" t="s">
        <v>41</v>
      </c>
      <c r="G8" s="266"/>
      <c r="H8" s="267" t="s">
        <v>41</v>
      </c>
      <c r="I8" s="266"/>
      <c r="J8" s="267" t="s">
        <v>41</v>
      </c>
      <c r="K8" s="266"/>
      <c r="L8" s="267" t="s">
        <v>41</v>
      </c>
      <c r="M8" s="266"/>
      <c r="N8" s="267" t="s">
        <v>41</v>
      </c>
    </row>
    <row r="9" spans="1:14" ht="13.5">
      <c r="A9" s="420" t="s">
        <v>264</v>
      </c>
      <c r="B9" s="421"/>
      <c r="C9" s="275">
        <v>101.3</v>
      </c>
      <c r="D9" s="375">
        <v>0.3</v>
      </c>
      <c r="E9" s="275">
        <v>100.7</v>
      </c>
      <c r="F9" s="274">
        <v>-0.1</v>
      </c>
      <c r="G9" s="275">
        <v>98.7</v>
      </c>
      <c r="H9" s="276">
        <v>0.1</v>
      </c>
      <c r="I9" s="275">
        <v>99</v>
      </c>
      <c r="J9" s="274">
        <v>-0.3</v>
      </c>
      <c r="K9" s="275">
        <v>101</v>
      </c>
      <c r="L9" s="276">
        <v>0.1</v>
      </c>
      <c r="M9" s="275">
        <v>105</v>
      </c>
      <c r="N9" s="276">
        <v>0.1</v>
      </c>
    </row>
    <row r="10" spans="1:14" ht="13.5">
      <c r="A10" s="420" t="s">
        <v>254</v>
      </c>
      <c r="B10" s="421"/>
      <c r="C10" s="275">
        <v>101.4</v>
      </c>
      <c r="D10" s="375">
        <v>0.1</v>
      </c>
      <c r="E10" s="275">
        <v>101</v>
      </c>
      <c r="F10" s="274">
        <v>0.3</v>
      </c>
      <c r="G10" s="275">
        <v>99.5</v>
      </c>
      <c r="H10" s="276">
        <v>0.8</v>
      </c>
      <c r="I10" s="275">
        <v>100.4</v>
      </c>
      <c r="J10" s="274">
        <v>1.4</v>
      </c>
      <c r="K10" s="275">
        <v>102</v>
      </c>
      <c r="L10" s="276">
        <v>1</v>
      </c>
      <c r="M10" s="275">
        <v>105.3</v>
      </c>
      <c r="N10" s="276">
        <v>0.3</v>
      </c>
    </row>
    <row r="11" spans="1:14" ht="13.5">
      <c r="A11" s="420" t="s">
        <v>255</v>
      </c>
      <c r="B11" s="421"/>
      <c r="C11" s="275">
        <v>101.2</v>
      </c>
      <c r="D11" s="375">
        <v>-0.2</v>
      </c>
      <c r="E11" s="275">
        <v>100.7</v>
      </c>
      <c r="F11" s="274">
        <v>-0.3</v>
      </c>
      <c r="G11" s="275">
        <v>99.3</v>
      </c>
      <c r="H11" s="276">
        <v>-0.2</v>
      </c>
      <c r="I11" s="275">
        <v>99.5</v>
      </c>
      <c r="J11" s="274">
        <v>-0.9</v>
      </c>
      <c r="K11" s="275">
        <v>102.5</v>
      </c>
      <c r="L11" s="276">
        <v>0.5</v>
      </c>
      <c r="M11" s="275">
        <v>105.5</v>
      </c>
      <c r="N11" s="276">
        <v>0.2</v>
      </c>
    </row>
    <row r="12" spans="1:14" ht="13.5">
      <c r="A12" s="420" t="s">
        <v>256</v>
      </c>
      <c r="B12" s="421"/>
      <c r="C12" s="275">
        <v>101.6</v>
      </c>
      <c r="D12" s="375">
        <v>0.4</v>
      </c>
      <c r="E12" s="275">
        <v>100.9</v>
      </c>
      <c r="F12" s="274">
        <v>0.2</v>
      </c>
      <c r="G12" s="275">
        <v>99.4</v>
      </c>
      <c r="H12" s="276">
        <v>0.1</v>
      </c>
      <c r="I12" s="275">
        <v>100.2</v>
      </c>
      <c r="J12" s="274">
        <v>0.7</v>
      </c>
      <c r="K12" s="275">
        <v>102.5</v>
      </c>
      <c r="L12" s="276">
        <v>0</v>
      </c>
      <c r="M12" s="275">
        <v>105.7</v>
      </c>
      <c r="N12" s="276">
        <v>0.2</v>
      </c>
    </row>
    <row r="13" spans="1:14" ht="13.5">
      <c r="A13" s="420" t="s">
        <v>257</v>
      </c>
      <c r="B13" s="421"/>
      <c r="C13" s="275">
        <v>101.6</v>
      </c>
      <c r="D13" s="375">
        <v>0</v>
      </c>
      <c r="E13" s="275">
        <v>101.1</v>
      </c>
      <c r="F13" s="274">
        <v>0.2</v>
      </c>
      <c r="G13" s="275">
        <v>99.9</v>
      </c>
      <c r="H13" s="276">
        <v>0.5</v>
      </c>
      <c r="I13" s="275">
        <v>99.4</v>
      </c>
      <c r="J13" s="274">
        <v>-0.8</v>
      </c>
      <c r="K13" s="275">
        <v>102.9</v>
      </c>
      <c r="L13" s="276">
        <v>0.4</v>
      </c>
      <c r="M13" s="275">
        <v>105.8</v>
      </c>
      <c r="N13" s="276">
        <v>0.1</v>
      </c>
    </row>
    <row r="14" spans="1:14" ht="13.5">
      <c r="A14" s="420" t="s">
        <v>265</v>
      </c>
      <c r="B14" s="421"/>
      <c r="C14" s="275">
        <v>101.6</v>
      </c>
      <c r="D14" s="375">
        <v>0</v>
      </c>
      <c r="E14" s="275">
        <v>101.3</v>
      </c>
      <c r="F14" s="274">
        <v>0.2</v>
      </c>
      <c r="G14" s="275">
        <v>98.8</v>
      </c>
      <c r="H14" s="276">
        <v>-1.1</v>
      </c>
      <c r="I14" s="275">
        <v>97.5</v>
      </c>
      <c r="J14" s="274">
        <v>-1.9</v>
      </c>
      <c r="K14" s="275">
        <v>103</v>
      </c>
      <c r="L14" s="276">
        <v>0.1</v>
      </c>
      <c r="M14" s="275">
        <v>105.1</v>
      </c>
      <c r="N14" s="276">
        <v>-0.7</v>
      </c>
    </row>
    <row r="15" spans="1:14" ht="13.5">
      <c r="A15" s="420" t="s">
        <v>259</v>
      </c>
      <c r="B15" s="421"/>
      <c r="C15" s="275">
        <v>101.7</v>
      </c>
      <c r="D15" s="375">
        <v>0.1</v>
      </c>
      <c r="E15" s="275">
        <v>101</v>
      </c>
      <c r="F15" s="274">
        <v>-0.3</v>
      </c>
      <c r="G15" s="275">
        <v>97.7</v>
      </c>
      <c r="H15" s="276">
        <v>-1.1</v>
      </c>
      <c r="I15" s="275">
        <v>98.9</v>
      </c>
      <c r="J15" s="274">
        <v>1.4</v>
      </c>
      <c r="K15" s="275">
        <v>103.5</v>
      </c>
      <c r="L15" s="276">
        <v>0.5</v>
      </c>
      <c r="M15" s="275">
        <v>105.4</v>
      </c>
      <c r="N15" s="276">
        <v>0.3</v>
      </c>
    </row>
    <row r="16" spans="1:14" ht="13.5">
      <c r="A16" s="420" t="s">
        <v>260</v>
      </c>
      <c r="B16" s="421"/>
      <c r="C16" s="275">
        <v>102.6</v>
      </c>
      <c r="D16" s="375">
        <v>0.9</v>
      </c>
      <c r="E16" s="275">
        <v>101.4</v>
      </c>
      <c r="F16" s="274">
        <v>0.4</v>
      </c>
      <c r="G16" s="275">
        <v>98.3</v>
      </c>
      <c r="H16" s="276">
        <v>0.6</v>
      </c>
      <c r="I16" s="275">
        <v>98.9</v>
      </c>
      <c r="J16" s="274">
        <v>0</v>
      </c>
      <c r="K16" s="275">
        <v>104.1</v>
      </c>
      <c r="L16" s="276">
        <v>0.6</v>
      </c>
      <c r="M16" s="275">
        <v>105.4</v>
      </c>
      <c r="N16" s="276">
        <v>0</v>
      </c>
    </row>
    <row r="17" spans="1:14" ht="13.5">
      <c r="A17" s="420" t="s">
        <v>261</v>
      </c>
      <c r="B17" s="421"/>
      <c r="C17" s="275">
        <v>101.2</v>
      </c>
      <c r="D17" s="375">
        <v>-1.4</v>
      </c>
      <c r="E17" s="275">
        <v>101.3</v>
      </c>
      <c r="F17" s="274">
        <v>-0.1</v>
      </c>
      <c r="G17" s="275">
        <v>97.9</v>
      </c>
      <c r="H17" s="276">
        <v>-0.4</v>
      </c>
      <c r="I17" s="275">
        <v>98.5</v>
      </c>
      <c r="J17" s="274">
        <v>-0.4</v>
      </c>
      <c r="K17" s="275">
        <v>103.9</v>
      </c>
      <c r="L17" s="276">
        <v>-0.2</v>
      </c>
      <c r="M17" s="275">
        <v>105.5</v>
      </c>
      <c r="N17" s="276">
        <v>0.1</v>
      </c>
    </row>
    <row r="18" spans="1:14" ht="13.5">
      <c r="A18" s="420" t="s">
        <v>266</v>
      </c>
      <c r="B18" s="421"/>
      <c r="C18" s="275">
        <v>102.4</v>
      </c>
      <c r="D18" s="375">
        <v>1.2</v>
      </c>
      <c r="E18" s="275">
        <v>101.6</v>
      </c>
      <c r="F18" s="274">
        <v>0.3</v>
      </c>
      <c r="G18" s="275">
        <v>99.3</v>
      </c>
      <c r="H18" s="276">
        <v>1.4</v>
      </c>
      <c r="I18" s="275">
        <v>100.7</v>
      </c>
      <c r="J18" s="274">
        <v>2.2</v>
      </c>
      <c r="K18" s="275">
        <v>103.8</v>
      </c>
      <c r="L18" s="276">
        <v>-0.1</v>
      </c>
      <c r="M18" s="275">
        <v>105.8</v>
      </c>
      <c r="N18" s="276">
        <v>0.3</v>
      </c>
    </row>
    <row r="19" spans="1:14" ht="13.5">
      <c r="A19" s="420" t="s">
        <v>263</v>
      </c>
      <c r="B19" s="421"/>
      <c r="C19" s="275">
        <v>103.7</v>
      </c>
      <c r="D19" s="375">
        <v>1.3</v>
      </c>
      <c r="E19" s="275">
        <v>101.6</v>
      </c>
      <c r="F19" s="274">
        <v>0</v>
      </c>
      <c r="G19" s="275">
        <v>98.5</v>
      </c>
      <c r="H19" s="276">
        <v>-0.8</v>
      </c>
      <c r="I19" s="275">
        <v>100.3</v>
      </c>
      <c r="J19" s="274">
        <v>-0.4</v>
      </c>
      <c r="K19" s="275">
        <v>103.1</v>
      </c>
      <c r="L19" s="276">
        <v>-0.7</v>
      </c>
      <c r="M19" s="275">
        <v>105.7</v>
      </c>
      <c r="N19" s="276">
        <v>-0.1</v>
      </c>
    </row>
    <row r="20" spans="1:14" ht="13.5">
      <c r="A20" s="420" t="s">
        <v>252</v>
      </c>
      <c r="B20" s="421"/>
      <c r="C20" s="275">
        <v>102.4</v>
      </c>
      <c r="D20" s="375">
        <v>-1.3</v>
      </c>
      <c r="E20" s="275">
        <v>101.5</v>
      </c>
      <c r="F20" s="274">
        <v>-0.1</v>
      </c>
      <c r="G20" s="275">
        <v>98.4</v>
      </c>
      <c r="H20" s="276">
        <v>-0.1</v>
      </c>
      <c r="I20" s="275">
        <v>97.5</v>
      </c>
      <c r="J20" s="274">
        <v>-2.8</v>
      </c>
      <c r="K20" s="275">
        <v>101.7</v>
      </c>
      <c r="L20" s="276">
        <v>-1.4</v>
      </c>
      <c r="M20" s="275">
        <v>105.8</v>
      </c>
      <c r="N20" s="276">
        <v>0.1</v>
      </c>
    </row>
    <row r="21" spans="1:14" ht="13.5">
      <c r="A21" s="420" t="s">
        <v>253</v>
      </c>
      <c r="B21" s="421"/>
      <c r="C21" s="275">
        <v>101.9</v>
      </c>
      <c r="D21" s="375">
        <v>-0.5</v>
      </c>
      <c r="E21" s="275">
        <v>101.7</v>
      </c>
      <c r="F21" s="274">
        <v>0.2</v>
      </c>
      <c r="G21" s="275">
        <v>99.1</v>
      </c>
      <c r="H21" s="276">
        <v>0.7</v>
      </c>
      <c r="I21" s="275">
        <v>97.1</v>
      </c>
      <c r="J21" s="274">
        <v>-0.4</v>
      </c>
      <c r="K21" s="275">
        <v>100.5</v>
      </c>
      <c r="L21" s="276">
        <v>-1.2</v>
      </c>
      <c r="M21" s="275">
        <v>106</v>
      </c>
      <c r="N21" s="276">
        <v>0.2</v>
      </c>
    </row>
    <row r="22" spans="1:14" ht="13.5">
      <c r="A22" s="420" t="s">
        <v>254</v>
      </c>
      <c r="B22" s="421"/>
      <c r="C22" s="275">
        <v>102.2</v>
      </c>
      <c r="D22" s="375">
        <v>0.3</v>
      </c>
      <c r="E22" s="275">
        <v>101.4</v>
      </c>
      <c r="F22" s="274">
        <v>-0.3</v>
      </c>
      <c r="G22" s="275">
        <v>96.2</v>
      </c>
      <c r="H22" s="276">
        <v>-2.9</v>
      </c>
      <c r="I22" s="275">
        <v>96.7</v>
      </c>
      <c r="J22" s="274">
        <v>-0.4</v>
      </c>
      <c r="K22" s="275">
        <v>101.4</v>
      </c>
      <c r="L22" s="276">
        <v>0.9</v>
      </c>
      <c r="M22" s="275">
        <v>106.1</v>
      </c>
      <c r="N22" s="276">
        <v>0.1</v>
      </c>
    </row>
    <row r="23" spans="1:14" ht="13.5">
      <c r="A23" s="420" t="s">
        <v>255</v>
      </c>
      <c r="B23" s="421"/>
      <c r="C23" s="275">
        <v>102.3</v>
      </c>
      <c r="D23" s="375">
        <v>0.1</v>
      </c>
      <c r="E23" s="275">
        <v>101.8</v>
      </c>
      <c r="F23" s="274">
        <v>0.4</v>
      </c>
      <c r="G23" s="275">
        <v>99</v>
      </c>
      <c r="H23" s="276">
        <v>2.9</v>
      </c>
      <c r="I23" s="275">
        <v>98.7</v>
      </c>
      <c r="J23" s="274">
        <v>2.1</v>
      </c>
      <c r="K23" s="275">
        <v>103.6</v>
      </c>
      <c r="L23" s="276">
        <v>2.2</v>
      </c>
      <c r="M23" s="275">
        <v>106.2</v>
      </c>
      <c r="N23" s="276">
        <v>0.1</v>
      </c>
    </row>
    <row r="24" spans="1:14" ht="13.5">
      <c r="A24" s="420" t="s">
        <v>256</v>
      </c>
      <c r="B24" s="421"/>
      <c r="C24" s="275">
        <v>103.3</v>
      </c>
      <c r="D24" s="375">
        <v>1</v>
      </c>
      <c r="E24" s="275">
        <v>102.2</v>
      </c>
      <c r="F24" s="274">
        <v>0.4</v>
      </c>
      <c r="G24" s="275">
        <v>100.6</v>
      </c>
      <c r="H24" s="276">
        <v>1.6</v>
      </c>
      <c r="I24" s="275">
        <v>97.4</v>
      </c>
      <c r="J24" s="274">
        <v>-1.3</v>
      </c>
      <c r="K24" s="275">
        <v>103.7</v>
      </c>
      <c r="L24" s="276">
        <v>0.1</v>
      </c>
      <c r="M24" s="275">
        <v>106.4</v>
      </c>
      <c r="N24" s="276">
        <v>0.2</v>
      </c>
    </row>
    <row r="25" spans="1:14" ht="13.5">
      <c r="A25" s="420" t="s">
        <v>257</v>
      </c>
      <c r="B25" s="421"/>
      <c r="C25" s="275">
        <v>103.1</v>
      </c>
      <c r="D25" s="375">
        <v>-0.2</v>
      </c>
      <c r="E25" s="275">
        <v>101.7</v>
      </c>
      <c r="F25" s="274">
        <v>-0.5</v>
      </c>
      <c r="G25" s="275">
        <v>97.6</v>
      </c>
      <c r="H25" s="276">
        <v>-3</v>
      </c>
      <c r="I25" s="275">
        <v>95.2</v>
      </c>
      <c r="J25" s="274">
        <v>-2.3</v>
      </c>
      <c r="K25" s="275">
        <v>101.2</v>
      </c>
      <c r="L25" s="276">
        <v>-2.4</v>
      </c>
      <c r="M25" s="275">
        <v>106.6</v>
      </c>
      <c r="N25" s="276">
        <v>0.2</v>
      </c>
    </row>
    <row r="26" spans="1:14" ht="13.5">
      <c r="A26" s="420" t="s">
        <v>258</v>
      </c>
      <c r="B26" s="421"/>
      <c r="C26" s="275">
        <v>101</v>
      </c>
      <c r="D26" s="375">
        <v>-2</v>
      </c>
      <c r="E26" s="275">
        <v>100.7</v>
      </c>
      <c r="F26" s="274">
        <v>-1</v>
      </c>
      <c r="G26" s="275">
        <v>96.3</v>
      </c>
      <c r="H26" s="276">
        <v>-1.3</v>
      </c>
      <c r="I26" s="275">
        <v>95.7</v>
      </c>
      <c r="J26" s="274">
        <v>0.5</v>
      </c>
      <c r="K26" s="275">
        <v>97.6</v>
      </c>
      <c r="L26" s="276">
        <v>-3.6</v>
      </c>
      <c r="M26" s="275">
        <v>107.2</v>
      </c>
      <c r="N26" s="276">
        <v>0.6</v>
      </c>
    </row>
    <row r="27" spans="1:14" ht="13.5">
      <c r="A27" s="420" t="s">
        <v>259</v>
      </c>
      <c r="B27" s="421"/>
      <c r="C27" s="275">
        <v>101</v>
      </c>
      <c r="D27" s="375">
        <v>0</v>
      </c>
      <c r="E27" s="275">
        <v>100.8</v>
      </c>
      <c r="F27" s="274">
        <v>0.1</v>
      </c>
      <c r="G27" s="275">
        <v>96.8</v>
      </c>
      <c r="H27" s="276">
        <v>0.5</v>
      </c>
      <c r="I27" s="275">
        <v>98</v>
      </c>
      <c r="J27" s="274">
        <v>2.4</v>
      </c>
      <c r="K27" s="275">
        <v>97.4</v>
      </c>
      <c r="L27" s="276">
        <v>-0.2</v>
      </c>
      <c r="M27" s="275">
        <v>107.5</v>
      </c>
      <c r="N27" s="276">
        <v>0.3</v>
      </c>
    </row>
    <row r="28" spans="1:14" ht="13.5">
      <c r="A28" s="420" t="s">
        <v>260</v>
      </c>
      <c r="B28" s="421"/>
      <c r="C28" s="275">
        <v>101.2</v>
      </c>
      <c r="D28" s="375">
        <v>0.2</v>
      </c>
      <c r="E28" s="275">
        <v>100.7</v>
      </c>
      <c r="F28" s="274">
        <v>-0.1</v>
      </c>
      <c r="G28" s="275">
        <v>95.6</v>
      </c>
      <c r="H28" s="276">
        <v>-1.2</v>
      </c>
      <c r="I28" s="275">
        <v>95.5</v>
      </c>
      <c r="J28" s="274">
        <v>-2.6</v>
      </c>
      <c r="K28" s="275">
        <v>96.2</v>
      </c>
      <c r="L28" s="276">
        <v>-1.2</v>
      </c>
      <c r="M28" s="275">
        <v>107.5</v>
      </c>
      <c r="N28" s="276">
        <v>0</v>
      </c>
    </row>
    <row r="29" spans="1:14" ht="13.5">
      <c r="A29" s="420" t="s">
        <v>261</v>
      </c>
      <c r="B29" s="421"/>
      <c r="C29" s="275">
        <v>100.8</v>
      </c>
      <c r="D29" s="375">
        <v>-0.4</v>
      </c>
      <c r="E29" s="275">
        <v>101</v>
      </c>
      <c r="F29" s="274">
        <v>0.3</v>
      </c>
      <c r="G29" s="275">
        <v>96.2</v>
      </c>
      <c r="H29" s="276">
        <v>0.6</v>
      </c>
      <c r="I29" s="275">
        <v>96.8</v>
      </c>
      <c r="J29" s="274">
        <v>1.4</v>
      </c>
      <c r="K29" s="275">
        <v>97.7</v>
      </c>
      <c r="L29" s="276">
        <v>1.6</v>
      </c>
      <c r="M29" s="275">
        <v>107.4</v>
      </c>
      <c r="N29" s="276">
        <v>-0.1</v>
      </c>
    </row>
    <row r="30" spans="1:14" ht="13.5">
      <c r="A30" s="420" t="s">
        <v>262</v>
      </c>
      <c r="B30" s="421"/>
      <c r="C30" s="275">
        <v>101.9</v>
      </c>
      <c r="D30" s="375">
        <v>1.1</v>
      </c>
      <c r="E30" s="275">
        <v>101.2</v>
      </c>
      <c r="F30" s="274">
        <v>0.2</v>
      </c>
      <c r="G30" s="275">
        <v>94.9</v>
      </c>
      <c r="H30" s="276">
        <v>-1.4</v>
      </c>
      <c r="I30" s="275">
        <v>97.8</v>
      </c>
      <c r="J30" s="274">
        <v>1</v>
      </c>
      <c r="K30" s="275">
        <v>97</v>
      </c>
      <c r="L30" s="276">
        <v>-0.7</v>
      </c>
      <c r="M30" s="275">
        <v>107.5</v>
      </c>
      <c r="N30" s="276">
        <v>0.1</v>
      </c>
    </row>
    <row r="31" spans="1:14" ht="13.5">
      <c r="A31" s="420" t="s">
        <v>263</v>
      </c>
      <c r="B31" s="421"/>
      <c r="C31" s="275">
        <v>104</v>
      </c>
      <c r="D31" s="375">
        <v>2.1</v>
      </c>
      <c r="E31" s="275">
        <v>101.4</v>
      </c>
      <c r="F31" s="274">
        <v>0.2</v>
      </c>
      <c r="G31" s="275">
        <v>95.2</v>
      </c>
      <c r="H31" s="276">
        <v>0.3</v>
      </c>
      <c r="I31" s="275">
        <v>97.5</v>
      </c>
      <c r="J31" s="274">
        <v>-0.3</v>
      </c>
      <c r="K31" s="275">
        <v>94.7</v>
      </c>
      <c r="L31" s="276">
        <v>-2.4</v>
      </c>
      <c r="M31" s="275">
        <v>107.6</v>
      </c>
      <c r="N31" s="276">
        <v>0.1</v>
      </c>
    </row>
    <row r="32" spans="1:14" ht="13.5">
      <c r="A32" s="422" t="s">
        <v>252</v>
      </c>
      <c r="B32" s="423"/>
      <c r="C32" s="284">
        <v>101.4</v>
      </c>
      <c r="D32" s="376">
        <v>-2.5</v>
      </c>
      <c r="E32" s="284">
        <v>101.5</v>
      </c>
      <c r="F32" s="285">
        <v>0.1</v>
      </c>
      <c r="G32" s="284">
        <v>97.7</v>
      </c>
      <c r="H32" s="286">
        <v>2.6</v>
      </c>
      <c r="I32" s="284">
        <v>96.7</v>
      </c>
      <c r="J32" s="285">
        <v>-0.8</v>
      </c>
      <c r="K32" s="284">
        <v>94.8</v>
      </c>
      <c r="L32" s="286">
        <v>0.1</v>
      </c>
      <c r="M32" s="284">
        <v>107.9</v>
      </c>
      <c r="N32" s="286">
        <v>0.3</v>
      </c>
    </row>
    <row r="33" spans="1:14" ht="13.5">
      <c r="A33" s="123" t="s">
        <v>210</v>
      </c>
      <c r="B33" s="123"/>
      <c r="C33" s="377"/>
      <c r="D33" s="378"/>
      <c r="E33" s="377"/>
      <c r="F33" s="377"/>
      <c r="G33" s="377"/>
      <c r="H33" s="377"/>
      <c r="I33" s="377"/>
      <c r="J33" s="377"/>
      <c r="K33" s="377"/>
      <c r="L33" s="377"/>
      <c r="M33" s="377"/>
      <c r="N33" s="377"/>
    </row>
    <row r="34" spans="1:14" ht="13.5">
      <c r="A34" s="129" t="s">
        <v>211</v>
      </c>
      <c r="B34" s="129"/>
      <c r="C34" s="248"/>
      <c r="D34" s="379"/>
      <c r="E34" s="248"/>
      <c r="F34" s="248"/>
      <c r="G34" s="248"/>
      <c r="H34" s="248"/>
      <c r="I34" s="248"/>
      <c r="J34" s="248"/>
      <c r="K34" s="248"/>
      <c r="L34" s="248"/>
      <c r="M34" s="248"/>
      <c r="N34" s="248"/>
    </row>
    <row r="35" spans="1:14" ht="13.5">
      <c r="A35" s="380" t="s">
        <v>212</v>
      </c>
      <c r="B35" s="129"/>
      <c r="C35" s="248"/>
      <c r="D35" s="379"/>
      <c r="E35" s="248"/>
      <c r="F35" s="248"/>
      <c r="G35" s="248"/>
      <c r="H35" s="248"/>
      <c r="I35" s="248"/>
      <c r="J35" s="248"/>
      <c r="K35" s="248"/>
      <c r="L35" s="248"/>
      <c r="M35" s="248"/>
      <c r="N35" s="248"/>
    </row>
    <row r="36" spans="1:14" ht="13.5">
      <c r="A36" s="129" t="s">
        <v>213</v>
      </c>
      <c r="B36" s="129"/>
      <c r="C36" s="248"/>
      <c r="D36" s="379"/>
      <c r="E36" s="248"/>
      <c r="F36" s="248"/>
      <c r="G36" s="248"/>
      <c r="H36" s="248"/>
      <c r="I36" s="248"/>
      <c r="J36" s="248"/>
      <c r="K36" s="248"/>
      <c r="L36" s="248"/>
      <c r="M36" s="248"/>
      <c r="N36" s="248"/>
    </row>
    <row r="37" spans="1:14" ht="13.5">
      <c r="A37" s="252" t="s">
        <v>214</v>
      </c>
      <c r="B37" s="252"/>
      <c r="C37" s="248"/>
      <c r="D37" s="379"/>
      <c r="E37" s="248"/>
      <c r="F37" s="248"/>
      <c r="G37" s="248"/>
      <c r="H37" s="248"/>
      <c r="I37" s="248"/>
      <c r="J37" s="248"/>
      <c r="K37" s="248"/>
      <c r="L37" s="248"/>
      <c r="M37" s="248"/>
      <c r="N37" s="248"/>
    </row>
    <row r="38" spans="1:4" ht="13.5">
      <c r="A38" s="380" t="s">
        <v>215</v>
      </c>
      <c r="D38" s="381"/>
    </row>
    <row r="39" spans="1:4" ht="13.5">
      <c r="A39" s="252" t="s">
        <v>216</v>
      </c>
      <c r="D39" s="381"/>
    </row>
    <row r="40" spans="1:4" ht="13.5">
      <c r="A40" s="252" t="s">
        <v>217</v>
      </c>
      <c r="D40" s="381"/>
    </row>
    <row r="41" spans="1:4" ht="13.5">
      <c r="A41" s="252" t="s">
        <v>218</v>
      </c>
      <c r="D41" s="381"/>
    </row>
    <row r="42" spans="1:4" ht="13.5">
      <c r="A42" s="380" t="s">
        <v>219</v>
      </c>
      <c r="D42" s="381"/>
    </row>
    <row r="43" spans="1:4" ht="13.5">
      <c r="A43" s="252" t="s">
        <v>220</v>
      </c>
      <c r="D43" s="381"/>
    </row>
    <row r="44" spans="1:4" ht="13.5">
      <c r="A44" s="252" t="s">
        <v>216</v>
      </c>
      <c r="D44" s="381"/>
    </row>
    <row r="45" ht="13.5">
      <c r="D45" s="381"/>
    </row>
    <row r="46" ht="13.5">
      <c r="D46" s="381"/>
    </row>
    <row r="47" ht="13.5">
      <c r="D47" s="381"/>
    </row>
    <row r="48" ht="13.5">
      <c r="D48" s="381"/>
    </row>
  </sheetData>
  <sheetProtection/>
  <mergeCells count="29"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  <mergeCell ref="A27:B27"/>
    <mergeCell ref="A16:B16"/>
    <mergeCell ref="A17:B17"/>
    <mergeCell ref="A18:B18"/>
    <mergeCell ref="A19:B19"/>
    <mergeCell ref="A20:B20"/>
    <mergeCell ref="A21:B21"/>
    <mergeCell ref="A10:B10"/>
    <mergeCell ref="A11:B11"/>
    <mergeCell ref="A12:B12"/>
    <mergeCell ref="A13:B13"/>
    <mergeCell ref="A14:B14"/>
    <mergeCell ref="A15:B15"/>
    <mergeCell ref="C4:D4"/>
    <mergeCell ref="G4:H4"/>
    <mergeCell ref="M4:N4"/>
    <mergeCell ref="I5:J5"/>
    <mergeCell ref="K6:L6"/>
    <mergeCell ref="A9:B9"/>
  </mergeCells>
  <conditionalFormatting sqref="A9:N31">
    <cfRule type="expression" priority="1" dxfId="27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52"/>
  <sheetViews>
    <sheetView view="pageBreakPreview" zoomScaleSheetLayoutView="100" zoomScalePageLayoutView="70" workbookViewId="0" topLeftCell="A1">
      <selection activeCell="A1" sqref="A1"/>
    </sheetView>
  </sheetViews>
  <sheetFormatPr defaultColWidth="8.796875" defaultRowHeight="13.5" customHeight="1"/>
  <cols>
    <col min="1" max="1" width="4" style="5" customWidth="1"/>
    <col min="2" max="2" width="9.5" style="5" customWidth="1"/>
    <col min="3" max="3" width="17.3984375" style="4" customWidth="1"/>
    <col min="4" max="21" width="7.3984375" style="4" customWidth="1"/>
    <col min="22" max="22" width="25.5" style="4" customWidth="1"/>
    <col min="23" max="16384" width="9" style="4" customWidth="1"/>
  </cols>
  <sheetData>
    <row r="1" spans="1:11" ht="13.5" customHeight="1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2:21" ht="14.25" customHeight="1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2:21" ht="14.25" customHeight="1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2:21" ht="14.25" customHeight="1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2:21" ht="14.25" customHeight="1">
      <c r="B5" s="31" t="s">
        <v>15</v>
      </c>
      <c r="C5" s="32" t="s">
        <v>16</v>
      </c>
      <c r="D5" s="15"/>
      <c r="E5" s="23"/>
      <c r="F5" s="33" t="s">
        <v>17</v>
      </c>
      <c r="G5" s="34"/>
      <c r="H5" s="24" t="s">
        <v>18</v>
      </c>
      <c r="I5" s="35"/>
      <c r="J5" s="36"/>
      <c r="K5" s="24" t="s">
        <v>19</v>
      </c>
      <c r="L5" s="33" t="s">
        <v>20</v>
      </c>
      <c r="M5" s="37"/>
      <c r="N5" s="38" t="s">
        <v>21</v>
      </c>
      <c r="O5" s="27" t="s">
        <v>22</v>
      </c>
      <c r="P5" s="15"/>
      <c r="Q5" s="39" t="s">
        <v>18</v>
      </c>
      <c r="R5" s="35" t="s">
        <v>19</v>
      </c>
      <c r="S5" s="40"/>
      <c r="T5" s="15"/>
      <c r="U5" s="41" t="s">
        <v>23</v>
      </c>
    </row>
    <row r="6" spans="2:21" ht="14.25" customHeight="1">
      <c r="B6" s="15"/>
      <c r="C6" s="16"/>
      <c r="D6" s="15"/>
      <c r="E6" s="39" t="s">
        <v>24</v>
      </c>
      <c r="F6" s="33" t="s">
        <v>25</v>
      </c>
      <c r="G6" s="39" t="s">
        <v>24</v>
      </c>
      <c r="H6" s="33" t="s">
        <v>26</v>
      </c>
      <c r="I6" s="39" t="s">
        <v>24</v>
      </c>
      <c r="J6" s="42" t="s">
        <v>27</v>
      </c>
      <c r="K6" s="43" t="s">
        <v>26</v>
      </c>
      <c r="L6" s="33" t="s">
        <v>28</v>
      </c>
      <c r="M6" s="44" t="s">
        <v>24</v>
      </c>
      <c r="N6" s="20"/>
      <c r="O6" s="27" t="s">
        <v>29</v>
      </c>
      <c r="P6" s="15"/>
      <c r="Q6" s="45" t="s">
        <v>30</v>
      </c>
      <c r="R6" s="43" t="s">
        <v>30</v>
      </c>
      <c r="S6" s="44" t="s">
        <v>31</v>
      </c>
      <c r="T6" s="15"/>
      <c r="U6" s="41" t="s">
        <v>32</v>
      </c>
    </row>
    <row r="7" spans="2:21" ht="14.25" customHeight="1">
      <c r="B7" s="15"/>
      <c r="C7" s="16"/>
      <c r="D7" s="15"/>
      <c r="E7" s="45"/>
      <c r="F7" s="33" t="s">
        <v>26</v>
      </c>
      <c r="G7" s="45"/>
      <c r="H7" s="33"/>
      <c r="I7" s="45"/>
      <c r="J7" s="43" t="s">
        <v>33</v>
      </c>
      <c r="K7" s="33"/>
      <c r="L7" s="33" t="s">
        <v>26</v>
      </c>
      <c r="M7" s="41"/>
      <c r="N7" s="20"/>
      <c r="O7" s="27"/>
      <c r="P7" s="15"/>
      <c r="Q7" s="45" t="s">
        <v>34</v>
      </c>
      <c r="R7" s="43" t="s">
        <v>34</v>
      </c>
      <c r="S7" s="21" t="s">
        <v>35</v>
      </c>
      <c r="T7" s="15"/>
      <c r="U7" s="41" t="s">
        <v>36</v>
      </c>
    </row>
    <row r="8" spans="2:21" ht="14.25" customHeight="1">
      <c r="B8" s="46"/>
      <c r="C8" s="47"/>
      <c r="D8" s="48"/>
      <c r="E8" s="49"/>
      <c r="F8" s="50"/>
      <c r="G8" s="49"/>
      <c r="H8" s="50"/>
      <c r="I8" s="49"/>
      <c r="J8" s="51" t="s">
        <v>37</v>
      </c>
      <c r="K8" s="50"/>
      <c r="L8" s="50"/>
      <c r="M8" s="52"/>
      <c r="N8" s="46"/>
      <c r="O8" s="53"/>
      <c r="P8" s="46"/>
      <c r="Q8" s="54"/>
      <c r="R8" s="55"/>
      <c r="S8" s="56" t="s">
        <v>38</v>
      </c>
      <c r="T8" s="46"/>
      <c r="U8" s="52" t="s">
        <v>39</v>
      </c>
    </row>
    <row r="9" spans="2:21" ht="12" customHeight="1">
      <c r="B9" s="17"/>
      <c r="C9" s="22"/>
      <c r="D9" s="57" t="s">
        <v>40</v>
      </c>
      <c r="E9" s="58" t="s">
        <v>41</v>
      </c>
      <c r="F9" s="59" t="s">
        <v>41</v>
      </c>
      <c r="G9" s="60" t="s">
        <v>41</v>
      </c>
      <c r="H9" s="59" t="s">
        <v>41</v>
      </c>
      <c r="I9" s="60" t="s">
        <v>41</v>
      </c>
      <c r="J9" s="59" t="s">
        <v>41</v>
      </c>
      <c r="K9" s="59" t="s">
        <v>41</v>
      </c>
      <c r="L9" s="57" t="s">
        <v>41</v>
      </c>
      <c r="M9" s="61" t="s">
        <v>41</v>
      </c>
      <c r="N9" s="62" t="s">
        <v>41</v>
      </c>
      <c r="O9" s="61" t="s">
        <v>41</v>
      </c>
      <c r="P9" s="57" t="s">
        <v>41</v>
      </c>
      <c r="Q9" s="63" t="s">
        <v>41</v>
      </c>
      <c r="R9" s="59" t="s">
        <v>41</v>
      </c>
      <c r="S9" s="64" t="s">
        <v>41</v>
      </c>
      <c r="T9" s="65" t="s">
        <v>41</v>
      </c>
      <c r="U9" s="66" t="s">
        <v>42</v>
      </c>
    </row>
    <row r="10" spans="2:21" ht="15" customHeight="1">
      <c r="B10" s="424" t="s">
        <v>221</v>
      </c>
      <c r="C10" s="425"/>
      <c r="D10" s="67" t="s">
        <v>43</v>
      </c>
      <c r="E10" s="68" t="s">
        <v>44</v>
      </c>
      <c r="F10" s="69" t="s">
        <v>43</v>
      </c>
      <c r="G10" s="69" t="s">
        <v>44</v>
      </c>
      <c r="H10" s="69" t="s">
        <v>43</v>
      </c>
      <c r="I10" s="69" t="s">
        <v>44</v>
      </c>
      <c r="J10" s="69" t="s">
        <v>45</v>
      </c>
      <c r="K10" s="69" t="s">
        <v>43</v>
      </c>
      <c r="L10" s="67" t="s">
        <v>44</v>
      </c>
      <c r="M10" s="70" t="s">
        <v>46</v>
      </c>
      <c r="N10" s="71" t="s">
        <v>47</v>
      </c>
      <c r="O10" s="70" t="s">
        <v>44</v>
      </c>
      <c r="P10" s="67" t="s">
        <v>47</v>
      </c>
      <c r="Q10" s="68" t="s">
        <v>47</v>
      </c>
      <c r="R10" s="69" t="s">
        <v>48</v>
      </c>
      <c r="S10" s="72" t="s">
        <v>43</v>
      </c>
      <c r="T10" s="71" t="s">
        <v>44</v>
      </c>
      <c r="U10" s="73" t="s">
        <v>47</v>
      </c>
    </row>
    <row r="11" spans="2:21" ht="15" customHeight="1">
      <c r="B11" s="424" t="s">
        <v>222</v>
      </c>
      <c r="C11" s="425"/>
      <c r="D11" s="67" t="s">
        <v>46</v>
      </c>
      <c r="E11" s="68" t="s">
        <v>43</v>
      </c>
      <c r="F11" s="69" t="s">
        <v>47</v>
      </c>
      <c r="G11" s="69" t="s">
        <v>47</v>
      </c>
      <c r="H11" s="69" t="s">
        <v>47</v>
      </c>
      <c r="I11" s="69" t="s">
        <v>47</v>
      </c>
      <c r="J11" s="69" t="s">
        <v>47</v>
      </c>
      <c r="K11" s="69" t="s">
        <v>47</v>
      </c>
      <c r="L11" s="67" t="s">
        <v>47</v>
      </c>
      <c r="M11" s="70" t="s">
        <v>47</v>
      </c>
      <c r="N11" s="71" t="s">
        <v>47</v>
      </c>
      <c r="O11" s="70" t="s">
        <v>47</v>
      </c>
      <c r="P11" s="67" t="s">
        <v>47</v>
      </c>
      <c r="Q11" s="68" t="s">
        <v>47</v>
      </c>
      <c r="R11" s="69" t="s">
        <v>47</v>
      </c>
      <c r="S11" s="72" t="s">
        <v>47</v>
      </c>
      <c r="T11" s="71" t="s">
        <v>44</v>
      </c>
      <c r="U11" s="73" t="s">
        <v>47</v>
      </c>
    </row>
    <row r="12" spans="2:21" ht="15" customHeight="1">
      <c r="B12" s="424" t="s">
        <v>223</v>
      </c>
      <c r="C12" s="425"/>
      <c r="D12" s="67">
        <v>-0.2</v>
      </c>
      <c r="E12" s="68">
        <v>0.6</v>
      </c>
      <c r="F12" s="69">
        <v>-0.8</v>
      </c>
      <c r="G12" s="69">
        <v>0</v>
      </c>
      <c r="H12" s="69">
        <v>-1</v>
      </c>
      <c r="I12" s="69">
        <v>-0.2</v>
      </c>
      <c r="J12" s="69">
        <v>1.1</v>
      </c>
      <c r="K12" s="69">
        <v>1.6</v>
      </c>
      <c r="L12" s="67">
        <v>2.2</v>
      </c>
      <c r="M12" s="70">
        <v>3.2</v>
      </c>
      <c r="N12" s="71">
        <v>-0.7</v>
      </c>
      <c r="O12" s="70">
        <v>0.5</v>
      </c>
      <c r="P12" s="67">
        <v>-1.1</v>
      </c>
      <c r="Q12" s="68">
        <v>-1.4</v>
      </c>
      <c r="R12" s="69">
        <v>2.6</v>
      </c>
      <c r="S12" s="72" t="s">
        <v>47</v>
      </c>
      <c r="T12" s="71">
        <v>0.5</v>
      </c>
      <c r="U12" s="73">
        <v>0.67</v>
      </c>
    </row>
    <row r="13" spans="2:21" ht="15" customHeight="1">
      <c r="B13" s="424" t="s">
        <v>224</v>
      </c>
      <c r="C13" s="425"/>
      <c r="D13" s="67">
        <v>0.5</v>
      </c>
      <c r="E13" s="68">
        <v>1</v>
      </c>
      <c r="F13" s="69">
        <v>0</v>
      </c>
      <c r="G13" s="69">
        <v>0.4</v>
      </c>
      <c r="H13" s="69">
        <v>-0.3</v>
      </c>
      <c r="I13" s="69">
        <v>0.1</v>
      </c>
      <c r="J13" s="74">
        <v>1.4</v>
      </c>
      <c r="K13" s="69">
        <v>2.9</v>
      </c>
      <c r="L13" s="68">
        <v>3.2</v>
      </c>
      <c r="M13" s="75">
        <v>3.7</v>
      </c>
      <c r="N13" s="76">
        <v>-2.8</v>
      </c>
      <c r="O13" s="75">
        <v>3.3</v>
      </c>
      <c r="P13" s="67">
        <v>-0.3</v>
      </c>
      <c r="Q13" s="68">
        <v>-0.7</v>
      </c>
      <c r="R13" s="69">
        <v>4.1</v>
      </c>
      <c r="S13" s="72" t="s">
        <v>47</v>
      </c>
      <c r="T13" s="67">
        <v>1.2</v>
      </c>
      <c r="U13" s="73">
        <v>0.33</v>
      </c>
    </row>
    <row r="14" spans="2:21" ht="15" customHeight="1">
      <c r="B14" s="424" t="s">
        <v>225</v>
      </c>
      <c r="C14" s="425"/>
      <c r="D14" s="67">
        <v>0.1</v>
      </c>
      <c r="E14" s="68">
        <v>0.5</v>
      </c>
      <c r="F14" s="69">
        <v>0.3</v>
      </c>
      <c r="G14" s="69">
        <v>0.6</v>
      </c>
      <c r="H14" s="69">
        <v>0.3</v>
      </c>
      <c r="I14" s="69">
        <v>0.6</v>
      </c>
      <c r="J14" s="74">
        <v>1.4</v>
      </c>
      <c r="K14" s="69">
        <v>0.6</v>
      </c>
      <c r="L14" s="68">
        <v>-0.7</v>
      </c>
      <c r="M14" s="75">
        <v>0</v>
      </c>
      <c r="N14" s="76">
        <v>-0.8</v>
      </c>
      <c r="O14" s="75">
        <v>1</v>
      </c>
      <c r="P14" s="67">
        <v>-0.3</v>
      </c>
      <c r="Q14" s="68">
        <v>-0.3</v>
      </c>
      <c r="R14" s="69">
        <v>-1</v>
      </c>
      <c r="S14" s="72" t="s">
        <v>47</v>
      </c>
      <c r="T14" s="67">
        <v>2.1</v>
      </c>
      <c r="U14" s="73">
        <v>0.74</v>
      </c>
    </row>
    <row r="15" spans="2:21" ht="15" customHeight="1">
      <c r="B15" s="424" t="s">
        <v>226</v>
      </c>
      <c r="C15" s="425"/>
      <c r="D15" s="67">
        <v>0.6</v>
      </c>
      <c r="E15" s="68">
        <v>1</v>
      </c>
      <c r="F15" s="69">
        <v>0.2</v>
      </c>
      <c r="G15" s="69">
        <v>0.5</v>
      </c>
      <c r="H15" s="69">
        <v>0.3</v>
      </c>
      <c r="I15" s="69">
        <v>0.6</v>
      </c>
      <c r="J15" s="74">
        <v>1.5</v>
      </c>
      <c r="K15" s="69">
        <v>-0.5</v>
      </c>
      <c r="L15" s="68">
        <v>2.5</v>
      </c>
      <c r="M15" s="75">
        <v>2.8</v>
      </c>
      <c r="N15" s="76">
        <v>0.8</v>
      </c>
      <c r="O15" s="75">
        <v>-0.2</v>
      </c>
      <c r="P15" s="67">
        <v>-0.6</v>
      </c>
      <c r="Q15" s="68">
        <v>-0.4</v>
      </c>
      <c r="R15" s="69">
        <v>-1.5</v>
      </c>
      <c r="S15" s="72" t="s">
        <v>44</v>
      </c>
      <c r="T15" s="67">
        <v>2.1</v>
      </c>
      <c r="U15" s="73">
        <v>0.22</v>
      </c>
    </row>
    <row r="16" spans="2:21" ht="15" customHeight="1">
      <c r="B16" s="424" t="s">
        <v>227</v>
      </c>
      <c r="C16" s="425"/>
      <c r="D16" s="77">
        <v>0.4</v>
      </c>
      <c r="E16" s="78">
        <v>0.5</v>
      </c>
      <c r="F16" s="79">
        <v>0.5</v>
      </c>
      <c r="G16" s="80">
        <v>0.5</v>
      </c>
      <c r="H16" s="79">
        <v>0.5</v>
      </c>
      <c r="I16" s="79">
        <v>0.4</v>
      </c>
      <c r="J16" s="74">
        <v>2.4</v>
      </c>
      <c r="K16" s="79">
        <v>0.5</v>
      </c>
      <c r="L16" s="78">
        <v>0.6</v>
      </c>
      <c r="M16" s="81">
        <v>0.7</v>
      </c>
      <c r="N16" s="82">
        <v>-0.2</v>
      </c>
      <c r="O16" s="83">
        <v>0.6</v>
      </c>
      <c r="P16" s="84">
        <v>-0.2</v>
      </c>
      <c r="Q16" s="78">
        <v>-0.4</v>
      </c>
      <c r="R16" s="80">
        <v>1.1</v>
      </c>
      <c r="S16" s="85" t="s">
        <v>47</v>
      </c>
      <c r="T16" s="84">
        <v>2.5</v>
      </c>
      <c r="U16" s="86">
        <v>0.06</v>
      </c>
    </row>
    <row r="17" spans="2:21" ht="15" customHeight="1">
      <c r="B17" s="426" t="s">
        <v>228</v>
      </c>
      <c r="C17" s="427"/>
      <c r="D17" s="77">
        <v>1.4</v>
      </c>
      <c r="E17" s="78">
        <v>1.6</v>
      </c>
      <c r="F17" s="79">
        <v>0.9</v>
      </c>
      <c r="G17" s="80">
        <v>1</v>
      </c>
      <c r="H17" s="79">
        <v>0.8</v>
      </c>
      <c r="I17" s="79">
        <v>1</v>
      </c>
      <c r="J17" s="87">
        <v>2.3</v>
      </c>
      <c r="K17" s="79">
        <v>0.7</v>
      </c>
      <c r="L17" s="87">
        <v>3.6</v>
      </c>
      <c r="M17" s="81">
        <v>3.9</v>
      </c>
      <c r="N17" s="88">
        <v>0.2</v>
      </c>
      <c r="O17" s="89">
        <v>1.2</v>
      </c>
      <c r="P17" s="84">
        <v>-0.8</v>
      </c>
      <c r="Q17" s="78">
        <v>-0.8</v>
      </c>
      <c r="R17" s="80">
        <v>-1.5</v>
      </c>
      <c r="S17" s="85" t="s">
        <v>44</v>
      </c>
      <c r="T17" s="84">
        <v>1.1</v>
      </c>
      <c r="U17" s="90">
        <v>0.19</v>
      </c>
    </row>
    <row r="18" spans="2:21" ht="11.25" customHeight="1">
      <c r="B18" s="91"/>
      <c r="C18" s="92"/>
      <c r="D18" s="93"/>
      <c r="E18" s="94"/>
      <c r="F18" s="95"/>
      <c r="G18" s="95"/>
      <c r="H18" s="95"/>
      <c r="I18" s="95"/>
      <c r="J18" s="95"/>
      <c r="K18" s="95"/>
      <c r="L18" s="96"/>
      <c r="M18" s="97"/>
      <c r="N18" s="98"/>
      <c r="O18" s="99"/>
      <c r="P18" s="96"/>
      <c r="Q18" s="94"/>
      <c r="R18" s="95"/>
      <c r="S18" s="100"/>
      <c r="T18" s="93"/>
      <c r="U18" s="73"/>
    </row>
    <row r="19" spans="2:21" ht="15" customHeight="1">
      <c r="B19" s="426" t="s">
        <v>229</v>
      </c>
      <c r="C19" s="427"/>
      <c r="D19" s="101">
        <v>0.7</v>
      </c>
      <c r="E19" s="102">
        <v>0.8</v>
      </c>
      <c r="F19" s="103">
        <v>0.5</v>
      </c>
      <c r="G19" s="103">
        <v>0.5</v>
      </c>
      <c r="H19" s="103">
        <v>0.5</v>
      </c>
      <c r="I19" s="103">
        <v>0.4</v>
      </c>
      <c r="J19" s="103">
        <v>2.2</v>
      </c>
      <c r="K19" s="102">
        <v>1.4</v>
      </c>
      <c r="L19" s="103">
        <v>4.9</v>
      </c>
      <c r="M19" s="104">
        <v>5.2</v>
      </c>
      <c r="N19" s="105">
        <v>-0.1</v>
      </c>
      <c r="O19" s="106">
        <v>0.8</v>
      </c>
      <c r="P19" s="103">
        <v>-0.7</v>
      </c>
      <c r="Q19" s="103">
        <v>-0.9</v>
      </c>
      <c r="R19" s="103">
        <v>-0.2</v>
      </c>
      <c r="S19" s="104">
        <v>0.1</v>
      </c>
      <c r="T19" s="101">
        <v>2.5</v>
      </c>
      <c r="U19" s="73">
        <v>0.03</v>
      </c>
    </row>
    <row r="20" spans="2:21" ht="15" customHeight="1">
      <c r="B20" s="426" t="s">
        <v>230</v>
      </c>
      <c r="C20" s="427"/>
      <c r="D20" s="101">
        <v>0.9</v>
      </c>
      <c r="E20" s="102">
        <v>0.8</v>
      </c>
      <c r="F20" s="103">
        <v>0.8</v>
      </c>
      <c r="G20" s="103">
        <v>0.6</v>
      </c>
      <c r="H20" s="103">
        <v>0.8</v>
      </c>
      <c r="I20" s="103">
        <v>0.6</v>
      </c>
      <c r="J20" s="103">
        <v>2.4</v>
      </c>
      <c r="K20" s="102">
        <v>1.5</v>
      </c>
      <c r="L20" s="103">
        <v>10</v>
      </c>
      <c r="M20" s="104">
        <v>9.5</v>
      </c>
      <c r="N20" s="105">
        <v>-0.1</v>
      </c>
      <c r="O20" s="106">
        <v>0.9</v>
      </c>
      <c r="P20" s="103">
        <v>-0.1</v>
      </c>
      <c r="Q20" s="103">
        <v>-0.3</v>
      </c>
      <c r="R20" s="103">
        <v>1.7</v>
      </c>
      <c r="S20" s="104">
        <v>1</v>
      </c>
      <c r="T20" s="101">
        <v>2.7</v>
      </c>
      <c r="U20" s="73">
        <v>-0.02</v>
      </c>
    </row>
    <row r="21" spans="2:21" ht="15" customHeight="1">
      <c r="B21" s="426" t="s">
        <v>231</v>
      </c>
      <c r="C21" s="427"/>
      <c r="D21" s="101">
        <v>0.4</v>
      </c>
      <c r="E21" s="102">
        <v>0.4</v>
      </c>
      <c r="F21" s="103">
        <v>0.4</v>
      </c>
      <c r="G21" s="103">
        <v>0.4</v>
      </c>
      <c r="H21" s="103">
        <v>0.5</v>
      </c>
      <c r="I21" s="103">
        <v>0.3</v>
      </c>
      <c r="J21" s="103">
        <v>2.2</v>
      </c>
      <c r="K21" s="102">
        <v>0.1</v>
      </c>
      <c r="L21" s="103">
        <v>0.6</v>
      </c>
      <c r="M21" s="104">
        <v>0.6</v>
      </c>
      <c r="N21" s="105">
        <v>0</v>
      </c>
      <c r="O21" s="106">
        <v>0.3</v>
      </c>
      <c r="P21" s="103">
        <v>0.8</v>
      </c>
      <c r="Q21" s="103">
        <v>0.6</v>
      </c>
      <c r="R21" s="103">
        <v>0.8</v>
      </c>
      <c r="S21" s="104">
        <v>0.5</v>
      </c>
      <c r="T21" s="101">
        <v>2.8</v>
      </c>
      <c r="U21" s="73">
        <v>0.07</v>
      </c>
    </row>
    <row r="22" spans="2:21" ht="15" customHeight="1">
      <c r="B22" s="426" t="s">
        <v>232</v>
      </c>
      <c r="C22" s="427"/>
      <c r="D22" s="101">
        <v>1</v>
      </c>
      <c r="E22" s="102">
        <v>1</v>
      </c>
      <c r="F22" s="103">
        <v>0.5</v>
      </c>
      <c r="G22" s="103">
        <v>0.5</v>
      </c>
      <c r="H22" s="103">
        <v>0.4</v>
      </c>
      <c r="I22" s="103">
        <v>0.4</v>
      </c>
      <c r="J22" s="103">
        <v>2.1</v>
      </c>
      <c r="K22" s="102">
        <v>2.1</v>
      </c>
      <c r="L22" s="103">
        <v>9.7</v>
      </c>
      <c r="M22" s="104">
        <v>9.6</v>
      </c>
      <c r="N22" s="105">
        <v>0.2</v>
      </c>
      <c r="O22" s="106">
        <v>0.7</v>
      </c>
      <c r="P22" s="103">
        <v>0.2</v>
      </c>
      <c r="Q22" s="103">
        <v>0</v>
      </c>
      <c r="R22" s="103">
        <v>1.7</v>
      </c>
      <c r="S22" s="104">
        <v>0</v>
      </c>
      <c r="T22" s="101">
        <v>2.7</v>
      </c>
      <c r="U22" s="73">
        <v>0.05</v>
      </c>
    </row>
    <row r="23" spans="2:21" ht="15" customHeight="1">
      <c r="B23" s="426" t="s">
        <v>233</v>
      </c>
      <c r="C23" s="427"/>
      <c r="D23" s="101">
        <v>0.8</v>
      </c>
      <c r="E23" s="102">
        <v>0.9</v>
      </c>
      <c r="F23" s="102">
        <v>0.6</v>
      </c>
      <c r="G23" s="103">
        <v>0.6</v>
      </c>
      <c r="H23" s="103">
        <v>0.6</v>
      </c>
      <c r="I23" s="103">
        <v>0.5</v>
      </c>
      <c r="J23" s="103">
        <v>2.6</v>
      </c>
      <c r="K23" s="102">
        <v>0.7</v>
      </c>
      <c r="L23" s="103">
        <v>1</v>
      </c>
      <c r="M23" s="104">
        <v>1.2</v>
      </c>
      <c r="N23" s="105">
        <v>-0.4</v>
      </c>
      <c r="O23" s="106">
        <v>1.3</v>
      </c>
      <c r="P23" s="103">
        <v>0.5</v>
      </c>
      <c r="Q23" s="103">
        <v>0.3</v>
      </c>
      <c r="R23" s="103">
        <v>0.7</v>
      </c>
      <c r="S23" s="104">
        <v>0.4</v>
      </c>
      <c r="T23" s="101">
        <v>2.6</v>
      </c>
      <c r="U23" s="73">
        <v>0.04</v>
      </c>
    </row>
    <row r="24" spans="2:21" ht="15" customHeight="1">
      <c r="B24" s="426" t="s">
        <v>234</v>
      </c>
      <c r="C24" s="427"/>
      <c r="D24" s="107">
        <v>0.7</v>
      </c>
      <c r="E24" s="102">
        <v>0.7</v>
      </c>
      <c r="F24" s="102">
        <v>0.8</v>
      </c>
      <c r="G24" s="103">
        <v>0.8</v>
      </c>
      <c r="H24" s="103">
        <v>1</v>
      </c>
      <c r="I24" s="103">
        <v>0.8</v>
      </c>
      <c r="J24" s="103">
        <v>2.7</v>
      </c>
      <c r="K24" s="102">
        <v>-0.4</v>
      </c>
      <c r="L24" s="103">
        <v>-0.1</v>
      </c>
      <c r="M24" s="104">
        <v>-0.3</v>
      </c>
      <c r="N24" s="105">
        <v>-1</v>
      </c>
      <c r="O24" s="106">
        <v>1.7</v>
      </c>
      <c r="P24" s="103">
        <v>-0.1</v>
      </c>
      <c r="Q24" s="103">
        <v>0.1</v>
      </c>
      <c r="R24" s="103">
        <v>-2</v>
      </c>
      <c r="S24" s="104">
        <v>0.1</v>
      </c>
      <c r="T24" s="101">
        <v>1.7</v>
      </c>
      <c r="U24" s="73">
        <v>0.09</v>
      </c>
    </row>
    <row r="25" spans="2:21" ht="15" customHeight="1">
      <c r="B25" s="426" t="s">
        <v>235</v>
      </c>
      <c r="C25" s="427"/>
      <c r="D25" s="107">
        <v>0.8</v>
      </c>
      <c r="E25" s="102">
        <v>1.1</v>
      </c>
      <c r="F25" s="102">
        <v>0.5</v>
      </c>
      <c r="G25" s="103">
        <v>0.6</v>
      </c>
      <c r="H25" s="103">
        <v>0.5</v>
      </c>
      <c r="I25" s="103">
        <v>0.6</v>
      </c>
      <c r="J25" s="103">
        <v>2.2</v>
      </c>
      <c r="K25" s="102">
        <v>0</v>
      </c>
      <c r="L25" s="103">
        <v>27.7</v>
      </c>
      <c r="M25" s="104">
        <v>29.2</v>
      </c>
      <c r="N25" s="105">
        <v>-1</v>
      </c>
      <c r="O25" s="106">
        <v>1.8</v>
      </c>
      <c r="P25" s="103">
        <v>-2.1</v>
      </c>
      <c r="Q25" s="103">
        <v>-2.2</v>
      </c>
      <c r="R25" s="103">
        <v>-0.9</v>
      </c>
      <c r="S25" s="104">
        <v>0.5</v>
      </c>
      <c r="T25" s="101">
        <v>1.7</v>
      </c>
      <c r="U25" s="73">
        <v>0.13</v>
      </c>
    </row>
    <row r="26" spans="2:21" ht="15" customHeight="1">
      <c r="B26" s="426" t="s">
        <v>236</v>
      </c>
      <c r="C26" s="427"/>
      <c r="D26" s="107">
        <v>1.8</v>
      </c>
      <c r="E26" s="102">
        <v>2</v>
      </c>
      <c r="F26" s="102">
        <v>1</v>
      </c>
      <c r="G26" s="103">
        <v>1.1</v>
      </c>
      <c r="H26" s="103">
        <v>0.9</v>
      </c>
      <c r="I26" s="103">
        <v>1</v>
      </c>
      <c r="J26" s="103">
        <v>2.2</v>
      </c>
      <c r="K26" s="102">
        <v>1.8</v>
      </c>
      <c r="L26" s="103">
        <v>13.4</v>
      </c>
      <c r="M26" s="104">
        <v>13.4</v>
      </c>
      <c r="N26" s="105">
        <v>0.5</v>
      </c>
      <c r="O26" s="106">
        <v>1.3</v>
      </c>
      <c r="P26" s="103">
        <v>-1.4</v>
      </c>
      <c r="Q26" s="103">
        <v>-1.5</v>
      </c>
      <c r="R26" s="103">
        <v>-0.9</v>
      </c>
      <c r="S26" s="104">
        <v>0.6</v>
      </c>
      <c r="T26" s="101">
        <v>1.6</v>
      </c>
      <c r="U26" s="73">
        <v>0.14</v>
      </c>
    </row>
    <row r="27" spans="2:21" ht="15" customHeight="1">
      <c r="B27" s="426" t="s">
        <v>237</v>
      </c>
      <c r="C27" s="427"/>
      <c r="D27" s="107">
        <v>0.2</v>
      </c>
      <c r="E27" s="102">
        <v>0.3</v>
      </c>
      <c r="F27" s="102">
        <v>0.7</v>
      </c>
      <c r="G27" s="103">
        <v>0.8</v>
      </c>
      <c r="H27" s="103">
        <v>0.6</v>
      </c>
      <c r="I27" s="103">
        <v>0.7</v>
      </c>
      <c r="J27" s="103">
        <v>2.2</v>
      </c>
      <c r="K27" s="102">
        <v>1.6</v>
      </c>
      <c r="L27" s="103">
        <v>-8.9</v>
      </c>
      <c r="M27" s="104">
        <v>-8.9</v>
      </c>
      <c r="N27" s="105">
        <v>-0.6</v>
      </c>
      <c r="O27" s="106">
        <v>0.8</v>
      </c>
      <c r="P27" s="103">
        <v>-1.4</v>
      </c>
      <c r="Q27" s="103">
        <v>-1.4</v>
      </c>
      <c r="R27" s="103">
        <v>-0.9</v>
      </c>
      <c r="S27" s="104">
        <v>-0.2</v>
      </c>
      <c r="T27" s="101">
        <v>1.2</v>
      </c>
      <c r="U27" s="73">
        <v>0.15</v>
      </c>
    </row>
    <row r="28" spans="2:21" ht="15" customHeight="1">
      <c r="B28" s="426" t="s">
        <v>238</v>
      </c>
      <c r="C28" s="427"/>
      <c r="D28" s="107">
        <v>1.4</v>
      </c>
      <c r="E28" s="102">
        <v>1.5</v>
      </c>
      <c r="F28" s="103">
        <v>1.1</v>
      </c>
      <c r="G28" s="103">
        <v>1.1</v>
      </c>
      <c r="H28" s="103">
        <v>1.1</v>
      </c>
      <c r="I28" s="103">
        <v>1.1</v>
      </c>
      <c r="J28" s="103">
        <v>2.1</v>
      </c>
      <c r="K28" s="103">
        <v>1.5</v>
      </c>
      <c r="L28" s="102">
        <v>8.2</v>
      </c>
      <c r="M28" s="104">
        <v>8.6</v>
      </c>
      <c r="N28" s="107">
        <v>0.6</v>
      </c>
      <c r="O28" s="108">
        <v>0.8</v>
      </c>
      <c r="P28" s="101">
        <v>0.7</v>
      </c>
      <c r="Q28" s="102">
        <v>0.8</v>
      </c>
      <c r="R28" s="103">
        <v>0.9</v>
      </c>
      <c r="S28" s="104">
        <v>-0.1</v>
      </c>
      <c r="T28" s="101">
        <v>1.2</v>
      </c>
      <c r="U28" s="73">
        <v>0.08</v>
      </c>
    </row>
    <row r="29" spans="2:21" ht="15" customHeight="1">
      <c r="B29" s="426" t="s">
        <v>239</v>
      </c>
      <c r="C29" s="427"/>
      <c r="D29" s="107">
        <v>2.8</v>
      </c>
      <c r="E29" s="102">
        <v>2.9</v>
      </c>
      <c r="F29" s="103">
        <v>1</v>
      </c>
      <c r="G29" s="103">
        <v>1</v>
      </c>
      <c r="H29" s="103">
        <v>0.8</v>
      </c>
      <c r="I29" s="103">
        <v>0.8</v>
      </c>
      <c r="J29" s="103">
        <v>1.9</v>
      </c>
      <c r="K29" s="103">
        <v>2.8</v>
      </c>
      <c r="L29" s="102">
        <v>5.6</v>
      </c>
      <c r="M29" s="104">
        <v>5.6</v>
      </c>
      <c r="N29" s="107">
        <v>2</v>
      </c>
      <c r="O29" s="108">
        <v>0.8</v>
      </c>
      <c r="P29" s="101">
        <v>-1.1</v>
      </c>
      <c r="Q29" s="102">
        <v>-1.2</v>
      </c>
      <c r="R29" s="103">
        <v>0.9</v>
      </c>
      <c r="S29" s="104">
        <v>-0.7</v>
      </c>
      <c r="T29" s="101">
        <v>1</v>
      </c>
      <c r="U29" s="73">
        <v>0.02</v>
      </c>
    </row>
    <row r="30" spans="2:21" ht="15" customHeight="1">
      <c r="B30" s="426" t="s">
        <v>240</v>
      </c>
      <c r="C30" s="427"/>
      <c r="D30" s="107">
        <v>1.4</v>
      </c>
      <c r="E30" s="102">
        <v>1.7</v>
      </c>
      <c r="F30" s="103">
        <v>0.8</v>
      </c>
      <c r="G30" s="103">
        <v>1</v>
      </c>
      <c r="H30" s="103">
        <v>0.7</v>
      </c>
      <c r="I30" s="103">
        <v>1</v>
      </c>
      <c r="J30" s="103">
        <v>2</v>
      </c>
      <c r="K30" s="103">
        <v>0.8</v>
      </c>
      <c r="L30" s="102">
        <v>2.7</v>
      </c>
      <c r="M30" s="104">
        <v>3.2</v>
      </c>
      <c r="N30" s="107">
        <v>0.3</v>
      </c>
      <c r="O30" s="108">
        <v>1.1</v>
      </c>
      <c r="P30" s="101">
        <v>-0.4</v>
      </c>
      <c r="Q30" s="102">
        <v>-0.3</v>
      </c>
      <c r="R30" s="103">
        <v>-1.8</v>
      </c>
      <c r="S30" s="104">
        <v>-1.4</v>
      </c>
      <c r="T30" s="101">
        <v>0.9</v>
      </c>
      <c r="U30" s="73">
        <v>0.3</v>
      </c>
    </row>
    <row r="31" spans="1:21" ht="15" customHeight="1">
      <c r="A31" s="109"/>
      <c r="B31" s="426" t="s">
        <v>241</v>
      </c>
      <c r="C31" s="427"/>
      <c r="D31" s="101">
        <v>0.6</v>
      </c>
      <c r="E31" s="102">
        <v>0.6</v>
      </c>
      <c r="F31" s="103">
        <v>1</v>
      </c>
      <c r="G31" s="103">
        <v>1</v>
      </c>
      <c r="H31" s="103">
        <v>1</v>
      </c>
      <c r="I31" s="103">
        <v>1.1</v>
      </c>
      <c r="J31" s="103">
        <v>2.6</v>
      </c>
      <c r="K31" s="103">
        <v>0.5</v>
      </c>
      <c r="L31" s="102">
        <v>-7.2</v>
      </c>
      <c r="M31" s="104">
        <v>-7.4</v>
      </c>
      <c r="N31" s="107">
        <v>-0.9</v>
      </c>
      <c r="O31" s="110">
        <v>1.5</v>
      </c>
      <c r="P31" s="101">
        <v>0.4</v>
      </c>
      <c r="Q31" s="102">
        <v>0.6</v>
      </c>
      <c r="R31" s="103">
        <v>-1.9</v>
      </c>
      <c r="S31" s="111">
        <v>-1.2</v>
      </c>
      <c r="T31" s="101">
        <v>0.9</v>
      </c>
      <c r="U31" s="73">
        <v>0.25</v>
      </c>
    </row>
    <row r="32" spans="1:21" ht="15" customHeight="1">
      <c r="A32" s="109"/>
      <c r="B32" s="426" t="s">
        <v>230</v>
      </c>
      <c r="C32" s="427"/>
      <c r="D32" s="101">
        <v>0.7</v>
      </c>
      <c r="E32" s="102">
        <v>1</v>
      </c>
      <c r="F32" s="103">
        <v>0.4</v>
      </c>
      <c r="G32" s="103">
        <v>0.8</v>
      </c>
      <c r="H32" s="103">
        <v>0.5</v>
      </c>
      <c r="I32" s="103">
        <v>0.8</v>
      </c>
      <c r="J32" s="103">
        <v>2.6</v>
      </c>
      <c r="K32" s="103">
        <v>-0.5</v>
      </c>
      <c r="L32" s="102">
        <v>9</v>
      </c>
      <c r="M32" s="104">
        <v>9.6</v>
      </c>
      <c r="N32" s="107">
        <v>-0.6</v>
      </c>
      <c r="O32" s="108">
        <v>1.4</v>
      </c>
      <c r="P32" s="101">
        <v>-3.3</v>
      </c>
      <c r="Q32" s="102">
        <v>-3.3</v>
      </c>
      <c r="R32" s="103">
        <v>-3.6</v>
      </c>
      <c r="S32" s="111">
        <v>0.9</v>
      </c>
      <c r="T32" s="101">
        <v>0.8</v>
      </c>
      <c r="U32" s="73">
        <v>0.27</v>
      </c>
    </row>
    <row r="33" spans="1:21" ht="15" customHeight="1">
      <c r="A33" s="109"/>
      <c r="B33" s="426" t="s">
        <v>231</v>
      </c>
      <c r="C33" s="427"/>
      <c r="D33" s="101">
        <v>1.1</v>
      </c>
      <c r="E33" s="102">
        <v>1.3</v>
      </c>
      <c r="F33" s="103">
        <v>1.1</v>
      </c>
      <c r="G33" s="103">
        <v>1.3</v>
      </c>
      <c r="H33" s="103">
        <v>1.1</v>
      </c>
      <c r="I33" s="103">
        <v>1.4</v>
      </c>
      <c r="J33" s="103">
        <v>2.3</v>
      </c>
      <c r="K33" s="103">
        <v>0.9</v>
      </c>
      <c r="L33" s="102">
        <v>0.6</v>
      </c>
      <c r="M33" s="104">
        <v>1.1</v>
      </c>
      <c r="N33" s="107">
        <v>-0.6</v>
      </c>
      <c r="O33" s="110">
        <v>1.7</v>
      </c>
      <c r="P33" s="101">
        <v>-0.4</v>
      </c>
      <c r="Q33" s="102">
        <v>-0.3</v>
      </c>
      <c r="R33" s="103">
        <v>-0.9</v>
      </c>
      <c r="S33" s="111">
        <v>2.2</v>
      </c>
      <c r="T33" s="101">
        <v>0.7</v>
      </c>
      <c r="U33" s="73">
        <v>0.35</v>
      </c>
    </row>
    <row r="34" spans="1:21" ht="15" customHeight="1">
      <c r="A34" s="109"/>
      <c r="B34" s="426" t="s">
        <v>232</v>
      </c>
      <c r="C34" s="427"/>
      <c r="D34" s="101">
        <v>1.7</v>
      </c>
      <c r="E34" s="102">
        <v>1.8</v>
      </c>
      <c r="F34" s="103">
        <v>1.3</v>
      </c>
      <c r="G34" s="103">
        <v>1.4</v>
      </c>
      <c r="H34" s="103">
        <v>1.3</v>
      </c>
      <c r="I34" s="103">
        <v>1.4</v>
      </c>
      <c r="J34" s="103">
        <v>2.3</v>
      </c>
      <c r="K34" s="103">
        <v>0.6</v>
      </c>
      <c r="L34" s="102">
        <v>8.7</v>
      </c>
      <c r="M34" s="104">
        <v>9.2</v>
      </c>
      <c r="N34" s="107">
        <v>0.8</v>
      </c>
      <c r="O34" s="108">
        <v>1</v>
      </c>
      <c r="P34" s="101">
        <v>1.3</v>
      </c>
      <c r="Q34" s="102">
        <v>1.6</v>
      </c>
      <c r="R34" s="103">
        <v>-2.6</v>
      </c>
      <c r="S34" s="111">
        <v>0.1</v>
      </c>
      <c r="T34" s="101">
        <v>0.7</v>
      </c>
      <c r="U34" s="73">
        <v>0.29</v>
      </c>
    </row>
    <row r="35" spans="2:21" ht="15" customHeight="1">
      <c r="B35" s="426" t="s">
        <v>233</v>
      </c>
      <c r="C35" s="427"/>
      <c r="D35" s="101">
        <v>1.5</v>
      </c>
      <c r="E35" s="102">
        <v>1.9</v>
      </c>
      <c r="F35" s="103">
        <v>0.6</v>
      </c>
      <c r="G35" s="103">
        <v>0.8</v>
      </c>
      <c r="H35" s="103">
        <v>0.7</v>
      </c>
      <c r="I35" s="103">
        <v>1</v>
      </c>
      <c r="J35" s="103">
        <v>2.2</v>
      </c>
      <c r="K35" s="103">
        <v>-1.1</v>
      </c>
      <c r="L35" s="102">
        <v>2.4</v>
      </c>
      <c r="M35" s="104">
        <v>2.8</v>
      </c>
      <c r="N35" s="107">
        <v>1.1</v>
      </c>
      <c r="O35" s="108">
        <v>0.3</v>
      </c>
      <c r="P35" s="101">
        <v>-2.2</v>
      </c>
      <c r="Q35" s="102">
        <v>-2</v>
      </c>
      <c r="R35" s="103">
        <v>-4.3</v>
      </c>
      <c r="S35" s="111">
        <v>-2.4</v>
      </c>
      <c r="T35" s="101">
        <v>0.8</v>
      </c>
      <c r="U35" s="73">
        <v>0.31</v>
      </c>
    </row>
    <row r="36" spans="2:21" ht="15" customHeight="1">
      <c r="B36" s="426" t="s">
        <v>242</v>
      </c>
      <c r="C36" s="427"/>
      <c r="D36" s="101">
        <v>-0.6</v>
      </c>
      <c r="E36" s="102">
        <v>0.3</v>
      </c>
      <c r="F36" s="103">
        <v>-0.6</v>
      </c>
      <c r="G36" s="103">
        <v>0.3</v>
      </c>
      <c r="H36" s="103">
        <v>-0.6</v>
      </c>
      <c r="I36" s="103">
        <v>0.4</v>
      </c>
      <c r="J36" s="103">
        <v>2.6</v>
      </c>
      <c r="K36" s="103">
        <v>-1.1</v>
      </c>
      <c r="L36" s="102">
        <v>-1.4</v>
      </c>
      <c r="M36" s="104">
        <v>-0.1</v>
      </c>
      <c r="N36" s="107">
        <v>-0.7</v>
      </c>
      <c r="O36" s="108">
        <v>0.2</v>
      </c>
      <c r="P36" s="101">
        <v>-2.6</v>
      </c>
      <c r="Q36" s="102">
        <v>-2.7</v>
      </c>
      <c r="R36" s="103">
        <v>-1.9</v>
      </c>
      <c r="S36" s="111">
        <v>-3.6</v>
      </c>
      <c r="T36" s="101">
        <v>2</v>
      </c>
      <c r="U36" s="73">
        <v>0.96</v>
      </c>
    </row>
    <row r="37" spans="2:21" ht="15" customHeight="1">
      <c r="B37" s="426" t="s">
        <v>235</v>
      </c>
      <c r="C37" s="427"/>
      <c r="D37" s="107">
        <v>-0.7</v>
      </c>
      <c r="E37" s="102">
        <v>0.1</v>
      </c>
      <c r="F37" s="102">
        <v>-0.2</v>
      </c>
      <c r="G37" s="103">
        <v>0.7</v>
      </c>
      <c r="H37" s="103">
        <v>-0.1</v>
      </c>
      <c r="I37" s="103">
        <v>0.7</v>
      </c>
      <c r="J37" s="103">
        <v>2.5</v>
      </c>
      <c r="K37" s="103">
        <v>-0.1</v>
      </c>
      <c r="L37" s="102">
        <v>-31.5</v>
      </c>
      <c r="M37" s="104">
        <v>-31.6</v>
      </c>
      <c r="N37" s="107">
        <v>-1</v>
      </c>
      <c r="O37" s="108">
        <v>0.2</v>
      </c>
      <c r="P37" s="101">
        <v>-0.8</v>
      </c>
      <c r="Q37" s="102">
        <v>-0.8</v>
      </c>
      <c r="R37" s="103">
        <v>-0.9</v>
      </c>
      <c r="S37" s="111">
        <v>-0.2</v>
      </c>
      <c r="T37" s="101">
        <v>2</v>
      </c>
      <c r="U37" s="73">
        <v>0.95</v>
      </c>
    </row>
    <row r="38" spans="2:21" ht="15" customHeight="1">
      <c r="B38" s="426" t="s">
        <v>236</v>
      </c>
      <c r="C38" s="427"/>
      <c r="D38" s="107">
        <v>-1.3</v>
      </c>
      <c r="E38" s="102">
        <v>-0.6</v>
      </c>
      <c r="F38" s="102">
        <v>-0.7</v>
      </c>
      <c r="G38" s="103">
        <v>0.3</v>
      </c>
      <c r="H38" s="103">
        <v>-0.6</v>
      </c>
      <c r="I38" s="103">
        <v>0.3</v>
      </c>
      <c r="J38" s="103">
        <v>2.7</v>
      </c>
      <c r="K38" s="103">
        <v>-1.5</v>
      </c>
      <c r="L38" s="102">
        <v>-9.4</v>
      </c>
      <c r="M38" s="104">
        <v>-8.9</v>
      </c>
      <c r="N38" s="107">
        <v>-1.9</v>
      </c>
      <c r="O38" s="108">
        <v>0.6</v>
      </c>
      <c r="P38" s="101">
        <v>-2.7</v>
      </c>
      <c r="Q38" s="102">
        <v>-2.6</v>
      </c>
      <c r="R38" s="103">
        <v>-3.5</v>
      </c>
      <c r="S38" s="111">
        <v>-1.2</v>
      </c>
      <c r="T38" s="101">
        <v>1.9</v>
      </c>
      <c r="U38" s="73">
        <v>0.97</v>
      </c>
    </row>
    <row r="39" spans="2:21" ht="15" customHeight="1">
      <c r="B39" s="426" t="s">
        <v>237</v>
      </c>
      <c r="C39" s="427"/>
      <c r="D39" s="107">
        <v>-0.3</v>
      </c>
      <c r="E39" s="102">
        <v>0.3</v>
      </c>
      <c r="F39" s="102">
        <v>-0.3</v>
      </c>
      <c r="G39" s="103">
        <v>0.7</v>
      </c>
      <c r="H39" s="103">
        <v>-0.1</v>
      </c>
      <c r="I39" s="103">
        <v>0.8</v>
      </c>
      <c r="J39" s="103">
        <v>1.9</v>
      </c>
      <c r="K39" s="103">
        <v>-1.9</v>
      </c>
      <c r="L39" s="102">
        <v>-5.3</v>
      </c>
      <c r="M39" s="104">
        <v>-4</v>
      </c>
      <c r="N39" s="107">
        <v>-1.4</v>
      </c>
      <c r="O39" s="108">
        <v>1</v>
      </c>
      <c r="P39" s="101">
        <v>-1.8</v>
      </c>
      <c r="Q39" s="102">
        <v>-1.8</v>
      </c>
      <c r="R39" s="103">
        <v>-1.8</v>
      </c>
      <c r="S39" s="111">
        <v>1.6</v>
      </c>
      <c r="T39" s="101">
        <v>1.8</v>
      </c>
      <c r="U39" s="73">
        <v>0.7</v>
      </c>
    </row>
    <row r="40" spans="2:21" ht="15" customHeight="1">
      <c r="B40" s="426" t="s">
        <v>243</v>
      </c>
      <c r="C40" s="427"/>
      <c r="D40" s="107">
        <v>-0.5</v>
      </c>
      <c r="E40" s="102">
        <v>0.3</v>
      </c>
      <c r="F40" s="102">
        <v>-0.4</v>
      </c>
      <c r="G40" s="103">
        <v>0.4</v>
      </c>
      <c r="H40" s="103">
        <v>-0.6</v>
      </c>
      <c r="I40" s="103">
        <v>0.2</v>
      </c>
      <c r="J40" s="103">
        <v>2.4</v>
      </c>
      <c r="K40" s="103">
        <v>0.9</v>
      </c>
      <c r="L40" s="102">
        <v>-0.4</v>
      </c>
      <c r="M40" s="104">
        <v>0.3</v>
      </c>
      <c r="N40" s="107">
        <v>-1.3</v>
      </c>
      <c r="O40" s="108">
        <v>0.9</v>
      </c>
      <c r="P40" s="101">
        <v>-4.4</v>
      </c>
      <c r="Q40" s="102">
        <v>-4.5</v>
      </c>
      <c r="R40" s="103">
        <v>-2.9</v>
      </c>
      <c r="S40" s="111">
        <v>-0.7</v>
      </c>
      <c r="T40" s="101">
        <v>1.6</v>
      </c>
      <c r="U40" s="73">
        <v>0.7</v>
      </c>
    </row>
    <row r="41" spans="2:21" ht="15" customHeight="1">
      <c r="B41" s="426" t="s">
        <v>239</v>
      </c>
      <c r="C41" s="427"/>
      <c r="D41" s="107">
        <v>0.4</v>
      </c>
      <c r="E41" s="102">
        <v>1.3</v>
      </c>
      <c r="F41" s="103">
        <v>-0.2</v>
      </c>
      <c r="G41" s="103">
        <v>0.6</v>
      </c>
      <c r="H41" s="103">
        <v>-0.1</v>
      </c>
      <c r="I41" s="103">
        <v>0.7</v>
      </c>
      <c r="J41" s="103">
        <v>2.7</v>
      </c>
      <c r="K41" s="103">
        <v>-1</v>
      </c>
      <c r="L41" s="102">
        <v>1.1</v>
      </c>
      <c r="M41" s="104">
        <v>2.1</v>
      </c>
      <c r="N41" s="107">
        <v>-0.5</v>
      </c>
      <c r="O41" s="108">
        <v>0.8</v>
      </c>
      <c r="P41" s="101">
        <v>-3.3</v>
      </c>
      <c r="Q41" s="102">
        <v>-3.4</v>
      </c>
      <c r="R41" s="103">
        <v>-2.7</v>
      </c>
      <c r="S41" s="111">
        <v>-2.4</v>
      </c>
      <c r="T41" s="101">
        <v>1.8</v>
      </c>
      <c r="U41" s="112">
        <v>0.72</v>
      </c>
    </row>
    <row r="42" spans="2:21" ht="15" customHeight="1">
      <c r="B42" s="426" t="s">
        <v>244</v>
      </c>
      <c r="C42" s="427"/>
      <c r="D42" s="107">
        <v>-0.3</v>
      </c>
      <c r="E42" s="102">
        <v>-0.3</v>
      </c>
      <c r="F42" s="103">
        <v>0.6</v>
      </c>
      <c r="G42" s="103">
        <v>0.6</v>
      </c>
      <c r="H42" s="103">
        <v>0.6</v>
      </c>
      <c r="I42" s="103">
        <v>0.6</v>
      </c>
      <c r="J42" s="103">
        <v>2.4</v>
      </c>
      <c r="K42" s="103">
        <v>0.6</v>
      </c>
      <c r="L42" s="102">
        <v>-2.2</v>
      </c>
      <c r="M42" s="104">
        <v>-2.4</v>
      </c>
      <c r="N42" s="107">
        <v>-0.9</v>
      </c>
      <c r="O42" s="108">
        <v>0.6</v>
      </c>
      <c r="P42" s="101">
        <v>-0.7</v>
      </c>
      <c r="Q42" s="102">
        <v>-0.6</v>
      </c>
      <c r="R42" s="103">
        <v>-0.9</v>
      </c>
      <c r="S42" s="111">
        <v>0.1</v>
      </c>
      <c r="T42" s="101">
        <v>1.8</v>
      </c>
      <c r="U42" s="112">
        <v>-0.08</v>
      </c>
    </row>
    <row r="43" spans="2:21" ht="15" customHeight="1">
      <c r="B43" s="428" t="s">
        <v>245</v>
      </c>
      <c r="C43" s="429"/>
      <c r="D43" s="382">
        <v>-1</v>
      </c>
      <c r="E43" s="383">
        <v>-0.5</v>
      </c>
      <c r="F43" s="383">
        <v>0</v>
      </c>
      <c r="G43" s="384">
        <v>0.6</v>
      </c>
      <c r="H43" s="383">
        <v>0.1</v>
      </c>
      <c r="I43" s="383">
        <v>0.5</v>
      </c>
      <c r="J43" s="385">
        <v>2.8</v>
      </c>
      <c r="K43" s="383">
        <v>0.1</v>
      </c>
      <c r="L43" s="383">
        <v>-3.3</v>
      </c>
      <c r="M43" s="386">
        <v>-2.6</v>
      </c>
      <c r="N43" s="382">
        <v>-1.7</v>
      </c>
      <c r="O43" s="387">
        <v>0.6</v>
      </c>
      <c r="P43" s="382">
        <v>-0.8</v>
      </c>
      <c r="Q43" s="383">
        <v>-0.7</v>
      </c>
      <c r="R43" s="384">
        <v>-0.9</v>
      </c>
      <c r="S43" s="388">
        <v>0.1</v>
      </c>
      <c r="T43" s="389">
        <v>2</v>
      </c>
      <c r="U43" s="390">
        <v>0.54</v>
      </c>
    </row>
    <row r="44" spans="3:21" ht="11.25" customHeight="1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13"/>
      <c r="T44" s="113"/>
      <c r="U44" s="23"/>
    </row>
    <row r="45" spans="2:21" ht="11.25" customHeight="1">
      <c r="B45" s="114" t="s">
        <v>49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13"/>
      <c r="T45" s="113"/>
      <c r="U45" s="23"/>
    </row>
    <row r="46" spans="2:21" ht="11.25" customHeight="1">
      <c r="B46" s="114" t="s">
        <v>50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13"/>
      <c r="T46" s="113"/>
      <c r="U46" s="23"/>
    </row>
    <row r="47" spans="1:2" ht="13.5" customHeight="1">
      <c r="A47" s="115"/>
      <c r="B47" s="114" t="s">
        <v>51</v>
      </c>
    </row>
    <row r="48" spans="1:39" ht="13.5" customHeight="1">
      <c r="A48" s="115"/>
      <c r="B48" s="114" t="s">
        <v>52</v>
      </c>
      <c r="C48" s="23"/>
      <c r="U48" s="67"/>
      <c r="V48" s="116"/>
      <c r="W48" s="116"/>
      <c r="X48" s="116"/>
      <c r="Y48" s="116"/>
      <c r="Z48" s="116"/>
      <c r="AA48" s="116"/>
      <c r="AE48" s="116"/>
      <c r="AF48" s="116"/>
      <c r="AG48" s="116"/>
      <c r="AH48" s="116"/>
      <c r="AI48" s="116"/>
      <c r="AJ48" s="116"/>
      <c r="AK48" s="116"/>
      <c r="AL48" s="116"/>
      <c r="AM48" s="116"/>
    </row>
    <row r="49" spans="1:39" ht="13.5" customHeight="1">
      <c r="A49" s="115"/>
      <c r="B49" s="117" t="s">
        <v>53</v>
      </c>
      <c r="C49" s="23"/>
      <c r="U49" s="67"/>
      <c r="V49" s="116"/>
      <c r="W49" s="116"/>
      <c r="X49" s="116"/>
      <c r="Y49" s="116"/>
      <c r="Z49" s="116"/>
      <c r="AA49" s="116"/>
      <c r="AE49" s="116"/>
      <c r="AF49" s="116"/>
      <c r="AG49" s="116"/>
      <c r="AH49" s="116"/>
      <c r="AI49" s="116"/>
      <c r="AJ49" s="116"/>
      <c r="AK49" s="116"/>
      <c r="AL49" s="116"/>
      <c r="AM49" s="116"/>
    </row>
    <row r="50" ht="13.5" customHeight="1">
      <c r="B50" s="117" t="s">
        <v>54</v>
      </c>
    </row>
    <row r="51" ht="13.5" customHeight="1">
      <c r="B51" s="117" t="s">
        <v>55</v>
      </c>
    </row>
    <row r="52" ht="13.5" customHeight="1">
      <c r="B52" s="117" t="s">
        <v>56</v>
      </c>
    </row>
  </sheetData>
  <sheetProtection/>
  <mergeCells count="33">
    <mergeCell ref="B41:C41"/>
    <mergeCell ref="B42:C42"/>
    <mergeCell ref="B43:C43"/>
    <mergeCell ref="B35:C35"/>
    <mergeCell ref="B36:C36"/>
    <mergeCell ref="B37:C37"/>
    <mergeCell ref="B38:C38"/>
    <mergeCell ref="B39:C39"/>
    <mergeCell ref="B40:C40"/>
    <mergeCell ref="B29:C29"/>
    <mergeCell ref="B30:C30"/>
    <mergeCell ref="B31:C31"/>
    <mergeCell ref="B32:C32"/>
    <mergeCell ref="B33:C33"/>
    <mergeCell ref="B34:C34"/>
    <mergeCell ref="B23:C23"/>
    <mergeCell ref="B24:C24"/>
    <mergeCell ref="B25:C25"/>
    <mergeCell ref="B26:C26"/>
    <mergeCell ref="B27:C27"/>
    <mergeCell ref="B28:C28"/>
    <mergeCell ref="B16:C16"/>
    <mergeCell ref="B17:C17"/>
    <mergeCell ref="B19:C19"/>
    <mergeCell ref="B20:C20"/>
    <mergeCell ref="B21:C21"/>
    <mergeCell ref="B22:C22"/>
    <mergeCell ref="B10:C10"/>
    <mergeCell ref="B11:C11"/>
    <mergeCell ref="B12:C12"/>
    <mergeCell ref="B13:C13"/>
    <mergeCell ref="B14:C14"/>
    <mergeCell ref="B15:C15"/>
  </mergeCells>
  <conditionalFormatting sqref="D43:T43">
    <cfRule type="expression" priority="2" dxfId="28">
      <formula>D43&lt;&gt;#REF!</formula>
    </cfRule>
  </conditionalFormatting>
  <conditionalFormatting sqref="U43">
    <cfRule type="expression" priority="1" dxfId="29">
      <formula>U43&lt;&gt;$U$42</formula>
    </cfRule>
  </conditionalFormatting>
  <conditionalFormatting sqref="B19:U41 B42 D42:U42">
    <cfRule type="expression" priority="3" dxfId="27">
      <formula>OR(RIGHT($B19,2)="６月",RIGHT($B19,3)="12月")</formula>
    </cfRule>
  </conditionalFormatting>
  <printOptions/>
  <pageMargins left="0.7" right="0.7" top="0.75" bottom="0.75" header="0.3" footer="0.3"/>
  <pageSetup firstPageNumber="4" useFirstPageNumber="1" fitToHeight="1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0"/>
  <sheetViews>
    <sheetView zoomScalePageLayoutView="90" workbookViewId="0" topLeftCell="A1">
      <selection activeCell="A1" sqref="A1"/>
    </sheetView>
  </sheetViews>
  <sheetFormatPr defaultColWidth="8.796875" defaultRowHeight="14.25"/>
  <cols>
    <col min="1" max="1" width="2.5" style="193" customWidth="1"/>
    <col min="2" max="2" width="18" style="193" customWidth="1"/>
    <col min="3" max="3" width="9.5" style="193" customWidth="1"/>
    <col min="4" max="4" width="8.3984375" style="193" customWidth="1"/>
    <col min="5" max="5" width="9.5" style="193" customWidth="1"/>
    <col min="6" max="6" width="8.3984375" style="193" customWidth="1"/>
    <col min="7" max="7" width="9.5" style="193" customWidth="1"/>
    <col min="8" max="8" width="8.3984375" style="193" customWidth="1"/>
    <col min="9" max="9" width="9.5" style="193" customWidth="1"/>
    <col min="10" max="10" width="8.3984375" style="193" customWidth="1"/>
    <col min="11" max="11" width="9.09765625" style="114" customWidth="1"/>
    <col min="12" max="12" width="8.3984375" style="114" customWidth="1"/>
    <col min="13" max="13" width="3.69921875" style="114" customWidth="1"/>
    <col min="14" max="16384" width="9" style="114" customWidth="1"/>
  </cols>
  <sheetData>
    <row r="1" spans="1:11" ht="22.5" customHeight="1">
      <c r="A1" s="166" t="s">
        <v>100</v>
      </c>
      <c r="B1" s="167"/>
      <c r="C1" s="167"/>
      <c r="D1" s="167"/>
      <c r="E1" s="167"/>
      <c r="F1" s="167"/>
      <c r="G1" s="167"/>
      <c r="H1" s="167"/>
      <c r="I1" s="167"/>
      <c r="J1" s="167"/>
      <c r="K1" s="120"/>
    </row>
    <row r="2" spans="1:10" ht="11.25" customHeight="1">
      <c r="A2" s="114"/>
      <c r="B2" s="114"/>
      <c r="C2" s="114"/>
      <c r="D2" s="114"/>
      <c r="E2" s="114"/>
      <c r="F2" s="114"/>
      <c r="G2" s="114"/>
      <c r="H2" s="114"/>
      <c r="I2" s="114"/>
      <c r="J2" s="114"/>
    </row>
    <row r="3" spans="1:10" ht="13.5" customHeight="1">
      <c r="A3" s="2" t="s">
        <v>246</v>
      </c>
      <c r="B3" s="168"/>
      <c r="C3" s="169"/>
      <c r="D3" s="169"/>
      <c r="E3" s="169"/>
      <c r="F3" s="169"/>
      <c r="G3" s="169"/>
      <c r="H3" s="169"/>
      <c r="I3" s="169"/>
      <c r="J3" s="169"/>
    </row>
    <row r="4" spans="1:10" ht="18" customHeight="1">
      <c r="A4" s="130"/>
      <c r="B4" s="163"/>
      <c r="C4" s="170" t="s">
        <v>101</v>
      </c>
      <c r="D4" s="171"/>
      <c r="E4" s="163"/>
      <c r="F4" s="163"/>
      <c r="G4" s="163"/>
      <c r="H4" s="172"/>
      <c r="I4" s="14" t="s">
        <v>102</v>
      </c>
      <c r="J4" s="134"/>
    </row>
    <row r="5" spans="1:10" ht="18" customHeight="1">
      <c r="A5" s="126" t="s">
        <v>103</v>
      </c>
      <c r="B5" s="118"/>
      <c r="C5" s="133"/>
      <c r="D5" s="117"/>
      <c r="E5" s="173" t="s">
        <v>104</v>
      </c>
      <c r="F5" s="171"/>
      <c r="G5" s="174" t="s">
        <v>105</v>
      </c>
      <c r="H5" s="118"/>
      <c r="I5" s="175"/>
      <c r="J5" s="176"/>
    </row>
    <row r="6" spans="1:10" ht="18" customHeight="1">
      <c r="A6" s="139"/>
      <c r="B6" s="165"/>
      <c r="C6" s="139"/>
      <c r="D6" s="177" t="s">
        <v>66</v>
      </c>
      <c r="E6" s="139"/>
      <c r="F6" s="177" t="s">
        <v>66</v>
      </c>
      <c r="G6" s="139"/>
      <c r="H6" s="178" t="s">
        <v>66</v>
      </c>
      <c r="I6" s="139"/>
      <c r="J6" s="178" t="s">
        <v>106</v>
      </c>
    </row>
    <row r="7" spans="1:10" ht="15" customHeight="1">
      <c r="A7" s="130" t="s">
        <v>107</v>
      </c>
      <c r="B7" s="142"/>
      <c r="C7" s="179" t="s">
        <v>108</v>
      </c>
      <c r="D7" s="180" t="s">
        <v>69</v>
      </c>
      <c r="E7" s="181" t="s">
        <v>109</v>
      </c>
      <c r="F7" s="182" t="s">
        <v>69</v>
      </c>
      <c r="G7" s="180" t="s">
        <v>109</v>
      </c>
      <c r="H7" s="183" t="s">
        <v>69</v>
      </c>
      <c r="I7" s="180" t="s">
        <v>110</v>
      </c>
      <c r="J7" s="184" t="s">
        <v>111</v>
      </c>
    </row>
    <row r="8" spans="1:11" ht="15" customHeight="1">
      <c r="A8" s="126" t="s">
        <v>71</v>
      </c>
      <c r="B8" s="127"/>
      <c r="C8" s="185">
        <v>144.1</v>
      </c>
      <c r="D8" s="186">
        <v>-0.8</v>
      </c>
      <c r="E8" s="185">
        <v>133.6</v>
      </c>
      <c r="F8" s="187">
        <v>-0.7</v>
      </c>
      <c r="G8" s="188">
        <v>10.5</v>
      </c>
      <c r="H8" s="187">
        <v>-0.9</v>
      </c>
      <c r="I8" s="188">
        <v>18.8</v>
      </c>
      <c r="J8" s="187">
        <v>-0.1</v>
      </c>
      <c r="K8" s="114">
        <f>IF(C8=(E8+G8),"","NG")</f>
      </c>
    </row>
    <row r="9" spans="1:11" ht="15" customHeight="1">
      <c r="A9" s="126" t="s">
        <v>72</v>
      </c>
      <c r="B9" s="127"/>
      <c r="C9" s="185">
        <v>184.4</v>
      </c>
      <c r="D9" s="186">
        <v>15.2</v>
      </c>
      <c r="E9" s="185">
        <v>162.1</v>
      </c>
      <c r="F9" s="187">
        <v>10.9</v>
      </c>
      <c r="G9" s="188">
        <v>22.3</v>
      </c>
      <c r="H9" s="187">
        <v>60.5</v>
      </c>
      <c r="I9" s="188">
        <v>21.7</v>
      </c>
      <c r="J9" s="187">
        <v>2.1</v>
      </c>
      <c r="K9" s="114">
        <f aca="true" t="shared" si="0" ref="K9:K24">IF(C9=(E9+G9),"","NG")</f>
      </c>
    </row>
    <row r="10" spans="1:11" ht="15" customHeight="1">
      <c r="A10" s="126" t="s">
        <v>73</v>
      </c>
      <c r="B10" s="127"/>
      <c r="C10" s="185">
        <v>177.1</v>
      </c>
      <c r="D10" s="186">
        <v>1.3</v>
      </c>
      <c r="E10" s="185">
        <v>162.3</v>
      </c>
      <c r="F10" s="187">
        <v>0.7</v>
      </c>
      <c r="G10" s="188">
        <v>14.8</v>
      </c>
      <c r="H10" s="187">
        <v>7.2</v>
      </c>
      <c r="I10" s="188">
        <v>21.7</v>
      </c>
      <c r="J10" s="187">
        <v>0.3</v>
      </c>
      <c r="K10" s="114">
        <f t="shared" si="0"/>
      </c>
    </row>
    <row r="11" spans="1:11" ht="15" customHeight="1">
      <c r="A11" s="126" t="s">
        <v>74</v>
      </c>
      <c r="B11" s="127"/>
      <c r="C11" s="185">
        <v>166.1</v>
      </c>
      <c r="D11" s="186">
        <v>-0.9</v>
      </c>
      <c r="E11" s="185">
        <v>151</v>
      </c>
      <c r="F11" s="187">
        <v>-0.3</v>
      </c>
      <c r="G11" s="188">
        <v>15.1</v>
      </c>
      <c r="H11" s="187">
        <v>-6.8</v>
      </c>
      <c r="I11" s="188">
        <v>20</v>
      </c>
      <c r="J11" s="187">
        <v>0</v>
      </c>
      <c r="K11" s="114">
        <f t="shared" si="0"/>
      </c>
    </row>
    <row r="12" spans="1:11" ht="15" customHeight="1">
      <c r="A12" s="126" t="s">
        <v>112</v>
      </c>
      <c r="B12" s="127"/>
      <c r="C12" s="185">
        <v>163.3</v>
      </c>
      <c r="D12" s="186">
        <v>0.9</v>
      </c>
      <c r="E12" s="185">
        <v>149.2</v>
      </c>
      <c r="F12" s="187">
        <v>1.7</v>
      </c>
      <c r="G12" s="188">
        <v>14.1</v>
      </c>
      <c r="H12" s="187">
        <v>-7.3</v>
      </c>
      <c r="I12" s="188">
        <v>19.9</v>
      </c>
      <c r="J12" s="187">
        <v>0.5</v>
      </c>
      <c r="K12" s="114">
        <f t="shared" si="0"/>
      </c>
    </row>
    <row r="13" spans="1:11" ht="15" customHeight="1">
      <c r="A13" s="126" t="s">
        <v>76</v>
      </c>
      <c r="B13" s="127"/>
      <c r="C13" s="185">
        <v>163.5</v>
      </c>
      <c r="D13" s="186">
        <v>1.5</v>
      </c>
      <c r="E13" s="185">
        <v>148</v>
      </c>
      <c r="F13" s="187">
        <v>0.1</v>
      </c>
      <c r="G13" s="188">
        <v>15.5</v>
      </c>
      <c r="H13" s="187">
        <v>17.4</v>
      </c>
      <c r="I13" s="188">
        <v>19.6</v>
      </c>
      <c r="J13" s="187">
        <v>0.1</v>
      </c>
      <c r="K13" s="114">
        <f t="shared" si="0"/>
      </c>
    </row>
    <row r="14" spans="1:11" ht="15" customHeight="1">
      <c r="A14" s="126" t="s">
        <v>77</v>
      </c>
      <c r="B14" s="127"/>
      <c r="C14" s="185">
        <v>170.5</v>
      </c>
      <c r="D14" s="186">
        <v>-0.4</v>
      </c>
      <c r="E14" s="185">
        <v>147.3</v>
      </c>
      <c r="F14" s="187">
        <v>-0.8</v>
      </c>
      <c r="G14" s="188">
        <v>23.2</v>
      </c>
      <c r="H14" s="187">
        <v>1.8</v>
      </c>
      <c r="I14" s="188">
        <v>20.1</v>
      </c>
      <c r="J14" s="187">
        <v>-0.1</v>
      </c>
      <c r="K14" s="114">
        <f t="shared" si="0"/>
      </c>
    </row>
    <row r="15" spans="1:11" ht="15" customHeight="1">
      <c r="A15" s="126" t="s">
        <v>78</v>
      </c>
      <c r="B15" s="127"/>
      <c r="C15" s="185">
        <v>134.8</v>
      </c>
      <c r="D15" s="186">
        <v>-1.7</v>
      </c>
      <c r="E15" s="185">
        <v>127.4</v>
      </c>
      <c r="F15" s="187">
        <v>-1.6</v>
      </c>
      <c r="G15" s="188">
        <v>7.4</v>
      </c>
      <c r="H15" s="187">
        <v>-2.6</v>
      </c>
      <c r="I15" s="188">
        <v>18.5</v>
      </c>
      <c r="J15" s="187">
        <v>-0.3</v>
      </c>
      <c r="K15" s="114">
        <f t="shared" si="0"/>
      </c>
    </row>
    <row r="16" spans="1:11" ht="15" customHeight="1">
      <c r="A16" s="126" t="s">
        <v>79</v>
      </c>
      <c r="B16" s="127"/>
      <c r="C16" s="185">
        <v>154</v>
      </c>
      <c r="D16" s="186">
        <v>0.9</v>
      </c>
      <c r="E16" s="185">
        <v>142</v>
      </c>
      <c r="F16" s="187">
        <v>0.1</v>
      </c>
      <c r="G16" s="188">
        <v>12</v>
      </c>
      <c r="H16" s="187">
        <v>12.2</v>
      </c>
      <c r="I16" s="188">
        <v>19.5</v>
      </c>
      <c r="J16" s="187">
        <v>0.1</v>
      </c>
      <c r="K16" s="114">
        <f t="shared" si="0"/>
      </c>
    </row>
    <row r="17" spans="1:11" ht="15" customHeight="1">
      <c r="A17" s="151" t="s">
        <v>80</v>
      </c>
      <c r="B17" s="118"/>
      <c r="C17" s="185">
        <v>151.8</v>
      </c>
      <c r="D17" s="186">
        <v>0.4</v>
      </c>
      <c r="E17" s="185">
        <v>140.8</v>
      </c>
      <c r="F17" s="187">
        <v>0.1</v>
      </c>
      <c r="G17" s="188">
        <v>11</v>
      </c>
      <c r="H17" s="187">
        <v>3.8</v>
      </c>
      <c r="I17" s="188">
        <v>19.3</v>
      </c>
      <c r="J17" s="187">
        <v>0</v>
      </c>
      <c r="K17" s="114">
        <f t="shared" si="0"/>
      </c>
    </row>
    <row r="18" spans="1:11" ht="15" customHeight="1">
      <c r="A18" s="126" t="s">
        <v>81</v>
      </c>
      <c r="B18" s="127"/>
      <c r="C18" s="185">
        <v>160.7</v>
      </c>
      <c r="D18" s="186">
        <v>-0.6</v>
      </c>
      <c r="E18" s="185">
        <v>147.6</v>
      </c>
      <c r="F18" s="187">
        <v>0</v>
      </c>
      <c r="G18" s="188">
        <v>13.1</v>
      </c>
      <c r="H18" s="187">
        <v>-6.5</v>
      </c>
      <c r="I18" s="188">
        <v>19.7</v>
      </c>
      <c r="J18" s="187">
        <v>0.1</v>
      </c>
      <c r="K18" s="114">
        <f t="shared" si="0"/>
      </c>
    </row>
    <row r="19" spans="1:11" ht="15" customHeight="1">
      <c r="A19" s="152" t="s">
        <v>82</v>
      </c>
      <c r="B19" s="118"/>
      <c r="C19" s="185">
        <v>96.3</v>
      </c>
      <c r="D19" s="186">
        <v>-3</v>
      </c>
      <c r="E19" s="185">
        <v>90.4</v>
      </c>
      <c r="F19" s="187">
        <v>-3.7</v>
      </c>
      <c r="G19" s="188">
        <v>5.9</v>
      </c>
      <c r="H19" s="187">
        <v>7.3</v>
      </c>
      <c r="I19" s="188">
        <v>14.9</v>
      </c>
      <c r="J19" s="187">
        <v>-0.5</v>
      </c>
      <c r="K19" s="114">
        <f t="shared" si="0"/>
      </c>
    </row>
    <row r="20" spans="1:11" ht="15" customHeight="1">
      <c r="A20" s="151" t="s">
        <v>83</v>
      </c>
      <c r="B20" s="118"/>
      <c r="C20" s="185">
        <v>128.6</v>
      </c>
      <c r="D20" s="186">
        <v>-0.5</v>
      </c>
      <c r="E20" s="185">
        <v>121.9</v>
      </c>
      <c r="F20" s="187">
        <v>-0.8</v>
      </c>
      <c r="G20" s="188">
        <v>6.7</v>
      </c>
      <c r="H20" s="187">
        <v>6.3</v>
      </c>
      <c r="I20" s="188">
        <v>17.8</v>
      </c>
      <c r="J20" s="187">
        <v>-0.1</v>
      </c>
      <c r="K20" s="114">
        <f t="shared" si="0"/>
      </c>
    </row>
    <row r="21" spans="1:11" ht="15" customHeight="1">
      <c r="A21" s="152" t="s">
        <v>95</v>
      </c>
      <c r="B21" s="118"/>
      <c r="C21" s="185">
        <v>130</v>
      </c>
      <c r="D21" s="186">
        <v>0</v>
      </c>
      <c r="E21" s="185">
        <v>120.7</v>
      </c>
      <c r="F21" s="187">
        <v>-0.1</v>
      </c>
      <c r="G21" s="188">
        <v>9.3</v>
      </c>
      <c r="H21" s="187">
        <v>1.1</v>
      </c>
      <c r="I21" s="188">
        <v>17.4</v>
      </c>
      <c r="J21" s="187">
        <v>0.1</v>
      </c>
      <c r="K21" s="114">
        <f t="shared" si="0"/>
      </c>
    </row>
    <row r="22" spans="1:11" ht="15" customHeight="1">
      <c r="A22" s="126" t="s">
        <v>85</v>
      </c>
      <c r="B22" s="127"/>
      <c r="C22" s="185">
        <v>136.3</v>
      </c>
      <c r="D22" s="186">
        <v>-0.1</v>
      </c>
      <c r="E22" s="185">
        <v>131.1</v>
      </c>
      <c r="F22" s="187">
        <v>-0.2</v>
      </c>
      <c r="G22" s="188">
        <v>5.2</v>
      </c>
      <c r="H22" s="187">
        <v>1.9</v>
      </c>
      <c r="I22" s="188">
        <v>18.4</v>
      </c>
      <c r="J22" s="187">
        <v>-0.1</v>
      </c>
      <c r="K22" s="114">
        <f t="shared" si="0"/>
      </c>
    </row>
    <row r="23" spans="1:11" ht="15" customHeight="1">
      <c r="A23" s="152" t="s">
        <v>113</v>
      </c>
      <c r="B23" s="118"/>
      <c r="C23" s="185">
        <v>156.3</v>
      </c>
      <c r="D23" s="186">
        <v>0.5</v>
      </c>
      <c r="E23" s="185">
        <v>147.6</v>
      </c>
      <c r="F23" s="187">
        <v>1.3</v>
      </c>
      <c r="G23" s="188">
        <v>8.7</v>
      </c>
      <c r="H23" s="187">
        <v>-11.2</v>
      </c>
      <c r="I23" s="188">
        <v>19.9</v>
      </c>
      <c r="J23" s="187">
        <v>0.3</v>
      </c>
      <c r="K23" s="114">
        <f t="shared" si="0"/>
      </c>
    </row>
    <row r="24" spans="1:11" ht="15" customHeight="1">
      <c r="A24" s="151" t="s">
        <v>87</v>
      </c>
      <c r="B24" s="118"/>
      <c r="C24" s="185">
        <v>144.9</v>
      </c>
      <c r="D24" s="186">
        <v>-0.7</v>
      </c>
      <c r="E24" s="185">
        <v>134.6</v>
      </c>
      <c r="F24" s="187">
        <v>-0.2</v>
      </c>
      <c r="G24" s="188">
        <v>10.3</v>
      </c>
      <c r="H24" s="187">
        <v>-6.4</v>
      </c>
      <c r="I24" s="188">
        <v>19</v>
      </c>
      <c r="J24" s="187">
        <v>-0.1</v>
      </c>
      <c r="K24" s="114">
        <f t="shared" si="0"/>
      </c>
    </row>
    <row r="25" spans="1:10" ht="7.5" customHeight="1">
      <c r="A25" s="153"/>
      <c r="B25" s="154"/>
      <c r="C25" s="189"/>
      <c r="D25" s="190"/>
      <c r="E25" s="189"/>
      <c r="F25" s="191"/>
      <c r="G25" s="192"/>
      <c r="H25" s="191"/>
      <c r="I25" s="192"/>
      <c r="J25" s="191"/>
    </row>
    <row r="26" spans="1:10" ht="10.5" customHeight="1">
      <c r="A26" s="159"/>
      <c r="B26" s="160"/>
      <c r="C26" s="160"/>
      <c r="D26" s="142"/>
      <c r="E26" s="160"/>
      <c r="F26" s="142"/>
      <c r="G26" s="160"/>
      <c r="H26" s="142"/>
      <c r="I26" s="160"/>
      <c r="J26" s="142"/>
    </row>
    <row r="27" spans="1:10" ht="15" customHeight="1">
      <c r="A27" s="133"/>
      <c r="B27" s="133" t="s">
        <v>114</v>
      </c>
      <c r="C27" s="179" t="s">
        <v>108</v>
      </c>
      <c r="D27" s="183" t="s">
        <v>69</v>
      </c>
      <c r="E27" s="179" t="s">
        <v>109</v>
      </c>
      <c r="F27" s="183" t="s">
        <v>69</v>
      </c>
      <c r="G27" s="179" t="s">
        <v>109</v>
      </c>
      <c r="H27" s="183" t="s">
        <v>69</v>
      </c>
      <c r="I27" s="179" t="s">
        <v>110</v>
      </c>
      <c r="J27" s="184" t="s">
        <v>111</v>
      </c>
    </row>
    <row r="28" spans="1:11" ht="15" customHeight="1">
      <c r="A28" s="126"/>
      <c r="B28" s="126" t="s">
        <v>71</v>
      </c>
      <c r="C28" s="185">
        <v>171.3</v>
      </c>
      <c r="D28" s="186">
        <v>-0.2</v>
      </c>
      <c r="E28" s="185">
        <v>157.1</v>
      </c>
      <c r="F28" s="187">
        <v>-0.2</v>
      </c>
      <c r="G28" s="188">
        <v>14.2</v>
      </c>
      <c r="H28" s="187">
        <v>0</v>
      </c>
      <c r="I28" s="188">
        <v>20.6</v>
      </c>
      <c r="J28" s="187">
        <v>0</v>
      </c>
      <c r="K28" s="114">
        <f>IF(C28=(E28+G28),"","NG")</f>
      </c>
    </row>
    <row r="29" spans="1:11" ht="15" customHeight="1">
      <c r="A29" s="126"/>
      <c r="B29" s="126" t="s">
        <v>72</v>
      </c>
      <c r="C29" s="185">
        <v>186.9</v>
      </c>
      <c r="D29" s="186">
        <v>15.7</v>
      </c>
      <c r="E29" s="185">
        <v>163.9</v>
      </c>
      <c r="F29" s="187">
        <v>11.5</v>
      </c>
      <c r="G29" s="188">
        <v>23</v>
      </c>
      <c r="H29" s="187">
        <v>59.6</v>
      </c>
      <c r="I29" s="188">
        <v>21.8</v>
      </c>
      <c r="J29" s="187">
        <v>2.1</v>
      </c>
      <c r="K29" s="114">
        <f aca="true" t="shared" si="1" ref="K29:K44">IF(C29=(E29+G29),"","NG")</f>
      </c>
    </row>
    <row r="30" spans="1:11" ht="15" customHeight="1">
      <c r="A30" s="126"/>
      <c r="B30" s="126" t="s">
        <v>73</v>
      </c>
      <c r="C30" s="185">
        <v>181.8</v>
      </c>
      <c r="D30" s="186">
        <v>1</v>
      </c>
      <c r="E30" s="185">
        <v>166.2</v>
      </c>
      <c r="F30" s="187">
        <v>0.5</v>
      </c>
      <c r="G30" s="188">
        <v>15.6</v>
      </c>
      <c r="H30" s="187">
        <v>6.8</v>
      </c>
      <c r="I30" s="188">
        <v>22</v>
      </c>
      <c r="J30" s="187">
        <v>0.2</v>
      </c>
      <c r="K30" s="114">
        <f t="shared" si="1"/>
      </c>
    </row>
    <row r="31" spans="1:11" ht="15" customHeight="1">
      <c r="A31" s="126"/>
      <c r="B31" s="126" t="s">
        <v>74</v>
      </c>
      <c r="C31" s="185">
        <v>174.2</v>
      </c>
      <c r="D31" s="186">
        <v>-0.6</v>
      </c>
      <c r="E31" s="185">
        <v>157.4</v>
      </c>
      <c r="F31" s="187">
        <v>0</v>
      </c>
      <c r="G31" s="188">
        <v>16.8</v>
      </c>
      <c r="H31" s="187">
        <v>-5.6</v>
      </c>
      <c r="I31" s="188">
        <v>20.3</v>
      </c>
      <c r="J31" s="187">
        <v>0</v>
      </c>
      <c r="K31" s="114">
        <f t="shared" si="1"/>
      </c>
    </row>
    <row r="32" spans="1:11" ht="15" customHeight="1">
      <c r="A32" s="126"/>
      <c r="B32" s="126" t="s">
        <v>115</v>
      </c>
      <c r="C32" s="185">
        <v>166.6</v>
      </c>
      <c r="D32" s="186">
        <v>0.9</v>
      </c>
      <c r="E32" s="185">
        <v>151.8</v>
      </c>
      <c r="F32" s="187">
        <v>1.8</v>
      </c>
      <c r="G32" s="188">
        <v>14.8</v>
      </c>
      <c r="H32" s="187">
        <v>-6.9</v>
      </c>
      <c r="I32" s="188">
        <v>20.1</v>
      </c>
      <c r="J32" s="187">
        <v>0.5</v>
      </c>
      <c r="K32" s="114">
        <f t="shared" si="1"/>
      </c>
    </row>
    <row r="33" spans="1:11" ht="15" customHeight="1">
      <c r="A33" s="126"/>
      <c r="B33" s="126" t="s">
        <v>76</v>
      </c>
      <c r="C33" s="185">
        <v>168.6</v>
      </c>
      <c r="D33" s="186">
        <v>1.7</v>
      </c>
      <c r="E33" s="185">
        <v>152.2</v>
      </c>
      <c r="F33" s="187">
        <v>0.3</v>
      </c>
      <c r="G33" s="188">
        <v>16.4</v>
      </c>
      <c r="H33" s="187">
        <v>18</v>
      </c>
      <c r="I33" s="188">
        <v>20</v>
      </c>
      <c r="J33" s="187">
        <v>0.1</v>
      </c>
      <c r="K33" s="114">
        <f t="shared" si="1"/>
      </c>
    </row>
    <row r="34" spans="1:11" ht="15" customHeight="1">
      <c r="A34" s="126"/>
      <c r="B34" s="126" t="s">
        <v>77</v>
      </c>
      <c r="C34" s="185">
        <v>187.3</v>
      </c>
      <c r="D34" s="186">
        <v>0.4</v>
      </c>
      <c r="E34" s="185">
        <v>160.1</v>
      </c>
      <c r="F34" s="187">
        <v>0</v>
      </c>
      <c r="G34" s="188">
        <v>27.2</v>
      </c>
      <c r="H34" s="187">
        <v>2.7</v>
      </c>
      <c r="I34" s="188">
        <v>21</v>
      </c>
      <c r="J34" s="187">
        <v>0.1</v>
      </c>
      <c r="K34" s="114">
        <f t="shared" si="1"/>
      </c>
    </row>
    <row r="35" spans="1:11" ht="15" customHeight="1">
      <c r="A35" s="126"/>
      <c r="B35" s="126" t="s">
        <v>78</v>
      </c>
      <c r="C35" s="185">
        <v>169.3</v>
      </c>
      <c r="D35" s="186">
        <v>-1.4</v>
      </c>
      <c r="E35" s="185">
        <v>157.7</v>
      </c>
      <c r="F35" s="187">
        <v>-1.6</v>
      </c>
      <c r="G35" s="188">
        <v>11.6</v>
      </c>
      <c r="H35" s="187">
        <v>0.9</v>
      </c>
      <c r="I35" s="188">
        <v>20.5</v>
      </c>
      <c r="J35" s="187">
        <v>-0.3</v>
      </c>
      <c r="K35" s="114">
        <f t="shared" si="1"/>
      </c>
    </row>
    <row r="36" spans="1:11" ht="15" customHeight="1">
      <c r="A36" s="126"/>
      <c r="B36" s="126" t="s">
        <v>79</v>
      </c>
      <c r="C36" s="185">
        <v>159.9</v>
      </c>
      <c r="D36" s="186">
        <v>0.7</v>
      </c>
      <c r="E36" s="185">
        <v>146.6</v>
      </c>
      <c r="F36" s="187">
        <v>-0.3</v>
      </c>
      <c r="G36" s="188">
        <v>13.3</v>
      </c>
      <c r="H36" s="187">
        <v>11.8</v>
      </c>
      <c r="I36" s="188">
        <v>19.9</v>
      </c>
      <c r="J36" s="187">
        <v>0.1</v>
      </c>
      <c r="K36" s="114">
        <f t="shared" si="1"/>
      </c>
    </row>
    <row r="37" spans="1:11" ht="15" customHeight="1">
      <c r="A37" s="151"/>
      <c r="B37" s="151" t="s">
        <v>80</v>
      </c>
      <c r="C37" s="185">
        <v>172.1</v>
      </c>
      <c r="D37" s="186">
        <v>0</v>
      </c>
      <c r="E37" s="185">
        <v>158.2</v>
      </c>
      <c r="F37" s="187">
        <v>-0.2</v>
      </c>
      <c r="G37" s="188">
        <v>13.9</v>
      </c>
      <c r="H37" s="187">
        <v>3.8</v>
      </c>
      <c r="I37" s="188">
        <v>20.7</v>
      </c>
      <c r="J37" s="187">
        <v>-0.1</v>
      </c>
      <c r="K37" s="114">
        <f t="shared" si="1"/>
      </c>
    </row>
    <row r="38" spans="1:11" ht="15" customHeight="1">
      <c r="A38" s="126"/>
      <c r="B38" s="126" t="s">
        <v>91</v>
      </c>
      <c r="C38" s="185">
        <v>168.8</v>
      </c>
      <c r="D38" s="186">
        <v>-0.4</v>
      </c>
      <c r="E38" s="185">
        <v>154.4</v>
      </c>
      <c r="F38" s="187">
        <v>0.1</v>
      </c>
      <c r="G38" s="188">
        <v>14.4</v>
      </c>
      <c r="H38" s="187">
        <v>-5.9</v>
      </c>
      <c r="I38" s="188">
        <v>20.3</v>
      </c>
      <c r="J38" s="187">
        <v>0.1</v>
      </c>
      <c r="K38" s="114">
        <f t="shared" si="1"/>
      </c>
    </row>
    <row r="39" spans="1:11" ht="15" customHeight="1">
      <c r="A39" s="152"/>
      <c r="B39" s="152" t="s">
        <v>82</v>
      </c>
      <c r="C39" s="185">
        <v>181.2</v>
      </c>
      <c r="D39" s="186">
        <v>-0.6</v>
      </c>
      <c r="E39" s="185">
        <v>164.5</v>
      </c>
      <c r="F39" s="187">
        <v>-1.3</v>
      </c>
      <c r="G39" s="188">
        <v>16.7</v>
      </c>
      <c r="H39" s="187">
        <v>6.5</v>
      </c>
      <c r="I39" s="188">
        <v>21.5</v>
      </c>
      <c r="J39" s="187">
        <v>-0.1</v>
      </c>
      <c r="K39" s="114">
        <f t="shared" si="1"/>
      </c>
    </row>
    <row r="40" spans="1:11" ht="15" customHeight="1">
      <c r="A40" s="151"/>
      <c r="B40" s="151" t="s">
        <v>83</v>
      </c>
      <c r="C40" s="185">
        <v>172.3</v>
      </c>
      <c r="D40" s="186">
        <v>0.6</v>
      </c>
      <c r="E40" s="185">
        <v>161.6</v>
      </c>
      <c r="F40" s="187">
        <v>0.4</v>
      </c>
      <c r="G40" s="188">
        <v>10.7</v>
      </c>
      <c r="H40" s="187">
        <v>4.9</v>
      </c>
      <c r="I40" s="188">
        <v>21.1</v>
      </c>
      <c r="J40" s="187">
        <v>-0.1</v>
      </c>
      <c r="K40" s="114">
        <f t="shared" si="1"/>
      </c>
    </row>
    <row r="41" spans="1:11" ht="15" customHeight="1">
      <c r="A41" s="152"/>
      <c r="B41" s="152" t="s">
        <v>95</v>
      </c>
      <c r="C41" s="185">
        <v>166.9</v>
      </c>
      <c r="D41" s="186">
        <v>1.4</v>
      </c>
      <c r="E41" s="185">
        <v>153.4</v>
      </c>
      <c r="F41" s="187">
        <v>1.2</v>
      </c>
      <c r="G41" s="188">
        <v>13.5</v>
      </c>
      <c r="H41" s="187">
        <v>3.9</v>
      </c>
      <c r="I41" s="188">
        <v>20.6</v>
      </c>
      <c r="J41" s="187">
        <v>0.4</v>
      </c>
      <c r="K41" s="114">
        <f t="shared" si="1"/>
      </c>
    </row>
    <row r="42" spans="1:11" ht="15" customHeight="1">
      <c r="A42" s="126"/>
      <c r="B42" s="126" t="s">
        <v>85</v>
      </c>
      <c r="C42" s="185">
        <v>162.6</v>
      </c>
      <c r="D42" s="186">
        <v>0</v>
      </c>
      <c r="E42" s="185">
        <v>155.6</v>
      </c>
      <c r="F42" s="187">
        <v>0</v>
      </c>
      <c r="G42" s="188">
        <v>7</v>
      </c>
      <c r="H42" s="187">
        <v>0</v>
      </c>
      <c r="I42" s="188">
        <v>20.4</v>
      </c>
      <c r="J42" s="187">
        <v>0</v>
      </c>
      <c r="K42" s="114">
        <f t="shared" si="1"/>
      </c>
    </row>
    <row r="43" spans="1:11" ht="15" customHeight="1">
      <c r="A43" s="152"/>
      <c r="B43" s="152" t="s">
        <v>116</v>
      </c>
      <c r="C43" s="185">
        <v>164.7</v>
      </c>
      <c r="D43" s="186">
        <v>0.9</v>
      </c>
      <c r="E43" s="185">
        <v>155.4</v>
      </c>
      <c r="F43" s="187">
        <v>1.3</v>
      </c>
      <c r="G43" s="188">
        <v>9.3</v>
      </c>
      <c r="H43" s="187">
        <v>-6.1</v>
      </c>
      <c r="I43" s="188">
        <v>20.3</v>
      </c>
      <c r="J43" s="187">
        <v>0.3</v>
      </c>
      <c r="K43" s="114">
        <f t="shared" si="1"/>
      </c>
    </row>
    <row r="44" spans="1:11" ht="15" customHeight="1">
      <c r="A44" s="151"/>
      <c r="B44" s="151" t="s">
        <v>87</v>
      </c>
      <c r="C44" s="185">
        <v>168.8</v>
      </c>
      <c r="D44" s="186">
        <v>-0.1</v>
      </c>
      <c r="E44" s="185">
        <v>155.1</v>
      </c>
      <c r="F44" s="187">
        <v>0.4</v>
      </c>
      <c r="G44" s="188">
        <v>13.7</v>
      </c>
      <c r="H44" s="187">
        <v>-6.1</v>
      </c>
      <c r="I44" s="188">
        <v>20.4</v>
      </c>
      <c r="J44" s="187">
        <v>0.1</v>
      </c>
      <c r="K44" s="114">
        <f t="shared" si="1"/>
      </c>
    </row>
    <row r="45" spans="1:10" ht="7.5" customHeight="1">
      <c r="A45" s="153"/>
      <c r="B45" s="161"/>
      <c r="C45" s="189"/>
      <c r="D45" s="191"/>
      <c r="E45" s="189"/>
      <c r="F45" s="191"/>
      <c r="G45" s="189"/>
      <c r="H45" s="191"/>
      <c r="I45" s="189"/>
      <c r="J45" s="191"/>
    </row>
    <row r="46" spans="1:10" ht="10.5" customHeight="1">
      <c r="A46" s="159"/>
      <c r="B46" s="160"/>
      <c r="C46" s="160"/>
      <c r="D46" s="142"/>
      <c r="E46" s="160"/>
      <c r="F46" s="142"/>
      <c r="G46" s="160"/>
      <c r="H46" s="142"/>
      <c r="I46" s="160"/>
      <c r="J46" s="142"/>
    </row>
    <row r="47" spans="1:10" ht="15" customHeight="1">
      <c r="A47" s="128"/>
      <c r="B47" s="128" t="s">
        <v>94</v>
      </c>
      <c r="C47" s="179" t="s">
        <v>108</v>
      </c>
      <c r="D47" s="183" t="s">
        <v>69</v>
      </c>
      <c r="E47" s="179" t="s">
        <v>109</v>
      </c>
      <c r="F47" s="183" t="s">
        <v>69</v>
      </c>
      <c r="G47" s="179" t="s">
        <v>109</v>
      </c>
      <c r="H47" s="183" t="s">
        <v>69</v>
      </c>
      <c r="I47" s="179" t="s">
        <v>110</v>
      </c>
      <c r="J47" s="184" t="s">
        <v>111</v>
      </c>
    </row>
    <row r="48" spans="1:11" ht="15" customHeight="1">
      <c r="A48" s="126"/>
      <c r="B48" s="126" t="s">
        <v>71</v>
      </c>
      <c r="C48" s="185">
        <v>84.3</v>
      </c>
      <c r="D48" s="186">
        <v>-2.4</v>
      </c>
      <c r="E48" s="185">
        <v>81.9</v>
      </c>
      <c r="F48" s="186">
        <v>-2.2</v>
      </c>
      <c r="G48" s="185">
        <v>2.4</v>
      </c>
      <c r="H48" s="186">
        <v>-7.7</v>
      </c>
      <c r="I48" s="185">
        <v>14.7</v>
      </c>
      <c r="J48" s="187">
        <v>-0.3</v>
      </c>
      <c r="K48" s="114">
        <f>IF(C48=(E48+G48),"","NG")</f>
      </c>
    </row>
    <row r="49" spans="1:11" ht="15" customHeight="1">
      <c r="A49" s="126"/>
      <c r="B49" s="126" t="s">
        <v>74</v>
      </c>
      <c r="C49" s="185">
        <v>113.8</v>
      </c>
      <c r="D49" s="186">
        <v>-1.7</v>
      </c>
      <c r="E49" s="185">
        <v>109.6</v>
      </c>
      <c r="F49" s="186">
        <v>-1.1</v>
      </c>
      <c r="G49" s="185">
        <v>4.2</v>
      </c>
      <c r="H49" s="186">
        <v>-14.4</v>
      </c>
      <c r="I49" s="185">
        <v>17.7</v>
      </c>
      <c r="J49" s="187">
        <v>-0.2</v>
      </c>
      <c r="K49" s="114">
        <f aca="true" t="shared" si="2" ref="K49:K54">IF(C49=(E49+G49),"","NG")</f>
      </c>
    </row>
    <row r="50" spans="1:11" ht="15" customHeight="1">
      <c r="A50" s="126"/>
      <c r="B50" s="126" t="s">
        <v>78</v>
      </c>
      <c r="C50" s="185">
        <v>90.2</v>
      </c>
      <c r="D50" s="186">
        <v>-1.7</v>
      </c>
      <c r="E50" s="185">
        <v>88.2</v>
      </c>
      <c r="F50" s="186">
        <v>-1.1</v>
      </c>
      <c r="G50" s="185">
        <v>2</v>
      </c>
      <c r="H50" s="186">
        <v>-20.1</v>
      </c>
      <c r="I50" s="185">
        <v>15.9</v>
      </c>
      <c r="J50" s="187">
        <v>-0.2</v>
      </c>
      <c r="K50" s="114">
        <f t="shared" si="2"/>
      </c>
    </row>
    <row r="51" spans="1:11" ht="15" customHeight="1">
      <c r="A51" s="152"/>
      <c r="B51" s="152" t="s">
        <v>82</v>
      </c>
      <c r="C51" s="185">
        <v>72.2</v>
      </c>
      <c r="D51" s="186">
        <v>-3.8</v>
      </c>
      <c r="E51" s="185">
        <v>69.4</v>
      </c>
      <c r="F51" s="186">
        <v>-4.3</v>
      </c>
      <c r="G51" s="185">
        <v>2.8</v>
      </c>
      <c r="H51" s="186">
        <v>12</v>
      </c>
      <c r="I51" s="185">
        <v>13.1</v>
      </c>
      <c r="J51" s="187">
        <v>-0.5</v>
      </c>
      <c r="K51" s="114">
        <f t="shared" si="2"/>
      </c>
    </row>
    <row r="52" spans="1:11" ht="15" customHeight="1">
      <c r="A52" s="152"/>
      <c r="B52" s="152" t="s">
        <v>117</v>
      </c>
      <c r="C52" s="185">
        <v>56.1</v>
      </c>
      <c r="D52" s="186">
        <v>2.2</v>
      </c>
      <c r="E52" s="185">
        <v>55.3</v>
      </c>
      <c r="F52" s="186">
        <v>2.3</v>
      </c>
      <c r="G52" s="185">
        <v>0.8</v>
      </c>
      <c r="H52" s="186">
        <v>0</v>
      </c>
      <c r="I52" s="185">
        <v>10.9</v>
      </c>
      <c r="J52" s="187">
        <v>0.1</v>
      </c>
      <c r="K52" s="114">
        <f t="shared" si="2"/>
      </c>
    </row>
    <row r="53" spans="1:11" ht="15" customHeight="1">
      <c r="A53" s="126"/>
      <c r="B53" s="126" t="s">
        <v>85</v>
      </c>
      <c r="C53" s="185">
        <v>80.3</v>
      </c>
      <c r="D53" s="186">
        <v>0</v>
      </c>
      <c r="E53" s="185">
        <v>79.1</v>
      </c>
      <c r="F53" s="186">
        <v>0</v>
      </c>
      <c r="G53" s="185">
        <v>1.2</v>
      </c>
      <c r="H53" s="186">
        <v>0</v>
      </c>
      <c r="I53" s="185">
        <v>14.2</v>
      </c>
      <c r="J53" s="187">
        <v>-0.2</v>
      </c>
      <c r="K53" s="114">
        <f t="shared" si="2"/>
      </c>
    </row>
    <row r="54" spans="1:11" ht="15" customHeight="1">
      <c r="A54" s="151"/>
      <c r="B54" s="151" t="s">
        <v>87</v>
      </c>
      <c r="C54" s="185">
        <v>91.8</v>
      </c>
      <c r="D54" s="186">
        <v>-3.2</v>
      </c>
      <c r="E54" s="185">
        <v>89</v>
      </c>
      <c r="F54" s="186">
        <v>-2.8</v>
      </c>
      <c r="G54" s="185">
        <v>2.8</v>
      </c>
      <c r="H54" s="186">
        <v>-12.5</v>
      </c>
      <c r="I54" s="185">
        <v>16</v>
      </c>
      <c r="J54" s="187">
        <v>-0.5</v>
      </c>
      <c r="K54" s="114">
        <f t="shared" si="2"/>
      </c>
    </row>
    <row r="55" spans="1:10" ht="7.5" customHeight="1">
      <c r="A55" s="161"/>
      <c r="B55" s="161"/>
      <c r="C55" s="189"/>
      <c r="D55" s="191"/>
      <c r="E55" s="189"/>
      <c r="F55" s="191"/>
      <c r="G55" s="189"/>
      <c r="H55" s="191"/>
      <c r="I55" s="189"/>
      <c r="J55" s="191"/>
    </row>
    <row r="56" ht="6" customHeight="1"/>
    <row r="57" spans="1:10" ht="13.5">
      <c r="A57" s="114" t="s">
        <v>96</v>
      </c>
      <c r="B57" s="114"/>
      <c r="C57" s="114"/>
      <c r="D57" s="114"/>
      <c r="E57" s="114"/>
      <c r="F57" s="114"/>
      <c r="G57" s="114"/>
      <c r="H57" s="114"/>
      <c r="I57" s="114"/>
      <c r="J57" s="114"/>
    </row>
    <row r="58" spans="1:10" ht="13.5">
      <c r="A58" s="114" t="s">
        <v>118</v>
      </c>
      <c r="B58" s="114"/>
      <c r="C58" s="114"/>
      <c r="D58" s="114"/>
      <c r="E58" s="114"/>
      <c r="F58" s="114"/>
      <c r="G58" s="114"/>
      <c r="H58" s="114"/>
      <c r="I58" s="114"/>
      <c r="J58" s="114"/>
    </row>
    <row r="59" spans="1:10" ht="13.5">
      <c r="A59" s="114" t="s">
        <v>98</v>
      </c>
      <c r="B59" s="114"/>
      <c r="C59" s="114"/>
      <c r="D59" s="114"/>
      <c r="E59" s="114"/>
      <c r="F59" s="114"/>
      <c r="G59" s="114"/>
      <c r="H59" s="114"/>
      <c r="I59" s="114"/>
      <c r="J59" s="114"/>
    </row>
    <row r="60" ht="14.25">
      <c r="A60" s="114" t="s">
        <v>119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9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2.5" style="193" customWidth="1"/>
    <col min="2" max="2" width="18" style="193" bestFit="1" customWidth="1"/>
    <col min="3" max="3" width="9.5" style="193" customWidth="1"/>
    <col min="4" max="4" width="8.3984375" style="193" customWidth="1"/>
    <col min="5" max="5" width="9.5" style="193" customWidth="1"/>
    <col min="6" max="10" width="8.3984375" style="193" customWidth="1"/>
    <col min="11" max="11" width="3.59765625" style="114" customWidth="1"/>
    <col min="12" max="16384" width="9" style="114" customWidth="1"/>
  </cols>
  <sheetData>
    <row r="1" spans="1:11" ht="22.5" customHeight="1">
      <c r="A1" s="194" t="s">
        <v>120</v>
      </c>
      <c r="B1" s="195"/>
      <c r="C1" s="196"/>
      <c r="D1" s="118"/>
      <c r="E1" s="197"/>
      <c r="F1" s="197"/>
      <c r="G1" s="197"/>
      <c r="H1" s="197"/>
      <c r="I1" s="197"/>
      <c r="J1" s="197"/>
      <c r="K1" s="198"/>
    </row>
    <row r="2" spans="3:11" ht="11.25" customHeight="1">
      <c r="C2" s="199"/>
      <c r="D2" s="199"/>
      <c r="E2" s="199"/>
      <c r="F2" s="199"/>
      <c r="G2" s="199"/>
      <c r="H2" s="199"/>
      <c r="I2" s="199"/>
      <c r="J2" s="199"/>
      <c r="K2" s="200"/>
    </row>
    <row r="3" spans="1:10" ht="13.5" customHeight="1">
      <c r="A3" s="2" t="s">
        <v>246</v>
      </c>
      <c r="B3" s="201"/>
      <c r="C3" s="199"/>
      <c r="D3" s="199"/>
      <c r="E3" s="199"/>
      <c r="F3" s="199"/>
      <c r="G3" s="199"/>
      <c r="H3" s="199"/>
      <c r="I3" s="199"/>
      <c r="J3" s="199"/>
    </row>
    <row r="4" spans="1:10" ht="18" customHeight="1">
      <c r="A4" s="160"/>
      <c r="B4" s="202"/>
      <c r="C4" s="391" t="s">
        <v>121</v>
      </c>
      <c r="D4" s="392"/>
      <c r="E4" s="203"/>
      <c r="F4" s="203"/>
      <c r="G4" s="393" t="s">
        <v>122</v>
      </c>
      <c r="H4" s="394"/>
      <c r="I4" s="393" t="s">
        <v>123</v>
      </c>
      <c r="J4" s="394"/>
    </row>
    <row r="5" spans="1:10" ht="18" customHeight="1">
      <c r="A5" s="126" t="s">
        <v>103</v>
      </c>
      <c r="B5" s="118"/>
      <c r="C5" s="204"/>
      <c r="D5" s="205"/>
      <c r="E5" s="206" t="s">
        <v>124</v>
      </c>
      <c r="F5" s="207"/>
      <c r="G5" s="204"/>
      <c r="H5" s="205"/>
      <c r="I5" s="204"/>
      <c r="J5" s="208"/>
    </row>
    <row r="6" spans="1:10" ht="18" customHeight="1">
      <c r="A6" s="161"/>
      <c r="B6" s="209"/>
      <c r="C6" s="210"/>
      <c r="D6" s="211" t="s">
        <v>66</v>
      </c>
      <c r="E6" s="212"/>
      <c r="F6" s="211" t="s">
        <v>125</v>
      </c>
      <c r="G6" s="212"/>
      <c r="H6" s="213" t="s">
        <v>106</v>
      </c>
      <c r="I6" s="212"/>
      <c r="J6" s="214" t="s">
        <v>106</v>
      </c>
    </row>
    <row r="7" spans="1:10" ht="15" customHeight="1">
      <c r="A7" s="130" t="s">
        <v>107</v>
      </c>
      <c r="B7" s="142"/>
      <c r="C7" s="185" t="s">
        <v>126</v>
      </c>
      <c r="D7" s="188" t="s">
        <v>69</v>
      </c>
      <c r="E7" s="215" t="s">
        <v>41</v>
      </c>
      <c r="F7" s="216" t="s">
        <v>127</v>
      </c>
      <c r="G7" s="215" t="s">
        <v>41</v>
      </c>
      <c r="H7" s="216" t="s">
        <v>127</v>
      </c>
      <c r="I7" s="188" t="s">
        <v>41</v>
      </c>
      <c r="J7" s="217" t="s">
        <v>127</v>
      </c>
    </row>
    <row r="8" spans="1:10" ht="15" customHeight="1">
      <c r="A8" s="126" t="s">
        <v>71</v>
      </c>
      <c r="B8" s="127"/>
      <c r="C8" s="218">
        <v>51000</v>
      </c>
      <c r="D8" s="186">
        <v>2</v>
      </c>
      <c r="E8" s="219">
        <v>31.44</v>
      </c>
      <c r="F8" s="220">
        <v>0.54</v>
      </c>
      <c r="G8" s="221">
        <v>1.93</v>
      </c>
      <c r="H8" s="222">
        <v>0.07</v>
      </c>
      <c r="I8" s="223">
        <v>1.81</v>
      </c>
      <c r="J8" s="222">
        <v>0.01</v>
      </c>
    </row>
    <row r="9" spans="1:10" ht="15" customHeight="1">
      <c r="A9" s="126" t="s">
        <v>72</v>
      </c>
      <c r="B9" s="127"/>
      <c r="C9" s="218">
        <v>13</v>
      </c>
      <c r="D9" s="186">
        <v>1.3</v>
      </c>
      <c r="E9" s="219">
        <v>3.36</v>
      </c>
      <c r="F9" s="220">
        <v>-0.67</v>
      </c>
      <c r="G9" s="221">
        <v>1.74</v>
      </c>
      <c r="H9" s="222">
        <v>0.83</v>
      </c>
      <c r="I9" s="223">
        <v>1.62</v>
      </c>
      <c r="J9" s="222">
        <v>0.87</v>
      </c>
    </row>
    <row r="10" spans="1:10" ht="15" customHeight="1">
      <c r="A10" s="126" t="s">
        <v>73</v>
      </c>
      <c r="B10" s="127"/>
      <c r="C10" s="218">
        <v>2760</v>
      </c>
      <c r="D10" s="186">
        <v>2.6</v>
      </c>
      <c r="E10" s="219">
        <v>5.35</v>
      </c>
      <c r="F10" s="220">
        <v>-0.74</v>
      </c>
      <c r="G10" s="221">
        <v>1.43</v>
      </c>
      <c r="H10" s="222">
        <v>0.05</v>
      </c>
      <c r="I10" s="223">
        <v>1.29</v>
      </c>
      <c r="J10" s="222">
        <v>0.01</v>
      </c>
    </row>
    <row r="11" spans="1:10" ht="15" customHeight="1">
      <c r="A11" s="126" t="s">
        <v>74</v>
      </c>
      <c r="B11" s="127"/>
      <c r="C11" s="218">
        <v>8111</v>
      </c>
      <c r="D11" s="186">
        <v>1</v>
      </c>
      <c r="E11" s="219">
        <v>13.32</v>
      </c>
      <c r="F11" s="220">
        <v>0.45</v>
      </c>
      <c r="G11" s="221">
        <v>0.94</v>
      </c>
      <c r="H11" s="222">
        <v>-0.06</v>
      </c>
      <c r="I11" s="223">
        <v>1.08</v>
      </c>
      <c r="J11" s="222">
        <v>0.02</v>
      </c>
    </row>
    <row r="12" spans="1:10" ht="15" customHeight="1">
      <c r="A12" s="126" t="s">
        <v>128</v>
      </c>
      <c r="B12" s="127"/>
      <c r="C12" s="218">
        <v>253</v>
      </c>
      <c r="D12" s="186">
        <v>-3.3</v>
      </c>
      <c r="E12" s="219">
        <v>5.43</v>
      </c>
      <c r="F12" s="220">
        <v>0.8</v>
      </c>
      <c r="G12" s="221">
        <v>1.9</v>
      </c>
      <c r="H12" s="222">
        <v>-2.04</v>
      </c>
      <c r="I12" s="223">
        <v>2.87</v>
      </c>
      <c r="J12" s="222">
        <v>-1.89</v>
      </c>
    </row>
    <row r="13" spans="1:10" ht="15" customHeight="1">
      <c r="A13" s="126" t="s">
        <v>76</v>
      </c>
      <c r="B13" s="127"/>
      <c r="C13" s="218">
        <v>1555</v>
      </c>
      <c r="D13" s="186">
        <v>0.9</v>
      </c>
      <c r="E13" s="219">
        <v>6.2</v>
      </c>
      <c r="F13" s="220">
        <v>0.25</v>
      </c>
      <c r="G13" s="221">
        <v>1.85</v>
      </c>
      <c r="H13" s="222">
        <v>0.22</v>
      </c>
      <c r="I13" s="223">
        <v>2.16</v>
      </c>
      <c r="J13" s="222">
        <v>0.44</v>
      </c>
    </row>
    <row r="14" spans="1:10" ht="15" customHeight="1">
      <c r="A14" s="126" t="s">
        <v>77</v>
      </c>
      <c r="B14" s="127"/>
      <c r="C14" s="218">
        <v>3145</v>
      </c>
      <c r="D14" s="186">
        <v>0.9</v>
      </c>
      <c r="E14" s="219">
        <v>19.13</v>
      </c>
      <c r="F14" s="220">
        <v>0.37</v>
      </c>
      <c r="G14" s="221">
        <v>1.72</v>
      </c>
      <c r="H14" s="222">
        <v>-0.25</v>
      </c>
      <c r="I14" s="223">
        <v>1.94</v>
      </c>
      <c r="J14" s="222">
        <v>0.04</v>
      </c>
    </row>
    <row r="15" spans="1:10" ht="15" customHeight="1">
      <c r="A15" s="126" t="s">
        <v>78</v>
      </c>
      <c r="B15" s="127"/>
      <c r="C15" s="218">
        <v>9490</v>
      </c>
      <c r="D15" s="186">
        <v>1.3</v>
      </c>
      <c r="E15" s="219">
        <v>43.76</v>
      </c>
      <c r="F15" s="220">
        <v>0.44</v>
      </c>
      <c r="G15" s="221">
        <v>1.85</v>
      </c>
      <c r="H15" s="222">
        <v>0.12</v>
      </c>
      <c r="I15" s="223">
        <v>1.65</v>
      </c>
      <c r="J15" s="222">
        <v>-0.15</v>
      </c>
    </row>
    <row r="16" spans="1:10" ht="15" customHeight="1">
      <c r="A16" s="126" t="s">
        <v>79</v>
      </c>
      <c r="B16" s="127"/>
      <c r="C16" s="218">
        <v>1394</v>
      </c>
      <c r="D16" s="186">
        <v>0.7</v>
      </c>
      <c r="E16" s="219">
        <v>10.99</v>
      </c>
      <c r="F16" s="220">
        <v>-0.76</v>
      </c>
      <c r="G16" s="221">
        <v>1.54</v>
      </c>
      <c r="H16" s="222">
        <v>-0.12</v>
      </c>
      <c r="I16" s="223">
        <v>1.89</v>
      </c>
      <c r="J16" s="222">
        <v>0.17</v>
      </c>
    </row>
    <row r="17" spans="1:10" ht="15" customHeight="1">
      <c r="A17" s="151" t="s">
        <v>80</v>
      </c>
      <c r="B17" s="118"/>
      <c r="C17" s="218">
        <v>776</v>
      </c>
      <c r="D17" s="186">
        <v>1.1</v>
      </c>
      <c r="E17" s="219">
        <v>24.76</v>
      </c>
      <c r="F17" s="220">
        <v>0.4</v>
      </c>
      <c r="G17" s="221">
        <v>1.51</v>
      </c>
      <c r="H17" s="222">
        <v>-0.21</v>
      </c>
      <c r="I17" s="223">
        <v>1.89</v>
      </c>
      <c r="J17" s="222">
        <v>-0.34</v>
      </c>
    </row>
    <row r="18" spans="1:10" ht="15" customHeight="1">
      <c r="A18" s="126" t="s">
        <v>81</v>
      </c>
      <c r="B18" s="127"/>
      <c r="C18" s="218">
        <v>1480</v>
      </c>
      <c r="D18" s="186">
        <v>2.1</v>
      </c>
      <c r="E18" s="219">
        <v>11.03</v>
      </c>
      <c r="F18" s="220">
        <v>0.74</v>
      </c>
      <c r="G18" s="221">
        <v>1.32</v>
      </c>
      <c r="H18" s="222">
        <v>0.13</v>
      </c>
      <c r="I18" s="223">
        <v>1.28</v>
      </c>
      <c r="J18" s="222">
        <v>-0.15</v>
      </c>
    </row>
    <row r="19" spans="1:10" ht="15" customHeight="1">
      <c r="A19" s="152" t="s">
        <v>82</v>
      </c>
      <c r="B19" s="118"/>
      <c r="C19" s="218">
        <v>4655</v>
      </c>
      <c r="D19" s="186">
        <v>5.7</v>
      </c>
      <c r="E19" s="219">
        <v>78.16</v>
      </c>
      <c r="F19" s="220">
        <v>0.7</v>
      </c>
      <c r="G19" s="221">
        <v>4.45</v>
      </c>
      <c r="H19" s="222">
        <v>0.03</v>
      </c>
      <c r="I19" s="223">
        <v>3.4</v>
      </c>
      <c r="J19" s="222">
        <v>-0.26</v>
      </c>
    </row>
    <row r="20" spans="1:10" ht="15" customHeight="1">
      <c r="A20" s="151" t="s">
        <v>83</v>
      </c>
      <c r="B20" s="118"/>
      <c r="C20" s="218">
        <v>1701</v>
      </c>
      <c r="D20" s="186">
        <v>2.2</v>
      </c>
      <c r="E20" s="219">
        <v>48.76</v>
      </c>
      <c r="F20" s="220">
        <v>-1.72</v>
      </c>
      <c r="G20" s="221">
        <v>2.96</v>
      </c>
      <c r="H20" s="222">
        <v>0.23</v>
      </c>
      <c r="I20" s="223">
        <v>2.5</v>
      </c>
      <c r="J20" s="222">
        <v>0.03</v>
      </c>
    </row>
    <row r="21" spans="1:10" ht="15" customHeight="1">
      <c r="A21" s="152" t="s">
        <v>117</v>
      </c>
      <c r="B21" s="118"/>
      <c r="C21" s="218">
        <v>3292</v>
      </c>
      <c r="D21" s="186">
        <v>0.8</v>
      </c>
      <c r="E21" s="219">
        <v>33.37</v>
      </c>
      <c r="F21" s="220">
        <v>1.98</v>
      </c>
      <c r="G21" s="221">
        <v>1.46</v>
      </c>
      <c r="H21" s="222">
        <v>0.16</v>
      </c>
      <c r="I21" s="223">
        <v>1.68</v>
      </c>
      <c r="J21" s="222">
        <v>0.43</v>
      </c>
    </row>
    <row r="22" spans="1:10" ht="15" customHeight="1">
      <c r="A22" s="126" t="s">
        <v>85</v>
      </c>
      <c r="B22" s="127"/>
      <c r="C22" s="218">
        <v>7590</v>
      </c>
      <c r="D22" s="186">
        <v>2.3</v>
      </c>
      <c r="E22" s="219">
        <v>32.13</v>
      </c>
      <c r="F22" s="220">
        <v>0.44</v>
      </c>
      <c r="G22" s="221">
        <v>1.64</v>
      </c>
      <c r="H22" s="222">
        <v>0.23</v>
      </c>
      <c r="I22" s="223">
        <v>1.61</v>
      </c>
      <c r="J22" s="222">
        <v>0.14</v>
      </c>
    </row>
    <row r="23" spans="1:10" ht="15" customHeight="1">
      <c r="A23" s="152" t="s">
        <v>129</v>
      </c>
      <c r="B23" s="118"/>
      <c r="C23" s="218">
        <v>473</v>
      </c>
      <c r="D23" s="186">
        <v>-0.8</v>
      </c>
      <c r="E23" s="219">
        <v>18.24</v>
      </c>
      <c r="F23" s="220">
        <v>0.48</v>
      </c>
      <c r="G23" s="221">
        <v>0.65</v>
      </c>
      <c r="H23" s="222">
        <v>-0.13</v>
      </c>
      <c r="I23" s="223">
        <v>0.89</v>
      </c>
      <c r="J23" s="222">
        <v>0.08</v>
      </c>
    </row>
    <row r="24" spans="1:10" ht="15" customHeight="1">
      <c r="A24" s="151" t="s">
        <v>87</v>
      </c>
      <c r="B24" s="118"/>
      <c r="C24" s="218">
        <v>4312</v>
      </c>
      <c r="D24" s="186">
        <v>3.1</v>
      </c>
      <c r="E24" s="219">
        <v>31.13</v>
      </c>
      <c r="F24" s="220">
        <v>-0.15</v>
      </c>
      <c r="G24" s="221">
        <v>2.75</v>
      </c>
      <c r="H24" s="222">
        <v>0.09</v>
      </c>
      <c r="I24" s="223">
        <v>2.31</v>
      </c>
      <c r="J24" s="222">
        <v>-0.06</v>
      </c>
    </row>
    <row r="25" spans="1:10" ht="7.5" customHeight="1">
      <c r="A25" s="153"/>
      <c r="B25" s="154"/>
      <c r="C25" s="224"/>
      <c r="D25" s="190"/>
      <c r="E25" s="224"/>
      <c r="F25" s="191"/>
      <c r="G25" s="225"/>
      <c r="H25" s="226"/>
      <c r="I25" s="227"/>
      <c r="J25" s="226"/>
    </row>
    <row r="26" spans="1:10" ht="10.5" customHeight="1">
      <c r="A26" s="159"/>
      <c r="B26" s="160"/>
      <c r="C26" s="160"/>
      <c r="D26" s="142"/>
      <c r="E26" s="160"/>
      <c r="F26" s="142"/>
      <c r="G26" s="160"/>
      <c r="H26" s="142"/>
      <c r="I26" s="202"/>
      <c r="J26" s="142"/>
    </row>
    <row r="27" spans="1:10" ht="16.5" customHeight="1">
      <c r="A27" s="133"/>
      <c r="B27" s="133" t="s">
        <v>88</v>
      </c>
      <c r="C27" s="185" t="s">
        <v>126</v>
      </c>
      <c r="D27" s="217" t="s">
        <v>69</v>
      </c>
      <c r="E27" s="185" t="s">
        <v>41</v>
      </c>
      <c r="F27" s="217" t="s">
        <v>127</v>
      </c>
      <c r="G27" s="185" t="s">
        <v>41</v>
      </c>
      <c r="H27" s="217" t="s">
        <v>127</v>
      </c>
      <c r="I27" s="188" t="s">
        <v>41</v>
      </c>
      <c r="J27" s="217" t="s">
        <v>127</v>
      </c>
    </row>
    <row r="28" spans="1:10" ht="15" customHeight="1">
      <c r="A28" s="126"/>
      <c r="B28" s="126" t="s">
        <v>71</v>
      </c>
      <c r="C28" s="218">
        <v>34964</v>
      </c>
      <c r="D28" s="186">
        <v>1.1</v>
      </c>
      <c r="E28" s="228" t="s">
        <v>130</v>
      </c>
      <c r="F28" s="229" t="s">
        <v>130</v>
      </c>
      <c r="G28" s="221">
        <v>1.26</v>
      </c>
      <c r="H28" s="222">
        <v>0.01</v>
      </c>
      <c r="I28" s="223">
        <v>1.41</v>
      </c>
      <c r="J28" s="222">
        <v>0.02</v>
      </c>
    </row>
    <row r="29" spans="1:10" ht="15" customHeight="1">
      <c r="A29" s="126"/>
      <c r="B29" s="126" t="s">
        <v>72</v>
      </c>
      <c r="C29" s="218">
        <v>12</v>
      </c>
      <c r="D29" s="186">
        <v>2</v>
      </c>
      <c r="E29" s="228" t="s">
        <v>130</v>
      </c>
      <c r="F29" s="229" t="s">
        <v>130</v>
      </c>
      <c r="G29" s="221">
        <v>1.78</v>
      </c>
      <c r="H29" s="222">
        <v>1.42</v>
      </c>
      <c r="I29" s="223">
        <v>1.67</v>
      </c>
      <c r="J29" s="222">
        <v>0.9</v>
      </c>
    </row>
    <row r="30" spans="1:10" ht="15" customHeight="1">
      <c r="A30" s="126"/>
      <c r="B30" s="126" t="s">
        <v>73</v>
      </c>
      <c r="C30" s="218">
        <v>2612</v>
      </c>
      <c r="D30" s="186">
        <v>3.5</v>
      </c>
      <c r="E30" s="228" t="s">
        <v>131</v>
      </c>
      <c r="F30" s="229" t="s">
        <v>132</v>
      </c>
      <c r="G30" s="221">
        <v>1.39</v>
      </c>
      <c r="H30" s="222">
        <v>0.11</v>
      </c>
      <c r="I30" s="223">
        <v>1.27</v>
      </c>
      <c r="J30" s="222">
        <v>0.08</v>
      </c>
    </row>
    <row r="31" spans="1:10" ht="15" customHeight="1">
      <c r="A31" s="126"/>
      <c r="B31" s="126" t="s">
        <v>74</v>
      </c>
      <c r="C31" s="218">
        <v>7030</v>
      </c>
      <c r="D31" s="186">
        <v>0.5</v>
      </c>
      <c r="E31" s="228" t="s">
        <v>130</v>
      </c>
      <c r="F31" s="229" t="s">
        <v>132</v>
      </c>
      <c r="G31" s="221">
        <v>0.8</v>
      </c>
      <c r="H31" s="222">
        <v>0</v>
      </c>
      <c r="I31" s="223">
        <v>0.95</v>
      </c>
      <c r="J31" s="222">
        <v>0.01</v>
      </c>
    </row>
    <row r="32" spans="1:10" ht="15" customHeight="1">
      <c r="A32" s="126"/>
      <c r="B32" s="126" t="s">
        <v>112</v>
      </c>
      <c r="C32" s="218">
        <v>239</v>
      </c>
      <c r="D32" s="186">
        <v>-4.3</v>
      </c>
      <c r="E32" s="228" t="s">
        <v>133</v>
      </c>
      <c r="F32" s="229" t="s">
        <v>130</v>
      </c>
      <c r="G32" s="221">
        <v>1.88</v>
      </c>
      <c r="H32" s="222">
        <v>-2.2</v>
      </c>
      <c r="I32" s="223">
        <v>2.92</v>
      </c>
      <c r="J32" s="222">
        <v>-1.88</v>
      </c>
    </row>
    <row r="33" spans="1:10" ht="15" customHeight="1">
      <c r="A33" s="126"/>
      <c r="B33" s="126" t="s">
        <v>76</v>
      </c>
      <c r="C33" s="218">
        <v>1459</v>
      </c>
      <c r="D33" s="186">
        <v>0.6</v>
      </c>
      <c r="E33" s="228" t="s">
        <v>130</v>
      </c>
      <c r="F33" s="229" t="s">
        <v>130</v>
      </c>
      <c r="G33" s="221">
        <v>1.78</v>
      </c>
      <c r="H33" s="222">
        <v>0.29</v>
      </c>
      <c r="I33" s="223">
        <v>2.06</v>
      </c>
      <c r="J33" s="222">
        <v>0.41</v>
      </c>
    </row>
    <row r="34" spans="1:10" ht="15" customHeight="1">
      <c r="A34" s="126"/>
      <c r="B34" s="126" t="s">
        <v>77</v>
      </c>
      <c r="C34" s="218">
        <v>2543</v>
      </c>
      <c r="D34" s="186">
        <v>0.5</v>
      </c>
      <c r="E34" s="228" t="s">
        <v>134</v>
      </c>
      <c r="F34" s="229" t="s">
        <v>130</v>
      </c>
      <c r="G34" s="221">
        <v>1.41</v>
      </c>
      <c r="H34" s="222">
        <v>-0.47</v>
      </c>
      <c r="I34" s="223">
        <v>1.71</v>
      </c>
      <c r="J34" s="222">
        <v>-0.2</v>
      </c>
    </row>
    <row r="35" spans="1:10" ht="15" customHeight="1">
      <c r="A35" s="126"/>
      <c r="B35" s="126" t="s">
        <v>78</v>
      </c>
      <c r="C35" s="218">
        <v>5338</v>
      </c>
      <c r="D35" s="186">
        <v>0.6</v>
      </c>
      <c r="E35" s="228" t="s">
        <v>130</v>
      </c>
      <c r="F35" s="229" t="s">
        <v>135</v>
      </c>
      <c r="G35" s="221">
        <v>1.21</v>
      </c>
      <c r="H35" s="222">
        <v>0.02</v>
      </c>
      <c r="I35" s="223">
        <v>1.37</v>
      </c>
      <c r="J35" s="222">
        <v>-0.13</v>
      </c>
    </row>
    <row r="36" spans="1:10" ht="15" customHeight="1">
      <c r="A36" s="126"/>
      <c r="B36" s="126" t="s">
        <v>79</v>
      </c>
      <c r="C36" s="218">
        <v>1241</v>
      </c>
      <c r="D36" s="186">
        <v>1.5</v>
      </c>
      <c r="E36" s="228" t="s">
        <v>130</v>
      </c>
      <c r="F36" s="229" t="s">
        <v>130</v>
      </c>
      <c r="G36" s="221">
        <v>1.57</v>
      </c>
      <c r="H36" s="222">
        <v>-0.18</v>
      </c>
      <c r="I36" s="223">
        <v>1.94</v>
      </c>
      <c r="J36" s="222">
        <v>0.22</v>
      </c>
    </row>
    <row r="37" spans="1:10" ht="15" customHeight="1">
      <c r="A37" s="151"/>
      <c r="B37" s="151" t="s">
        <v>80</v>
      </c>
      <c r="C37" s="218">
        <v>584</v>
      </c>
      <c r="D37" s="186">
        <v>0.6</v>
      </c>
      <c r="E37" s="228" t="s">
        <v>136</v>
      </c>
      <c r="F37" s="229" t="s">
        <v>130</v>
      </c>
      <c r="G37" s="221">
        <v>1.39</v>
      </c>
      <c r="H37" s="222">
        <v>0.13</v>
      </c>
      <c r="I37" s="223">
        <v>1.71</v>
      </c>
      <c r="J37" s="222">
        <v>0.37</v>
      </c>
    </row>
    <row r="38" spans="1:10" ht="15" customHeight="1">
      <c r="A38" s="126"/>
      <c r="B38" s="126" t="s">
        <v>91</v>
      </c>
      <c r="C38" s="218">
        <v>1317</v>
      </c>
      <c r="D38" s="186">
        <v>1.3</v>
      </c>
      <c r="E38" s="228" t="s">
        <v>130</v>
      </c>
      <c r="F38" s="229" t="s">
        <v>133</v>
      </c>
      <c r="G38" s="221">
        <v>1.09</v>
      </c>
      <c r="H38" s="222">
        <v>0.03</v>
      </c>
      <c r="I38" s="223">
        <v>1.18</v>
      </c>
      <c r="J38" s="222">
        <v>0</v>
      </c>
    </row>
    <row r="39" spans="1:10" ht="15" customHeight="1">
      <c r="A39" s="152"/>
      <c r="B39" s="152" t="s">
        <v>82</v>
      </c>
      <c r="C39" s="218">
        <v>1017</v>
      </c>
      <c r="D39" s="186">
        <v>2.4</v>
      </c>
      <c r="E39" s="228" t="s">
        <v>130</v>
      </c>
      <c r="F39" s="229" t="s">
        <v>130</v>
      </c>
      <c r="G39" s="221">
        <v>1.83</v>
      </c>
      <c r="H39" s="222">
        <v>-0.65</v>
      </c>
      <c r="I39" s="223">
        <v>2.21</v>
      </c>
      <c r="J39" s="222">
        <v>-0.17</v>
      </c>
    </row>
    <row r="40" spans="1:10" ht="15" customHeight="1">
      <c r="A40" s="151"/>
      <c r="B40" s="151" t="s">
        <v>83</v>
      </c>
      <c r="C40" s="218">
        <v>871</v>
      </c>
      <c r="D40" s="186">
        <v>5.7</v>
      </c>
      <c r="E40" s="228" t="s">
        <v>130</v>
      </c>
      <c r="F40" s="229" t="s">
        <v>135</v>
      </c>
      <c r="G40" s="221">
        <v>1.42</v>
      </c>
      <c r="H40" s="222">
        <v>-0.09</v>
      </c>
      <c r="I40" s="223">
        <v>1.27</v>
      </c>
      <c r="J40" s="222">
        <v>-0.44</v>
      </c>
    </row>
    <row r="41" spans="1:10" ht="15" customHeight="1">
      <c r="A41" s="152"/>
      <c r="B41" s="152" t="s">
        <v>137</v>
      </c>
      <c r="C41" s="218">
        <v>2193</v>
      </c>
      <c r="D41" s="186">
        <v>-2</v>
      </c>
      <c r="E41" s="228" t="s">
        <v>130</v>
      </c>
      <c r="F41" s="229" t="s">
        <v>132</v>
      </c>
      <c r="G41" s="221">
        <v>0.54</v>
      </c>
      <c r="H41" s="222">
        <v>0.01</v>
      </c>
      <c r="I41" s="223">
        <v>0.83</v>
      </c>
      <c r="J41" s="222">
        <v>0.18</v>
      </c>
    </row>
    <row r="42" spans="1:10" ht="15" customHeight="1">
      <c r="A42" s="126"/>
      <c r="B42" s="126" t="s">
        <v>85</v>
      </c>
      <c r="C42" s="218">
        <v>5151</v>
      </c>
      <c r="D42" s="186">
        <v>1.6</v>
      </c>
      <c r="E42" s="228" t="s">
        <v>130</v>
      </c>
      <c r="F42" s="229" t="s">
        <v>138</v>
      </c>
      <c r="G42" s="221">
        <v>1.19</v>
      </c>
      <c r="H42" s="222">
        <v>0.25</v>
      </c>
      <c r="I42" s="223">
        <v>1.43</v>
      </c>
      <c r="J42" s="222">
        <v>0.21</v>
      </c>
    </row>
    <row r="43" spans="1:10" ht="15" customHeight="1">
      <c r="A43" s="152"/>
      <c r="B43" s="152" t="s">
        <v>139</v>
      </c>
      <c r="C43" s="218">
        <v>386</v>
      </c>
      <c r="D43" s="186">
        <v>-1.4</v>
      </c>
      <c r="E43" s="228" t="s">
        <v>132</v>
      </c>
      <c r="F43" s="229" t="s">
        <v>132</v>
      </c>
      <c r="G43" s="221">
        <v>0.57</v>
      </c>
      <c r="H43" s="222">
        <v>0.03</v>
      </c>
      <c r="I43" s="223">
        <v>0.64</v>
      </c>
      <c r="J43" s="222">
        <v>-0.05</v>
      </c>
    </row>
    <row r="44" spans="1:10" ht="15" customHeight="1">
      <c r="A44" s="151"/>
      <c r="B44" s="151" t="s">
        <v>87</v>
      </c>
      <c r="C44" s="218">
        <v>2970</v>
      </c>
      <c r="D44" s="186">
        <v>3.4</v>
      </c>
      <c r="E44" s="228" t="s">
        <v>132</v>
      </c>
      <c r="F44" s="229" t="s">
        <v>130</v>
      </c>
      <c r="G44" s="221">
        <v>2.25</v>
      </c>
      <c r="H44" s="222">
        <v>0.22</v>
      </c>
      <c r="I44" s="223">
        <v>2.08</v>
      </c>
      <c r="J44" s="222">
        <v>0.01</v>
      </c>
    </row>
    <row r="45" spans="1:10" ht="7.5" customHeight="1">
      <c r="A45" s="153"/>
      <c r="B45" s="161"/>
      <c r="C45" s="224"/>
      <c r="D45" s="191"/>
      <c r="E45" s="230"/>
      <c r="F45" s="231"/>
      <c r="G45" s="225"/>
      <c r="H45" s="226"/>
      <c r="I45" s="227"/>
      <c r="J45" s="226"/>
    </row>
    <row r="46" spans="1:10" ht="10.5" customHeight="1">
      <c r="A46" s="159"/>
      <c r="B46" s="160"/>
      <c r="C46" s="160"/>
      <c r="D46" s="142"/>
      <c r="E46" s="202"/>
      <c r="F46" s="202"/>
      <c r="G46" s="160"/>
      <c r="H46" s="142"/>
      <c r="I46" s="202"/>
      <c r="J46" s="142"/>
    </row>
    <row r="47" spans="1:10" ht="16.5" customHeight="1">
      <c r="A47" s="128"/>
      <c r="B47" s="128" t="s">
        <v>94</v>
      </c>
      <c r="C47" s="185" t="s">
        <v>126</v>
      </c>
      <c r="D47" s="217" t="s">
        <v>69</v>
      </c>
      <c r="E47" s="188" t="s">
        <v>41</v>
      </c>
      <c r="F47" s="188" t="s">
        <v>127</v>
      </c>
      <c r="G47" s="185" t="s">
        <v>41</v>
      </c>
      <c r="H47" s="217" t="s">
        <v>127</v>
      </c>
      <c r="I47" s="188" t="s">
        <v>41</v>
      </c>
      <c r="J47" s="217" t="s">
        <v>127</v>
      </c>
    </row>
    <row r="48" spans="1:10" ht="15" customHeight="1">
      <c r="A48" s="126"/>
      <c r="B48" s="126" t="s">
        <v>71</v>
      </c>
      <c r="C48" s="218">
        <v>16036</v>
      </c>
      <c r="D48" s="186">
        <v>3.7</v>
      </c>
      <c r="E48" s="228" t="s">
        <v>140</v>
      </c>
      <c r="F48" s="229" t="s">
        <v>130</v>
      </c>
      <c r="G48" s="221">
        <v>3.4</v>
      </c>
      <c r="H48" s="222">
        <v>0.16</v>
      </c>
      <c r="I48" s="223">
        <v>2.69</v>
      </c>
      <c r="J48" s="222">
        <v>-0.05</v>
      </c>
    </row>
    <row r="49" spans="1:10" ht="15" customHeight="1">
      <c r="A49" s="126"/>
      <c r="B49" s="126" t="s">
        <v>72</v>
      </c>
      <c r="C49" s="218">
        <v>0</v>
      </c>
      <c r="D49" s="186">
        <v>-15.5</v>
      </c>
      <c r="E49" s="228" t="s">
        <v>140</v>
      </c>
      <c r="F49" s="229" t="s">
        <v>140</v>
      </c>
      <c r="G49" s="221">
        <v>0.46</v>
      </c>
      <c r="H49" s="222">
        <v>-15.76</v>
      </c>
      <c r="I49" s="223">
        <v>0.23</v>
      </c>
      <c r="J49" s="222">
        <v>0</v>
      </c>
    </row>
    <row r="50" spans="1:10" ht="15" customHeight="1">
      <c r="A50" s="126"/>
      <c r="B50" s="126" t="s">
        <v>73</v>
      </c>
      <c r="C50" s="218">
        <v>148</v>
      </c>
      <c r="D50" s="186">
        <v>-9.9</v>
      </c>
      <c r="E50" s="228" t="s">
        <v>141</v>
      </c>
      <c r="F50" s="229" t="s">
        <v>130</v>
      </c>
      <c r="G50" s="221">
        <v>2.14</v>
      </c>
      <c r="H50" s="222">
        <v>-0.7</v>
      </c>
      <c r="I50" s="223">
        <v>1.66</v>
      </c>
      <c r="J50" s="222">
        <v>-1.07</v>
      </c>
    </row>
    <row r="51" spans="1:10" ht="15" customHeight="1">
      <c r="A51" s="126"/>
      <c r="B51" s="126" t="s">
        <v>74</v>
      </c>
      <c r="C51" s="218">
        <v>1081</v>
      </c>
      <c r="D51" s="186">
        <v>4.6</v>
      </c>
      <c r="E51" s="228" t="s">
        <v>130</v>
      </c>
      <c r="F51" s="229" t="s">
        <v>130</v>
      </c>
      <c r="G51" s="221">
        <v>1.88</v>
      </c>
      <c r="H51" s="222">
        <v>-0.42</v>
      </c>
      <c r="I51" s="223">
        <v>1.89</v>
      </c>
      <c r="J51" s="222">
        <v>-0.04</v>
      </c>
    </row>
    <row r="52" spans="1:10" ht="15" customHeight="1">
      <c r="A52" s="126"/>
      <c r="B52" s="126" t="s">
        <v>112</v>
      </c>
      <c r="C52" s="218">
        <v>14</v>
      </c>
      <c r="D52" s="186">
        <v>13.2</v>
      </c>
      <c r="E52" s="228" t="s">
        <v>142</v>
      </c>
      <c r="F52" s="229" t="s">
        <v>143</v>
      </c>
      <c r="G52" s="221">
        <v>2.29</v>
      </c>
      <c r="H52" s="222">
        <v>1.19</v>
      </c>
      <c r="I52" s="223">
        <v>1.99</v>
      </c>
      <c r="J52" s="222">
        <v>-2.06</v>
      </c>
    </row>
    <row r="53" spans="1:10" ht="15" customHeight="1">
      <c r="A53" s="126"/>
      <c r="B53" s="126" t="s">
        <v>76</v>
      </c>
      <c r="C53" s="218">
        <v>96</v>
      </c>
      <c r="D53" s="186">
        <v>5.1</v>
      </c>
      <c r="E53" s="228" t="s">
        <v>142</v>
      </c>
      <c r="F53" s="229" t="s">
        <v>130</v>
      </c>
      <c r="G53" s="221">
        <v>2.93</v>
      </c>
      <c r="H53" s="222">
        <v>-0.91</v>
      </c>
      <c r="I53" s="223">
        <v>3.77</v>
      </c>
      <c r="J53" s="222">
        <v>0.85</v>
      </c>
    </row>
    <row r="54" spans="1:10" ht="15" customHeight="1">
      <c r="A54" s="126"/>
      <c r="B54" s="126" t="s">
        <v>77</v>
      </c>
      <c r="C54" s="218">
        <v>602</v>
      </c>
      <c r="D54" s="186">
        <v>2.9</v>
      </c>
      <c r="E54" s="228" t="s">
        <v>142</v>
      </c>
      <c r="F54" s="229" t="s">
        <v>141</v>
      </c>
      <c r="G54" s="221">
        <v>3.06</v>
      </c>
      <c r="H54" s="222">
        <v>0.72</v>
      </c>
      <c r="I54" s="223">
        <v>2.9</v>
      </c>
      <c r="J54" s="222">
        <v>1</v>
      </c>
    </row>
    <row r="55" spans="1:10" ht="15" customHeight="1">
      <c r="A55" s="126"/>
      <c r="B55" s="126" t="s">
        <v>78</v>
      </c>
      <c r="C55" s="218">
        <v>4153</v>
      </c>
      <c r="D55" s="186">
        <v>2.4</v>
      </c>
      <c r="E55" s="228" t="s">
        <v>133</v>
      </c>
      <c r="F55" s="229" t="s">
        <v>133</v>
      </c>
      <c r="G55" s="221">
        <v>2.68</v>
      </c>
      <c r="H55" s="222">
        <v>0.23</v>
      </c>
      <c r="I55" s="223">
        <v>2.03</v>
      </c>
      <c r="J55" s="222">
        <v>-0.16</v>
      </c>
    </row>
    <row r="56" spans="1:10" ht="15" customHeight="1">
      <c r="A56" s="126"/>
      <c r="B56" s="126" t="s">
        <v>79</v>
      </c>
      <c r="C56" s="218">
        <v>153</v>
      </c>
      <c r="D56" s="186">
        <v>-5.8</v>
      </c>
      <c r="E56" s="228" t="s">
        <v>143</v>
      </c>
      <c r="F56" s="229" t="s">
        <v>130</v>
      </c>
      <c r="G56" s="221">
        <v>1.26</v>
      </c>
      <c r="H56" s="222">
        <v>0.25</v>
      </c>
      <c r="I56" s="223">
        <v>1.5</v>
      </c>
      <c r="J56" s="222">
        <v>-0.18</v>
      </c>
    </row>
    <row r="57" spans="1:10" ht="15" customHeight="1">
      <c r="A57" s="151"/>
      <c r="B57" s="151" t="s">
        <v>80</v>
      </c>
      <c r="C57" s="218">
        <v>192</v>
      </c>
      <c r="D57" s="186">
        <v>2.7</v>
      </c>
      <c r="E57" s="228" t="s">
        <v>130</v>
      </c>
      <c r="F57" s="229" t="s">
        <v>130</v>
      </c>
      <c r="G57" s="221">
        <v>1.86</v>
      </c>
      <c r="H57" s="222">
        <v>-1.26</v>
      </c>
      <c r="I57" s="223">
        <v>2.42</v>
      </c>
      <c r="J57" s="222">
        <v>-2.55</v>
      </c>
    </row>
    <row r="58" spans="1:10" ht="15" customHeight="1">
      <c r="A58" s="126"/>
      <c r="B58" s="126" t="s">
        <v>91</v>
      </c>
      <c r="C58" s="218">
        <v>163</v>
      </c>
      <c r="D58" s="186">
        <v>9.6</v>
      </c>
      <c r="E58" s="228" t="s">
        <v>143</v>
      </c>
      <c r="F58" s="229" t="s">
        <v>130</v>
      </c>
      <c r="G58" s="221">
        <v>3.14</v>
      </c>
      <c r="H58" s="222">
        <v>0.75</v>
      </c>
      <c r="I58" s="223">
        <v>2.07</v>
      </c>
      <c r="J58" s="222">
        <v>-1.48</v>
      </c>
    </row>
    <row r="59" spans="1:10" ht="15" customHeight="1">
      <c r="A59" s="152"/>
      <c r="B59" s="152" t="s">
        <v>82</v>
      </c>
      <c r="C59" s="218">
        <v>3638</v>
      </c>
      <c r="D59" s="186">
        <v>6.8</v>
      </c>
      <c r="E59" s="228" t="s">
        <v>130</v>
      </c>
      <c r="F59" s="229" t="s">
        <v>130</v>
      </c>
      <c r="G59" s="221">
        <v>5.19</v>
      </c>
      <c r="H59" s="222">
        <v>0.2</v>
      </c>
      <c r="I59" s="223">
        <v>3.74</v>
      </c>
      <c r="J59" s="222">
        <v>-0.3</v>
      </c>
    </row>
    <row r="60" spans="1:10" ht="15" customHeight="1">
      <c r="A60" s="151"/>
      <c r="B60" s="151" t="s">
        <v>83</v>
      </c>
      <c r="C60" s="218">
        <v>829</v>
      </c>
      <c r="D60" s="186">
        <v>-1.3</v>
      </c>
      <c r="E60" s="228" t="s">
        <v>130</v>
      </c>
      <c r="F60" s="229" t="s">
        <v>144</v>
      </c>
      <c r="G60" s="221">
        <v>4.59</v>
      </c>
      <c r="H60" s="222">
        <v>0.65</v>
      </c>
      <c r="I60" s="223">
        <v>3.79</v>
      </c>
      <c r="J60" s="222">
        <v>0.57</v>
      </c>
    </row>
    <row r="61" spans="1:10" ht="15" customHeight="1">
      <c r="A61" s="152"/>
      <c r="B61" s="152" t="s">
        <v>145</v>
      </c>
      <c r="C61" s="218">
        <v>1099</v>
      </c>
      <c r="D61" s="186">
        <v>7.2</v>
      </c>
      <c r="E61" s="228" t="s">
        <v>130</v>
      </c>
      <c r="F61" s="229" t="s">
        <v>140</v>
      </c>
      <c r="G61" s="221">
        <v>3.31</v>
      </c>
      <c r="H61" s="222">
        <v>0.31</v>
      </c>
      <c r="I61" s="223">
        <v>3.4</v>
      </c>
      <c r="J61" s="222">
        <v>0.82</v>
      </c>
    </row>
    <row r="62" spans="1:10" ht="15" customHeight="1">
      <c r="A62" s="126"/>
      <c r="B62" s="126" t="s">
        <v>85</v>
      </c>
      <c r="C62" s="218">
        <v>2439</v>
      </c>
      <c r="D62" s="186">
        <v>3.7</v>
      </c>
      <c r="E62" s="228" t="s">
        <v>140</v>
      </c>
      <c r="F62" s="229" t="s">
        <v>141</v>
      </c>
      <c r="G62" s="221">
        <v>2.59</v>
      </c>
      <c r="H62" s="222">
        <v>0.17</v>
      </c>
      <c r="I62" s="223">
        <v>2</v>
      </c>
      <c r="J62" s="222">
        <v>0</v>
      </c>
    </row>
    <row r="63" spans="1:10" ht="15" customHeight="1">
      <c r="A63" s="152"/>
      <c r="B63" s="152" t="s">
        <v>146</v>
      </c>
      <c r="C63" s="218">
        <v>86</v>
      </c>
      <c r="D63" s="186">
        <v>1.9</v>
      </c>
      <c r="E63" s="228" t="s">
        <v>147</v>
      </c>
      <c r="F63" s="229" t="s">
        <v>130</v>
      </c>
      <c r="G63" s="221">
        <v>1.01</v>
      </c>
      <c r="H63" s="222">
        <v>-0.9</v>
      </c>
      <c r="I63" s="223">
        <v>2</v>
      </c>
      <c r="J63" s="222">
        <v>0.65</v>
      </c>
    </row>
    <row r="64" spans="1:10" ht="15" customHeight="1">
      <c r="A64" s="151"/>
      <c r="B64" s="151" t="s">
        <v>87</v>
      </c>
      <c r="C64" s="218">
        <v>1342</v>
      </c>
      <c r="D64" s="186">
        <v>2.7</v>
      </c>
      <c r="E64" s="228" t="s">
        <v>148</v>
      </c>
      <c r="F64" s="229" t="s">
        <v>130</v>
      </c>
      <c r="G64" s="221">
        <v>3.88</v>
      </c>
      <c r="H64" s="222">
        <v>-0.17</v>
      </c>
      <c r="I64" s="223">
        <v>2.81</v>
      </c>
      <c r="J64" s="222">
        <v>-0.21</v>
      </c>
    </row>
    <row r="65" spans="1:10" ht="7.5" customHeight="1">
      <c r="A65" s="161"/>
      <c r="B65" s="161"/>
      <c r="C65" s="224"/>
      <c r="D65" s="191"/>
      <c r="E65" s="232"/>
      <c r="F65" s="232"/>
      <c r="G65" s="225"/>
      <c r="H65" s="226"/>
      <c r="I65" s="227"/>
      <c r="J65" s="226"/>
    </row>
    <row r="66" spans="1:10" ht="13.5">
      <c r="A66" s="114" t="s">
        <v>96</v>
      </c>
      <c r="B66" s="114"/>
      <c r="C66" s="114"/>
      <c r="D66" s="114"/>
      <c r="E66" s="114"/>
      <c r="F66" s="114"/>
      <c r="G66" s="114"/>
      <c r="H66" s="114"/>
      <c r="I66" s="114"/>
      <c r="J66" s="114"/>
    </row>
    <row r="67" spans="1:10" ht="13.5">
      <c r="A67" s="114" t="s">
        <v>149</v>
      </c>
      <c r="B67" s="114"/>
      <c r="C67" s="114"/>
      <c r="D67" s="114"/>
      <c r="E67" s="114"/>
      <c r="F67" s="114"/>
      <c r="G67" s="114"/>
      <c r="H67" s="114"/>
      <c r="I67" s="114"/>
      <c r="J67" s="114"/>
    </row>
    <row r="68" ht="14.25">
      <c r="A68" s="114" t="s">
        <v>98</v>
      </c>
    </row>
    <row r="69" ht="14.25">
      <c r="A69" s="114" t="s">
        <v>150</v>
      </c>
    </row>
  </sheetData>
  <sheetProtection/>
  <mergeCells count="3">
    <mergeCell ref="C4:D4"/>
    <mergeCell ref="G4:H4"/>
    <mergeCell ref="I4:J4"/>
  </mergeCells>
  <printOptions horizontalCentered="1"/>
  <pageMargins left="0.7874015748031497" right="0.5905511811023623" top="0.7874015748031497" bottom="0.984251968503937" header="0.5118110236220472" footer="0.3937007874015748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35" customWidth="1"/>
    <col min="2" max="2" width="9.69921875" style="235" customWidth="1"/>
    <col min="3" max="11" width="8.3984375" style="235" customWidth="1"/>
    <col min="12" max="12" width="2.59765625" style="235" customWidth="1"/>
    <col min="13" max="16384" width="9" style="235" customWidth="1"/>
  </cols>
  <sheetData>
    <row r="1" spans="1:11" ht="18.75" customHeight="1">
      <c r="A1" s="233" t="s">
        <v>151</v>
      </c>
      <c r="B1" s="233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8.75" customHeight="1">
      <c r="A2" s="236"/>
      <c r="B2" s="236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" customHeight="1">
      <c r="A3" s="238" t="s">
        <v>152</v>
      </c>
      <c r="B3" s="238"/>
      <c r="C3" s="239"/>
      <c r="D3" s="239"/>
      <c r="E3" s="239"/>
      <c r="F3" s="239"/>
      <c r="G3" s="239"/>
      <c r="H3" s="239"/>
      <c r="I3" s="239"/>
      <c r="J3" s="239"/>
      <c r="K3" s="240" t="s">
        <v>153</v>
      </c>
    </row>
    <row r="4" spans="1:12" ht="13.5">
      <c r="A4" s="241"/>
      <c r="B4" s="242"/>
      <c r="C4" s="243" t="s">
        <v>154</v>
      </c>
      <c r="D4" s="244"/>
      <c r="E4" s="244"/>
      <c r="F4" s="245"/>
      <c r="G4" s="244"/>
      <c r="H4" s="246"/>
      <c r="I4" s="247" t="s">
        <v>155</v>
      </c>
      <c r="J4" s="395" t="s">
        <v>156</v>
      </c>
      <c r="K4" s="397" t="s">
        <v>157</v>
      </c>
      <c r="L4" s="248"/>
    </row>
    <row r="5" spans="1:12" ht="13.5">
      <c r="A5" s="249" t="s">
        <v>158</v>
      </c>
      <c r="B5" s="250" t="s">
        <v>159</v>
      </c>
      <c r="C5" s="251"/>
      <c r="D5" s="252"/>
      <c r="E5" s="399" t="s">
        <v>160</v>
      </c>
      <c r="F5" s="400"/>
      <c r="G5" s="253" t="s">
        <v>94</v>
      </c>
      <c r="H5" s="246"/>
      <c r="I5" s="254"/>
      <c r="J5" s="396"/>
      <c r="K5" s="398"/>
      <c r="L5" s="248"/>
    </row>
    <row r="6" spans="1:12" ht="13.5">
      <c r="A6" s="255"/>
      <c r="B6" s="250"/>
      <c r="C6" s="256"/>
      <c r="D6" s="257" t="s">
        <v>66</v>
      </c>
      <c r="E6" s="258"/>
      <c r="F6" s="259" t="s">
        <v>66</v>
      </c>
      <c r="G6" s="258"/>
      <c r="H6" s="259" t="s">
        <v>66</v>
      </c>
      <c r="I6" s="260" t="s">
        <v>66</v>
      </c>
      <c r="J6" s="261" t="s">
        <v>66</v>
      </c>
      <c r="K6" s="260" t="s">
        <v>66</v>
      </c>
      <c r="L6" s="248"/>
    </row>
    <row r="7" spans="1:12" ht="13.5">
      <c r="A7" s="262"/>
      <c r="B7" s="263"/>
      <c r="C7" s="264"/>
      <c r="D7" s="265" t="s">
        <v>69</v>
      </c>
      <c r="E7" s="266"/>
      <c r="F7" s="267" t="s">
        <v>69</v>
      </c>
      <c r="G7" s="268"/>
      <c r="H7" s="267" t="s">
        <v>69</v>
      </c>
      <c r="I7" s="269" t="s">
        <v>69</v>
      </c>
      <c r="J7" s="265" t="s">
        <v>69</v>
      </c>
      <c r="K7" s="269" t="s">
        <v>69</v>
      </c>
      <c r="L7" s="248"/>
    </row>
    <row r="8" spans="1:12" ht="13.5">
      <c r="A8" s="270" t="s">
        <v>161</v>
      </c>
      <c r="B8" s="270"/>
      <c r="C8" s="245"/>
      <c r="D8" s="245"/>
      <c r="E8" s="251"/>
      <c r="F8" s="271"/>
      <c r="G8" s="272"/>
      <c r="H8" s="271"/>
      <c r="I8" s="254"/>
      <c r="J8" s="252"/>
      <c r="K8" s="254"/>
      <c r="L8" s="248"/>
    </row>
    <row r="9" spans="1:12" ht="13.5">
      <c r="A9" s="401" t="s">
        <v>247</v>
      </c>
      <c r="B9" s="402"/>
      <c r="C9" s="273">
        <v>100</v>
      </c>
      <c r="D9" s="274">
        <v>0.1</v>
      </c>
      <c r="E9" s="275">
        <v>100</v>
      </c>
      <c r="F9" s="276">
        <v>0.5</v>
      </c>
      <c r="G9" s="277">
        <v>100</v>
      </c>
      <c r="H9" s="276">
        <v>0.5</v>
      </c>
      <c r="I9" s="278">
        <v>0.4</v>
      </c>
      <c r="J9" s="274">
        <v>-0.2</v>
      </c>
      <c r="K9" s="278">
        <v>0.2</v>
      </c>
      <c r="L9" s="248"/>
    </row>
    <row r="10" spans="1:12" ht="13.5">
      <c r="A10" s="403" t="s">
        <v>248</v>
      </c>
      <c r="B10" s="404"/>
      <c r="C10" s="273">
        <v>100.7</v>
      </c>
      <c r="D10" s="274">
        <v>0.6</v>
      </c>
      <c r="E10" s="275">
        <v>101</v>
      </c>
      <c r="F10" s="276">
        <v>1</v>
      </c>
      <c r="G10" s="277">
        <v>99.8</v>
      </c>
      <c r="H10" s="276">
        <v>-0.2</v>
      </c>
      <c r="I10" s="278">
        <v>0.7</v>
      </c>
      <c r="J10" s="274">
        <v>1.9</v>
      </c>
      <c r="K10" s="278">
        <v>0.8</v>
      </c>
      <c r="L10" s="248"/>
    </row>
    <row r="11" spans="1:12" ht="13.5">
      <c r="A11" s="403" t="s">
        <v>249</v>
      </c>
      <c r="B11" s="404"/>
      <c r="C11" s="275">
        <v>101.1</v>
      </c>
      <c r="D11" s="274">
        <v>0.4</v>
      </c>
      <c r="E11" s="275">
        <v>101.5</v>
      </c>
      <c r="F11" s="276">
        <v>0.5</v>
      </c>
      <c r="G11" s="277">
        <v>100.6</v>
      </c>
      <c r="H11" s="276">
        <v>0.8</v>
      </c>
      <c r="I11" s="278">
        <v>1.5</v>
      </c>
      <c r="J11" s="274">
        <v>0.5</v>
      </c>
      <c r="K11" s="278">
        <v>1.5</v>
      </c>
      <c r="L11" s="248"/>
    </row>
    <row r="12" spans="1:12" ht="13.5">
      <c r="A12" s="403" t="s">
        <v>250</v>
      </c>
      <c r="B12" s="404"/>
      <c r="C12" s="275">
        <v>102.5</v>
      </c>
      <c r="D12" s="274">
        <v>1.4</v>
      </c>
      <c r="E12" s="275">
        <v>103.1</v>
      </c>
      <c r="F12" s="276">
        <v>1.6</v>
      </c>
      <c r="G12" s="277">
        <v>101.9</v>
      </c>
      <c r="H12" s="276">
        <v>1.3</v>
      </c>
      <c r="I12" s="278">
        <v>1.8</v>
      </c>
      <c r="J12" s="274">
        <v>3.8</v>
      </c>
      <c r="K12" s="278">
        <v>-1.8</v>
      </c>
      <c r="L12" s="248"/>
    </row>
    <row r="13" spans="1:12" ht="13.5">
      <c r="A13" s="405" t="s">
        <v>251</v>
      </c>
      <c r="B13" s="406"/>
      <c r="C13" s="279">
        <v>142.7</v>
      </c>
      <c r="D13" s="280">
        <v>2.8</v>
      </c>
      <c r="E13" s="279">
        <v>146.5</v>
      </c>
      <c r="F13" s="281">
        <v>2.9</v>
      </c>
      <c r="G13" s="282">
        <v>107.1</v>
      </c>
      <c r="H13" s="281">
        <v>1.4</v>
      </c>
      <c r="I13" s="283">
        <v>3.2</v>
      </c>
      <c r="J13" s="280">
        <v>9.1</v>
      </c>
      <c r="K13" s="283">
        <v>-1.7</v>
      </c>
      <c r="L13" s="248"/>
    </row>
    <row r="14" spans="1:12" ht="13.5">
      <c r="A14" s="403" t="s">
        <v>252</v>
      </c>
      <c r="B14" s="404"/>
      <c r="C14" s="275">
        <v>119.9</v>
      </c>
      <c r="D14" s="274">
        <v>1.4</v>
      </c>
      <c r="E14" s="275">
        <v>121.9</v>
      </c>
      <c r="F14" s="276">
        <v>1.7</v>
      </c>
      <c r="G14" s="277">
        <v>105.7</v>
      </c>
      <c r="H14" s="276">
        <v>0.9</v>
      </c>
      <c r="I14" s="278">
        <v>1.7</v>
      </c>
      <c r="J14" s="274">
        <v>1</v>
      </c>
      <c r="K14" s="278">
        <v>-4</v>
      </c>
      <c r="L14" s="248"/>
    </row>
    <row r="15" spans="1:12" ht="13.5">
      <c r="A15" s="403" t="s">
        <v>253</v>
      </c>
      <c r="B15" s="404"/>
      <c r="C15" s="275">
        <v>87.8</v>
      </c>
      <c r="D15" s="274">
        <v>0.6</v>
      </c>
      <c r="E15" s="275">
        <v>86.8</v>
      </c>
      <c r="F15" s="276">
        <v>0.6</v>
      </c>
      <c r="G15" s="277">
        <v>101.3</v>
      </c>
      <c r="H15" s="276">
        <v>2.1</v>
      </c>
      <c r="I15" s="278">
        <v>1.4</v>
      </c>
      <c r="J15" s="274">
        <v>4.5</v>
      </c>
      <c r="K15" s="278">
        <v>-0.7</v>
      </c>
      <c r="L15" s="248"/>
    </row>
    <row r="16" spans="1:12" ht="13.5">
      <c r="A16" s="403" t="s">
        <v>254</v>
      </c>
      <c r="B16" s="404"/>
      <c r="C16" s="275">
        <v>85.8</v>
      </c>
      <c r="D16" s="274">
        <v>0.7</v>
      </c>
      <c r="E16" s="275">
        <v>84.8</v>
      </c>
      <c r="F16" s="276">
        <v>1</v>
      </c>
      <c r="G16" s="277">
        <v>99.3</v>
      </c>
      <c r="H16" s="276">
        <v>0.4</v>
      </c>
      <c r="I16" s="278">
        <v>-0.1</v>
      </c>
      <c r="J16" s="274">
        <v>3.7</v>
      </c>
      <c r="K16" s="278">
        <v>-2</v>
      </c>
      <c r="L16" s="248"/>
    </row>
    <row r="17" spans="1:12" ht="13.5">
      <c r="A17" s="403" t="s">
        <v>255</v>
      </c>
      <c r="B17" s="404"/>
      <c r="C17" s="275">
        <v>86.3</v>
      </c>
      <c r="D17" s="274">
        <v>1.1</v>
      </c>
      <c r="E17" s="275">
        <v>85.5</v>
      </c>
      <c r="F17" s="276">
        <v>1.3</v>
      </c>
      <c r="G17" s="277">
        <v>99.9</v>
      </c>
      <c r="H17" s="276">
        <v>1.9</v>
      </c>
      <c r="I17" s="278">
        <v>1.1</v>
      </c>
      <c r="J17" s="274">
        <v>3.3</v>
      </c>
      <c r="K17" s="278">
        <v>-1.5</v>
      </c>
      <c r="L17" s="248"/>
    </row>
    <row r="18" spans="1:12" ht="13.5">
      <c r="A18" s="403" t="s">
        <v>256</v>
      </c>
      <c r="B18" s="404"/>
      <c r="C18" s="275">
        <v>90.4</v>
      </c>
      <c r="D18" s="274">
        <v>1.7</v>
      </c>
      <c r="E18" s="275">
        <v>89.8</v>
      </c>
      <c r="F18" s="276">
        <v>1.8</v>
      </c>
      <c r="G18" s="277">
        <v>102.2</v>
      </c>
      <c r="H18" s="276">
        <v>2.9</v>
      </c>
      <c r="I18" s="278">
        <v>3.3</v>
      </c>
      <c r="J18" s="274">
        <v>4.9</v>
      </c>
      <c r="K18" s="278">
        <v>-1.3</v>
      </c>
      <c r="L18" s="248"/>
    </row>
    <row r="19" spans="1:12" ht="13.5">
      <c r="A19" s="403" t="s">
        <v>257</v>
      </c>
      <c r="B19" s="404"/>
      <c r="C19" s="275">
        <v>179.3</v>
      </c>
      <c r="D19" s="274">
        <v>1.5</v>
      </c>
      <c r="E19" s="275">
        <v>188.5</v>
      </c>
      <c r="F19" s="276">
        <v>1.9</v>
      </c>
      <c r="G19" s="277">
        <v>111.9</v>
      </c>
      <c r="H19" s="276">
        <v>0.5</v>
      </c>
      <c r="I19" s="278">
        <v>2</v>
      </c>
      <c r="J19" s="274">
        <v>4.2</v>
      </c>
      <c r="K19" s="278">
        <v>-2.5</v>
      </c>
      <c r="L19" s="248"/>
    </row>
    <row r="20" spans="1:12" ht="13.5">
      <c r="A20" s="403" t="s">
        <v>258</v>
      </c>
      <c r="B20" s="404"/>
      <c r="C20" s="275">
        <v>86.3</v>
      </c>
      <c r="D20" s="274">
        <v>-0.6</v>
      </c>
      <c r="E20" s="275">
        <v>86.4</v>
      </c>
      <c r="F20" s="276">
        <v>0.3</v>
      </c>
      <c r="G20" s="277">
        <v>97</v>
      </c>
      <c r="H20" s="276">
        <v>-0.5</v>
      </c>
      <c r="I20" s="278">
        <v>-0.5</v>
      </c>
      <c r="J20" s="274">
        <v>-2.2</v>
      </c>
      <c r="K20" s="278">
        <v>-1.5</v>
      </c>
      <c r="L20" s="248"/>
    </row>
    <row r="21" spans="1:12" ht="13.5">
      <c r="A21" s="403" t="s">
        <v>259</v>
      </c>
      <c r="B21" s="404"/>
      <c r="C21" s="275">
        <v>83.9</v>
      </c>
      <c r="D21" s="274">
        <v>-0.7</v>
      </c>
      <c r="E21" s="275">
        <v>83.8</v>
      </c>
      <c r="F21" s="276">
        <v>0.1</v>
      </c>
      <c r="G21" s="277">
        <v>97.1</v>
      </c>
      <c r="H21" s="276">
        <v>0.7</v>
      </c>
      <c r="I21" s="278">
        <v>-0.1</v>
      </c>
      <c r="J21" s="274">
        <v>-1</v>
      </c>
      <c r="K21" s="278">
        <v>-0.4</v>
      </c>
      <c r="L21" s="248"/>
    </row>
    <row r="22" spans="1:12" ht="13.5">
      <c r="A22" s="403" t="s">
        <v>260</v>
      </c>
      <c r="B22" s="404"/>
      <c r="C22" s="275">
        <v>89.2</v>
      </c>
      <c r="D22" s="274">
        <v>-1.3</v>
      </c>
      <c r="E22" s="275">
        <v>89.4</v>
      </c>
      <c r="F22" s="276">
        <v>-0.6</v>
      </c>
      <c r="G22" s="277">
        <v>99.6</v>
      </c>
      <c r="H22" s="276">
        <v>0.2</v>
      </c>
      <c r="I22" s="278">
        <v>0.5</v>
      </c>
      <c r="J22" s="274">
        <v>-3.1</v>
      </c>
      <c r="K22" s="278">
        <v>-1.9</v>
      </c>
      <c r="L22" s="248"/>
    </row>
    <row r="23" spans="1:12" ht="13.5">
      <c r="A23" s="403" t="s">
        <v>261</v>
      </c>
      <c r="B23" s="404"/>
      <c r="C23" s="275">
        <v>87.7</v>
      </c>
      <c r="D23" s="274">
        <v>-0.3</v>
      </c>
      <c r="E23" s="275">
        <v>87.1</v>
      </c>
      <c r="F23" s="276">
        <v>0.3</v>
      </c>
      <c r="G23" s="277">
        <v>101</v>
      </c>
      <c r="H23" s="276">
        <v>-0.6</v>
      </c>
      <c r="I23" s="278">
        <v>-0.1</v>
      </c>
      <c r="J23" s="274">
        <v>-0.9</v>
      </c>
      <c r="K23" s="278">
        <v>0.1</v>
      </c>
      <c r="L23" s="248"/>
    </row>
    <row r="24" spans="1:12" ht="13.5">
      <c r="A24" s="403" t="s">
        <v>262</v>
      </c>
      <c r="B24" s="404"/>
      <c r="C24" s="275">
        <v>87.2</v>
      </c>
      <c r="D24" s="274">
        <v>-0.5</v>
      </c>
      <c r="E24" s="275">
        <v>86.6</v>
      </c>
      <c r="F24" s="276">
        <v>0.3</v>
      </c>
      <c r="G24" s="277">
        <v>99</v>
      </c>
      <c r="H24" s="276">
        <v>-1.5</v>
      </c>
      <c r="I24" s="278">
        <v>3.2</v>
      </c>
      <c r="J24" s="274">
        <v>-2</v>
      </c>
      <c r="K24" s="278">
        <v>-0.8</v>
      </c>
      <c r="L24" s="248"/>
    </row>
    <row r="25" spans="1:12" ht="13.5">
      <c r="A25" s="403" t="s">
        <v>263</v>
      </c>
      <c r="B25" s="404"/>
      <c r="C25" s="275">
        <v>143.2</v>
      </c>
      <c r="D25" s="274">
        <v>0.4</v>
      </c>
      <c r="E25" s="275">
        <v>148.4</v>
      </c>
      <c r="F25" s="276">
        <v>1.3</v>
      </c>
      <c r="G25" s="277">
        <v>106.4</v>
      </c>
      <c r="H25" s="276">
        <v>-0.7</v>
      </c>
      <c r="I25" s="278">
        <v>-1.4</v>
      </c>
      <c r="J25" s="274">
        <v>-3.6</v>
      </c>
      <c r="K25" s="278">
        <v>2.6</v>
      </c>
      <c r="L25" s="248"/>
    </row>
    <row r="26" spans="1:12" ht="13.5">
      <c r="A26" s="407" t="s">
        <v>252</v>
      </c>
      <c r="B26" s="408"/>
      <c r="C26" s="284">
        <v>118.7</v>
      </c>
      <c r="D26" s="285">
        <v>-1</v>
      </c>
      <c r="E26" s="284">
        <v>121.3</v>
      </c>
      <c r="F26" s="286">
        <v>-0.5</v>
      </c>
      <c r="G26" s="287">
        <v>106</v>
      </c>
      <c r="H26" s="286">
        <v>0.3</v>
      </c>
      <c r="I26" s="288">
        <v>-0.8</v>
      </c>
      <c r="J26" s="285">
        <v>2.2</v>
      </c>
      <c r="K26" s="288">
        <v>0.3</v>
      </c>
      <c r="L26" s="248"/>
    </row>
    <row r="27" spans="1:12" ht="13.5">
      <c r="A27" s="289" t="s">
        <v>162</v>
      </c>
      <c r="B27" s="289"/>
      <c r="C27" s="290"/>
      <c r="D27" s="291"/>
      <c r="E27" s="292"/>
      <c r="F27" s="293"/>
      <c r="G27" s="294"/>
      <c r="H27" s="293"/>
      <c r="I27" s="295"/>
      <c r="J27" s="296"/>
      <c r="K27" s="295"/>
      <c r="L27" s="248"/>
    </row>
    <row r="28" spans="1:12" ht="13.5">
      <c r="A28" s="401" t="s">
        <v>247</v>
      </c>
      <c r="B28" s="402"/>
      <c r="C28" s="273">
        <v>100</v>
      </c>
      <c r="D28" s="274">
        <v>0.3</v>
      </c>
      <c r="E28" s="275">
        <v>100</v>
      </c>
      <c r="F28" s="276">
        <v>0.6</v>
      </c>
      <c r="G28" s="277">
        <v>100</v>
      </c>
      <c r="H28" s="276">
        <v>0.5</v>
      </c>
      <c r="I28" s="278">
        <v>0.4</v>
      </c>
      <c r="J28" s="274">
        <v>-0.1</v>
      </c>
      <c r="K28" s="278">
        <v>0.9</v>
      </c>
      <c r="L28" s="248"/>
    </row>
    <row r="29" spans="1:12" ht="13.5">
      <c r="A29" s="403" t="s">
        <v>248</v>
      </c>
      <c r="B29" s="404"/>
      <c r="C29" s="273">
        <v>100.2</v>
      </c>
      <c r="D29" s="274">
        <v>0.2</v>
      </c>
      <c r="E29" s="275">
        <v>100.5</v>
      </c>
      <c r="F29" s="276">
        <v>0.5</v>
      </c>
      <c r="G29" s="277">
        <v>99.8</v>
      </c>
      <c r="H29" s="276">
        <v>-0.2</v>
      </c>
      <c r="I29" s="278">
        <v>0.5</v>
      </c>
      <c r="J29" s="274">
        <v>1</v>
      </c>
      <c r="K29" s="278">
        <v>0.7</v>
      </c>
      <c r="L29" s="248"/>
    </row>
    <row r="30" spans="1:12" ht="13.5">
      <c r="A30" s="403" t="s">
        <v>249</v>
      </c>
      <c r="B30" s="404"/>
      <c r="C30" s="275">
        <v>100.7</v>
      </c>
      <c r="D30" s="274">
        <v>0.5</v>
      </c>
      <c r="E30" s="275">
        <v>101</v>
      </c>
      <c r="F30" s="276">
        <v>0.5</v>
      </c>
      <c r="G30" s="277">
        <v>100.7</v>
      </c>
      <c r="H30" s="276">
        <v>0.9</v>
      </c>
      <c r="I30" s="278">
        <v>1.1</v>
      </c>
      <c r="J30" s="274">
        <v>1</v>
      </c>
      <c r="K30" s="278">
        <v>1.3</v>
      </c>
      <c r="L30" s="248"/>
    </row>
    <row r="31" spans="1:12" ht="13.5">
      <c r="A31" s="403" t="s">
        <v>250</v>
      </c>
      <c r="B31" s="404"/>
      <c r="C31" s="275">
        <v>101.6</v>
      </c>
      <c r="D31" s="274">
        <v>0.9</v>
      </c>
      <c r="E31" s="275">
        <v>102</v>
      </c>
      <c r="F31" s="276">
        <v>1</v>
      </c>
      <c r="G31" s="277">
        <v>101.9</v>
      </c>
      <c r="H31" s="276">
        <v>1.2</v>
      </c>
      <c r="I31" s="278">
        <v>1.4</v>
      </c>
      <c r="J31" s="274">
        <v>2.6</v>
      </c>
      <c r="K31" s="278">
        <v>-1.4</v>
      </c>
      <c r="L31" s="248"/>
    </row>
    <row r="32" spans="1:12" ht="13.5">
      <c r="A32" s="405" t="s">
        <v>251</v>
      </c>
      <c r="B32" s="406"/>
      <c r="C32" s="279">
        <v>102.1</v>
      </c>
      <c r="D32" s="280">
        <v>1</v>
      </c>
      <c r="E32" s="279">
        <v>101.9</v>
      </c>
      <c r="F32" s="281">
        <v>1</v>
      </c>
      <c r="G32" s="282">
        <v>104.4</v>
      </c>
      <c r="H32" s="281">
        <v>1</v>
      </c>
      <c r="I32" s="283">
        <v>1.6</v>
      </c>
      <c r="J32" s="280">
        <v>2.8</v>
      </c>
      <c r="K32" s="283">
        <v>-1</v>
      </c>
      <c r="L32" s="248"/>
    </row>
    <row r="33" spans="1:12" ht="13.5">
      <c r="A33" s="403" t="s">
        <v>252</v>
      </c>
      <c r="B33" s="404"/>
      <c r="C33" s="275">
        <v>101.8</v>
      </c>
      <c r="D33" s="274">
        <v>0.8</v>
      </c>
      <c r="E33" s="275">
        <v>102.1</v>
      </c>
      <c r="F33" s="276">
        <v>1</v>
      </c>
      <c r="G33" s="277">
        <v>102.9</v>
      </c>
      <c r="H33" s="276">
        <v>1.1</v>
      </c>
      <c r="I33" s="278">
        <v>1.3</v>
      </c>
      <c r="J33" s="274">
        <v>2.6</v>
      </c>
      <c r="K33" s="278">
        <v>-2</v>
      </c>
      <c r="L33" s="248"/>
    </row>
    <row r="34" spans="1:12" ht="13.5">
      <c r="A34" s="403" t="s">
        <v>253</v>
      </c>
      <c r="B34" s="404"/>
      <c r="C34" s="275">
        <v>101.2</v>
      </c>
      <c r="D34" s="274">
        <v>1</v>
      </c>
      <c r="E34" s="275">
        <v>101.5</v>
      </c>
      <c r="F34" s="276">
        <v>1</v>
      </c>
      <c r="G34" s="277">
        <v>102.5</v>
      </c>
      <c r="H34" s="276">
        <v>2.1</v>
      </c>
      <c r="I34" s="278">
        <v>1.1</v>
      </c>
      <c r="J34" s="274">
        <v>4</v>
      </c>
      <c r="K34" s="278">
        <v>-0.9</v>
      </c>
      <c r="L34" s="248"/>
    </row>
    <row r="35" spans="1:12" ht="13.5">
      <c r="A35" s="403" t="s">
        <v>254</v>
      </c>
      <c r="B35" s="404"/>
      <c r="C35" s="275">
        <v>101.2</v>
      </c>
      <c r="D35" s="274">
        <v>0.4</v>
      </c>
      <c r="E35" s="275">
        <v>101.8</v>
      </c>
      <c r="F35" s="276">
        <v>0.8</v>
      </c>
      <c r="G35" s="277">
        <v>101.3</v>
      </c>
      <c r="H35" s="276">
        <v>0.4</v>
      </c>
      <c r="I35" s="278">
        <v>1.1</v>
      </c>
      <c r="J35" s="274">
        <v>2.4</v>
      </c>
      <c r="K35" s="278">
        <v>-1.8</v>
      </c>
      <c r="L35" s="248"/>
    </row>
    <row r="36" spans="1:12" ht="13.5">
      <c r="A36" s="403" t="s">
        <v>255</v>
      </c>
      <c r="B36" s="404"/>
      <c r="C36" s="275">
        <v>102</v>
      </c>
      <c r="D36" s="274">
        <v>1.1</v>
      </c>
      <c r="E36" s="275">
        <v>102.7</v>
      </c>
      <c r="F36" s="276">
        <v>1.3</v>
      </c>
      <c r="G36" s="277">
        <v>101.9</v>
      </c>
      <c r="H36" s="276">
        <v>1.9</v>
      </c>
      <c r="I36" s="278">
        <v>1.4</v>
      </c>
      <c r="J36" s="274">
        <v>2.8</v>
      </c>
      <c r="K36" s="278">
        <v>-1.1</v>
      </c>
      <c r="L36" s="248"/>
    </row>
    <row r="37" spans="1:12" ht="13.5">
      <c r="A37" s="403" t="s">
        <v>256</v>
      </c>
      <c r="B37" s="404"/>
      <c r="C37" s="275">
        <v>102.2</v>
      </c>
      <c r="D37" s="274">
        <v>1.3</v>
      </c>
      <c r="E37" s="275">
        <v>102.8</v>
      </c>
      <c r="F37" s="276">
        <v>1.4</v>
      </c>
      <c r="G37" s="277">
        <v>103.8</v>
      </c>
      <c r="H37" s="276">
        <v>2.9</v>
      </c>
      <c r="I37" s="278">
        <v>1.8</v>
      </c>
      <c r="J37" s="274">
        <v>2.9</v>
      </c>
      <c r="K37" s="278">
        <v>-1.4</v>
      </c>
      <c r="L37" s="248"/>
    </row>
    <row r="38" spans="1:12" ht="13.5">
      <c r="A38" s="403" t="s">
        <v>257</v>
      </c>
      <c r="B38" s="404"/>
      <c r="C38" s="275">
        <v>101.8</v>
      </c>
      <c r="D38" s="274">
        <v>0.6</v>
      </c>
      <c r="E38" s="275">
        <v>102.6</v>
      </c>
      <c r="F38" s="276">
        <v>0.8</v>
      </c>
      <c r="G38" s="277">
        <v>102.9</v>
      </c>
      <c r="H38" s="276">
        <v>0.5</v>
      </c>
      <c r="I38" s="278">
        <v>0.9</v>
      </c>
      <c r="J38" s="274">
        <v>2.2</v>
      </c>
      <c r="K38" s="278">
        <v>-1.6</v>
      </c>
      <c r="L38" s="248"/>
    </row>
    <row r="39" spans="1:12" ht="13.5">
      <c r="A39" s="403" t="s">
        <v>258</v>
      </c>
      <c r="B39" s="404"/>
      <c r="C39" s="275">
        <v>99.6</v>
      </c>
      <c r="D39" s="274">
        <v>-0.6</v>
      </c>
      <c r="E39" s="275">
        <v>101.2</v>
      </c>
      <c r="F39" s="276">
        <v>0.3</v>
      </c>
      <c r="G39" s="277">
        <v>98.5</v>
      </c>
      <c r="H39" s="276">
        <v>-0.5</v>
      </c>
      <c r="I39" s="278">
        <v>-0.1</v>
      </c>
      <c r="J39" s="274">
        <v>-1.5</v>
      </c>
      <c r="K39" s="278">
        <v>-0.4</v>
      </c>
      <c r="L39" s="248"/>
    </row>
    <row r="40" spans="1:12" ht="13.5">
      <c r="A40" s="403" t="s">
        <v>259</v>
      </c>
      <c r="B40" s="404"/>
      <c r="C40" s="275">
        <v>100.2</v>
      </c>
      <c r="D40" s="274">
        <v>-0.2</v>
      </c>
      <c r="E40" s="275">
        <v>101.9</v>
      </c>
      <c r="F40" s="276">
        <v>0.7</v>
      </c>
      <c r="G40" s="277">
        <v>99.2</v>
      </c>
      <c r="H40" s="276">
        <v>0.8</v>
      </c>
      <c r="I40" s="278">
        <v>0</v>
      </c>
      <c r="J40" s="274">
        <v>-0.6</v>
      </c>
      <c r="K40" s="278">
        <v>0.1</v>
      </c>
      <c r="L40" s="248"/>
    </row>
    <row r="41" spans="1:12" ht="13.5">
      <c r="A41" s="403" t="s">
        <v>260</v>
      </c>
      <c r="B41" s="404"/>
      <c r="C41" s="275">
        <v>101</v>
      </c>
      <c r="D41" s="274">
        <v>-0.7</v>
      </c>
      <c r="E41" s="275">
        <v>102.6</v>
      </c>
      <c r="F41" s="276">
        <v>0.3</v>
      </c>
      <c r="G41" s="277">
        <v>100.3</v>
      </c>
      <c r="H41" s="276">
        <v>-0.2</v>
      </c>
      <c r="I41" s="278">
        <v>0</v>
      </c>
      <c r="J41" s="274">
        <v>-1.3</v>
      </c>
      <c r="K41" s="278">
        <v>-0.3</v>
      </c>
      <c r="L41" s="248"/>
    </row>
    <row r="42" spans="1:12" ht="13.5">
      <c r="A42" s="403" t="s">
        <v>261</v>
      </c>
      <c r="B42" s="404"/>
      <c r="C42" s="275">
        <v>102.4</v>
      </c>
      <c r="D42" s="274">
        <v>-0.3</v>
      </c>
      <c r="E42" s="275">
        <v>103.5</v>
      </c>
      <c r="F42" s="276">
        <v>0.7</v>
      </c>
      <c r="G42" s="277">
        <v>102.8</v>
      </c>
      <c r="H42" s="276">
        <v>-0.5</v>
      </c>
      <c r="I42" s="278">
        <v>0</v>
      </c>
      <c r="J42" s="274">
        <v>-0.4</v>
      </c>
      <c r="K42" s="278">
        <v>-0.3</v>
      </c>
      <c r="L42" s="248"/>
    </row>
    <row r="43" spans="1:12" ht="13.5">
      <c r="A43" s="403" t="s">
        <v>262</v>
      </c>
      <c r="B43" s="404"/>
      <c r="C43" s="275">
        <v>100.9</v>
      </c>
      <c r="D43" s="274">
        <v>-0.4</v>
      </c>
      <c r="E43" s="275">
        <v>101.6</v>
      </c>
      <c r="F43" s="276">
        <v>0.4</v>
      </c>
      <c r="G43" s="277">
        <v>100.8</v>
      </c>
      <c r="H43" s="276">
        <v>-1.6</v>
      </c>
      <c r="I43" s="278">
        <v>-0.2</v>
      </c>
      <c r="J43" s="274">
        <v>-0.6</v>
      </c>
      <c r="K43" s="278">
        <v>-0.7</v>
      </c>
      <c r="L43" s="248"/>
    </row>
    <row r="44" spans="1:12" ht="13.5">
      <c r="A44" s="403" t="s">
        <v>263</v>
      </c>
      <c r="B44" s="404"/>
      <c r="C44" s="275">
        <v>101.9</v>
      </c>
      <c r="D44" s="274">
        <v>-0.2</v>
      </c>
      <c r="E44" s="275">
        <v>102.5</v>
      </c>
      <c r="F44" s="276">
        <v>0.6</v>
      </c>
      <c r="G44" s="277">
        <v>103.3</v>
      </c>
      <c r="H44" s="276">
        <v>-1.1</v>
      </c>
      <c r="I44" s="278">
        <v>0</v>
      </c>
      <c r="J44" s="274">
        <v>-0.6</v>
      </c>
      <c r="K44" s="278">
        <v>-0.5</v>
      </c>
      <c r="L44" s="248"/>
    </row>
    <row r="45" spans="1:12" ht="13.5">
      <c r="A45" s="407" t="s">
        <v>252</v>
      </c>
      <c r="B45" s="408"/>
      <c r="C45" s="284">
        <v>101.8</v>
      </c>
      <c r="D45" s="285">
        <v>0</v>
      </c>
      <c r="E45" s="284">
        <v>102.7</v>
      </c>
      <c r="F45" s="286">
        <v>0.6</v>
      </c>
      <c r="G45" s="287">
        <v>103.3</v>
      </c>
      <c r="H45" s="286">
        <v>0.4</v>
      </c>
      <c r="I45" s="288">
        <v>0.3</v>
      </c>
      <c r="J45" s="285">
        <v>-0.6</v>
      </c>
      <c r="K45" s="288">
        <v>0.8</v>
      </c>
      <c r="L45" s="248"/>
    </row>
    <row r="46" spans="1:12" ht="13.5">
      <c r="A46" s="270" t="s">
        <v>163</v>
      </c>
      <c r="B46" s="270"/>
      <c r="C46" s="290"/>
      <c r="D46" s="291"/>
      <c r="E46" s="292"/>
      <c r="F46" s="293"/>
      <c r="G46" s="294"/>
      <c r="H46" s="293"/>
      <c r="I46" s="295"/>
      <c r="J46" s="296"/>
      <c r="K46" s="295"/>
      <c r="L46" s="248"/>
    </row>
    <row r="47" spans="1:12" ht="13.5">
      <c r="A47" s="401" t="s">
        <v>247</v>
      </c>
      <c r="B47" s="402"/>
      <c r="C47" s="273">
        <v>100</v>
      </c>
      <c r="D47" s="274">
        <v>0.3</v>
      </c>
      <c r="E47" s="275">
        <v>100</v>
      </c>
      <c r="F47" s="276">
        <v>0.6</v>
      </c>
      <c r="G47" s="277">
        <v>100</v>
      </c>
      <c r="H47" s="276">
        <v>0.5</v>
      </c>
      <c r="I47" s="278">
        <v>0.1</v>
      </c>
      <c r="J47" s="274">
        <v>-0.1</v>
      </c>
      <c r="K47" s="278">
        <v>1.2</v>
      </c>
      <c r="L47" s="248"/>
    </row>
    <row r="48" spans="1:12" ht="13.5">
      <c r="A48" s="403" t="s">
        <v>248</v>
      </c>
      <c r="B48" s="404"/>
      <c r="C48" s="273">
        <v>100.3</v>
      </c>
      <c r="D48" s="274">
        <v>0.3</v>
      </c>
      <c r="E48" s="275">
        <v>100.6</v>
      </c>
      <c r="F48" s="276">
        <v>0.6</v>
      </c>
      <c r="G48" s="277">
        <v>99.8</v>
      </c>
      <c r="H48" s="276">
        <v>-0.2</v>
      </c>
      <c r="I48" s="278">
        <v>0.6</v>
      </c>
      <c r="J48" s="274">
        <v>0.7</v>
      </c>
      <c r="K48" s="278">
        <v>0.7</v>
      </c>
      <c r="L48" s="248"/>
    </row>
    <row r="49" spans="1:12" ht="13.5">
      <c r="A49" s="403" t="s">
        <v>249</v>
      </c>
      <c r="B49" s="404"/>
      <c r="C49" s="275">
        <v>100.8</v>
      </c>
      <c r="D49" s="274">
        <v>0.5</v>
      </c>
      <c r="E49" s="275">
        <v>101</v>
      </c>
      <c r="F49" s="276">
        <v>0.4</v>
      </c>
      <c r="G49" s="277">
        <v>100.8</v>
      </c>
      <c r="H49" s="276">
        <v>1</v>
      </c>
      <c r="I49" s="278">
        <v>0.9</v>
      </c>
      <c r="J49" s="274">
        <v>1</v>
      </c>
      <c r="K49" s="278">
        <v>1.3</v>
      </c>
      <c r="L49" s="248"/>
    </row>
    <row r="50" spans="1:12" ht="13.5">
      <c r="A50" s="403" t="s">
        <v>250</v>
      </c>
      <c r="B50" s="404"/>
      <c r="C50" s="275">
        <v>101.6</v>
      </c>
      <c r="D50" s="274">
        <v>0.8</v>
      </c>
      <c r="E50" s="275">
        <v>102</v>
      </c>
      <c r="F50" s="276">
        <v>1</v>
      </c>
      <c r="G50" s="277">
        <v>102.2</v>
      </c>
      <c r="H50" s="276">
        <v>1.4</v>
      </c>
      <c r="I50" s="278">
        <v>1.3</v>
      </c>
      <c r="J50" s="274">
        <v>2.8</v>
      </c>
      <c r="K50" s="278">
        <v>-1.4</v>
      </c>
      <c r="L50" s="248"/>
    </row>
    <row r="51" spans="1:12" ht="13.5">
      <c r="A51" s="405" t="s">
        <v>251</v>
      </c>
      <c r="B51" s="406"/>
      <c r="C51" s="279">
        <v>102.2</v>
      </c>
      <c r="D51" s="280">
        <v>0.8</v>
      </c>
      <c r="E51" s="279">
        <v>102</v>
      </c>
      <c r="F51" s="281">
        <v>0.8</v>
      </c>
      <c r="G51" s="282">
        <v>104.7</v>
      </c>
      <c r="H51" s="281">
        <v>0.9</v>
      </c>
      <c r="I51" s="283">
        <v>1.4</v>
      </c>
      <c r="J51" s="280">
        <v>2.5</v>
      </c>
      <c r="K51" s="283">
        <v>-1</v>
      </c>
      <c r="L51" s="248"/>
    </row>
    <row r="52" spans="1:12" ht="13.5">
      <c r="A52" s="403" t="s">
        <v>252</v>
      </c>
      <c r="B52" s="404"/>
      <c r="C52" s="275">
        <v>102</v>
      </c>
      <c r="D52" s="274">
        <v>0.7</v>
      </c>
      <c r="E52" s="275">
        <v>102.3</v>
      </c>
      <c r="F52" s="276">
        <v>1</v>
      </c>
      <c r="G52" s="277">
        <v>103.2</v>
      </c>
      <c r="H52" s="276">
        <v>1.1</v>
      </c>
      <c r="I52" s="278">
        <v>1.1</v>
      </c>
      <c r="J52" s="274">
        <v>2.7</v>
      </c>
      <c r="K52" s="278">
        <v>-1.9</v>
      </c>
      <c r="L52" s="248"/>
    </row>
    <row r="53" spans="1:12" ht="13.5">
      <c r="A53" s="403" t="s">
        <v>253</v>
      </c>
      <c r="B53" s="404"/>
      <c r="C53" s="275">
        <v>101.5</v>
      </c>
      <c r="D53" s="274">
        <v>1</v>
      </c>
      <c r="E53" s="275">
        <v>101.8</v>
      </c>
      <c r="F53" s="276">
        <v>1.1</v>
      </c>
      <c r="G53" s="277">
        <v>102.7</v>
      </c>
      <c r="H53" s="276">
        <v>2.1</v>
      </c>
      <c r="I53" s="278">
        <v>1.2</v>
      </c>
      <c r="J53" s="274">
        <v>4</v>
      </c>
      <c r="K53" s="278">
        <v>-0.9</v>
      </c>
      <c r="L53" s="248"/>
    </row>
    <row r="54" spans="1:12" ht="13.5">
      <c r="A54" s="403" t="s">
        <v>254</v>
      </c>
      <c r="B54" s="404"/>
      <c r="C54" s="275">
        <v>101.6</v>
      </c>
      <c r="D54" s="274">
        <v>0.5</v>
      </c>
      <c r="E54" s="275">
        <v>102.1</v>
      </c>
      <c r="F54" s="276">
        <v>0.8</v>
      </c>
      <c r="G54" s="277">
        <v>101.6</v>
      </c>
      <c r="H54" s="276">
        <v>0.3</v>
      </c>
      <c r="I54" s="278">
        <v>1</v>
      </c>
      <c r="J54" s="274">
        <v>2.6</v>
      </c>
      <c r="K54" s="278">
        <v>-1.8</v>
      </c>
      <c r="L54" s="248"/>
    </row>
    <row r="55" spans="1:12" ht="13.5">
      <c r="A55" s="403" t="s">
        <v>255</v>
      </c>
      <c r="B55" s="404"/>
      <c r="C55" s="275">
        <v>102</v>
      </c>
      <c r="D55" s="274">
        <v>1.1</v>
      </c>
      <c r="E55" s="275">
        <v>102.7</v>
      </c>
      <c r="F55" s="276">
        <v>1.4</v>
      </c>
      <c r="G55" s="277">
        <v>102.2</v>
      </c>
      <c r="H55" s="276">
        <v>1.9</v>
      </c>
      <c r="I55" s="278">
        <v>1.2</v>
      </c>
      <c r="J55" s="274">
        <v>3.1</v>
      </c>
      <c r="K55" s="278">
        <v>-1.1</v>
      </c>
      <c r="L55" s="248"/>
    </row>
    <row r="56" spans="1:12" ht="13.5">
      <c r="A56" s="403" t="s">
        <v>256</v>
      </c>
      <c r="B56" s="404"/>
      <c r="C56" s="275">
        <v>102</v>
      </c>
      <c r="D56" s="274">
        <v>1.3</v>
      </c>
      <c r="E56" s="275">
        <v>102.5</v>
      </c>
      <c r="F56" s="276">
        <v>1.4</v>
      </c>
      <c r="G56" s="277">
        <v>104.2</v>
      </c>
      <c r="H56" s="276">
        <v>3</v>
      </c>
      <c r="I56" s="278">
        <v>1.6</v>
      </c>
      <c r="J56" s="274">
        <v>2.9</v>
      </c>
      <c r="K56" s="278">
        <v>-1.4</v>
      </c>
      <c r="L56" s="248"/>
    </row>
    <row r="57" spans="1:12" ht="13.5">
      <c r="A57" s="403" t="s">
        <v>257</v>
      </c>
      <c r="B57" s="404"/>
      <c r="C57" s="275">
        <v>101.7</v>
      </c>
      <c r="D57" s="274">
        <v>0.7</v>
      </c>
      <c r="E57" s="275">
        <v>102.5</v>
      </c>
      <c r="F57" s="276">
        <v>1</v>
      </c>
      <c r="G57" s="277">
        <v>102.9</v>
      </c>
      <c r="H57" s="276">
        <v>0.5</v>
      </c>
      <c r="I57" s="278">
        <v>1.1</v>
      </c>
      <c r="J57" s="274">
        <v>2.3</v>
      </c>
      <c r="K57" s="278">
        <v>-1.6</v>
      </c>
      <c r="L57" s="248"/>
    </row>
    <row r="58" spans="1:12" ht="13.5">
      <c r="A58" s="403" t="s">
        <v>258</v>
      </c>
      <c r="B58" s="404"/>
      <c r="C58" s="275">
        <v>99.8</v>
      </c>
      <c r="D58" s="274">
        <v>-0.6</v>
      </c>
      <c r="E58" s="275">
        <v>101.4</v>
      </c>
      <c r="F58" s="276">
        <v>0.4</v>
      </c>
      <c r="G58" s="277">
        <v>98.6</v>
      </c>
      <c r="H58" s="276">
        <v>-0.4</v>
      </c>
      <c r="I58" s="278">
        <v>0.4</v>
      </c>
      <c r="J58" s="274">
        <v>-1.6</v>
      </c>
      <c r="K58" s="278">
        <v>-0.6</v>
      </c>
      <c r="L58" s="248"/>
    </row>
    <row r="59" spans="1:12" ht="13.5">
      <c r="A59" s="403" t="s">
        <v>259</v>
      </c>
      <c r="B59" s="404"/>
      <c r="C59" s="275">
        <v>100.3</v>
      </c>
      <c r="D59" s="274">
        <v>-0.1</v>
      </c>
      <c r="E59" s="275">
        <v>101.9</v>
      </c>
      <c r="F59" s="276">
        <v>0.7</v>
      </c>
      <c r="G59" s="277">
        <v>99.6</v>
      </c>
      <c r="H59" s="276">
        <v>0.9</v>
      </c>
      <c r="I59" s="278">
        <v>0.5</v>
      </c>
      <c r="J59" s="274">
        <v>-0.7</v>
      </c>
      <c r="K59" s="278">
        <v>0</v>
      </c>
      <c r="L59" s="248"/>
    </row>
    <row r="60" spans="1:12" ht="13.5">
      <c r="A60" s="403" t="s">
        <v>260</v>
      </c>
      <c r="B60" s="404"/>
      <c r="C60" s="275">
        <v>100.9</v>
      </c>
      <c r="D60" s="274">
        <v>-0.6</v>
      </c>
      <c r="E60" s="275">
        <v>102.4</v>
      </c>
      <c r="F60" s="276">
        <v>0.3</v>
      </c>
      <c r="G60" s="277">
        <v>100.6</v>
      </c>
      <c r="H60" s="276">
        <v>0</v>
      </c>
      <c r="I60" s="278">
        <v>0.6</v>
      </c>
      <c r="J60" s="274">
        <v>-1.4</v>
      </c>
      <c r="K60" s="278">
        <v>-0.3</v>
      </c>
      <c r="L60" s="248"/>
    </row>
    <row r="61" spans="1:12" ht="13.5">
      <c r="A61" s="403" t="s">
        <v>261</v>
      </c>
      <c r="B61" s="404"/>
      <c r="C61" s="275">
        <v>102.3</v>
      </c>
      <c r="D61" s="274">
        <v>-0.1</v>
      </c>
      <c r="E61" s="275">
        <v>103.3</v>
      </c>
      <c r="F61" s="276">
        <v>0.8</v>
      </c>
      <c r="G61" s="277">
        <v>103.1</v>
      </c>
      <c r="H61" s="276">
        <v>-0.4</v>
      </c>
      <c r="I61" s="278">
        <v>0.7</v>
      </c>
      <c r="J61" s="274">
        <v>-0.4</v>
      </c>
      <c r="K61" s="278">
        <v>-0.2</v>
      </c>
      <c r="L61" s="248"/>
    </row>
    <row r="62" spans="1:12" ht="13.5">
      <c r="A62" s="403" t="s">
        <v>262</v>
      </c>
      <c r="B62" s="404"/>
      <c r="C62" s="275">
        <v>101</v>
      </c>
      <c r="D62" s="274">
        <v>-0.6</v>
      </c>
      <c r="E62" s="275">
        <v>101.6</v>
      </c>
      <c r="F62" s="276">
        <v>0.2</v>
      </c>
      <c r="G62" s="277">
        <v>101</v>
      </c>
      <c r="H62" s="276">
        <v>-1.6</v>
      </c>
      <c r="I62" s="278">
        <v>0.4</v>
      </c>
      <c r="J62" s="274">
        <v>-0.8</v>
      </c>
      <c r="K62" s="278">
        <v>-1.1</v>
      </c>
      <c r="L62" s="248"/>
    </row>
    <row r="63" spans="1:12" ht="13.5">
      <c r="A63" s="403" t="s">
        <v>263</v>
      </c>
      <c r="B63" s="404"/>
      <c r="C63" s="275">
        <v>102.1</v>
      </c>
      <c r="D63" s="274">
        <v>-0.1</v>
      </c>
      <c r="E63" s="275">
        <v>102.7</v>
      </c>
      <c r="F63" s="276">
        <v>0.7</v>
      </c>
      <c r="G63" s="277">
        <v>103.8</v>
      </c>
      <c r="H63" s="276">
        <v>-0.9</v>
      </c>
      <c r="I63" s="278">
        <v>0.8</v>
      </c>
      <c r="J63" s="274">
        <v>-0.7</v>
      </c>
      <c r="K63" s="278">
        <v>-0.7</v>
      </c>
      <c r="L63" s="248"/>
    </row>
    <row r="64" spans="1:12" ht="13.5">
      <c r="A64" s="407" t="s">
        <v>252</v>
      </c>
      <c r="B64" s="408"/>
      <c r="C64" s="297">
        <v>102.1</v>
      </c>
      <c r="D64" s="285">
        <v>0.1</v>
      </c>
      <c r="E64" s="284">
        <v>102.8</v>
      </c>
      <c r="F64" s="286">
        <v>0.5</v>
      </c>
      <c r="G64" s="287">
        <v>103.8</v>
      </c>
      <c r="H64" s="286">
        <v>0.6</v>
      </c>
      <c r="I64" s="288">
        <v>1.1</v>
      </c>
      <c r="J64" s="285">
        <v>-1</v>
      </c>
      <c r="K64" s="288">
        <v>0.8</v>
      </c>
      <c r="L64" s="248"/>
    </row>
    <row r="65" s="114" customFormat="1" ht="13.5">
      <c r="A65" s="114" t="s">
        <v>96</v>
      </c>
    </row>
    <row r="66" spans="1:11" s="114" customFormat="1" ht="13.5">
      <c r="A66" s="114" t="s">
        <v>149</v>
      </c>
      <c r="C66" s="117"/>
      <c r="D66" s="117"/>
      <c r="E66" s="117"/>
      <c r="F66" s="117"/>
      <c r="G66" s="117"/>
      <c r="H66" s="117"/>
      <c r="I66" s="117"/>
      <c r="J66" s="117"/>
      <c r="K66" s="117"/>
    </row>
    <row r="67" spans="1:11" ht="13.5" customHeight="1">
      <c r="A67" s="114" t="s">
        <v>98</v>
      </c>
      <c r="B67" s="252"/>
      <c r="C67" s="252"/>
      <c r="D67" s="252"/>
      <c r="E67" s="252"/>
      <c r="F67" s="252"/>
      <c r="G67" s="252"/>
      <c r="H67" s="252"/>
      <c r="I67" s="252"/>
      <c r="J67" s="252"/>
      <c r="K67" s="252"/>
    </row>
    <row r="68" spans="2:11" ht="13.5">
      <c r="B68" s="248"/>
      <c r="C68" s="248"/>
      <c r="D68" s="248"/>
      <c r="E68" s="248"/>
      <c r="F68" s="248"/>
      <c r="G68" s="248"/>
      <c r="H68" s="248"/>
      <c r="I68" s="248"/>
      <c r="J68" s="248"/>
      <c r="K68" s="248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5">
    <cfRule type="expression" priority="2" dxfId="27" stopIfTrue="1">
      <formula>OR(RIGHT($A13,2)="６月",RIGHT($A13,3)="12月")</formula>
    </cfRule>
  </conditionalFormatting>
  <conditionalFormatting sqref="A32:B44 A51:B63">
    <cfRule type="expression" priority="1" dxfId="27">
      <formula>OR(RIGHT($A32,2)="６月",RIGHT($A32,3)="12月")</formula>
    </cfRule>
  </conditionalFormatting>
  <conditionalFormatting sqref="C13:K25">
    <cfRule type="expression" priority="3" dxfId="27" stopIfTrue="1">
      <formula>OR(RIGHT($A13,2)="６月",RIGHT($A13,3)="12月")</formula>
    </cfRule>
  </conditionalFormatting>
  <conditionalFormatting sqref="C32:K44">
    <cfRule type="expression" priority="4" dxfId="27">
      <formula>OR(RIGHT($A32,2)="６月",RIGHT($A32,3)="12月")</formula>
    </cfRule>
  </conditionalFormatting>
  <conditionalFormatting sqref="C51:K63">
    <cfRule type="expression" priority="5" dxfId="27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8" useFirstPageNumber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68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5.19921875" style="235" customWidth="1"/>
    <col min="2" max="2" width="9.69921875" style="235" customWidth="1"/>
    <col min="3" max="11" width="8.3984375" style="235" customWidth="1"/>
    <col min="12" max="12" width="2.59765625" style="235" customWidth="1"/>
    <col min="13" max="16384" width="9" style="235" customWidth="1"/>
  </cols>
  <sheetData>
    <row r="1" spans="1:11" ht="18.75">
      <c r="A1" s="233" t="s">
        <v>164</v>
      </c>
      <c r="B1" s="233"/>
      <c r="C1" s="234"/>
      <c r="D1" s="234"/>
      <c r="E1" s="234"/>
      <c r="F1" s="234"/>
      <c r="G1" s="233"/>
      <c r="H1" s="234"/>
      <c r="I1" s="234"/>
      <c r="J1" s="234"/>
      <c r="K1" s="234"/>
    </row>
    <row r="2" spans="1:7" ht="18.75">
      <c r="A2" s="298"/>
      <c r="B2" s="298"/>
      <c r="G2" s="298"/>
    </row>
    <row r="3" spans="1:11" ht="12" customHeight="1">
      <c r="A3" s="238" t="s">
        <v>152</v>
      </c>
      <c r="B3" s="238"/>
      <c r="C3" s="239"/>
      <c r="D3" s="239"/>
      <c r="E3" s="239"/>
      <c r="F3" s="239"/>
      <c r="G3" s="239"/>
      <c r="H3" s="239"/>
      <c r="I3" s="239"/>
      <c r="J3" s="239"/>
      <c r="K3" s="240" t="s">
        <v>165</v>
      </c>
    </row>
    <row r="4" spans="1:11" ht="13.5">
      <c r="A4" s="241"/>
      <c r="B4" s="242"/>
      <c r="C4" s="243" t="s">
        <v>154</v>
      </c>
      <c r="D4" s="299"/>
      <c r="E4" s="299"/>
      <c r="F4" s="300"/>
      <c r="G4" s="299"/>
      <c r="H4" s="301"/>
      <c r="I4" s="302" t="s">
        <v>166</v>
      </c>
      <c r="J4" s="397" t="s">
        <v>156</v>
      </c>
      <c r="K4" s="410" t="s">
        <v>157</v>
      </c>
    </row>
    <row r="5" spans="1:11" ht="13.5">
      <c r="A5" s="249" t="s">
        <v>158</v>
      </c>
      <c r="B5" s="250" t="s">
        <v>159</v>
      </c>
      <c r="C5" s="251"/>
      <c r="D5" s="252"/>
      <c r="E5" s="399" t="s">
        <v>160</v>
      </c>
      <c r="F5" s="400"/>
      <c r="G5" s="253" t="s">
        <v>94</v>
      </c>
      <c r="H5" s="246"/>
      <c r="I5" s="251"/>
      <c r="J5" s="409"/>
      <c r="K5" s="411"/>
    </row>
    <row r="6" spans="1:11" ht="13.5">
      <c r="A6" s="255"/>
      <c r="B6" s="250"/>
      <c r="C6" s="256"/>
      <c r="D6" s="303" t="s">
        <v>66</v>
      </c>
      <c r="E6" s="258"/>
      <c r="F6" s="303" t="s">
        <v>66</v>
      </c>
      <c r="G6" s="258"/>
      <c r="H6" s="303" t="s">
        <v>66</v>
      </c>
      <c r="I6" s="304" t="s">
        <v>66</v>
      </c>
      <c r="J6" s="303" t="s">
        <v>66</v>
      </c>
      <c r="K6" s="305" t="s">
        <v>66</v>
      </c>
    </row>
    <row r="7" spans="1:11" ht="13.5">
      <c r="A7" s="262"/>
      <c r="B7" s="263"/>
      <c r="C7" s="264"/>
      <c r="D7" s="267" t="s">
        <v>69</v>
      </c>
      <c r="E7" s="266"/>
      <c r="F7" s="267" t="s">
        <v>69</v>
      </c>
      <c r="G7" s="268"/>
      <c r="H7" s="267" t="s">
        <v>69</v>
      </c>
      <c r="I7" s="265" t="s">
        <v>69</v>
      </c>
      <c r="J7" s="269" t="s">
        <v>69</v>
      </c>
      <c r="K7" s="267" t="s">
        <v>69</v>
      </c>
    </row>
    <row r="8" spans="1:11" ht="13.5">
      <c r="A8" s="270" t="s">
        <v>167</v>
      </c>
      <c r="B8" s="270"/>
      <c r="C8" s="245"/>
      <c r="D8" s="306"/>
      <c r="E8" s="251"/>
      <c r="F8" s="271"/>
      <c r="G8" s="272"/>
      <c r="H8" s="271"/>
      <c r="I8" s="252"/>
      <c r="J8" s="254"/>
      <c r="K8" s="271"/>
    </row>
    <row r="9" spans="1:11" ht="13.5">
      <c r="A9" s="401" t="s">
        <v>247</v>
      </c>
      <c r="B9" s="402"/>
      <c r="C9" s="273">
        <v>100</v>
      </c>
      <c r="D9" s="276">
        <v>-0.3</v>
      </c>
      <c r="E9" s="273">
        <v>100</v>
      </c>
      <c r="F9" s="276">
        <v>0.1</v>
      </c>
      <c r="G9" s="277">
        <v>100</v>
      </c>
      <c r="H9" s="276">
        <v>-1</v>
      </c>
      <c r="I9" s="274">
        <v>0.3</v>
      </c>
      <c r="J9" s="278">
        <v>-0.3</v>
      </c>
      <c r="K9" s="276">
        <v>0.1</v>
      </c>
    </row>
    <row r="10" spans="1:11" ht="13.5">
      <c r="A10" s="403" t="s">
        <v>248</v>
      </c>
      <c r="B10" s="404"/>
      <c r="C10" s="273">
        <v>99.5</v>
      </c>
      <c r="D10" s="276">
        <v>-0.6</v>
      </c>
      <c r="E10" s="273">
        <v>99.9</v>
      </c>
      <c r="F10" s="276">
        <v>-0.1</v>
      </c>
      <c r="G10" s="277">
        <v>98.3</v>
      </c>
      <c r="H10" s="276">
        <v>-1.7</v>
      </c>
      <c r="I10" s="274">
        <v>-0.3</v>
      </c>
      <c r="J10" s="278">
        <v>-0.3</v>
      </c>
      <c r="K10" s="276">
        <v>0</v>
      </c>
    </row>
    <row r="11" spans="1:11" ht="13.5">
      <c r="A11" s="403" t="s">
        <v>249</v>
      </c>
      <c r="B11" s="404"/>
      <c r="C11" s="275">
        <v>99.3</v>
      </c>
      <c r="D11" s="276">
        <v>-0.2</v>
      </c>
      <c r="E11" s="273">
        <v>99.9</v>
      </c>
      <c r="F11" s="276">
        <v>0</v>
      </c>
      <c r="G11" s="277">
        <v>96.9</v>
      </c>
      <c r="H11" s="276">
        <v>-1.4</v>
      </c>
      <c r="I11" s="274">
        <v>0.4</v>
      </c>
      <c r="J11" s="278">
        <v>-0.8</v>
      </c>
      <c r="K11" s="276">
        <v>0</v>
      </c>
    </row>
    <row r="12" spans="1:11" ht="13.5">
      <c r="A12" s="412" t="s">
        <v>250</v>
      </c>
      <c r="B12" s="413"/>
      <c r="C12" s="307">
        <v>98.5</v>
      </c>
      <c r="D12" s="308">
        <v>-0.8</v>
      </c>
      <c r="E12" s="309">
        <v>99.3</v>
      </c>
      <c r="F12" s="308">
        <v>-0.6</v>
      </c>
      <c r="G12" s="310">
        <v>96</v>
      </c>
      <c r="H12" s="308">
        <v>-0.9</v>
      </c>
      <c r="I12" s="311">
        <v>0</v>
      </c>
      <c r="J12" s="312">
        <v>-0.6</v>
      </c>
      <c r="K12" s="308">
        <v>-0.4</v>
      </c>
    </row>
    <row r="13" spans="1:11" ht="13.5">
      <c r="A13" s="403" t="s">
        <v>251</v>
      </c>
      <c r="B13" s="404"/>
      <c r="C13" s="275">
        <v>102.2</v>
      </c>
      <c r="D13" s="276">
        <v>-1.1</v>
      </c>
      <c r="E13" s="273">
        <v>103.1</v>
      </c>
      <c r="F13" s="276">
        <v>-1</v>
      </c>
      <c r="G13" s="277">
        <v>98.4</v>
      </c>
      <c r="H13" s="276">
        <v>-0.9</v>
      </c>
      <c r="I13" s="274">
        <v>0.3</v>
      </c>
      <c r="J13" s="278">
        <v>-0.4</v>
      </c>
      <c r="K13" s="276">
        <v>-0.9</v>
      </c>
    </row>
    <row r="14" spans="1:11" ht="13.5">
      <c r="A14" s="403" t="s">
        <v>252</v>
      </c>
      <c r="B14" s="404"/>
      <c r="C14" s="275">
        <v>100.6</v>
      </c>
      <c r="D14" s="276">
        <v>-0.4</v>
      </c>
      <c r="E14" s="273">
        <v>101.7</v>
      </c>
      <c r="F14" s="276">
        <v>0</v>
      </c>
      <c r="G14" s="277">
        <v>97</v>
      </c>
      <c r="H14" s="276">
        <v>-1</v>
      </c>
      <c r="I14" s="274">
        <v>-0.2</v>
      </c>
      <c r="J14" s="278">
        <v>-0.2</v>
      </c>
      <c r="K14" s="276">
        <v>-0.2</v>
      </c>
    </row>
    <row r="15" spans="1:11" ht="13.5">
      <c r="A15" s="403" t="s">
        <v>253</v>
      </c>
      <c r="B15" s="404"/>
      <c r="C15" s="275">
        <v>96.9</v>
      </c>
      <c r="D15" s="276">
        <v>0.4</v>
      </c>
      <c r="E15" s="273">
        <v>97.2</v>
      </c>
      <c r="F15" s="276">
        <v>0.8</v>
      </c>
      <c r="G15" s="277">
        <v>96.4</v>
      </c>
      <c r="H15" s="276">
        <v>-0.6</v>
      </c>
      <c r="I15" s="274">
        <v>0.5</v>
      </c>
      <c r="J15" s="278">
        <v>0.4</v>
      </c>
      <c r="K15" s="276">
        <v>1.3</v>
      </c>
    </row>
    <row r="16" spans="1:11" ht="13.5">
      <c r="A16" s="403" t="s">
        <v>254</v>
      </c>
      <c r="B16" s="404"/>
      <c r="C16" s="275">
        <v>96.3</v>
      </c>
      <c r="D16" s="276">
        <v>-3.3</v>
      </c>
      <c r="E16" s="273">
        <v>96.9</v>
      </c>
      <c r="F16" s="276">
        <v>-3.3</v>
      </c>
      <c r="G16" s="277">
        <v>94.8</v>
      </c>
      <c r="H16" s="276">
        <v>-2.3</v>
      </c>
      <c r="I16" s="274">
        <v>-2.4</v>
      </c>
      <c r="J16" s="278">
        <v>-2.5</v>
      </c>
      <c r="K16" s="276">
        <v>-3.3</v>
      </c>
    </row>
    <row r="17" spans="1:11" ht="13.5">
      <c r="A17" s="403" t="s">
        <v>255</v>
      </c>
      <c r="B17" s="404"/>
      <c r="C17" s="275">
        <v>99.7</v>
      </c>
      <c r="D17" s="276">
        <v>-0.4</v>
      </c>
      <c r="E17" s="273">
        <v>101</v>
      </c>
      <c r="F17" s="276">
        <v>-0.1</v>
      </c>
      <c r="G17" s="277">
        <v>95.6</v>
      </c>
      <c r="H17" s="276">
        <v>-0.4</v>
      </c>
      <c r="I17" s="274">
        <v>-0.1</v>
      </c>
      <c r="J17" s="278">
        <v>-1</v>
      </c>
      <c r="K17" s="276">
        <v>0.4</v>
      </c>
    </row>
    <row r="18" spans="1:11" ht="13.5">
      <c r="A18" s="403" t="s">
        <v>256</v>
      </c>
      <c r="B18" s="404"/>
      <c r="C18" s="275">
        <v>102.1</v>
      </c>
      <c r="D18" s="276">
        <v>1.3</v>
      </c>
      <c r="E18" s="273">
        <v>103.7</v>
      </c>
      <c r="F18" s="276">
        <v>1.6</v>
      </c>
      <c r="G18" s="277">
        <v>97.2</v>
      </c>
      <c r="H18" s="276">
        <v>0.5</v>
      </c>
      <c r="I18" s="274">
        <v>2.2</v>
      </c>
      <c r="J18" s="278">
        <v>0.9</v>
      </c>
      <c r="K18" s="276">
        <v>1.1</v>
      </c>
    </row>
    <row r="19" spans="1:11" ht="13.5">
      <c r="A19" s="403" t="s">
        <v>257</v>
      </c>
      <c r="B19" s="404"/>
      <c r="C19" s="275">
        <v>97.6</v>
      </c>
      <c r="D19" s="276">
        <v>-2.2</v>
      </c>
      <c r="E19" s="273">
        <v>98.6</v>
      </c>
      <c r="F19" s="276">
        <v>-2.1</v>
      </c>
      <c r="G19" s="277">
        <v>96</v>
      </c>
      <c r="H19" s="276">
        <v>-1.6</v>
      </c>
      <c r="I19" s="274">
        <v>-1.7</v>
      </c>
      <c r="J19" s="278">
        <v>-1.5</v>
      </c>
      <c r="K19" s="276">
        <v>-1.9</v>
      </c>
    </row>
    <row r="20" spans="1:11" ht="13.5">
      <c r="A20" s="403" t="s">
        <v>258</v>
      </c>
      <c r="B20" s="404"/>
      <c r="C20" s="275">
        <v>90.2</v>
      </c>
      <c r="D20" s="276">
        <v>-2.6</v>
      </c>
      <c r="E20" s="273">
        <v>90.9</v>
      </c>
      <c r="F20" s="276">
        <v>-1.8</v>
      </c>
      <c r="G20" s="277">
        <v>90.6</v>
      </c>
      <c r="H20" s="276">
        <v>-2.7</v>
      </c>
      <c r="I20" s="274">
        <v>-2.5</v>
      </c>
      <c r="J20" s="278">
        <v>-3.1</v>
      </c>
      <c r="K20" s="276">
        <v>-2.6</v>
      </c>
    </row>
    <row r="21" spans="1:11" ht="13.5">
      <c r="A21" s="403" t="s">
        <v>259</v>
      </c>
      <c r="B21" s="404"/>
      <c r="C21" s="275">
        <v>95.4</v>
      </c>
      <c r="D21" s="276">
        <v>-0.8</v>
      </c>
      <c r="E21" s="273">
        <v>97.2</v>
      </c>
      <c r="F21" s="276">
        <v>0</v>
      </c>
      <c r="G21" s="277">
        <v>91.7</v>
      </c>
      <c r="H21" s="276">
        <v>-1.7</v>
      </c>
      <c r="I21" s="274">
        <v>-0.5</v>
      </c>
      <c r="J21" s="278">
        <v>-0.4</v>
      </c>
      <c r="K21" s="276">
        <v>-1.9</v>
      </c>
    </row>
    <row r="22" spans="1:11" ht="13.5">
      <c r="A22" s="403" t="s">
        <v>260</v>
      </c>
      <c r="B22" s="404"/>
      <c r="C22" s="275">
        <v>96.1</v>
      </c>
      <c r="D22" s="276">
        <v>-2.7</v>
      </c>
      <c r="E22" s="273">
        <v>97.8</v>
      </c>
      <c r="F22" s="276">
        <v>-1.9</v>
      </c>
      <c r="G22" s="277">
        <v>93.1</v>
      </c>
      <c r="H22" s="276">
        <v>-2.7</v>
      </c>
      <c r="I22" s="274">
        <v>-2.3</v>
      </c>
      <c r="J22" s="278">
        <v>-2.1</v>
      </c>
      <c r="K22" s="276">
        <v>-3</v>
      </c>
    </row>
    <row r="23" spans="1:11" ht="13.5">
      <c r="A23" s="403" t="s">
        <v>261</v>
      </c>
      <c r="B23" s="404"/>
      <c r="C23" s="275">
        <v>99.3</v>
      </c>
      <c r="D23" s="276">
        <v>-1.8</v>
      </c>
      <c r="E23" s="273">
        <v>100.8</v>
      </c>
      <c r="F23" s="276">
        <v>-1.2</v>
      </c>
      <c r="G23" s="277">
        <v>95.6</v>
      </c>
      <c r="H23" s="276">
        <v>-2</v>
      </c>
      <c r="I23" s="274">
        <v>-1.7</v>
      </c>
      <c r="J23" s="278">
        <v>-1.9</v>
      </c>
      <c r="K23" s="276">
        <v>-1.4</v>
      </c>
    </row>
    <row r="24" spans="1:11" ht="13.5">
      <c r="A24" s="403" t="s">
        <v>262</v>
      </c>
      <c r="B24" s="404"/>
      <c r="C24" s="275">
        <v>93.1</v>
      </c>
      <c r="D24" s="276">
        <v>-4.4</v>
      </c>
      <c r="E24" s="273">
        <v>93.7</v>
      </c>
      <c r="F24" s="276">
        <v>-4</v>
      </c>
      <c r="G24" s="277">
        <v>92.8</v>
      </c>
      <c r="H24" s="276">
        <v>-3.7</v>
      </c>
      <c r="I24" s="274">
        <v>-3.8</v>
      </c>
      <c r="J24" s="278">
        <v>-3.4</v>
      </c>
      <c r="K24" s="276">
        <v>-5.2</v>
      </c>
    </row>
    <row r="25" spans="1:11" ht="13.5">
      <c r="A25" s="403" t="s">
        <v>263</v>
      </c>
      <c r="B25" s="404"/>
      <c r="C25" s="275">
        <v>98.8</v>
      </c>
      <c r="D25" s="276">
        <v>-3.3</v>
      </c>
      <c r="E25" s="273">
        <v>100.1</v>
      </c>
      <c r="F25" s="276">
        <v>-2.9</v>
      </c>
      <c r="G25" s="277">
        <v>94.8</v>
      </c>
      <c r="H25" s="276">
        <v>-3.7</v>
      </c>
      <c r="I25" s="274">
        <v>-3.5</v>
      </c>
      <c r="J25" s="278">
        <v>-2.8</v>
      </c>
      <c r="K25" s="276">
        <v>-4.2</v>
      </c>
    </row>
    <row r="26" spans="1:11" ht="13.5">
      <c r="A26" s="407" t="s">
        <v>252</v>
      </c>
      <c r="B26" s="408"/>
      <c r="C26" s="284">
        <v>99.8</v>
      </c>
      <c r="D26" s="286">
        <v>-0.8</v>
      </c>
      <c r="E26" s="297">
        <v>101.5</v>
      </c>
      <c r="F26" s="286">
        <v>-0.2</v>
      </c>
      <c r="G26" s="287">
        <v>94.7</v>
      </c>
      <c r="H26" s="286">
        <v>-2.4</v>
      </c>
      <c r="I26" s="285">
        <v>-0.9</v>
      </c>
      <c r="J26" s="288">
        <v>-1.7</v>
      </c>
      <c r="K26" s="286">
        <v>-0.1</v>
      </c>
    </row>
    <row r="27" spans="1:11" ht="13.5">
      <c r="A27" s="289" t="s">
        <v>168</v>
      </c>
      <c r="B27" s="289"/>
      <c r="C27" s="290"/>
      <c r="D27" s="313"/>
      <c r="E27" s="314"/>
      <c r="F27" s="293"/>
      <c r="G27" s="294"/>
      <c r="H27" s="293"/>
      <c r="I27" s="296"/>
      <c r="J27" s="295"/>
      <c r="K27" s="293"/>
    </row>
    <row r="28" spans="1:11" ht="13.5">
      <c r="A28" s="401" t="s">
        <v>247</v>
      </c>
      <c r="B28" s="402"/>
      <c r="C28" s="273">
        <v>100</v>
      </c>
      <c r="D28" s="276">
        <v>-0.3</v>
      </c>
      <c r="E28" s="273">
        <v>100</v>
      </c>
      <c r="F28" s="276">
        <v>0</v>
      </c>
      <c r="G28" s="277">
        <v>100</v>
      </c>
      <c r="H28" s="276">
        <v>-0.8</v>
      </c>
      <c r="I28" s="274">
        <v>0.2</v>
      </c>
      <c r="J28" s="278">
        <v>-0.2</v>
      </c>
      <c r="K28" s="276">
        <v>0.2</v>
      </c>
    </row>
    <row r="29" spans="1:11" ht="13.5">
      <c r="A29" s="403" t="s">
        <v>248</v>
      </c>
      <c r="B29" s="404"/>
      <c r="C29" s="273">
        <v>99.6</v>
      </c>
      <c r="D29" s="276">
        <v>-0.4</v>
      </c>
      <c r="E29" s="273">
        <v>100</v>
      </c>
      <c r="F29" s="276">
        <v>0</v>
      </c>
      <c r="G29" s="277">
        <v>98.4</v>
      </c>
      <c r="H29" s="276">
        <v>-1.7</v>
      </c>
      <c r="I29" s="274">
        <v>0</v>
      </c>
      <c r="J29" s="278">
        <v>-0.5</v>
      </c>
      <c r="K29" s="276">
        <v>0</v>
      </c>
    </row>
    <row r="30" spans="1:11" ht="13.5">
      <c r="A30" s="403" t="s">
        <v>249</v>
      </c>
      <c r="B30" s="404"/>
      <c r="C30" s="275">
        <v>99.2</v>
      </c>
      <c r="D30" s="276">
        <v>-0.4</v>
      </c>
      <c r="E30" s="273">
        <v>99.9</v>
      </c>
      <c r="F30" s="276">
        <v>-0.1</v>
      </c>
      <c r="G30" s="277">
        <v>97.1</v>
      </c>
      <c r="H30" s="276">
        <v>-1.3</v>
      </c>
      <c r="I30" s="274">
        <v>0.2</v>
      </c>
      <c r="J30" s="278">
        <v>-0.7</v>
      </c>
      <c r="K30" s="276">
        <v>-0.1</v>
      </c>
    </row>
    <row r="31" spans="1:11" ht="13.5">
      <c r="A31" s="403" t="s">
        <v>250</v>
      </c>
      <c r="B31" s="404"/>
      <c r="C31" s="275">
        <v>98.4</v>
      </c>
      <c r="D31" s="276">
        <v>-0.8</v>
      </c>
      <c r="E31" s="273">
        <v>99.3</v>
      </c>
      <c r="F31" s="276">
        <v>-0.6</v>
      </c>
      <c r="G31" s="277">
        <v>96.1</v>
      </c>
      <c r="H31" s="276">
        <v>-1</v>
      </c>
      <c r="I31" s="274">
        <v>-0.2</v>
      </c>
      <c r="J31" s="278">
        <v>-0.8</v>
      </c>
      <c r="K31" s="276">
        <v>-0.4</v>
      </c>
    </row>
    <row r="32" spans="1:11" ht="13.5">
      <c r="A32" s="405" t="s">
        <v>251</v>
      </c>
      <c r="B32" s="406"/>
      <c r="C32" s="279">
        <v>102.5</v>
      </c>
      <c r="D32" s="281">
        <v>-1.2</v>
      </c>
      <c r="E32" s="315">
        <v>103.5</v>
      </c>
      <c r="F32" s="281">
        <v>-1.1</v>
      </c>
      <c r="G32" s="282">
        <v>98.7</v>
      </c>
      <c r="H32" s="281">
        <v>-1.1</v>
      </c>
      <c r="I32" s="280">
        <v>0.1</v>
      </c>
      <c r="J32" s="283">
        <v>-0.7</v>
      </c>
      <c r="K32" s="281">
        <v>-0.9</v>
      </c>
    </row>
    <row r="33" spans="1:11" ht="13.5">
      <c r="A33" s="403" t="s">
        <v>252</v>
      </c>
      <c r="B33" s="404"/>
      <c r="C33" s="275">
        <v>100.8</v>
      </c>
      <c r="D33" s="276">
        <v>-0.3</v>
      </c>
      <c r="E33" s="273">
        <v>102.1</v>
      </c>
      <c r="F33" s="276">
        <v>0.1</v>
      </c>
      <c r="G33" s="277">
        <v>97.2</v>
      </c>
      <c r="H33" s="276">
        <v>-0.9</v>
      </c>
      <c r="I33" s="274">
        <v>-0.3</v>
      </c>
      <c r="J33" s="278">
        <v>-0.4</v>
      </c>
      <c r="K33" s="276">
        <v>-0.2</v>
      </c>
    </row>
    <row r="34" spans="1:11" ht="13.5">
      <c r="A34" s="403" t="s">
        <v>253</v>
      </c>
      <c r="B34" s="404"/>
      <c r="C34" s="275">
        <v>97.2</v>
      </c>
      <c r="D34" s="276">
        <v>0.6</v>
      </c>
      <c r="E34" s="273">
        <v>97.8</v>
      </c>
      <c r="F34" s="276">
        <v>1</v>
      </c>
      <c r="G34" s="277">
        <v>96.5</v>
      </c>
      <c r="H34" s="276">
        <v>-0.5</v>
      </c>
      <c r="I34" s="274">
        <v>0.6</v>
      </c>
      <c r="J34" s="278">
        <v>0.4</v>
      </c>
      <c r="K34" s="276">
        <v>1.3</v>
      </c>
    </row>
    <row r="35" spans="1:11" ht="13.5">
      <c r="A35" s="403" t="s">
        <v>254</v>
      </c>
      <c r="B35" s="404"/>
      <c r="C35" s="275">
        <v>96.3</v>
      </c>
      <c r="D35" s="276">
        <v>-3.3</v>
      </c>
      <c r="E35" s="273">
        <v>97</v>
      </c>
      <c r="F35" s="276">
        <v>-3.3</v>
      </c>
      <c r="G35" s="277">
        <v>95.1</v>
      </c>
      <c r="H35" s="276">
        <v>-2.2</v>
      </c>
      <c r="I35" s="274">
        <v>-2.6</v>
      </c>
      <c r="J35" s="278">
        <v>-2.5</v>
      </c>
      <c r="K35" s="276">
        <v>-3.2</v>
      </c>
    </row>
    <row r="36" spans="1:11" ht="13.5">
      <c r="A36" s="403" t="s">
        <v>255</v>
      </c>
      <c r="B36" s="404"/>
      <c r="C36" s="275">
        <v>99.6</v>
      </c>
      <c r="D36" s="276">
        <v>-0.3</v>
      </c>
      <c r="E36" s="273">
        <v>101</v>
      </c>
      <c r="F36" s="276">
        <v>-0.1</v>
      </c>
      <c r="G36" s="277">
        <v>95.9</v>
      </c>
      <c r="H36" s="276">
        <v>-0.4</v>
      </c>
      <c r="I36" s="274">
        <v>-0.2</v>
      </c>
      <c r="J36" s="278">
        <v>-1.1</v>
      </c>
      <c r="K36" s="276">
        <v>0.4</v>
      </c>
    </row>
    <row r="37" spans="1:11" ht="13.5">
      <c r="A37" s="403" t="s">
        <v>256</v>
      </c>
      <c r="B37" s="404"/>
      <c r="C37" s="275">
        <v>102.1</v>
      </c>
      <c r="D37" s="276">
        <v>1.6</v>
      </c>
      <c r="E37" s="273">
        <v>103.8</v>
      </c>
      <c r="F37" s="276">
        <v>2</v>
      </c>
      <c r="G37" s="277">
        <v>97.6</v>
      </c>
      <c r="H37" s="276">
        <v>0.6</v>
      </c>
      <c r="I37" s="274">
        <v>2.4</v>
      </c>
      <c r="J37" s="278">
        <v>1</v>
      </c>
      <c r="K37" s="276">
        <v>1.3</v>
      </c>
    </row>
    <row r="38" spans="1:11" ht="13.5">
      <c r="A38" s="403" t="s">
        <v>257</v>
      </c>
      <c r="B38" s="404"/>
      <c r="C38" s="275">
        <v>97.4</v>
      </c>
      <c r="D38" s="276">
        <v>-2</v>
      </c>
      <c r="E38" s="273">
        <v>98.4</v>
      </c>
      <c r="F38" s="276">
        <v>-2</v>
      </c>
      <c r="G38" s="277">
        <v>95.9</v>
      </c>
      <c r="H38" s="276">
        <v>-1.7</v>
      </c>
      <c r="I38" s="274">
        <v>-1.8</v>
      </c>
      <c r="J38" s="278">
        <v>-1.5</v>
      </c>
      <c r="K38" s="276">
        <v>-1.9</v>
      </c>
    </row>
    <row r="39" spans="1:11" ht="13.5">
      <c r="A39" s="403" t="s">
        <v>258</v>
      </c>
      <c r="B39" s="404"/>
      <c r="C39" s="275">
        <v>89.9</v>
      </c>
      <c r="D39" s="276">
        <v>-2.7</v>
      </c>
      <c r="E39" s="273">
        <v>90.7</v>
      </c>
      <c r="F39" s="276">
        <v>-1.9</v>
      </c>
      <c r="G39" s="277">
        <v>90.5</v>
      </c>
      <c r="H39" s="276">
        <v>-2.8</v>
      </c>
      <c r="I39" s="274">
        <v>-2.1</v>
      </c>
      <c r="J39" s="278">
        <v>-3.3</v>
      </c>
      <c r="K39" s="276">
        <v>-2.5</v>
      </c>
    </row>
    <row r="40" spans="1:11" ht="13.5">
      <c r="A40" s="403" t="s">
        <v>259</v>
      </c>
      <c r="B40" s="404"/>
      <c r="C40" s="275">
        <v>95.2</v>
      </c>
      <c r="D40" s="276">
        <v>-0.8</v>
      </c>
      <c r="E40" s="273">
        <v>97</v>
      </c>
      <c r="F40" s="276">
        <v>0</v>
      </c>
      <c r="G40" s="277">
        <v>92</v>
      </c>
      <c r="H40" s="276">
        <v>-1.6</v>
      </c>
      <c r="I40" s="274">
        <v>0.1</v>
      </c>
      <c r="J40" s="278">
        <v>-0.5</v>
      </c>
      <c r="K40" s="276">
        <v>-1.9</v>
      </c>
    </row>
    <row r="41" spans="1:11" ht="13.5">
      <c r="A41" s="403" t="s">
        <v>260</v>
      </c>
      <c r="B41" s="404"/>
      <c r="C41" s="275">
        <v>95.8</v>
      </c>
      <c r="D41" s="276">
        <v>-2.6</v>
      </c>
      <c r="E41" s="273">
        <v>97.5</v>
      </c>
      <c r="F41" s="276">
        <v>-1.9</v>
      </c>
      <c r="G41" s="277">
        <v>93.3</v>
      </c>
      <c r="H41" s="276">
        <v>-2.6</v>
      </c>
      <c r="I41" s="274">
        <v>-1.7</v>
      </c>
      <c r="J41" s="278">
        <v>-2.1</v>
      </c>
      <c r="K41" s="276">
        <v>-3</v>
      </c>
    </row>
    <row r="42" spans="1:11" ht="13.5">
      <c r="A42" s="403" t="s">
        <v>261</v>
      </c>
      <c r="B42" s="404"/>
      <c r="C42" s="275">
        <v>99.1</v>
      </c>
      <c r="D42" s="276">
        <v>-1.8</v>
      </c>
      <c r="E42" s="273">
        <v>100.6</v>
      </c>
      <c r="F42" s="276">
        <v>-1.2</v>
      </c>
      <c r="G42" s="277">
        <v>95.7</v>
      </c>
      <c r="H42" s="276">
        <v>-2.1</v>
      </c>
      <c r="I42" s="274">
        <v>-1.3</v>
      </c>
      <c r="J42" s="278">
        <v>-2</v>
      </c>
      <c r="K42" s="276">
        <v>-1.5</v>
      </c>
    </row>
    <row r="43" spans="1:11" ht="13.5">
      <c r="A43" s="403" t="s">
        <v>262</v>
      </c>
      <c r="B43" s="404"/>
      <c r="C43" s="275">
        <v>93</v>
      </c>
      <c r="D43" s="276">
        <v>-4.5</v>
      </c>
      <c r="E43" s="273">
        <v>93.5</v>
      </c>
      <c r="F43" s="276">
        <v>-4.3</v>
      </c>
      <c r="G43" s="277">
        <v>92.9</v>
      </c>
      <c r="H43" s="276">
        <v>-3.8</v>
      </c>
      <c r="I43" s="274">
        <v>-3.5</v>
      </c>
      <c r="J43" s="278">
        <v>-3.6</v>
      </c>
      <c r="K43" s="276">
        <v>-5.5</v>
      </c>
    </row>
    <row r="44" spans="1:11" ht="13.5">
      <c r="A44" s="403" t="s">
        <v>263</v>
      </c>
      <c r="B44" s="404"/>
      <c r="C44" s="275">
        <v>99</v>
      </c>
      <c r="D44" s="276">
        <v>-3.4</v>
      </c>
      <c r="E44" s="273">
        <v>100.5</v>
      </c>
      <c r="F44" s="276">
        <v>-2.9</v>
      </c>
      <c r="G44" s="277">
        <v>95.2</v>
      </c>
      <c r="H44" s="276">
        <v>-3.5</v>
      </c>
      <c r="I44" s="274">
        <v>-3</v>
      </c>
      <c r="J44" s="278">
        <v>-2.9</v>
      </c>
      <c r="K44" s="276">
        <v>-4.3</v>
      </c>
    </row>
    <row r="45" spans="1:11" ht="13.5">
      <c r="A45" s="407" t="s">
        <v>252</v>
      </c>
      <c r="B45" s="408"/>
      <c r="C45" s="284">
        <v>100.1</v>
      </c>
      <c r="D45" s="286">
        <v>-0.7</v>
      </c>
      <c r="E45" s="297">
        <v>101.9</v>
      </c>
      <c r="F45" s="286">
        <v>-0.2</v>
      </c>
      <c r="G45" s="287">
        <v>95.1</v>
      </c>
      <c r="H45" s="286">
        <v>-2.2</v>
      </c>
      <c r="I45" s="285">
        <v>-0.3</v>
      </c>
      <c r="J45" s="288">
        <v>-1.6</v>
      </c>
      <c r="K45" s="286">
        <v>-0.2</v>
      </c>
    </row>
    <row r="46" spans="1:11" ht="13.5">
      <c r="A46" s="270" t="s">
        <v>169</v>
      </c>
      <c r="B46" s="270"/>
      <c r="C46" s="290"/>
      <c r="D46" s="313"/>
      <c r="E46" s="314"/>
      <c r="F46" s="293"/>
      <c r="G46" s="294"/>
      <c r="H46" s="293"/>
      <c r="I46" s="296"/>
      <c r="J46" s="295"/>
      <c r="K46" s="293"/>
    </row>
    <row r="47" spans="1:11" ht="13.5">
      <c r="A47" s="401" t="s">
        <v>247</v>
      </c>
      <c r="B47" s="402"/>
      <c r="C47" s="273">
        <v>100</v>
      </c>
      <c r="D47" s="276">
        <v>-1</v>
      </c>
      <c r="E47" s="273">
        <v>100</v>
      </c>
      <c r="F47" s="276">
        <v>-0.1</v>
      </c>
      <c r="G47" s="277">
        <v>100</v>
      </c>
      <c r="H47" s="276">
        <v>-4.9</v>
      </c>
      <c r="I47" s="274">
        <v>0.1</v>
      </c>
      <c r="J47" s="278">
        <v>-0.9</v>
      </c>
      <c r="K47" s="276">
        <v>-2.7</v>
      </c>
    </row>
    <row r="48" spans="1:11" ht="13.5">
      <c r="A48" s="403" t="s">
        <v>248</v>
      </c>
      <c r="B48" s="404"/>
      <c r="C48" s="273">
        <v>98.5</v>
      </c>
      <c r="D48" s="276">
        <v>-1.5</v>
      </c>
      <c r="E48" s="273">
        <v>98.8</v>
      </c>
      <c r="F48" s="276">
        <v>-1.3</v>
      </c>
      <c r="G48" s="277">
        <v>97.1</v>
      </c>
      <c r="H48" s="276">
        <v>-2.9</v>
      </c>
      <c r="I48" s="274">
        <v>-1.7</v>
      </c>
      <c r="J48" s="278">
        <v>2.5</v>
      </c>
      <c r="K48" s="276">
        <v>0.3</v>
      </c>
    </row>
    <row r="49" spans="1:11" ht="13.5">
      <c r="A49" s="403" t="s">
        <v>249</v>
      </c>
      <c r="B49" s="404"/>
      <c r="C49" s="275">
        <v>99.6</v>
      </c>
      <c r="D49" s="276">
        <v>1.1</v>
      </c>
      <c r="E49" s="273">
        <v>100.7</v>
      </c>
      <c r="F49" s="276">
        <v>1.9</v>
      </c>
      <c r="G49" s="277">
        <v>92.3</v>
      </c>
      <c r="H49" s="276">
        <v>-4.9</v>
      </c>
      <c r="I49" s="274">
        <v>3.1</v>
      </c>
      <c r="J49" s="278">
        <v>-0.3</v>
      </c>
      <c r="K49" s="276">
        <v>1.6</v>
      </c>
    </row>
    <row r="50" spans="1:11" ht="13.5">
      <c r="A50" s="403" t="s">
        <v>250</v>
      </c>
      <c r="B50" s="404"/>
      <c r="C50" s="275">
        <v>98.1</v>
      </c>
      <c r="D50" s="276">
        <v>-1.5</v>
      </c>
      <c r="E50" s="273">
        <v>99.5</v>
      </c>
      <c r="F50" s="276">
        <v>-1.2</v>
      </c>
      <c r="G50" s="277">
        <v>90.2</v>
      </c>
      <c r="H50" s="276">
        <v>-2.3</v>
      </c>
      <c r="I50" s="274">
        <v>1.5</v>
      </c>
      <c r="J50" s="278">
        <v>1</v>
      </c>
      <c r="K50" s="276">
        <v>-0.6</v>
      </c>
    </row>
    <row r="51" spans="1:11" ht="13.5">
      <c r="A51" s="405" t="s">
        <v>251</v>
      </c>
      <c r="B51" s="406"/>
      <c r="C51" s="279">
        <v>98.2</v>
      </c>
      <c r="D51" s="281">
        <v>0.9</v>
      </c>
      <c r="E51" s="315">
        <v>99.3</v>
      </c>
      <c r="F51" s="281">
        <v>0.7</v>
      </c>
      <c r="G51" s="282">
        <v>89.7</v>
      </c>
      <c r="H51" s="281">
        <v>4.1</v>
      </c>
      <c r="I51" s="280">
        <v>2.5</v>
      </c>
      <c r="J51" s="283">
        <v>5.5</v>
      </c>
      <c r="K51" s="281">
        <v>-1.9</v>
      </c>
    </row>
    <row r="52" spans="1:11" ht="13.5">
      <c r="A52" s="403" t="s">
        <v>252</v>
      </c>
      <c r="B52" s="404"/>
      <c r="C52" s="275">
        <v>96.4</v>
      </c>
      <c r="D52" s="276">
        <v>-1.8</v>
      </c>
      <c r="E52" s="273">
        <v>97.9</v>
      </c>
      <c r="F52" s="276">
        <v>-1.4</v>
      </c>
      <c r="G52" s="277">
        <v>89.7</v>
      </c>
      <c r="H52" s="276">
        <v>-3.7</v>
      </c>
      <c r="I52" s="274">
        <v>0.7</v>
      </c>
      <c r="J52" s="278">
        <v>2.7</v>
      </c>
      <c r="K52" s="276">
        <v>-1.9</v>
      </c>
    </row>
    <row r="53" spans="1:11" ht="13.5">
      <c r="A53" s="403" t="s">
        <v>253</v>
      </c>
      <c r="B53" s="404"/>
      <c r="C53" s="275">
        <v>91.8</v>
      </c>
      <c r="D53" s="276">
        <v>-1.9</v>
      </c>
      <c r="E53" s="273">
        <v>91.7</v>
      </c>
      <c r="F53" s="276">
        <v>-2.2</v>
      </c>
      <c r="G53" s="277">
        <v>93.1</v>
      </c>
      <c r="H53" s="276">
        <v>-3.6</v>
      </c>
      <c r="I53" s="274">
        <v>-0.6</v>
      </c>
      <c r="J53" s="278">
        <v>0</v>
      </c>
      <c r="K53" s="276">
        <v>0</v>
      </c>
    </row>
    <row r="54" spans="1:11" ht="13.5">
      <c r="A54" s="403" t="s">
        <v>254</v>
      </c>
      <c r="B54" s="404"/>
      <c r="C54" s="275">
        <v>95.5</v>
      </c>
      <c r="D54" s="276">
        <v>-3.6</v>
      </c>
      <c r="E54" s="273">
        <v>96.6</v>
      </c>
      <c r="F54" s="276">
        <v>-3.4</v>
      </c>
      <c r="G54" s="277">
        <v>86.2</v>
      </c>
      <c r="H54" s="276">
        <v>-3.9</v>
      </c>
      <c r="I54" s="274">
        <v>-0.6</v>
      </c>
      <c r="J54" s="278">
        <v>-2.8</v>
      </c>
      <c r="K54" s="276">
        <v>-3.8</v>
      </c>
    </row>
    <row r="55" spans="1:11" ht="13.5">
      <c r="A55" s="403" t="s">
        <v>255</v>
      </c>
      <c r="B55" s="404"/>
      <c r="C55" s="275">
        <v>100</v>
      </c>
      <c r="D55" s="276">
        <v>-0.9</v>
      </c>
      <c r="E55" s="273">
        <v>102.1</v>
      </c>
      <c r="F55" s="276">
        <v>0</v>
      </c>
      <c r="G55" s="277">
        <v>86.2</v>
      </c>
      <c r="H55" s="276">
        <v>0</v>
      </c>
      <c r="I55" s="274">
        <v>1.1</v>
      </c>
      <c r="J55" s="278">
        <v>0</v>
      </c>
      <c r="K55" s="276">
        <v>1.9</v>
      </c>
    </row>
    <row r="56" spans="1:11" ht="13.5">
      <c r="A56" s="403" t="s">
        <v>256</v>
      </c>
      <c r="B56" s="404"/>
      <c r="C56" s="275">
        <v>100.9</v>
      </c>
      <c r="D56" s="276">
        <v>-2.6</v>
      </c>
      <c r="E56" s="273">
        <v>103.4</v>
      </c>
      <c r="F56" s="276">
        <v>-2</v>
      </c>
      <c r="G56" s="277">
        <v>86.2</v>
      </c>
      <c r="H56" s="276">
        <v>-3.9</v>
      </c>
      <c r="I56" s="274">
        <v>1.2</v>
      </c>
      <c r="J56" s="278">
        <v>-1.3</v>
      </c>
      <c r="K56" s="276">
        <v>0</v>
      </c>
    </row>
    <row r="57" spans="1:11" ht="13.5">
      <c r="A57" s="403" t="s">
        <v>257</v>
      </c>
      <c r="B57" s="404"/>
      <c r="C57" s="275">
        <v>99.1</v>
      </c>
      <c r="D57" s="276">
        <v>-4.3</v>
      </c>
      <c r="E57" s="273">
        <v>101.4</v>
      </c>
      <c r="F57" s="276">
        <v>-3.2</v>
      </c>
      <c r="G57" s="277">
        <v>96.6</v>
      </c>
      <c r="H57" s="276">
        <v>-3.4</v>
      </c>
      <c r="I57" s="274">
        <v>-1.7</v>
      </c>
      <c r="J57" s="278">
        <v>-1.3</v>
      </c>
      <c r="K57" s="276">
        <v>-3.7</v>
      </c>
    </row>
    <row r="58" spans="1:11" ht="13.5">
      <c r="A58" s="403" t="s">
        <v>258</v>
      </c>
      <c r="B58" s="404"/>
      <c r="C58" s="275">
        <v>92.7</v>
      </c>
      <c r="D58" s="276">
        <v>-1.9</v>
      </c>
      <c r="E58" s="273">
        <v>94.5</v>
      </c>
      <c r="F58" s="276">
        <v>-0.7</v>
      </c>
      <c r="G58" s="277">
        <v>93.1</v>
      </c>
      <c r="H58" s="276">
        <v>0</v>
      </c>
      <c r="I58" s="274">
        <v>-5.2</v>
      </c>
      <c r="J58" s="278">
        <v>0</v>
      </c>
      <c r="K58" s="276">
        <v>-3.7</v>
      </c>
    </row>
    <row r="59" spans="1:11" ht="13.5">
      <c r="A59" s="403" t="s">
        <v>259</v>
      </c>
      <c r="B59" s="404"/>
      <c r="C59" s="275">
        <v>97.3</v>
      </c>
      <c r="D59" s="276">
        <v>-0.9</v>
      </c>
      <c r="E59" s="273">
        <v>100</v>
      </c>
      <c r="F59" s="276">
        <v>0</v>
      </c>
      <c r="G59" s="277">
        <v>82.8</v>
      </c>
      <c r="H59" s="276">
        <v>-3.9</v>
      </c>
      <c r="I59" s="274">
        <v>-5.9</v>
      </c>
      <c r="J59" s="278">
        <v>1.4</v>
      </c>
      <c r="K59" s="276">
        <v>-1.9</v>
      </c>
    </row>
    <row r="60" spans="1:11" ht="13.5">
      <c r="A60" s="403" t="s">
        <v>260</v>
      </c>
      <c r="B60" s="404"/>
      <c r="C60" s="275">
        <v>99.1</v>
      </c>
      <c r="D60" s="276">
        <v>-3.5</v>
      </c>
      <c r="E60" s="273">
        <v>102.1</v>
      </c>
      <c r="F60" s="276">
        <v>-1.9</v>
      </c>
      <c r="G60" s="277">
        <v>89.7</v>
      </c>
      <c r="H60" s="276">
        <v>-3.7</v>
      </c>
      <c r="I60" s="274">
        <v>-7.5</v>
      </c>
      <c r="J60" s="278">
        <v>0</v>
      </c>
      <c r="K60" s="276">
        <v>-1.8</v>
      </c>
    </row>
    <row r="61" spans="1:11" ht="13.5">
      <c r="A61" s="403" t="s">
        <v>261</v>
      </c>
      <c r="B61" s="404"/>
      <c r="C61" s="275">
        <v>100.9</v>
      </c>
      <c r="D61" s="276">
        <v>-1.8</v>
      </c>
      <c r="E61" s="273">
        <v>103.4</v>
      </c>
      <c r="F61" s="276">
        <v>-0.7</v>
      </c>
      <c r="G61" s="277">
        <v>93.1</v>
      </c>
      <c r="H61" s="276">
        <v>0</v>
      </c>
      <c r="I61" s="274">
        <v>-5.9</v>
      </c>
      <c r="J61" s="278">
        <v>-1.3</v>
      </c>
      <c r="K61" s="276">
        <v>0</v>
      </c>
    </row>
    <row r="62" spans="1:11" ht="13.5">
      <c r="A62" s="403" t="s">
        <v>262</v>
      </c>
      <c r="B62" s="404"/>
      <c r="C62" s="275">
        <v>94.5</v>
      </c>
      <c r="D62" s="276">
        <v>-2.9</v>
      </c>
      <c r="E62" s="273">
        <v>96.6</v>
      </c>
      <c r="F62" s="276">
        <v>-1.3</v>
      </c>
      <c r="G62" s="277">
        <v>89.7</v>
      </c>
      <c r="H62" s="276">
        <v>0</v>
      </c>
      <c r="I62" s="274">
        <v>-6.5</v>
      </c>
      <c r="J62" s="278">
        <v>0</v>
      </c>
      <c r="K62" s="276">
        <v>1.9</v>
      </c>
    </row>
    <row r="63" spans="1:11" ht="13.5">
      <c r="A63" s="403" t="s">
        <v>263</v>
      </c>
      <c r="B63" s="404"/>
      <c r="C63" s="275">
        <v>95.5</v>
      </c>
      <c r="D63" s="276">
        <v>-2.7</v>
      </c>
      <c r="E63" s="273">
        <v>97.2</v>
      </c>
      <c r="F63" s="276">
        <v>-2.1</v>
      </c>
      <c r="G63" s="277">
        <v>82.8</v>
      </c>
      <c r="H63" s="276">
        <v>-7.7</v>
      </c>
      <c r="I63" s="274">
        <v>-8.1</v>
      </c>
      <c r="J63" s="278">
        <v>-2.6</v>
      </c>
      <c r="K63" s="276">
        <v>1.9</v>
      </c>
    </row>
    <row r="64" spans="1:11" ht="13.5">
      <c r="A64" s="407" t="s">
        <v>252</v>
      </c>
      <c r="B64" s="408"/>
      <c r="C64" s="297">
        <v>95.5</v>
      </c>
      <c r="D64" s="286">
        <v>-0.9</v>
      </c>
      <c r="E64" s="297">
        <v>97.9</v>
      </c>
      <c r="F64" s="286">
        <v>0</v>
      </c>
      <c r="G64" s="287">
        <v>82.8</v>
      </c>
      <c r="H64" s="286">
        <v>-7.7</v>
      </c>
      <c r="I64" s="285">
        <v>-6.8</v>
      </c>
      <c r="J64" s="288">
        <v>-2.6</v>
      </c>
      <c r="K64" s="286">
        <v>1.9</v>
      </c>
    </row>
    <row r="65" s="114" customFormat="1" ht="13.5">
      <c r="A65" s="114" t="s">
        <v>96</v>
      </c>
    </row>
    <row r="66" s="114" customFormat="1" ht="13.5">
      <c r="A66" s="114" t="s">
        <v>170</v>
      </c>
    </row>
    <row r="67" spans="1:11" ht="13.5" customHeight="1">
      <c r="A67" s="114" t="s">
        <v>98</v>
      </c>
      <c r="B67" s="252"/>
      <c r="C67" s="252"/>
      <c r="D67" s="252"/>
      <c r="E67" s="252"/>
      <c r="F67" s="252"/>
      <c r="G67" s="252"/>
      <c r="H67" s="252"/>
      <c r="I67" s="252"/>
      <c r="J67" s="252"/>
      <c r="K67" s="252"/>
    </row>
    <row r="68" spans="2:11" ht="13.5">
      <c r="B68" s="248"/>
      <c r="C68" s="248"/>
      <c r="D68" s="248"/>
      <c r="E68" s="248"/>
      <c r="F68" s="248"/>
      <c r="G68" s="248"/>
      <c r="H68" s="248"/>
      <c r="I68" s="248"/>
      <c r="J68" s="248"/>
      <c r="K68" s="248"/>
    </row>
  </sheetData>
  <sheetProtection/>
  <mergeCells count="57">
    <mergeCell ref="A62:B62"/>
    <mergeCell ref="A63:B63"/>
    <mergeCell ref="A64:B64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3:B43"/>
    <mergeCell ref="A44:B44"/>
    <mergeCell ref="A45:B45"/>
    <mergeCell ref="A47:B47"/>
    <mergeCell ref="A48:B48"/>
    <mergeCell ref="A49:B49"/>
    <mergeCell ref="A37:B37"/>
    <mergeCell ref="A38:B38"/>
    <mergeCell ref="A39:B39"/>
    <mergeCell ref="A40:B40"/>
    <mergeCell ref="A41:B41"/>
    <mergeCell ref="A42:B42"/>
    <mergeCell ref="A31:B31"/>
    <mergeCell ref="A32:B32"/>
    <mergeCell ref="A33:B33"/>
    <mergeCell ref="A34:B34"/>
    <mergeCell ref="A35:B35"/>
    <mergeCell ref="A36:B36"/>
    <mergeCell ref="A24:B24"/>
    <mergeCell ref="A25:B25"/>
    <mergeCell ref="A26:B26"/>
    <mergeCell ref="A28:B28"/>
    <mergeCell ref="A29:B29"/>
    <mergeCell ref="A30:B30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4:J5"/>
    <mergeCell ref="K4:K5"/>
    <mergeCell ref="E5:F5"/>
    <mergeCell ref="A9:B9"/>
    <mergeCell ref="A10:B10"/>
    <mergeCell ref="A11:B11"/>
  </mergeCells>
  <conditionalFormatting sqref="A13:B25 A32:B44 A51:B63">
    <cfRule type="expression" priority="1" dxfId="27">
      <formula>OR(RIGHT($A13,2)="６月",RIGHT($A13,3)="12月")</formula>
    </cfRule>
  </conditionalFormatting>
  <conditionalFormatting sqref="C13:K25">
    <cfRule type="expression" priority="2" dxfId="27">
      <formula>OR(RIGHT($A13,2)="６月",RIGHT($A13,3)="12月")</formula>
    </cfRule>
  </conditionalFormatting>
  <conditionalFormatting sqref="C32:K44">
    <cfRule type="expression" priority="3" dxfId="27">
      <formula>OR(RIGHT($A32,2)="６月",RIGHT($A32,3)="12月")</formula>
    </cfRule>
  </conditionalFormatting>
  <conditionalFormatting sqref="C51:K63">
    <cfRule type="expression" priority="4" dxfId="27">
      <formula>OR(RIGHT($A51,2)="６月",RIGHT($A51,3)="12月")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35" customWidth="1"/>
    <col min="2" max="2" width="9.69921875" style="235" customWidth="1"/>
    <col min="3" max="11" width="8.3984375" style="235" customWidth="1"/>
    <col min="12" max="12" width="10.59765625" style="235" customWidth="1"/>
    <col min="13" max="16384" width="9" style="235" customWidth="1"/>
  </cols>
  <sheetData>
    <row r="1" spans="1:11" ht="13.5">
      <c r="A1" s="234"/>
      <c r="B1" s="234"/>
      <c r="C1" s="234"/>
      <c r="D1" s="234"/>
      <c r="E1" s="234"/>
      <c r="F1" s="234"/>
      <c r="G1" s="234"/>
      <c r="H1" s="234"/>
      <c r="I1" s="234"/>
      <c r="J1" s="234"/>
      <c r="K1" s="234"/>
    </row>
    <row r="2" spans="1:11" ht="18.75" customHeight="1">
      <c r="A2" s="233" t="s">
        <v>171</v>
      </c>
      <c r="B2" s="233"/>
      <c r="C2" s="234"/>
      <c r="D2" s="234"/>
      <c r="E2" s="234"/>
      <c r="F2" s="234"/>
      <c r="G2" s="234"/>
      <c r="H2" s="234"/>
      <c r="I2" s="234"/>
      <c r="J2" s="234"/>
      <c r="K2" s="234"/>
    </row>
    <row r="4" spans="1:11" ht="12" customHeight="1">
      <c r="A4" s="238" t="s">
        <v>152</v>
      </c>
      <c r="B4" s="238"/>
      <c r="C4" s="239"/>
      <c r="D4" s="239"/>
      <c r="E4" s="239"/>
      <c r="F4" s="239"/>
      <c r="G4" s="238"/>
      <c r="H4" s="239"/>
      <c r="I4" s="239"/>
      <c r="K4" s="240" t="s">
        <v>172</v>
      </c>
    </row>
    <row r="5" spans="1:11" ht="13.5" customHeight="1">
      <c r="A5" s="241"/>
      <c r="B5" s="242"/>
      <c r="C5" s="299" t="s">
        <v>154</v>
      </c>
      <c r="D5" s="244"/>
      <c r="E5" s="244"/>
      <c r="F5" s="244"/>
      <c r="G5" s="245"/>
      <c r="H5" s="246"/>
      <c r="I5" s="302" t="s">
        <v>166</v>
      </c>
      <c r="J5" s="397" t="s">
        <v>156</v>
      </c>
      <c r="K5" s="397" t="s">
        <v>157</v>
      </c>
    </row>
    <row r="6" spans="1:11" ht="13.5">
      <c r="A6" s="249" t="s">
        <v>158</v>
      </c>
      <c r="B6" s="250" t="s">
        <v>159</v>
      </c>
      <c r="C6" s="252"/>
      <c r="D6" s="252"/>
      <c r="E6" s="399" t="s">
        <v>160</v>
      </c>
      <c r="F6" s="400"/>
      <c r="G6" s="316" t="s">
        <v>94</v>
      </c>
      <c r="H6" s="246"/>
      <c r="I6" s="251"/>
      <c r="J6" s="398"/>
      <c r="K6" s="398"/>
    </row>
    <row r="7" spans="1:11" ht="13.5">
      <c r="A7" s="255"/>
      <c r="B7" s="250"/>
      <c r="C7" s="317"/>
      <c r="D7" s="259" t="s">
        <v>66</v>
      </c>
      <c r="E7" s="258"/>
      <c r="F7" s="259" t="s">
        <v>66</v>
      </c>
      <c r="G7" s="318"/>
      <c r="H7" s="259" t="s">
        <v>66</v>
      </c>
      <c r="I7" s="319" t="s">
        <v>66</v>
      </c>
      <c r="J7" s="260" t="s">
        <v>66</v>
      </c>
      <c r="K7" s="260" t="s">
        <v>66</v>
      </c>
    </row>
    <row r="8" spans="1:11" ht="13.5">
      <c r="A8" s="266"/>
      <c r="B8" s="320"/>
      <c r="C8" s="266"/>
      <c r="D8" s="267" t="s">
        <v>69</v>
      </c>
      <c r="E8" s="266"/>
      <c r="F8" s="267" t="s">
        <v>69</v>
      </c>
      <c r="G8" s="266"/>
      <c r="H8" s="267" t="s">
        <v>69</v>
      </c>
      <c r="I8" s="321" t="s">
        <v>69</v>
      </c>
      <c r="J8" s="269" t="s">
        <v>69</v>
      </c>
      <c r="K8" s="269" t="s">
        <v>69</v>
      </c>
    </row>
    <row r="9" spans="1:11" ht="13.5">
      <c r="A9" s="403" t="s">
        <v>247</v>
      </c>
      <c r="B9" s="404"/>
      <c r="C9" s="273">
        <v>100</v>
      </c>
      <c r="D9" s="274">
        <v>2.1</v>
      </c>
      <c r="E9" s="275">
        <v>100</v>
      </c>
      <c r="F9" s="276">
        <v>1</v>
      </c>
      <c r="G9" s="273">
        <v>100</v>
      </c>
      <c r="H9" s="274">
        <v>4.5</v>
      </c>
      <c r="I9" s="322">
        <v>0.4</v>
      </c>
      <c r="J9" s="278">
        <v>1</v>
      </c>
      <c r="K9" s="278">
        <v>3.3</v>
      </c>
    </row>
    <row r="10" spans="1:11" ht="13.5">
      <c r="A10" s="403" t="s">
        <v>248</v>
      </c>
      <c r="B10" s="404"/>
      <c r="C10" s="273">
        <v>102</v>
      </c>
      <c r="D10" s="274">
        <v>2.1</v>
      </c>
      <c r="E10" s="275">
        <v>101.8</v>
      </c>
      <c r="F10" s="276">
        <v>1.8</v>
      </c>
      <c r="G10" s="273">
        <v>102.7</v>
      </c>
      <c r="H10" s="274">
        <v>2.7</v>
      </c>
      <c r="I10" s="322">
        <v>0.4</v>
      </c>
      <c r="J10" s="278">
        <v>1.3</v>
      </c>
      <c r="K10" s="278">
        <v>3</v>
      </c>
    </row>
    <row r="11" spans="1:11" ht="13.5">
      <c r="A11" s="403" t="s">
        <v>249</v>
      </c>
      <c r="B11" s="404"/>
      <c r="C11" s="273">
        <v>104.7</v>
      </c>
      <c r="D11" s="274">
        <v>2.5</v>
      </c>
      <c r="E11" s="275">
        <v>104.3</v>
      </c>
      <c r="F11" s="276">
        <v>2.5</v>
      </c>
      <c r="G11" s="273">
        <v>105.4</v>
      </c>
      <c r="H11" s="274">
        <v>2.7</v>
      </c>
      <c r="I11" s="322">
        <v>0.7</v>
      </c>
      <c r="J11" s="278">
        <v>1.5</v>
      </c>
      <c r="K11" s="278">
        <v>2.5</v>
      </c>
    </row>
    <row r="12" spans="1:11" ht="13.5">
      <c r="A12" s="403" t="s">
        <v>250</v>
      </c>
      <c r="B12" s="404"/>
      <c r="C12" s="273">
        <v>105.8</v>
      </c>
      <c r="D12" s="274">
        <v>1.1</v>
      </c>
      <c r="E12" s="275">
        <v>104.9</v>
      </c>
      <c r="F12" s="276">
        <v>0.6</v>
      </c>
      <c r="G12" s="273">
        <v>107.9</v>
      </c>
      <c r="H12" s="274">
        <v>2.4</v>
      </c>
      <c r="I12" s="322">
        <v>0.4</v>
      </c>
      <c r="J12" s="278">
        <v>1.3</v>
      </c>
      <c r="K12" s="278">
        <v>-0.8</v>
      </c>
    </row>
    <row r="13" spans="1:11" ht="13.5">
      <c r="A13" s="405" t="s">
        <v>251</v>
      </c>
      <c r="B13" s="406"/>
      <c r="C13" s="279">
        <v>106.2</v>
      </c>
      <c r="D13" s="280">
        <v>1</v>
      </c>
      <c r="E13" s="279">
        <v>105.7</v>
      </c>
      <c r="F13" s="281">
        <v>0.9</v>
      </c>
      <c r="G13" s="315">
        <v>107.3</v>
      </c>
      <c r="H13" s="280">
        <v>1.8</v>
      </c>
      <c r="I13" s="323">
        <v>0.5</v>
      </c>
      <c r="J13" s="283">
        <v>1.4</v>
      </c>
      <c r="K13" s="283">
        <v>-0.8</v>
      </c>
    </row>
    <row r="14" spans="1:11" ht="13.5">
      <c r="A14" s="403" t="s">
        <v>252</v>
      </c>
      <c r="B14" s="404"/>
      <c r="C14" s="275">
        <v>106.3</v>
      </c>
      <c r="D14" s="274">
        <v>0.9</v>
      </c>
      <c r="E14" s="275">
        <v>105.4</v>
      </c>
      <c r="F14" s="276">
        <v>0.3</v>
      </c>
      <c r="G14" s="273">
        <v>108.5</v>
      </c>
      <c r="H14" s="274">
        <v>2.6</v>
      </c>
      <c r="I14" s="322">
        <v>0.5</v>
      </c>
      <c r="J14" s="278">
        <v>1.2</v>
      </c>
      <c r="K14" s="278">
        <v>-0.8</v>
      </c>
    </row>
    <row r="15" spans="1:11" ht="13.5">
      <c r="A15" s="403" t="s">
        <v>253</v>
      </c>
      <c r="B15" s="404"/>
      <c r="C15" s="273">
        <v>106.3</v>
      </c>
      <c r="D15" s="274">
        <v>0.9</v>
      </c>
      <c r="E15" s="275">
        <v>105.3</v>
      </c>
      <c r="F15" s="276">
        <v>0.4</v>
      </c>
      <c r="G15" s="273">
        <v>108.5</v>
      </c>
      <c r="H15" s="274">
        <v>2.6</v>
      </c>
      <c r="I15" s="322">
        <v>0.6</v>
      </c>
      <c r="J15" s="278">
        <v>1.2</v>
      </c>
      <c r="K15" s="278">
        <v>-0.8</v>
      </c>
    </row>
    <row r="16" spans="1:11" ht="13.5">
      <c r="A16" s="403" t="s">
        <v>254</v>
      </c>
      <c r="B16" s="404"/>
      <c r="C16" s="273">
        <v>106.2</v>
      </c>
      <c r="D16" s="274">
        <v>0.8</v>
      </c>
      <c r="E16" s="275">
        <v>105.2</v>
      </c>
      <c r="F16" s="276">
        <v>0.2</v>
      </c>
      <c r="G16" s="273">
        <v>108.6</v>
      </c>
      <c r="H16" s="274">
        <v>2.3</v>
      </c>
      <c r="I16" s="322">
        <v>0.5</v>
      </c>
      <c r="J16" s="278">
        <v>0.9</v>
      </c>
      <c r="K16" s="278">
        <v>-0.8</v>
      </c>
    </row>
    <row r="17" spans="1:11" ht="13.5">
      <c r="A17" s="403" t="s">
        <v>255</v>
      </c>
      <c r="B17" s="404"/>
      <c r="C17" s="273">
        <v>106.4</v>
      </c>
      <c r="D17" s="274">
        <v>0.7</v>
      </c>
      <c r="E17" s="275">
        <v>105</v>
      </c>
      <c r="F17" s="276">
        <v>0</v>
      </c>
      <c r="G17" s="273">
        <v>109.5</v>
      </c>
      <c r="H17" s="274">
        <v>2.4</v>
      </c>
      <c r="I17" s="322">
        <v>0.4</v>
      </c>
      <c r="J17" s="278">
        <v>0.8</v>
      </c>
      <c r="K17" s="278">
        <v>-0.8</v>
      </c>
    </row>
    <row r="18" spans="1:11" ht="13.5">
      <c r="A18" s="403" t="s">
        <v>256</v>
      </c>
      <c r="B18" s="404"/>
      <c r="C18" s="273">
        <v>106.6</v>
      </c>
      <c r="D18" s="274">
        <v>0.7</v>
      </c>
      <c r="E18" s="275">
        <v>105.2</v>
      </c>
      <c r="F18" s="276">
        <v>0.1</v>
      </c>
      <c r="G18" s="273">
        <v>110</v>
      </c>
      <c r="H18" s="274">
        <v>2.2</v>
      </c>
      <c r="I18" s="322">
        <v>0.4</v>
      </c>
      <c r="J18" s="278">
        <v>0.7</v>
      </c>
      <c r="K18" s="278">
        <v>-1</v>
      </c>
    </row>
    <row r="19" spans="1:11" ht="13.5">
      <c r="A19" s="403" t="s">
        <v>257</v>
      </c>
      <c r="B19" s="404"/>
      <c r="C19" s="273">
        <v>106.9</v>
      </c>
      <c r="D19" s="274">
        <v>0.8</v>
      </c>
      <c r="E19" s="275">
        <v>105.2</v>
      </c>
      <c r="F19" s="276">
        <v>0.2</v>
      </c>
      <c r="G19" s="273">
        <v>110.9</v>
      </c>
      <c r="H19" s="274">
        <v>2.5</v>
      </c>
      <c r="I19" s="322">
        <v>0.6</v>
      </c>
      <c r="J19" s="278">
        <v>0.9</v>
      </c>
      <c r="K19" s="278">
        <v>-0.7</v>
      </c>
    </row>
    <row r="20" spans="1:11" ht="13.5">
      <c r="A20" s="403" t="s">
        <v>258</v>
      </c>
      <c r="B20" s="404"/>
      <c r="C20" s="275">
        <v>106.9</v>
      </c>
      <c r="D20" s="274">
        <v>2</v>
      </c>
      <c r="E20" s="275">
        <v>104.5</v>
      </c>
      <c r="F20" s="276">
        <v>0.6</v>
      </c>
      <c r="G20" s="273">
        <v>112.3</v>
      </c>
      <c r="H20" s="274">
        <v>5.2</v>
      </c>
      <c r="I20" s="322">
        <v>1.3</v>
      </c>
      <c r="J20" s="278">
        <v>0.5</v>
      </c>
      <c r="K20" s="278">
        <v>2.5</v>
      </c>
    </row>
    <row r="21" spans="1:11" ht="13.5">
      <c r="A21" s="403" t="s">
        <v>259</v>
      </c>
      <c r="B21" s="404"/>
      <c r="C21" s="273">
        <v>106.8</v>
      </c>
      <c r="D21" s="274">
        <v>2</v>
      </c>
      <c r="E21" s="275">
        <v>104.3</v>
      </c>
      <c r="F21" s="276">
        <v>0.6</v>
      </c>
      <c r="G21" s="273">
        <v>112.4</v>
      </c>
      <c r="H21" s="274">
        <v>5</v>
      </c>
      <c r="I21" s="322">
        <v>1.4</v>
      </c>
      <c r="J21" s="278">
        <v>0.7</v>
      </c>
      <c r="K21" s="278">
        <v>2.5</v>
      </c>
    </row>
    <row r="22" spans="1:11" ht="13.5">
      <c r="A22" s="403" t="s">
        <v>260</v>
      </c>
      <c r="B22" s="404"/>
      <c r="C22" s="273">
        <v>106.1</v>
      </c>
      <c r="D22" s="274">
        <v>1.9</v>
      </c>
      <c r="E22" s="275">
        <v>103.8</v>
      </c>
      <c r="F22" s="276">
        <v>0.4</v>
      </c>
      <c r="G22" s="273">
        <v>111.3</v>
      </c>
      <c r="H22" s="274">
        <v>5.1</v>
      </c>
      <c r="I22" s="322">
        <v>1.1</v>
      </c>
      <c r="J22" s="278">
        <v>0.8</v>
      </c>
      <c r="K22" s="278">
        <v>2.5</v>
      </c>
    </row>
    <row r="23" spans="1:11" ht="13.5">
      <c r="A23" s="403" t="s">
        <v>261</v>
      </c>
      <c r="B23" s="404"/>
      <c r="C23" s="273">
        <v>107.4</v>
      </c>
      <c r="D23" s="274">
        <v>1.8</v>
      </c>
      <c r="E23" s="275">
        <v>106.2</v>
      </c>
      <c r="F23" s="276">
        <v>0.8</v>
      </c>
      <c r="G23" s="273">
        <v>110.3</v>
      </c>
      <c r="H23" s="274">
        <v>4.2</v>
      </c>
      <c r="I23" s="322">
        <v>1.2</v>
      </c>
      <c r="J23" s="278">
        <v>0.9</v>
      </c>
      <c r="K23" s="278">
        <v>2.4</v>
      </c>
    </row>
    <row r="24" spans="1:11" ht="13.5">
      <c r="A24" s="403" t="s">
        <v>262</v>
      </c>
      <c r="B24" s="404"/>
      <c r="C24" s="273">
        <v>107.7</v>
      </c>
      <c r="D24" s="274">
        <v>1.6</v>
      </c>
      <c r="E24" s="275">
        <v>106.4</v>
      </c>
      <c r="F24" s="276">
        <v>0.7</v>
      </c>
      <c r="G24" s="273">
        <v>110.8</v>
      </c>
      <c r="H24" s="274">
        <v>4</v>
      </c>
      <c r="I24" s="322">
        <v>1.1</v>
      </c>
      <c r="J24" s="278">
        <v>1</v>
      </c>
      <c r="K24" s="278">
        <v>2.3</v>
      </c>
    </row>
    <row r="25" spans="1:11" ht="13.5">
      <c r="A25" s="403" t="s">
        <v>263</v>
      </c>
      <c r="B25" s="404"/>
      <c r="C25" s="273">
        <v>108.1</v>
      </c>
      <c r="D25" s="274">
        <v>1.8</v>
      </c>
      <c r="E25" s="275">
        <v>106.5</v>
      </c>
      <c r="F25" s="276">
        <v>0.8</v>
      </c>
      <c r="G25" s="273">
        <v>111.8</v>
      </c>
      <c r="H25" s="274">
        <v>4.2</v>
      </c>
      <c r="I25" s="322">
        <v>1.1</v>
      </c>
      <c r="J25" s="278">
        <v>1.1</v>
      </c>
      <c r="K25" s="278">
        <v>2.2</v>
      </c>
    </row>
    <row r="26" spans="1:11" ht="13.5">
      <c r="A26" s="407" t="s">
        <v>252</v>
      </c>
      <c r="B26" s="408"/>
      <c r="C26" s="297">
        <v>108.4</v>
      </c>
      <c r="D26" s="285">
        <v>2</v>
      </c>
      <c r="E26" s="284">
        <v>106.6</v>
      </c>
      <c r="F26" s="286">
        <v>1.1</v>
      </c>
      <c r="G26" s="297">
        <v>112.5</v>
      </c>
      <c r="H26" s="285">
        <v>3.7</v>
      </c>
      <c r="I26" s="324">
        <v>1</v>
      </c>
      <c r="J26" s="288">
        <v>1.3</v>
      </c>
      <c r="K26" s="288">
        <v>2.3</v>
      </c>
    </row>
    <row r="27" spans="1:10" ht="12.75" customHeight="1">
      <c r="A27" s="114" t="s">
        <v>96</v>
      </c>
      <c r="B27" s="264"/>
      <c r="C27" s="264"/>
      <c r="D27" s="264"/>
      <c r="E27" s="264"/>
      <c r="F27" s="264"/>
      <c r="G27" s="264"/>
      <c r="H27" s="264"/>
      <c r="I27" s="264"/>
      <c r="J27" s="264"/>
    </row>
    <row r="28" ht="13.5">
      <c r="A28" s="114" t="s">
        <v>173</v>
      </c>
    </row>
    <row r="29" ht="13.5">
      <c r="A29" s="114" t="s">
        <v>98</v>
      </c>
    </row>
    <row r="58" ht="13.5">
      <c r="A58" s="114"/>
    </row>
    <row r="59" ht="13.5">
      <c r="A59" s="114"/>
    </row>
    <row r="60" ht="13.5">
      <c r="B60" s="325"/>
    </row>
    <row r="61" ht="13.5">
      <c r="B61" s="326"/>
    </row>
  </sheetData>
  <sheetProtection/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2:B12"/>
    <mergeCell ref="A13:B13"/>
    <mergeCell ref="A14:B14"/>
    <mergeCell ref="A15:B15"/>
    <mergeCell ref="A16:B16"/>
    <mergeCell ref="A17:B17"/>
    <mergeCell ref="J5:J6"/>
    <mergeCell ref="K5:K6"/>
    <mergeCell ref="E6:F6"/>
    <mergeCell ref="A9:B9"/>
    <mergeCell ref="A10:B10"/>
    <mergeCell ref="A11:B11"/>
  </mergeCells>
  <conditionalFormatting sqref="A13:B25">
    <cfRule type="expression" priority="1" dxfId="27">
      <formula>OR(RIGHT($A13,2)="６月",RIGHT($A13,3)="12月")</formula>
    </cfRule>
  </conditionalFormatting>
  <conditionalFormatting sqref="C13:K25">
    <cfRule type="expression" priority="2" dxfId="27">
      <formula>OR(RIGHT($A13,2)="６月",RIGHT($A13,3)="12月")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fitToHeight="1" fitToWidth="1" horizontalDpi="600" verticalDpi="600" orientation="portrait" paperSize="9" r:id="rId1"/>
  <rowBreaks count="1" manualBreakCount="1">
    <brk id="2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4" width="8.3984375" style="0" customWidth="1"/>
  </cols>
  <sheetData>
    <row r="1" spans="1:4" ht="18.75">
      <c r="A1" s="236" t="s">
        <v>184</v>
      </c>
      <c r="B1" s="236"/>
      <c r="C1" s="234"/>
      <c r="D1" s="329"/>
    </row>
    <row r="2" spans="1:4" ht="18.75">
      <c r="A2" s="346" t="s">
        <v>185</v>
      </c>
      <c r="B2" s="236"/>
      <c r="C2" s="234"/>
      <c r="D2" s="234"/>
    </row>
    <row r="3" spans="1:4" ht="13.5">
      <c r="A3" s="235"/>
      <c r="B3" s="235"/>
      <c r="C3" s="235"/>
      <c r="D3" s="235"/>
    </row>
    <row r="4" spans="1:4" ht="12" customHeight="1">
      <c r="A4" s="238" t="s">
        <v>152</v>
      </c>
      <c r="B4" s="238"/>
      <c r="C4" s="239"/>
      <c r="D4" s="239"/>
    </row>
    <row r="5" spans="1:4" ht="13.5">
      <c r="A5" s="241"/>
      <c r="B5" s="242"/>
      <c r="C5" s="347" t="s">
        <v>186</v>
      </c>
      <c r="D5" s="246"/>
    </row>
    <row r="6" spans="1:4" ht="13.5">
      <c r="A6" s="249" t="s">
        <v>158</v>
      </c>
      <c r="B6" s="250" t="s">
        <v>159</v>
      </c>
      <c r="C6" s="348" t="s">
        <v>187</v>
      </c>
      <c r="D6" s="271"/>
    </row>
    <row r="7" spans="1:4" ht="13.5">
      <c r="A7" s="255"/>
      <c r="B7" s="250"/>
      <c r="C7" s="256"/>
      <c r="D7" s="259" t="s">
        <v>125</v>
      </c>
    </row>
    <row r="8" spans="1:4" ht="13.5">
      <c r="A8" s="266"/>
      <c r="B8" s="320"/>
      <c r="C8" s="321" t="s">
        <v>41</v>
      </c>
      <c r="D8" s="267" t="s">
        <v>127</v>
      </c>
    </row>
    <row r="9" spans="1:4" ht="13.5">
      <c r="A9" s="403" t="s">
        <v>247</v>
      </c>
      <c r="B9" s="404"/>
      <c r="C9" s="349">
        <v>30.41</v>
      </c>
      <c r="D9" s="350">
        <v>0.74</v>
      </c>
    </row>
    <row r="10" spans="1:4" ht="13.5">
      <c r="A10" s="403" t="s">
        <v>248</v>
      </c>
      <c r="B10" s="404"/>
      <c r="C10" s="349">
        <v>30.63</v>
      </c>
      <c r="D10" s="350">
        <v>0.22</v>
      </c>
    </row>
    <row r="11" spans="1:4" ht="13.5">
      <c r="A11" s="403" t="s">
        <v>249</v>
      </c>
      <c r="B11" s="404"/>
      <c r="C11" s="349">
        <v>30.69</v>
      </c>
      <c r="D11" s="350">
        <v>0.06</v>
      </c>
    </row>
    <row r="12" spans="1:4" ht="13.5">
      <c r="A12" s="403" t="s">
        <v>250</v>
      </c>
      <c r="B12" s="404"/>
      <c r="C12" s="349">
        <v>30.88</v>
      </c>
      <c r="D12" s="350">
        <v>0.19</v>
      </c>
    </row>
    <row r="13" spans="1:4" ht="13.5">
      <c r="A13" s="405" t="s">
        <v>251</v>
      </c>
      <c r="B13" s="406"/>
      <c r="C13" s="351">
        <v>30.6</v>
      </c>
      <c r="D13" s="352">
        <v>0.02</v>
      </c>
    </row>
    <row r="14" spans="1:4" ht="13.5">
      <c r="A14" s="403" t="s">
        <v>252</v>
      </c>
      <c r="B14" s="404"/>
      <c r="C14" s="349">
        <v>30.9</v>
      </c>
      <c r="D14" s="350">
        <v>0.3</v>
      </c>
    </row>
    <row r="15" spans="1:4" ht="13.5">
      <c r="A15" s="403" t="s">
        <v>253</v>
      </c>
      <c r="B15" s="404"/>
      <c r="C15" s="349">
        <v>30.9</v>
      </c>
      <c r="D15" s="350">
        <v>0.25</v>
      </c>
    </row>
    <row r="16" spans="1:4" ht="13.5">
      <c r="A16" s="403" t="s">
        <v>254</v>
      </c>
      <c r="B16" s="404"/>
      <c r="C16" s="349">
        <v>30.97</v>
      </c>
      <c r="D16" s="350">
        <v>0.27</v>
      </c>
    </row>
    <row r="17" spans="1:4" ht="13.5">
      <c r="A17" s="403" t="s">
        <v>255</v>
      </c>
      <c r="B17" s="404"/>
      <c r="C17" s="349">
        <v>31.18</v>
      </c>
      <c r="D17" s="350">
        <v>0.35</v>
      </c>
    </row>
    <row r="18" spans="1:4" ht="13.5">
      <c r="A18" s="403" t="s">
        <v>256</v>
      </c>
      <c r="B18" s="404"/>
      <c r="C18" s="349">
        <v>31.22</v>
      </c>
      <c r="D18" s="350">
        <v>0.29</v>
      </c>
    </row>
    <row r="19" spans="1:4" ht="13.5">
      <c r="A19" s="403" t="s">
        <v>257</v>
      </c>
      <c r="B19" s="404"/>
      <c r="C19" s="349">
        <v>31.42</v>
      </c>
      <c r="D19" s="350">
        <v>0.31</v>
      </c>
    </row>
    <row r="20" spans="1:4" ht="13.5">
      <c r="A20" s="403" t="s">
        <v>258</v>
      </c>
      <c r="B20" s="404"/>
      <c r="C20" s="349">
        <v>31.81</v>
      </c>
      <c r="D20" s="350">
        <v>0.96</v>
      </c>
    </row>
    <row r="21" spans="1:4" ht="13.5">
      <c r="A21" s="403" t="s">
        <v>259</v>
      </c>
      <c r="B21" s="404"/>
      <c r="C21" s="349">
        <v>31.89</v>
      </c>
      <c r="D21" s="350">
        <v>0.95</v>
      </c>
    </row>
    <row r="22" spans="1:4" ht="13.5">
      <c r="A22" s="403" t="s">
        <v>260</v>
      </c>
      <c r="B22" s="404"/>
      <c r="C22" s="349">
        <v>31.76</v>
      </c>
      <c r="D22" s="350">
        <v>0.97</v>
      </c>
    </row>
    <row r="23" spans="1:4" ht="13.5">
      <c r="A23" s="403" t="s">
        <v>261</v>
      </c>
      <c r="B23" s="404"/>
      <c r="C23" s="349">
        <v>31.09</v>
      </c>
      <c r="D23" s="350">
        <v>0.7</v>
      </c>
    </row>
    <row r="24" spans="1:4" ht="13.5">
      <c r="A24" s="403" t="s">
        <v>262</v>
      </c>
      <c r="B24" s="404"/>
      <c r="C24" s="349">
        <v>31.14</v>
      </c>
      <c r="D24" s="350">
        <v>0.7</v>
      </c>
    </row>
    <row r="25" spans="1:4" ht="13.5">
      <c r="A25" s="403" t="s">
        <v>263</v>
      </c>
      <c r="B25" s="404"/>
      <c r="C25" s="349">
        <v>31.32</v>
      </c>
      <c r="D25" s="350">
        <v>0.72</v>
      </c>
    </row>
    <row r="26" spans="1:4" ht="13.5">
      <c r="A26" s="407" t="s">
        <v>252</v>
      </c>
      <c r="B26" s="408"/>
      <c r="C26" s="353">
        <v>31.44</v>
      </c>
      <c r="D26" s="354">
        <v>0.54</v>
      </c>
    </row>
    <row r="27" spans="1:4" ht="13.5">
      <c r="A27" s="355" t="s">
        <v>188</v>
      </c>
      <c r="B27" s="355"/>
      <c r="C27" s="356"/>
      <c r="D27" s="356"/>
    </row>
    <row r="28" spans="2:4" ht="13.5">
      <c r="B28" s="357"/>
      <c r="C28" s="358"/>
      <c r="D28" s="358"/>
    </row>
  </sheetData>
  <sheetProtection/>
  <mergeCells count="18">
    <mergeCell ref="A21:B21"/>
    <mergeCell ref="A22:B22"/>
    <mergeCell ref="A23:B23"/>
    <mergeCell ref="A24:B24"/>
    <mergeCell ref="A25:B25"/>
    <mergeCell ref="A26:B26"/>
    <mergeCell ref="A15:B15"/>
    <mergeCell ref="A16:B16"/>
    <mergeCell ref="A17:B17"/>
    <mergeCell ref="A18:B18"/>
    <mergeCell ref="A19:B19"/>
    <mergeCell ref="A20:B20"/>
    <mergeCell ref="A9:B9"/>
    <mergeCell ref="A10:B10"/>
    <mergeCell ref="A11:B11"/>
    <mergeCell ref="A12:B12"/>
    <mergeCell ref="A13:B13"/>
    <mergeCell ref="A14:B14"/>
  </mergeCells>
  <conditionalFormatting sqref="A13:B25 B27:D27">
    <cfRule type="expression" priority="2" dxfId="27">
      <formula>OR(RIGHT($A13,2)="６月",RIGHT($A13,3)="12月")</formula>
    </cfRule>
  </conditionalFormatting>
  <conditionalFormatting sqref="C13:D25">
    <cfRule type="expression" priority="3" dxfId="27">
      <formula>OR(RIGHT($A13,2)="６月",RIGHT($A13,3)="12月")</formula>
    </cfRule>
  </conditionalFormatting>
  <conditionalFormatting sqref="B28:D28">
    <cfRule type="expression" priority="4" dxfId="27">
      <formula>OR(RIGHT(パート比率!#REF!,2)="６月",RIGHT(パート比率!#REF!,3)="12月")</formula>
    </cfRule>
  </conditionalFormatting>
  <conditionalFormatting sqref="A27">
    <cfRule type="expression" priority="1" dxfId="27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7"/>
  <sheetViews>
    <sheetView showGridLines="0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6" width="8.3984375" style="0" customWidth="1"/>
  </cols>
  <sheetData>
    <row r="1" spans="1:6" ht="18.75">
      <c r="A1" s="233" t="s">
        <v>189</v>
      </c>
      <c r="B1" s="234"/>
      <c r="C1" s="234"/>
      <c r="D1" s="234"/>
      <c r="E1" s="234"/>
      <c r="F1" s="234"/>
    </row>
    <row r="2" spans="1:6" ht="18.75">
      <c r="A2" s="234"/>
      <c r="B2" s="236"/>
      <c r="C2" s="234"/>
      <c r="D2" s="234"/>
      <c r="E2" s="234"/>
      <c r="F2" s="234"/>
    </row>
    <row r="3" spans="1:6" ht="13.5">
      <c r="A3" s="235"/>
      <c r="B3" s="235"/>
      <c r="C3" s="235"/>
      <c r="D3" s="235"/>
      <c r="E3" s="235"/>
      <c r="F3" s="235"/>
    </row>
    <row r="4" spans="1:6" ht="12" customHeight="1">
      <c r="A4" s="238" t="s">
        <v>152</v>
      </c>
      <c r="B4" s="238"/>
      <c r="C4" s="239"/>
      <c r="D4" s="239"/>
      <c r="E4" s="235"/>
      <c r="F4" s="240"/>
    </row>
    <row r="5" spans="1:6" ht="13.5">
      <c r="A5" s="241"/>
      <c r="B5" s="242"/>
      <c r="C5" s="414" t="s">
        <v>190</v>
      </c>
      <c r="D5" s="415"/>
      <c r="E5" s="414" t="s">
        <v>191</v>
      </c>
      <c r="F5" s="415"/>
    </row>
    <row r="6" spans="1:6" ht="13.5">
      <c r="A6" s="249" t="s">
        <v>158</v>
      </c>
      <c r="B6" s="250" t="s">
        <v>159</v>
      </c>
      <c r="C6" s="359"/>
      <c r="D6" s="360"/>
      <c r="E6" s="361"/>
      <c r="F6" s="360"/>
    </row>
    <row r="7" spans="1:6" ht="13.5">
      <c r="A7" s="255"/>
      <c r="B7" s="250"/>
      <c r="C7" s="258"/>
      <c r="D7" s="259" t="s">
        <v>125</v>
      </c>
      <c r="E7" s="318"/>
      <c r="F7" s="259" t="s">
        <v>125</v>
      </c>
    </row>
    <row r="8" spans="1:6" ht="13.5">
      <c r="A8" s="241"/>
      <c r="B8" s="242"/>
      <c r="C8" s="321" t="s">
        <v>41</v>
      </c>
      <c r="D8" s="267" t="s">
        <v>127</v>
      </c>
      <c r="E8" s="321" t="s">
        <v>41</v>
      </c>
      <c r="F8" s="267" t="s">
        <v>127</v>
      </c>
    </row>
    <row r="9" spans="1:6" ht="13.5">
      <c r="A9" s="403" t="s">
        <v>247</v>
      </c>
      <c r="B9" s="404"/>
      <c r="C9" s="349">
        <v>2.14</v>
      </c>
      <c r="D9" s="350">
        <v>0.09</v>
      </c>
      <c r="E9" s="358">
        <v>2.03</v>
      </c>
      <c r="F9" s="350">
        <v>0.05</v>
      </c>
    </row>
    <row r="10" spans="1:6" ht="13.5">
      <c r="A10" s="403" t="s">
        <v>248</v>
      </c>
      <c r="B10" s="404"/>
      <c r="C10" s="349">
        <v>2.15</v>
      </c>
      <c r="D10" s="350">
        <v>0.01</v>
      </c>
      <c r="E10" s="358">
        <v>2.04</v>
      </c>
      <c r="F10" s="350">
        <v>0.01</v>
      </c>
    </row>
    <row r="11" spans="1:6" ht="13.5">
      <c r="A11" s="403" t="s">
        <v>249</v>
      </c>
      <c r="B11" s="404"/>
      <c r="C11" s="349">
        <v>2.15</v>
      </c>
      <c r="D11" s="350">
        <v>0</v>
      </c>
      <c r="E11" s="358">
        <v>2.04</v>
      </c>
      <c r="F11" s="350">
        <v>0</v>
      </c>
    </row>
    <row r="12" spans="1:6" ht="13.5">
      <c r="A12" s="403" t="s">
        <v>250</v>
      </c>
      <c r="B12" s="404"/>
      <c r="C12" s="349">
        <v>2.11</v>
      </c>
      <c r="D12" s="350">
        <v>-0.04</v>
      </c>
      <c r="E12" s="358">
        <v>2.02</v>
      </c>
      <c r="F12" s="350">
        <v>-0.02</v>
      </c>
    </row>
    <row r="13" spans="1:6" ht="13.5">
      <c r="A13" s="405" t="s">
        <v>251</v>
      </c>
      <c r="B13" s="406"/>
      <c r="C13" s="351">
        <v>1.86</v>
      </c>
      <c r="D13" s="352">
        <v>-0.08</v>
      </c>
      <c r="E13" s="362">
        <v>1.7</v>
      </c>
      <c r="F13" s="352">
        <v>-0.01</v>
      </c>
    </row>
    <row r="14" spans="1:6" ht="13.5">
      <c r="A14" s="403" t="s">
        <v>252</v>
      </c>
      <c r="B14" s="404"/>
      <c r="C14" s="349">
        <v>1.86</v>
      </c>
      <c r="D14" s="350">
        <v>0.03</v>
      </c>
      <c r="E14" s="358">
        <v>1.8</v>
      </c>
      <c r="F14" s="350">
        <v>0.07</v>
      </c>
    </row>
    <row r="15" spans="1:6" ht="13.5">
      <c r="A15" s="403" t="s">
        <v>253</v>
      </c>
      <c r="B15" s="404"/>
      <c r="C15" s="349">
        <v>1.71</v>
      </c>
      <c r="D15" s="350">
        <v>-0.01</v>
      </c>
      <c r="E15" s="358">
        <v>1.79</v>
      </c>
      <c r="F15" s="350">
        <v>-0.14</v>
      </c>
    </row>
    <row r="16" spans="1:6" ht="13.5">
      <c r="A16" s="403" t="s">
        <v>254</v>
      </c>
      <c r="B16" s="404"/>
      <c r="C16" s="349">
        <v>1.73</v>
      </c>
      <c r="D16" s="350">
        <v>-0.13</v>
      </c>
      <c r="E16" s="358">
        <v>1.83</v>
      </c>
      <c r="F16" s="350">
        <v>0.03</v>
      </c>
    </row>
    <row r="17" spans="1:6" ht="13.5">
      <c r="A17" s="403" t="s">
        <v>255</v>
      </c>
      <c r="B17" s="404"/>
      <c r="C17" s="349">
        <v>2.08</v>
      </c>
      <c r="D17" s="350">
        <v>-0.02</v>
      </c>
      <c r="E17" s="358">
        <v>1.98</v>
      </c>
      <c r="F17" s="350">
        <v>0.03</v>
      </c>
    </row>
    <row r="18" spans="1:6" ht="13.5">
      <c r="A18" s="403" t="s">
        <v>256</v>
      </c>
      <c r="B18" s="404"/>
      <c r="C18" s="349">
        <v>1.73</v>
      </c>
      <c r="D18" s="350">
        <v>-0.03</v>
      </c>
      <c r="E18" s="358">
        <v>1.55</v>
      </c>
      <c r="F18" s="350">
        <v>0</v>
      </c>
    </row>
    <row r="19" spans="1:6" ht="13.5">
      <c r="A19" s="403" t="s">
        <v>257</v>
      </c>
      <c r="B19" s="404"/>
      <c r="C19" s="349">
        <v>1.6</v>
      </c>
      <c r="D19" s="350">
        <v>0.03</v>
      </c>
      <c r="E19" s="358">
        <v>1.41</v>
      </c>
      <c r="F19" s="350">
        <v>-0.11</v>
      </c>
    </row>
    <row r="20" spans="1:6" ht="13.5">
      <c r="A20" s="403" t="s">
        <v>258</v>
      </c>
      <c r="B20" s="404"/>
      <c r="C20" s="349">
        <v>1.46</v>
      </c>
      <c r="D20" s="350">
        <v>0.13</v>
      </c>
      <c r="E20" s="358">
        <v>1.69</v>
      </c>
      <c r="F20" s="350">
        <v>0.11</v>
      </c>
    </row>
    <row r="21" spans="1:6" ht="13.5">
      <c r="A21" s="403" t="s">
        <v>259</v>
      </c>
      <c r="B21" s="404"/>
      <c r="C21" s="349">
        <v>1.74</v>
      </c>
      <c r="D21" s="350">
        <v>0.15</v>
      </c>
      <c r="E21" s="358">
        <v>1.85</v>
      </c>
      <c r="F21" s="350">
        <v>0.1</v>
      </c>
    </row>
    <row r="22" spans="1:6" ht="13.5">
      <c r="A22" s="403" t="s">
        <v>260</v>
      </c>
      <c r="B22" s="404"/>
      <c r="C22" s="349">
        <v>1.9</v>
      </c>
      <c r="D22" s="350">
        <v>0.06</v>
      </c>
      <c r="E22" s="358">
        <v>2.49</v>
      </c>
      <c r="F22" s="350">
        <v>0.04</v>
      </c>
    </row>
    <row r="23" spans="1:6" ht="13.5">
      <c r="A23" s="403" t="s">
        <v>261</v>
      </c>
      <c r="B23" s="404"/>
      <c r="C23" s="349">
        <v>5.58</v>
      </c>
      <c r="D23" s="350">
        <v>-0.01</v>
      </c>
      <c r="E23" s="358">
        <v>4.37</v>
      </c>
      <c r="F23" s="350">
        <v>0.08</v>
      </c>
    </row>
    <row r="24" spans="1:6" ht="13.5">
      <c r="A24" s="403" t="s">
        <v>262</v>
      </c>
      <c r="B24" s="404"/>
      <c r="C24" s="349">
        <v>2.32</v>
      </c>
      <c r="D24" s="350">
        <v>-0.04</v>
      </c>
      <c r="E24" s="358">
        <v>2.11</v>
      </c>
      <c r="F24" s="350">
        <v>-0.02</v>
      </c>
    </row>
    <row r="25" spans="1:6" ht="13.5">
      <c r="A25" s="403" t="s">
        <v>263</v>
      </c>
      <c r="B25" s="404"/>
      <c r="C25" s="349">
        <v>1.99</v>
      </c>
      <c r="D25" s="350">
        <v>0.13</v>
      </c>
      <c r="E25" s="358">
        <v>1.75</v>
      </c>
      <c r="F25" s="350">
        <v>0.05</v>
      </c>
    </row>
    <row r="26" spans="1:6" ht="13.5">
      <c r="A26" s="407" t="s">
        <v>252</v>
      </c>
      <c r="B26" s="408"/>
      <c r="C26" s="353">
        <v>1.93</v>
      </c>
      <c r="D26" s="354">
        <v>0.07</v>
      </c>
      <c r="E26" s="363">
        <v>1.81</v>
      </c>
      <c r="F26" s="354">
        <v>0.01</v>
      </c>
    </row>
    <row r="27" spans="1:6" ht="13.5">
      <c r="A27" s="355" t="s">
        <v>188</v>
      </c>
      <c r="B27" s="355"/>
      <c r="C27" s="356"/>
      <c r="D27" s="356"/>
      <c r="E27" s="356"/>
      <c r="F27" s="356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C5:D5"/>
    <mergeCell ref="E5:F5"/>
    <mergeCell ref="A9:B9"/>
    <mergeCell ref="A10:B10"/>
    <mergeCell ref="A11:B11"/>
    <mergeCell ref="A12:B12"/>
  </mergeCells>
  <conditionalFormatting sqref="A13:B25 B27">
    <cfRule type="expression" priority="2" dxfId="27">
      <formula>OR(RIGHT($A13,2)="６月",RIGHT($A13,3)="12月")</formula>
    </cfRule>
  </conditionalFormatting>
  <conditionalFormatting sqref="C13:F25 C27:F27">
    <cfRule type="expression" priority="3" dxfId="27">
      <formula>OR(RIGHT($A13,2)="６月",RIGHT($A13,3)="12月")</formula>
    </cfRule>
  </conditionalFormatting>
  <conditionalFormatting sqref="A27">
    <cfRule type="expression" priority="1" dxfId="27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6" style="235" customWidth="1"/>
    <col min="2" max="2" width="9.69921875" style="235" customWidth="1"/>
    <col min="3" max="14" width="8.3984375" style="235" customWidth="1"/>
    <col min="15" max="16384" width="9" style="235" customWidth="1"/>
  </cols>
  <sheetData>
    <row r="1" spans="1:15" ht="18.75" customHeight="1">
      <c r="A1" s="233" t="s">
        <v>174</v>
      </c>
      <c r="B1" s="233"/>
      <c r="C1" s="234"/>
      <c r="D1" s="234"/>
      <c r="E1" s="234"/>
      <c r="F1" s="234"/>
      <c r="G1" s="237"/>
      <c r="H1" s="237"/>
      <c r="I1" s="327"/>
      <c r="J1" s="237"/>
      <c r="K1" s="237"/>
      <c r="L1" s="234"/>
      <c r="M1" s="234"/>
      <c r="N1" s="234"/>
      <c r="O1" s="234"/>
    </row>
    <row r="2" spans="1:15" ht="18.75" customHeight="1">
      <c r="A2" s="416" t="s">
        <v>175</v>
      </c>
      <c r="B2" s="416"/>
      <c r="C2" s="416"/>
      <c r="D2" s="416"/>
      <c r="E2" s="416"/>
      <c r="F2" s="416"/>
      <c r="G2" s="234"/>
      <c r="H2" s="234"/>
      <c r="I2" s="328"/>
      <c r="J2" s="234"/>
      <c r="K2" s="234"/>
      <c r="L2" s="234"/>
      <c r="M2" s="234"/>
      <c r="N2" s="234"/>
      <c r="O2" s="234"/>
    </row>
    <row r="3" spans="1:2" ht="13.5">
      <c r="A3" s="329"/>
      <c r="B3" s="329"/>
    </row>
    <row r="4" spans="1:13" ht="12" customHeight="1">
      <c r="A4" s="238" t="s">
        <v>152</v>
      </c>
      <c r="B4" s="238"/>
      <c r="C4" s="239"/>
      <c r="D4" s="239"/>
      <c r="E4" s="239"/>
      <c r="F4" s="240" t="s">
        <v>176</v>
      </c>
      <c r="G4" s="239"/>
      <c r="H4" s="239"/>
      <c r="I4" s="238"/>
      <c r="K4" s="239"/>
      <c r="M4" s="238"/>
    </row>
    <row r="5" spans="1:10" ht="13.5" customHeight="1">
      <c r="A5" s="174"/>
      <c r="B5" s="244"/>
      <c r="C5" s="399" t="s">
        <v>177</v>
      </c>
      <c r="D5" s="417"/>
      <c r="E5" s="330"/>
      <c r="F5" s="306"/>
      <c r="J5" s="127"/>
    </row>
    <row r="6" spans="1:10" ht="13.5" customHeight="1">
      <c r="A6" s="331" t="s">
        <v>158</v>
      </c>
      <c r="B6" s="252" t="s">
        <v>159</v>
      </c>
      <c r="C6" s="251"/>
      <c r="D6" s="271"/>
      <c r="E6" s="332" t="s">
        <v>178</v>
      </c>
      <c r="F6" s="271"/>
      <c r="J6" s="252"/>
    </row>
    <row r="7" spans="1:10" ht="13.5" customHeight="1">
      <c r="A7" s="256"/>
      <c r="B7" s="318"/>
      <c r="C7" s="256"/>
      <c r="D7" s="259" t="s">
        <v>179</v>
      </c>
      <c r="E7" s="252" t="s">
        <v>180</v>
      </c>
      <c r="F7" s="259" t="s">
        <v>179</v>
      </c>
      <c r="J7" s="333"/>
    </row>
    <row r="8" spans="1:10" ht="13.5" customHeight="1">
      <c r="A8" s="266"/>
      <c r="B8" s="264"/>
      <c r="C8" s="266"/>
      <c r="D8" s="267" t="s">
        <v>41</v>
      </c>
      <c r="E8" s="264"/>
      <c r="F8" s="267" t="s">
        <v>41</v>
      </c>
      <c r="J8" s="334"/>
    </row>
    <row r="9" spans="1:10" ht="13.5" customHeight="1">
      <c r="A9" s="403" t="s">
        <v>247</v>
      </c>
      <c r="B9" s="404"/>
      <c r="C9" s="275">
        <v>100</v>
      </c>
      <c r="D9" s="276">
        <v>-0.8</v>
      </c>
      <c r="E9" s="273">
        <v>100</v>
      </c>
      <c r="F9" s="276">
        <v>-0.7</v>
      </c>
      <c r="J9" s="274"/>
    </row>
    <row r="10" spans="1:10" ht="13.5" customHeight="1">
      <c r="A10" s="403" t="s">
        <v>248</v>
      </c>
      <c r="B10" s="404"/>
      <c r="C10" s="275">
        <v>100.8</v>
      </c>
      <c r="D10" s="276">
        <v>0.8</v>
      </c>
      <c r="E10" s="273">
        <v>100.3</v>
      </c>
      <c r="F10" s="276">
        <v>0.4</v>
      </c>
      <c r="J10" s="274"/>
    </row>
    <row r="11" spans="1:10" ht="13.5" customHeight="1">
      <c r="A11" s="403" t="s">
        <v>249</v>
      </c>
      <c r="B11" s="404"/>
      <c r="C11" s="275">
        <v>100.6</v>
      </c>
      <c r="D11" s="276">
        <v>-0.2</v>
      </c>
      <c r="E11" s="273">
        <v>100.2</v>
      </c>
      <c r="F11" s="276">
        <v>-0.1</v>
      </c>
      <c r="J11" s="274"/>
    </row>
    <row r="12" spans="1:10" ht="13.5" customHeight="1">
      <c r="A12" s="403" t="s">
        <v>250</v>
      </c>
      <c r="B12" s="404"/>
      <c r="C12" s="275">
        <v>100.8</v>
      </c>
      <c r="D12" s="276">
        <v>0.2</v>
      </c>
      <c r="E12" s="273">
        <v>99.9</v>
      </c>
      <c r="F12" s="276">
        <v>-0.3</v>
      </c>
      <c r="J12" s="274"/>
    </row>
    <row r="13" spans="1:10" ht="13.5" customHeight="1">
      <c r="A13" s="405" t="s">
        <v>251</v>
      </c>
      <c r="B13" s="406"/>
      <c r="C13" s="279">
        <v>141</v>
      </c>
      <c r="D13" s="281">
        <v>2</v>
      </c>
      <c r="E13" s="315">
        <v>100.9</v>
      </c>
      <c r="F13" s="281">
        <v>0.2</v>
      </c>
      <c r="J13" s="274"/>
    </row>
    <row r="14" spans="1:10" ht="13.5" customHeight="1">
      <c r="A14" s="403" t="s">
        <v>252</v>
      </c>
      <c r="B14" s="404"/>
      <c r="C14" s="275">
        <v>118.4</v>
      </c>
      <c r="D14" s="276">
        <v>0.3</v>
      </c>
      <c r="E14" s="273">
        <v>100.5</v>
      </c>
      <c r="F14" s="276">
        <v>-0.3</v>
      </c>
      <c r="J14" s="274"/>
    </row>
    <row r="15" spans="1:10" ht="13.5" customHeight="1">
      <c r="A15" s="403" t="s">
        <v>253</v>
      </c>
      <c r="B15" s="404"/>
      <c r="C15" s="275">
        <v>86.1</v>
      </c>
      <c r="D15" s="276">
        <v>-0.9</v>
      </c>
      <c r="E15" s="273">
        <v>99.2</v>
      </c>
      <c r="F15" s="276">
        <v>-0.5</v>
      </c>
      <c r="J15" s="274"/>
    </row>
    <row r="16" spans="1:10" ht="13.5" customHeight="1">
      <c r="A16" s="403" t="s">
        <v>254</v>
      </c>
      <c r="B16" s="404"/>
      <c r="C16" s="275">
        <v>84</v>
      </c>
      <c r="D16" s="276">
        <v>-0.6</v>
      </c>
      <c r="E16" s="273">
        <v>99</v>
      </c>
      <c r="F16" s="276">
        <v>-1</v>
      </c>
      <c r="J16" s="274"/>
    </row>
    <row r="17" spans="1:10" ht="13.5" customHeight="1">
      <c r="A17" s="403" t="s">
        <v>255</v>
      </c>
      <c r="B17" s="404"/>
      <c r="C17" s="275">
        <v>84.2</v>
      </c>
      <c r="D17" s="276">
        <v>-0.6</v>
      </c>
      <c r="E17" s="273">
        <v>99.5</v>
      </c>
      <c r="F17" s="276">
        <v>-0.6</v>
      </c>
      <c r="J17" s="274"/>
    </row>
    <row r="18" spans="1:10" ht="13.5" customHeight="1">
      <c r="A18" s="403" t="s">
        <v>256</v>
      </c>
      <c r="B18" s="404"/>
      <c r="C18" s="275">
        <v>88.5</v>
      </c>
      <c r="D18" s="276">
        <v>0.8</v>
      </c>
      <c r="E18" s="273">
        <v>100</v>
      </c>
      <c r="F18" s="276">
        <v>0.3</v>
      </c>
      <c r="J18" s="274"/>
    </row>
    <row r="19" spans="1:10" ht="13.5" customHeight="1">
      <c r="A19" s="403" t="s">
        <v>257</v>
      </c>
      <c r="B19" s="404"/>
      <c r="C19" s="275">
        <v>176</v>
      </c>
      <c r="D19" s="276">
        <v>1.1</v>
      </c>
      <c r="E19" s="273">
        <v>99.9</v>
      </c>
      <c r="F19" s="276">
        <v>0.2</v>
      </c>
      <c r="J19" s="274"/>
    </row>
    <row r="20" spans="1:10" ht="13.5" customHeight="1">
      <c r="A20" s="403" t="s">
        <v>258</v>
      </c>
      <c r="B20" s="404"/>
      <c r="C20" s="275">
        <v>84.7</v>
      </c>
      <c r="D20" s="276">
        <v>-0.7</v>
      </c>
      <c r="E20" s="273">
        <v>97.7</v>
      </c>
      <c r="F20" s="276">
        <v>-0.8</v>
      </c>
      <c r="J20" s="274"/>
    </row>
    <row r="21" spans="1:10" ht="13.5" customHeight="1">
      <c r="A21" s="403" t="s">
        <v>259</v>
      </c>
      <c r="B21" s="404"/>
      <c r="C21" s="275">
        <v>82.3</v>
      </c>
      <c r="D21" s="276">
        <v>-1</v>
      </c>
      <c r="E21" s="273">
        <v>98.3</v>
      </c>
      <c r="F21" s="276">
        <v>-0.4</v>
      </c>
      <c r="J21" s="274"/>
    </row>
    <row r="22" spans="1:10" ht="13.5" customHeight="1">
      <c r="A22" s="403" t="s">
        <v>260</v>
      </c>
      <c r="B22" s="404"/>
      <c r="C22" s="275">
        <v>87.5</v>
      </c>
      <c r="D22" s="276">
        <v>-1.9</v>
      </c>
      <c r="E22" s="273">
        <v>99.1</v>
      </c>
      <c r="F22" s="276">
        <v>-1.3</v>
      </c>
      <c r="J22" s="274"/>
    </row>
    <row r="23" spans="1:10" ht="13.5" customHeight="1">
      <c r="A23" s="403" t="s">
        <v>261</v>
      </c>
      <c r="B23" s="404"/>
      <c r="C23" s="275">
        <v>85.8</v>
      </c>
      <c r="D23" s="276">
        <v>-1.4</v>
      </c>
      <c r="E23" s="273">
        <v>100.2</v>
      </c>
      <c r="F23" s="276">
        <v>-1.3</v>
      </c>
      <c r="J23" s="274"/>
    </row>
    <row r="24" spans="1:10" ht="13.5" customHeight="1">
      <c r="A24" s="403" t="s">
        <v>262</v>
      </c>
      <c r="B24" s="404"/>
      <c r="C24" s="275">
        <v>85.3</v>
      </c>
      <c r="D24" s="276">
        <v>-1.3</v>
      </c>
      <c r="E24" s="273">
        <v>98.7</v>
      </c>
      <c r="F24" s="276">
        <v>-1.2</v>
      </c>
      <c r="J24" s="274"/>
    </row>
    <row r="25" spans="1:10" ht="13.5" customHeight="1">
      <c r="A25" s="403" t="s">
        <v>263</v>
      </c>
      <c r="B25" s="404"/>
      <c r="C25" s="275">
        <v>140.3</v>
      </c>
      <c r="D25" s="276">
        <v>-0.5</v>
      </c>
      <c r="E25" s="273">
        <v>99.8</v>
      </c>
      <c r="F25" s="276">
        <v>-1.1</v>
      </c>
      <c r="J25" s="274"/>
    </row>
    <row r="26" spans="1:10" ht="13.5" customHeight="1">
      <c r="A26" s="407" t="s">
        <v>252</v>
      </c>
      <c r="B26" s="408"/>
      <c r="C26" s="284">
        <v>116.4</v>
      </c>
      <c r="D26" s="286">
        <v>-1.7</v>
      </c>
      <c r="E26" s="297">
        <v>99.8</v>
      </c>
      <c r="F26" s="286">
        <v>-0.7</v>
      </c>
      <c r="J26" s="274"/>
    </row>
    <row r="27" spans="1:2" ht="13.5">
      <c r="A27" s="335" t="s">
        <v>181</v>
      </c>
      <c r="B27" s="329"/>
    </row>
    <row r="28" spans="1:2" ht="13.5">
      <c r="A28" s="335" t="s">
        <v>182</v>
      </c>
      <c r="B28" s="329"/>
    </row>
    <row r="29" spans="1:2" ht="13.5">
      <c r="A29" s="335" t="s">
        <v>183</v>
      </c>
      <c r="B29" s="329"/>
    </row>
    <row r="30" spans="1:2" ht="13.5">
      <c r="A30" s="114"/>
      <c r="B30" s="329"/>
    </row>
    <row r="31" spans="1:2" ht="13.5">
      <c r="A31" s="114"/>
      <c r="B31" s="329"/>
    </row>
    <row r="32" spans="1:2" ht="13.5">
      <c r="A32" s="114"/>
      <c r="B32" s="329"/>
    </row>
    <row r="33" spans="1:2" ht="13.5">
      <c r="A33" s="329"/>
      <c r="B33" s="329"/>
    </row>
    <row r="34" spans="1:2" ht="12" customHeight="1">
      <c r="A34" s="239"/>
      <c r="B34" s="239"/>
    </row>
    <row r="35" spans="1:2" ht="12" customHeight="1">
      <c r="A35" s="239"/>
      <c r="B35" s="239"/>
    </row>
    <row r="36" spans="1:14" ht="13.5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</row>
    <row r="37" spans="1:14" ht="13.5">
      <c r="A37" s="239"/>
      <c r="B37" s="239"/>
      <c r="C37" s="239"/>
      <c r="D37" s="239"/>
      <c r="E37" s="239"/>
      <c r="F37" s="239"/>
      <c r="G37" s="239"/>
      <c r="H37" s="239"/>
      <c r="I37" s="239"/>
      <c r="J37" s="239"/>
      <c r="K37" s="239"/>
      <c r="L37" s="239"/>
      <c r="M37" s="239"/>
      <c r="N37" s="239"/>
    </row>
    <row r="38" spans="1:14" ht="13.5">
      <c r="A38" s="239"/>
      <c r="B38" s="239"/>
      <c r="C38" s="239"/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</row>
    <row r="39" spans="1:14" ht="13.5">
      <c r="A39" s="239"/>
      <c r="B39" s="239"/>
      <c r="D39" s="336"/>
      <c r="F39" s="336"/>
      <c r="H39" s="336"/>
      <c r="I39" s="239"/>
      <c r="J39" s="239"/>
      <c r="K39" s="239"/>
      <c r="L39" s="239"/>
      <c r="M39" s="239"/>
      <c r="N39" s="239"/>
    </row>
    <row r="40" spans="1:14" ht="13.5">
      <c r="A40" s="239"/>
      <c r="B40" s="239"/>
      <c r="D40" s="239"/>
      <c r="F40" s="239"/>
      <c r="H40" s="239"/>
      <c r="I40" s="239"/>
      <c r="J40" s="239"/>
      <c r="K40" s="239"/>
      <c r="L40" s="239"/>
      <c r="M40" s="239"/>
      <c r="N40" s="239"/>
    </row>
    <row r="41" spans="1:14" ht="13.5">
      <c r="A41" s="239"/>
      <c r="B41" s="239"/>
      <c r="D41" s="239"/>
      <c r="F41" s="239"/>
      <c r="H41" s="239"/>
      <c r="I41" s="239"/>
      <c r="J41" s="239"/>
      <c r="K41" s="239"/>
      <c r="L41" s="239"/>
      <c r="M41" s="239"/>
      <c r="N41" s="239"/>
    </row>
    <row r="42" spans="1:14" ht="13.5">
      <c r="A42" s="239"/>
      <c r="B42" s="239"/>
      <c r="D42" s="239"/>
      <c r="F42" s="239"/>
      <c r="H42" s="239"/>
      <c r="I42" s="239"/>
      <c r="J42" s="239"/>
      <c r="K42" s="239"/>
      <c r="L42" s="239"/>
      <c r="M42" s="239"/>
      <c r="N42" s="239"/>
    </row>
    <row r="43" spans="1:14" ht="12.75" customHeight="1">
      <c r="A43" s="239"/>
      <c r="B43" s="239"/>
      <c r="D43" s="239"/>
      <c r="F43" s="239"/>
      <c r="H43" s="239"/>
      <c r="I43" s="239"/>
      <c r="J43" s="239"/>
      <c r="K43" s="239"/>
      <c r="L43" s="239"/>
      <c r="M43" s="239"/>
      <c r="N43" s="239"/>
    </row>
    <row r="44" spans="1:14" ht="13.5">
      <c r="A44" s="337"/>
      <c r="B44" s="337"/>
      <c r="D44" s="239"/>
      <c r="F44" s="239"/>
      <c r="H44" s="239"/>
      <c r="I44" s="239"/>
      <c r="J44" s="239"/>
      <c r="K44" s="239"/>
      <c r="L44" s="239"/>
      <c r="M44" s="239"/>
      <c r="N44" s="239"/>
    </row>
    <row r="45" spans="1:14" ht="13.5">
      <c r="A45" s="239"/>
      <c r="B45" s="239"/>
      <c r="C45" s="239"/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</row>
    <row r="46" spans="1:14" ht="13.5">
      <c r="A46" s="338"/>
      <c r="B46" s="338"/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</row>
    <row r="47" spans="1:14" ht="13.5">
      <c r="A47" s="339"/>
      <c r="B47" s="339"/>
      <c r="D47" s="340"/>
      <c r="F47" s="340"/>
      <c r="H47" s="340"/>
      <c r="I47" s="341"/>
      <c r="J47" s="341"/>
      <c r="K47" s="341"/>
      <c r="L47" s="341"/>
      <c r="M47" s="342"/>
      <c r="N47" s="342"/>
    </row>
    <row r="48" spans="1:14" ht="13.5">
      <c r="A48" s="339"/>
      <c r="B48" s="339"/>
      <c r="D48" s="341"/>
      <c r="F48" s="341"/>
      <c r="H48" s="341"/>
      <c r="I48" s="248"/>
      <c r="J48" s="341"/>
      <c r="K48" s="341"/>
      <c r="L48" s="341"/>
      <c r="M48" s="342"/>
      <c r="N48" s="343"/>
    </row>
    <row r="49" spans="4:14" ht="13.5">
      <c r="D49" s="341"/>
      <c r="F49" s="341"/>
      <c r="H49" s="341"/>
      <c r="I49" s="248"/>
      <c r="J49" s="341"/>
      <c r="K49" s="341"/>
      <c r="L49" s="341"/>
      <c r="M49" s="342"/>
      <c r="N49" s="342"/>
    </row>
    <row r="50" spans="4:14" ht="13.5">
      <c r="D50" s="341"/>
      <c r="F50" s="341"/>
      <c r="H50" s="341"/>
      <c r="I50" s="341"/>
      <c r="J50" s="341"/>
      <c r="K50" s="341"/>
      <c r="L50" s="341"/>
      <c r="M50" s="342"/>
      <c r="N50" s="343"/>
    </row>
    <row r="51" spans="1:14" ht="13.5">
      <c r="A51" s="344"/>
      <c r="B51" s="344"/>
      <c r="C51" s="234"/>
      <c r="D51" s="234"/>
      <c r="E51" s="234"/>
      <c r="F51" s="234"/>
      <c r="G51" s="234"/>
      <c r="H51" s="234"/>
      <c r="I51" s="234"/>
      <c r="J51" s="234"/>
      <c r="K51" s="234"/>
      <c r="L51" s="234"/>
      <c r="M51" s="234"/>
      <c r="N51" s="234"/>
    </row>
    <row r="52" spans="1:2" ht="13.5">
      <c r="A52" s="345"/>
      <c r="B52" s="345"/>
    </row>
    <row r="60" ht="13.5">
      <c r="B60" s="325"/>
    </row>
    <row r="61" ht="13.5">
      <c r="B61" s="326"/>
    </row>
  </sheetData>
  <sheetProtection/>
  <mergeCells count="20">
    <mergeCell ref="A25:B25"/>
    <mergeCell ref="A26:B26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2:F2"/>
    <mergeCell ref="C5:D5"/>
    <mergeCell ref="A9:B9"/>
    <mergeCell ref="A10:B10"/>
    <mergeCell ref="A11:B11"/>
    <mergeCell ref="A12:B12"/>
  </mergeCells>
  <conditionalFormatting sqref="J9:J26">
    <cfRule type="expression" priority="2" dxfId="27" stopIfTrue="1">
      <formula>OR(TRIM($A9)="６",TRIM($A9)="12")</formula>
    </cfRule>
  </conditionalFormatting>
  <conditionalFormatting sqref="A13:B25">
    <cfRule type="expression" priority="1" dxfId="27">
      <formula>OR(RIGHT($A13,2)="６月",RIGHT($A13,3)="12月")</formula>
    </cfRule>
  </conditionalFormatting>
  <conditionalFormatting sqref="C13:F25">
    <cfRule type="expression" priority="3" dxfId="27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2019-09-12T08:14:45Z</dcterms:created>
  <dcterms:modified xsi:type="dcterms:W3CDTF">2019-09-17T01:25:25Z</dcterms:modified>
  <cp:category/>
  <cp:version/>
  <cp:contentType/>
  <cp:contentStatus/>
</cp:coreProperties>
</file>