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給与額" sheetId="1" r:id="rId1"/>
  </sheets>
  <definedNames>
    <definedName name="_xlnm.Print_Area" localSheetId="0">'給与額'!$A$1:$M$60</definedName>
  </definedNames>
  <calcPr fullCalcOnLoad="1"/>
</workbook>
</file>

<file path=xl/sharedStrings.xml><?xml version="1.0" encoding="utf-8"?>
<sst xmlns="http://schemas.openxmlformats.org/spreadsheetml/2006/main" count="93" uniqueCount="42">
  <si>
    <t>第１表  月間現金給与額</t>
  </si>
  <si>
    <t>（事業所規模５人以上、令和元年６月速報）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</si>
  <si>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</si>
  <si>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</si>
  <si>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</si>
  <si>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</si>
  <si>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</si>
  <si>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</si>
  <si>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</si>
  <si>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</si>
  <si>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</si>
  <si>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</si>
  <si>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</si>
  <si>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</si>
  <si>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</si>
  <si>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</si>
  <si>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</si>
  <si>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</si>
  <si>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</si>
  <si>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</si>
  <si>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</si>
  <si>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</si>
  <si>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</si>
  <si>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</si>
  <si>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</si>
  <si>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</si>
  <si>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</si>
  <si>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</si>
  <si>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</si>
  <si>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</si>
  <si>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</si>
  <si>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</si>
  <si>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</si>
  <si>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>電気 ・ ガス業</t>
  </si>
  <si>
    <t>学 術 研 究 等</t>
  </si>
  <si>
    <t>複合サービス事業</t>
  </si>
  <si>
    <t>パートタイム労働者</t>
  </si>
  <si>
    <t>教育，学習支援業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</si>
  <si>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</si>
  <si>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</si>
  <si>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</si>
  <si>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注３：パートタイム労働者については、労働者数が概ね100万人を超える産業を表章している。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</si>
</sst>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 quotePrefix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4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view="pageBreakPreview" zoomScaleSheetLayoutView="100" zoomScalePageLayoutView="80" workbookViewId="0" topLeftCell="A1">
      <selection activeCell="A1" sqref="A1"/>
    </sheetView>
  </sheetViews>
  <sheetFormatPr defaultColWidth="8.796875" defaultRowHeight="14.25"/>
  <cols>
    <col min="1" max="1" width="2.5" style="3" customWidth="1"/>
    <col min="2" max="2" width="18" style="3" bestFit="1" customWidth="1"/>
    <col min="3" max="3" width="9.5" style="3" customWidth="1"/>
    <col min="4" max="4" width="8.3984375" style="3" customWidth="1"/>
    <col min="5" max="5" width="9.5" style="3" customWidth="1"/>
    <col min="6" max="6" width="8.3984375" style="3" customWidth="1"/>
    <col min="7" max="7" width="9.5" style="3" customWidth="1"/>
    <col min="8" max="8" width="8.3984375" style="3" customWidth="1"/>
    <col min="9" max="9" width="9.5" style="3" customWidth="1"/>
    <col min="10" max="10" width="8.3984375" style="3" customWidth="1"/>
    <col min="11" max="11" width="9.09765625" style="3" customWidth="1"/>
    <col min="12" max="12" width="8.3984375" style="3" customWidth="1"/>
    <col min="13" max="13" width="3.69921875" style="3" customWidth="1"/>
    <col min="14" max="16384" width="9" style="3" customWidth="1"/>
  </cols>
  <sheetData>
    <row r="1" spans="1:12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" ht="13.5">
      <c r="A2" s="4" t="s">
        <v>1</v>
      </c>
      <c r="B2" s="5"/>
    </row>
    <row r="3" spans="1:12" ht="13.5">
      <c r="A3" s="6"/>
      <c r="B3" s="7"/>
      <c r="C3" s="8" t="s">
        <v>2</v>
      </c>
      <c r="D3" s="9"/>
      <c r="E3" s="7"/>
      <c r="F3" s="7"/>
      <c r="G3" s="7"/>
      <c r="H3" s="7"/>
      <c r="I3" s="7"/>
      <c r="J3" s="7"/>
      <c r="K3" s="7"/>
      <c r="L3" s="10"/>
    </row>
    <row r="4" spans="1:12" ht="13.5">
      <c r="A4" s="11" t="s">
        <v>3</v>
      </c>
      <c r="B4" s="12"/>
      <c r="C4" s="13"/>
      <c r="D4" s="14"/>
      <c r="E4" s="15" t="s">
        <v>4</v>
      </c>
      <c r="F4" s="9"/>
      <c r="G4" s="7"/>
      <c r="H4" s="7"/>
      <c r="I4" s="7"/>
      <c r="J4" s="10"/>
      <c r="K4" s="16" t="s">
        <v>5</v>
      </c>
      <c r="L4" s="17"/>
    </row>
    <row r="5" spans="1:12" ht="13.5">
      <c r="A5" s="13"/>
      <c r="B5" s="14"/>
      <c r="C5" s="13"/>
      <c r="D5" s="14"/>
      <c r="E5" s="18" t="s">
        <v>6</v>
      </c>
      <c r="F5" s="14"/>
      <c r="G5" s="8" t="s">
        <v>7</v>
      </c>
      <c r="H5" s="17"/>
      <c r="I5" s="8" t="s">
        <v>8</v>
      </c>
      <c r="J5" s="19"/>
      <c r="K5" s="18" t="s">
        <v>9</v>
      </c>
      <c r="L5" s="20"/>
    </row>
    <row r="6" spans="1:12" ht="13.5">
      <c r="A6" s="21"/>
      <c r="B6" s="22"/>
      <c r="C6" s="21"/>
      <c r="D6" s="23" t="s">
        <v>10</v>
      </c>
      <c r="E6" s="24"/>
      <c r="F6" s="23" t="s">
        <v>10</v>
      </c>
      <c r="G6" s="21"/>
      <c r="H6" s="23" t="s">
        <v>10</v>
      </c>
      <c r="I6" s="21"/>
      <c r="J6" s="23" t="s">
        <v>10</v>
      </c>
      <c r="K6" s="25"/>
      <c r="L6" s="26" t="s">
        <v>10</v>
      </c>
    </row>
    <row r="7" spans="1:12" ht="15" customHeight="1">
      <c r="A7" s="15" t="s">
        <v>11</v>
      </c>
      <c r="B7" s="27"/>
      <c r="C7" s="28" t="s">
        <v>12</v>
      </c>
      <c r="D7" s="29" t="s">
        <v>13</v>
      </c>
      <c r="E7" s="30" t="s">
        <v>12</v>
      </c>
      <c r="F7" s="31" t="s">
        <v>13</v>
      </c>
      <c r="G7" s="29" t="s">
        <v>12</v>
      </c>
      <c r="H7" s="29" t="s">
        <v>13</v>
      </c>
      <c r="I7" s="30" t="s">
        <v>12</v>
      </c>
      <c r="J7" s="31" t="s">
        <v>14</v>
      </c>
      <c r="K7" s="29" t="s">
        <v>12</v>
      </c>
      <c r="L7" s="32" t="s">
        <v>13</v>
      </c>
    </row>
    <row r="8" spans="1:13" ht="15" customHeight="1">
      <c r="A8" s="11" t="s">
        <v>15</v>
      </c>
      <c r="B8" s="12"/>
      <c r="C8" s="33">
        <v>451918</v>
      </c>
      <c r="D8" s="34">
        <v>0.4</v>
      </c>
      <c r="E8" s="33">
        <v>266089</v>
      </c>
      <c r="F8" s="34">
        <v>0</v>
      </c>
      <c r="G8" s="33">
        <v>246354</v>
      </c>
      <c r="H8" s="34">
        <v>0.1</v>
      </c>
      <c r="I8" s="33">
        <v>19735</v>
      </c>
      <c r="J8" s="35">
        <v>-0.2</v>
      </c>
      <c r="K8" s="33">
        <v>185829</v>
      </c>
      <c r="L8" s="35">
        <v>0.9</v>
      </c>
      <c r="M8" s="3">
        <f>IF(AND(C8=(E8+K8),E8=(G8+I8)),"","NG")</f>
      </c>
    </row>
    <row r="9" spans="1:13" ht="15" customHeight="1">
      <c r="A9" s="11" t="s">
        <v>16</v>
      </c>
      <c r="B9" s="12"/>
      <c r="C9" s="33">
        <v>469482</v>
      </c>
      <c r="D9" s="34">
        <v>-9.8</v>
      </c>
      <c r="E9" s="33">
        <v>319998</v>
      </c>
      <c r="F9" s="34">
        <v>4.2</v>
      </c>
      <c r="G9" s="33">
        <v>297140</v>
      </c>
      <c r="H9" s="34">
        <v>5.4</v>
      </c>
      <c r="I9" s="33">
        <v>22858</v>
      </c>
      <c r="J9" s="35">
        <v>-8.4</v>
      </c>
      <c r="K9" s="33">
        <v>149484</v>
      </c>
      <c r="L9" s="35">
        <v>-29.9</v>
      </c>
      <c r="M9" s="3">
        <f aca="true" t="shared" si="0" ref="M9:M24">IF(AND(C9=(E9+K9),E9=(G9+I9)),"","NG")</f>
      </c>
    </row>
    <row r="10" spans="1:13" ht="15" customHeight="1">
      <c r="A10" s="11" t="s">
        <v>17</v>
      </c>
      <c r="B10" s="12"/>
      <c r="C10" s="33">
        <v>535994</v>
      </c>
      <c r="D10" s="34">
        <v>1.2</v>
      </c>
      <c r="E10" s="33">
        <v>338501</v>
      </c>
      <c r="F10" s="34">
        <v>1.8</v>
      </c>
      <c r="G10" s="33">
        <v>312924</v>
      </c>
      <c r="H10" s="34">
        <v>1.9</v>
      </c>
      <c r="I10" s="33">
        <v>25577</v>
      </c>
      <c r="J10" s="35">
        <v>0.4</v>
      </c>
      <c r="K10" s="33">
        <v>197493</v>
      </c>
      <c r="L10" s="35">
        <v>0.1</v>
      </c>
      <c r="M10" s="3">
        <f t="shared" si="0"/>
      </c>
    </row>
    <row r="11" spans="1:13" ht="15" customHeight="1">
      <c r="A11" s="11" t="s">
        <v>18</v>
      </c>
      <c r="B11" s="12"/>
      <c r="C11" s="33">
        <v>505994</v>
      </c>
      <c r="D11" s="34">
        <v>-2.2</v>
      </c>
      <c r="E11" s="33">
        <v>312547</v>
      </c>
      <c r="F11" s="34">
        <v>0.1</v>
      </c>
      <c r="G11" s="33">
        <v>280768</v>
      </c>
      <c r="H11" s="34">
        <v>0.9</v>
      </c>
      <c r="I11" s="33">
        <v>31779</v>
      </c>
      <c r="J11" s="35">
        <v>-6.1</v>
      </c>
      <c r="K11" s="33">
        <v>193447</v>
      </c>
      <c r="L11" s="35">
        <v>-5.7</v>
      </c>
      <c r="M11" s="3">
        <f t="shared" si="0"/>
      </c>
    </row>
    <row r="12" spans="1:13" ht="15" customHeight="1">
      <c r="A12" s="11" t="s">
        <v>19</v>
      </c>
      <c r="B12" s="12"/>
      <c r="C12" s="33">
        <v>1129313</v>
      </c>
      <c r="D12" s="34">
        <v>8.6</v>
      </c>
      <c r="E12" s="33">
        <v>432897</v>
      </c>
      <c r="F12" s="34">
        <v>0</v>
      </c>
      <c r="G12" s="33">
        <v>384086</v>
      </c>
      <c r="H12" s="34">
        <v>0.1</v>
      </c>
      <c r="I12" s="33">
        <v>48811</v>
      </c>
      <c r="J12" s="35">
        <v>-1.4</v>
      </c>
      <c r="K12" s="33">
        <v>696416</v>
      </c>
      <c r="L12" s="35">
        <v>14.9</v>
      </c>
      <c r="M12" s="3">
        <f t="shared" si="0"/>
      </c>
    </row>
    <row r="13" spans="1:13" ht="15" customHeight="1">
      <c r="A13" s="11" t="s">
        <v>20</v>
      </c>
      <c r="B13" s="12"/>
      <c r="C13" s="33">
        <v>842720</v>
      </c>
      <c r="D13" s="34">
        <v>2</v>
      </c>
      <c r="E13" s="33">
        <v>383728</v>
      </c>
      <c r="F13" s="34">
        <v>0.1</v>
      </c>
      <c r="G13" s="33">
        <v>352096</v>
      </c>
      <c r="H13" s="34">
        <v>-0.5</v>
      </c>
      <c r="I13" s="33">
        <v>31632</v>
      </c>
      <c r="J13" s="35">
        <v>8.1</v>
      </c>
      <c r="K13" s="33">
        <v>458992</v>
      </c>
      <c r="L13" s="35">
        <v>3.6</v>
      </c>
      <c r="M13" s="3">
        <f t="shared" si="0"/>
      </c>
    </row>
    <row r="14" spans="1:13" ht="15" customHeight="1">
      <c r="A14" s="11" t="s">
        <v>21</v>
      </c>
      <c r="B14" s="12"/>
      <c r="C14" s="33">
        <v>505968</v>
      </c>
      <c r="D14" s="34">
        <v>3.3</v>
      </c>
      <c r="E14" s="33">
        <v>304282</v>
      </c>
      <c r="F14" s="34">
        <v>1.6</v>
      </c>
      <c r="G14" s="33">
        <v>259907</v>
      </c>
      <c r="H14" s="34">
        <v>1.2</v>
      </c>
      <c r="I14" s="33">
        <v>44375</v>
      </c>
      <c r="J14" s="35">
        <v>4.6</v>
      </c>
      <c r="K14" s="33">
        <v>201686</v>
      </c>
      <c r="L14" s="35">
        <v>5.9</v>
      </c>
      <c r="M14" s="3">
        <f t="shared" si="0"/>
      </c>
    </row>
    <row r="15" spans="1:13" ht="15" customHeight="1">
      <c r="A15" s="11" t="s">
        <v>22</v>
      </c>
      <c r="B15" s="12"/>
      <c r="C15" s="33">
        <v>356656</v>
      </c>
      <c r="D15" s="34">
        <v>-3.1</v>
      </c>
      <c r="E15" s="33">
        <v>235517</v>
      </c>
      <c r="F15" s="34">
        <v>-0.3</v>
      </c>
      <c r="G15" s="33">
        <v>223407</v>
      </c>
      <c r="H15" s="34">
        <v>-0.4</v>
      </c>
      <c r="I15" s="33">
        <v>12110</v>
      </c>
      <c r="J15" s="35">
        <v>3.1</v>
      </c>
      <c r="K15" s="33">
        <v>121139</v>
      </c>
      <c r="L15" s="35">
        <v>-8.4</v>
      </c>
      <c r="M15" s="3">
        <f t="shared" si="0"/>
      </c>
    </row>
    <row r="16" spans="1:13" ht="15" customHeight="1">
      <c r="A16" s="11" t="s">
        <v>23</v>
      </c>
      <c r="B16" s="12"/>
      <c r="C16" s="33">
        <v>881646</v>
      </c>
      <c r="D16" s="34">
        <v>8.5</v>
      </c>
      <c r="E16" s="33">
        <v>371647</v>
      </c>
      <c r="F16" s="34">
        <v>2</v>
      </c>
      <c r="G16" s="33">
        <v>345530</v>
      </c>
      <c r="H16" s="34">
        <v>1</v>
      </c>
      <c r="I16" s="33">
        <v>26117</v>
      </c>
      <c r="J16" s="35">
        <v>16.5</v>
      </c>
      <c r="K16" s="33">
        <v>509999</v>
      </c>
      <c r="L16" s="35">
        <v>13.8</v>
      </c>
      <c r="M16" s="3">
        <f t="shared" si="0"/>
      </c>
    </row>
    <row r="17" spans="1:13" ht="15" customHeight="1">
      <c r="A17" s="36" t="s">
        <v>24</v>
      </c>
      <c r="B17" s="37"/>
      <c r="C17" s="33">
        <v>529466</v>
      </c>
      <c r="D17" s="34">
        <v>12</v>
      </c>
      <c r="E17" s="33">
        <v>288636</v>
      </c>
      <c r="F17" s="34">
        <v>-0.3</v>
      </c>
      <c r="G17" s="33">
        <v>269995</v>
      </c>
      <c r="H17" s="34">
        <v>-0.2</v>
      </c>
      <c r="I17" s="33">
        <v>18641</v>
      </c>
      <c r="J17" s="35">
        <v>-2</v>
      </c>
      <c r="K17" s="33">
        <v>240830</v>
      </c>
      <c r="L17" s="35">
        <v>31.6</v>
      </c>
      <c r="M17" s="3">
        <f t="shared" si="0"/>
      </c>
    </row>
    <row r="18" spans="1:13" ht="15" customHeight="1">
      <c r="A18" s="11" t="s">
        <v>25</v>
      </c>
      <c r="B18" s="12"/>
      <c r="C18" s="33">
        <v>724314</v>
      </c>
      <c r="D18" s="34">
        <v>5.8</v>
      </c>
      <c r="E18" s="33">
        <v>379572</v>
      </c>
      <c r="F18" s="34">
        <v>2.8</v>
      </c>
      <c r="G18" s="33">
        <v>352588</v>
      </c>
      <c r="H18" s="34">
        <v>3.2</v>
      </c>
      <c r="I18" s="33">
        <v>26984</v>
      </c>
      <c r="J18" s="35">
        <v>-1.9</v>
      </c>
      <c r="K18" s="33">
        <v>344742</v>
      </c>
      <c r="L18" s="35">
        <v>9.1</v>
      </c>
      <c r="M18" s="3">
        <f t="shared" si="0"/>
      </c>
    </row>
    <row r="19" spans="1:13" ht="15" customHeight="1">
      <c r="A19" s="38" t="s">
        <v>26</v>
      </c>
      <c r="B19" s="37"/>
      <c r="C19" s="33">
        <v>134784</v>
      </c>
      <c r="D19" s="34">
        <v>-0.6</v>
      </c>
      <c r="E19" s="33">
        <v>118906</v>
      </c>
      <c r="F19" s="34">
        <v>-0.2</v>
      </c>
      <c r="G19" s="33">
        <v>111683</v>
      </c>
      <c r="H19" s="34">
        <v>0</v>
      </c>
      <c r="I19" s="33">
        <v>7223</v>
      </c>
      <c r="J19" s="35">
        <v>-3.1</v>
      </c>
      <c r="K19" s="33">
        <v>15878</v>
      </c>
      <c r="L19" s="35">
        <v>-2.6</v>
      </c>
      <c r="M19" s="3">
        <f t="shared" si="0"/>
      </c>
    </row>
    <row r="20" spans="1:13" ht="15" customHeight="1">
      <c r="A20" s="36" t="s">
        <v>27</v>
      </c>
      <c r="B20" s="37"/>
      <c r="C20" s="33">
        <v>230980</v>
      </c>
      <c r="D20" s="34">
        <v>-5.1</v>
      </c>
      <c r="E20" s="33">
        <v>187668</v>
      </c>
      <c r="F20" s="34">
        <v>-0.3</v>
      </c>
      <c r="G20" s="33">
        <v>178473</v>
      </c>
      <c r="H20" s="34">
        <v>-0.1</v>
      </c>
      <c r="I20" s="33">
        <v>9195</v>
      </c>
      <c r="J20" s="35">
        <v>-3.3</v>
      </c>
      <c r="K20" s="33">
        <v>43312</v>
      </c>
      <c r="L20" s="35">
        <v>-21.6</v>
      </c>
      <c r="M20" s="3">
        <f t="shared" si="0"/>
      </c>
    </row>
    <row r="21" spans="1:13" ht="15" customHeight="1">
      <c r="A21" s="38" t="s">
        <v>28</v>
      </c>
      <c r="B21" s="37"/>
      <c r="C21" s="33">
        <v>677619</v>
      </c>
      <c r="D21" s="34">
        <v>-0.2</v>
      </c>
      <c r="E21" s="33">
        <v>290097</v>
      </c>
      <c r="F21" s="34">
        <v>-2.4</v>
      </c>
      <c r="G21" s="33">
        <v>284089</v>
      </c>
      <c r="H21" s="34">
        <v>-2.2</v>
      </c>
      <c r="I21" s="33">
        <v>6008</v>
      </c>
      <c r="J21" s="35">
        <v>-7.3</v>
      </c>
      <c r="K21" s="33">
        <v>387522</v>
      </c>
      <c r="L21" s="35">
        <v>1.4</v>
      </c>
      <c r="M21" s="3">
        <f t="shared" si="0"/>
      </c>
    </row>
    <row r="22" spans="1:13" ht="15" customHeight="1">
      <c r="A22" s="11" t="s">
        <v>29</v>
      </c>
      <c r="B22" s="12"/>
      <c r="C22" s="33">
        <v>404809</v>
      </c>
      <c r="D22" s="34">
        <v>0.9</v>
      </c>
      <c r="E22" s="33">
        <v>252834</v>
      </c>
      <c r="F22" s="34">
        <v>-0.6</v>
      </c>
      <c r="G22" s="33">
        <v>238031</v>
      </c>
      <c r="H22" s="34">
        <v>-0.8</v>
      </c>
      <c r="I22" s="33">
        <v>14803</v>
      </c>
      <c r="J22" s="35">
        <v>2</v>
      </c>
      <c r="K22" s="33">
        <v>151975</v>
      </c>
      <c r="L22" s="35">
        <v>3.5</v>
      </c>
      <c r="M22" s="3">
        <f t="shared" si="0"/>
      </c>
    </row>
    <row r="23" spans="1:13" ht="15" customHeight="1">
      <c r="A23" s="38" t="s">
        <v>30</v>
      </c>
      <c r="B23" s="37"/>
      <c r="C23" s="33">
        <v>681672</v>
      </c>
      <c r="D23" s="34">
        <v>2.6</v>
      </c>
      <c r="E23" s="33">
        <v>301678</v>
      </c>
      <c r="F23" s="34">
        <v>0.8</v>
      </c>
      <c r="G23" s="33">
        <v>281887</v>
      </c>
      <c r="H23" s="34">
        <v>0.5</v>
      </c>
      <c r="I23" s="33">
        <v>19791</v>
      </c>
      <c r="J23" s="35">
        <v>6.1</v>
      </c>
      <c r="K23" s="33">
        <v>379994</v>
      </c>
      <c r="L23" s="35">
        <v>4</v>
      </c>
      <c r="M23" s="3">
        <f t="shared" si="0"/>
      </c>
    </row>
    <row r="24" spans="1:13" ht="15" customHeight="1">
      <c r="A24" s="36" t="s">
        <v>31</v>
      </c>
      <c r="B24" s="37"/>
      <c r="C24" s="33">
        <v>346683</v>
      </c>
      <c r="D24" s="34">
        <v>3.3</v>
      </c>
      <c r="E24" s="33">
        <v>229470</v>
      </c>
      <c r="F24" s="34">
        <v>1.8</v>
      </c>
      <c r="G24" s="33">
        <v>211321</v>
      </c>
      <c r="H24" s="34">
        <v>1.9</v>
      </c>
      <c r="I24" s="33">
        <v>18149</v>
      </c>
      <c r="J24" s="35">
        <v>0.9</v>
      </c>
      <c r="K24" s="33">
        <v>117213</v>
      </c>
      <c r="L24" s="35">
        <v>6.5</v>
      </c>
      <c r="M24" s="3">
        <f t="shared" si="0"/>
      </c>
    </row>
    <row r="25" spans="1:12" ht="7.5" customHeight="1">
      <c r="A25" s="39"/>
      <c r="B25" s="40"/>
      <c r="C25" s="41"/>
      <c r="D25" s="42"/>
      <c r="E25" s="41"/>
      <c r="F25" s="43"/>
      <c r="G25" s="44"/>
      <c r="H25" s="42"/>
      <c r="I25" s="41"/>
      <c r="J25" s="43"/>
      <c r="K25" s="44"/>
      <c r="L25" s="43"/>
    </row>
    <row r="26" spans="1:12" ht="10.5" customHeight="1">
      <c r="A26" s="45"/>
      <c r="B26" s="46"/>
      <c r="C26" s="6"/>
      <c r="D26" s="10"/>
      <c r="E26" s="7"/>
      <c r="F26" s="7"/>
      <c r="G26" s="6"/>
      <c r="H26" s="10"/>
      <c r="I26" s="7"/>
      <c r="J26" s="7"/>
      <c r="K26" s="6"/>
      <c r="L26" s="10"/>
    </row>
    <row r="27" spans="1:12" ht="15" customHeight="1">
      <c r="A27" s="18"/>
      <c r="B27" s="18" t="s">
        <v>32</v>
      </c>
      <c r="C27" s="28" t="s">
        <v>12</v>
      </c>
      <c r="D27" s="32" t="s">
        <v>13</v>
      </c>
      <c r="E27" s="29" t="s">
        <v>12</v>
      </c>
      <c r="F27" s="29" t="s">
        <v>13</v>
      </c>
      <c r="G27" s="28" t="s">
        <v>12</v>
      </c>
      <c r="H27" s="32" t="s">
        <v>13</v>
      </c>
      <c r="I27" s="29" t="s">
        <v>12</v>
      </c>
      <c r="J27" s="29" t="s">
        <v>14</v>
      </c>
      <c r="K27" s="28" t="s">
        <v>12</v>
      </c>
      <c r="L27" s="32" t="s">
        <v>13</v>
      </c>
    </row>
    <row r="28" spans="1:13" ht="15" customHeight="1">
      <c r="A28" s="11"/>
      <c r="B28" s="11" t="s">
        <v>15</v>
      </c>
      <c r="C28" s="33">
        <v>607871</v>
      </c>
      <c r="D28" s="34">
        <v>1</v>
      </c>
      <c r="E28" s="33">
        <v>341176</v>
      </c>
      <c r="F28" s="34">
        <v>0.7</v>
      </c>
      <c r="G28" s="33">
        <v>313956</v>
      </c>
      <c r="H28" s="34">
        <v>0.7</v>
      </c>
      <c r="I28" s="33">
        <v>27220</v>
      </c>
      <c r="J28" s="35">
        <v>0.8</v>
      </c>
      <c r="K28" s="33">
        <v>266695</v>
      </c>
      <c r="L28" s="35">
        <v>1.5</v>
      </c>
      <c r="M28" s="3">
        <f>IF(AND(C28=(E28+K28),E28=(G28+I28)),"","NG")</f>
      </c>
    </row>
    <row r="29" spans="1:13" ht="15" customHeight="1">
      <c r="A29" s="11"/>
      <c r="B29" s="11" t="s">
        <v>16</v>
      </c>
      <c r="C29" s="33">
        <v>479805</v>
      </c>
      <c r="D29" s="34">
        <v>-9.5</v>
      </c>
      <c r="E29" s="33">
        <v>326414</v>
      </c>
      <c r="F29" s="34">
        <v>4.6</v>
      </c>
      <c r="G29" s="33">
        <v>302887</v>
      </c>
      <c r="H29" s="34">
        <v>5.6</v>
      </c>
      <c r="I29" s="33">
        <v>23527</v>
      </c>
      <c r="J29" s="35">
        <v>-7.8</v>
      </c>
      <c r="K29" s="33">
        <v>153391</v>
      </c>
      <c r="L29" s="35">
        <v>-29.6</v>
      </c>
      <c r="M29" s="3">
        <f aca="true" t="shared" si="1" ref="M29:M44">IF(AND(C29=(E29+K29),E29=(G29+I29)),"","NG")</f>
      </c>
    </row>
    <row r="30" spans="1:13" ht="15" customHeight="1">
      <c r="A30" s="11"/>
      <c r="B30" s="11" t="s">
        <v>17</v>
      </c>
      <c r="C30" s="33">
        <v>560555</v>
      </c>
      <c r="D30" s="34">
        <v>0.4</v>
      </c>
      <c r="E30" s="33">
        <v>351592</v>
      </c>
      <c r="F30" s="34">
        <v>1.1</v>
      </c>
      <c r="G30" s="33">
        <v>324659</v>
      </c>
      <c r="H30" s="34">
        <v>1.3</v>
      </c>
      <c r="I30" s="33">
        <v>26933</v>
      </c>
      <c r="J30" s="35">
        <v>-0.6</v>
      </c>
      <c r="K30" s="33">
        <v>208963</v>
      </c>
      <c r="L30" s="35">
        <v>-0.8</v>
      </c>
      <c r="M30" s="3">
        <f t="shared" si="1"/>
      </c>
    </row>
    <row r="31" spans="1:13" ht="15" customHeight="1">
      <c r="A31" s="11"/>
      <c r="B31" s="11" t="s">
        <v>18</v>
      </c>
      <c r="C31" s="33">
        <v>562877</v>
      </c>
      <c r="D31" s="34">
        <v>-1.7</v>
      </c>
      <c r="E31" s="33">
        <v>341455</v>
      </c>
      <c r="F31" s="34">
        <v>0.7</v>
      </c>
      <c r="G31" s="33">
        <v>305723</v>
      </c>
      <c r="H31" s="34">
        <v>1.4</v>
      </c>
      <c r="I31" s="33">
        <v>35732</v>
      </c>
      <c r="J31" s="35">
        <v>-5.4</v>
      </c>
      <c r="K31" s="33">
        <v>221422</v>
      </c>
      <c r="L31" s="35">
        <v>-5.1</v>
      </c>
      <c r="M31" s="3">
        <f t="shared" si="1"/>
      </c>
    </row>
    <row r="32" spans="1:13" ht="15" customHeight="1">
      <c r="A32" s="11"/>
      <c r="B32" s="11" t="s">
        <v>33</v>
      </c>
      <c r="C32" s="33">
        <v>1177580</v>
      </c>
      <c r="D32" s="34">
        <v>9.1</v>
      </c>
      <c r="E32" s="33">
        <v>447973</v>
      </c>
      <c r="F32" s="34">
        <v>0.1</v>
      </c>
      <c r="G32" s="33">
        <v>396748</v>
      </c>
      <c r="H32" s="34">
        <v>0.2</v>
      </c>
      <c r="I32" s="33">
        <v>51225</v>
      </c>
      <c r="J32" s="35">
        <v>-1.1</v>
      </c>
      <c r="K32" s="33">
        <v>729607</v>
      </c>
      <c r="L32" s="35">
        <v>15.4</v>
      </c>
      <c r="M32" s="3">
        <f t="shared" si="1"/>
      </c>
    </row>
    <row r="33" spans="1:13" ht="15" customHeight="1">
      <c r="A33" s="11"/>
      <c r="B33" s="11" t="s">
        <v>20</v>
      </c>
      <c r="C33" s="33">
        <v>892503</v>
      </c>
      <c r="D33" s="34">
        <v>3.1</v>
      </c>
      <c r="E33" s="33">
        <v>402359</v>
      </c>
      <c r="F33" s="34">
        <v>1.1</v>
      </c>
      <c r="G33" s="33">
        <v>368800</v>
      </c>
      <c r="H33" s="34">
        <v>0.5</v>
      </c>
      <c r="I33" s="33">
        <v>33559</v>
      </c>
      <c r="J33" s="35">
        <v>9.1</v>
      </c>
      <c r="K33" s="33">
        <v>490144</v>
      </c>
      <c r="L33" s="35">
        <v>4.8</v>
      </c>
      <c r="M33" s="3">
        <f t="shared" si="1"/>
      </c>
    </row>
    <row r="34" spans="1:13" ht="15" customHeight="1">
      <c r="A34" s="11"/>
      <c r="B34" s="11" t="s">
        <v>21</v>
      </c>
      <c r="C34" s="33">
        <v>587369</v>
      </c>
      <c r="D34" s="34">
        <v>2.1</v>
      </c>
      <c r="E34" s="33">
        <v>344524</v>
      </c>
      <c r="F34" s="34">
        <v>0.5</v>
      </c>
      <c r="G34" s="33">
        <v>292570</v>
      </c>
      <c r="H34" s="34">
        <v>0</v>
      </c>
      <c r="I34" s="33">
        <v>51954</v>
      </c>
      <c r="J34" s="35">
        <v>3.4</v>
      </c>
      <c r="K34" s="33">
        <v>242845</v>
      </c>
      <c r="L34" s="35">
        <v>4.5</v>
      </c>
      <c r="M34" s="3">
        <f t="shared" si="1"/>
      </c>
    </row>
    <row r="35" spans="1:13" ht="15" customHeight="1">
      <c r="A35" s="11"/>
      <c r="B35" s="11" t="s">
        <v>22</v>
      </c>
      <c r="C35" s="33">
        <v>554072</v>
      </c>
      <c r="D35" s="34">
        <v>-3.5</v>
      </c>
      <c r="E35" s="33">
        <v>341947</v>
      </c>
      <c r="F35" s="34">
        <v>-0.6</v>
      </c>
      <c r="G35" s="33">
        <v>322473</v>
      </c>
      <c r="H35" s="34">
        <v>-0.7</v>
      </c>
      <c r="I35" s="33">
        <v>19474</v>
      </c>
      <c r="J35" s="35">
        <v>3.1</v>
      </c>
      <c r="K35" s="33">
        <v>212125</v>
      </c>
      <c r="L35" s="35">
        <v>-8</v>
      </c>
      <c r="M35" s="3">
        <f t="shared" si="1"/>
      </c>
    </row>
    <row r="36" spans="1:13" ht="15" customHeight="1">
      <c r="A36" s="11"/>
      <c r="B36" s="11" t="s">
        <v>23</v>
      </c>
      <c r="C36" s="33">
        <v>960232</v>
      </c>
      <c r="D36" s="34">
        <v>6.7</v>
      </c>
      <c r="E36" s="33">
        <v>397943</v>
      </c>
      <c r="F36" s="34">
        <v>0.7</v>
      </c>
      <c r="G36" s="33">
        <v>369303</v>
      </c>
      <c r="H36" s="34">
        <v>-0.2</v>
      </c>
      <c r="I36" s="33">
        <v>28640</v>
      </c>
      <c r="J36" s="35">
        <v>14.4</v>
      </c>
      <c r="K36" s="33">
        <v>562289</v>
      </c>
      <c r="L36" s="35">
        <v>11.4</v>
      </c>
      <c r="M36" s="3">
        <f t="shared" si="1"/>
      </c>
    </row>
    <row r="37" spans="1:13" ht="15" customHeight="1">
      <c r="A37" s="36"/>
      <c r="B37" s="36" t="s">
        <v>24</v>
      </c>
      <c r="C37" s="33">
        <v>653754</v>
      </c>
      <c r="D37" s="34">
        <v>11.4</v>
      </c>
      <c r="E37" s="33">
        <v>343961</v>
      </c>
      <c r="F37" s="34">
        <v>-1.5</v>
      </c>
      <c r="G37" s="33">
        <v>320803</v>
      </c>
      <c r="H37" s="34">
        <v>-1.4</v>
      </c>
      <c r="I37" s="33">
        <v>23158</v>
      </c>
      <c r="J37" s="35">
        <v>-2.1</v>
      </c>
      <c r="K37" s="33">
        <v>309793</v>
      </c>
      <c r="L37" s="35">
        <v>30.3</v>
      </c>
      <c r="M37" s="3">
        <f t="shared" si="1"/>
      </c>
    </row>
    <row r="38" spans="1:13" ht="15" customHeight="1">
      <c r="A38" s="11"/>
      <c r="B38" s="11" t="s">
        <v>34</v>
      </c>
      <c r="C38" s="33">
        <v>792514</v>
      </c>
      <c r="D38" s="34">
        <v>6.2</v>
      </c>
      <c r="E38" s="33">
        <v>408937</v>
      </c>
      <c r="F38" s="34">
        <v>3.3</v>
      </c>
      <c r="G38" s="33">
        <v>379222</v>
      </c>
      <c r="H38" s="34">
        <v>3.7</v>
      </c>
      <c r="I38" s="33">
        <v>29715</v>
      </c>
      <c r="J38" s="35">
        <v>-1.7</v>
      </c>
      <c r="K38" s="33">
        <v>383577</v>
      </c>
      <c r="L38" s="35">
        <v>9.6</v>
      </c>
      <c r="M38" s="3">
        <f t="shared" si="1"/>
      </c>
    </row>
    <row r="39" spans="1:13" ht="15" customHeight="1">
      <c r="A39" s="38"/>
      <c r="B39" s="38" t="s">
        <v>26</v>
      </c>
      <c r="C39" s="33">
        <v>334772</v>
      </c>
      <c r="D39" s="34">
        <v>2.1</v>
      </c>
      <c r="E39" s="33">
        <v>267423</v>
      </c>
      <c r="F39" s="34">
        <v>2.7</v>
      </c>
      <c r="G39" s="33">
        <v>244855</v>
      </c>
      <c r="H39" s="34">
        <v>2.9</v>
      </c>
      <c r="I39" s="33">
        <v>22568</v>
      </c>
      <c r="J39" s="35">
        <v>-0.1</v>
      </c>
      <c r="K39" s="33">
        <v>67349</v>
      </c>
      <c r="L39" s="35">
        <v>-0.3</v>
      </c>
      <c r="M39" s="3">
        <f t="shared" si="1"/>
      </c>
    </row>
    <row r="40" spans="1:13" ht="15" customHeight="1">
      <c r="A40" s="36"/>
      <c r="B40" s="36" t="s">
        <v>27</v>
      </c>
      <c r="C40" s="33">
        <v>366918</v>
      </c>
      <c r="D40" s="34">
        <v>-3.9</v>
      </c>
      <c r="E40" s="33">
        <v>281826</v>
      </c>
      <c r="F40" s="34">
        <v>1.6</v>
      </c>
      <c r="G40" s="33">
        <v>266405</v>
      </c>
      <c r="H40" s="34">
        <v>1.9</v>
      </c>
      <c r="I40" s="33">
        <v>15421</v>
      </c>
      <c r="J40" s="35">
        <v>-3.3</v>
      </c>
      <c r="K40" s="33">
        <v>85092</v>
      </c>
      <c r="L40" s="35">
        <v>-18.5</v>
      </c>
      <c r="M40" s="3">
        <f t="shared" si="1"/>
      </c>
    </row>
    <row r="41" spans="1:13" ht="15" customHeight="1">
      <c r="A41" s="38"/>
      <c r="B41" s="38" t="s">
        <v>28</v>
      </c>
      <c r="C41" s="33">
        <v>969931</v>
      </c>
      <c r="D41" s="34">
        <v>2.9</v>
      </c>
      <c r="E41" s="33">
        <v>388738</v>
      </c>
      <c r="F41" s="34">
        <v>-0.4</v>
      </c>
      <c r="G41" s="33">
        <v>380245</v>
      </c>
      <c r="H41" s="34">
        <v>-0.3</v>
      </c>
      <c r="I41" s="33">
        <v>8493</v>
      </c>
      <c r="J41" s="35">
        <v>-5.3</v>
      </c>
      <c r="K41" s="33">
        <v>581193</v>
      </c>
      <c r="L41" s="35">
        <v>5.1</v>
      </c>
      <c r="M41" s="3">
        <f t="shared" si="1"/>
      </c>
    </row>
    <row r="42" spans="1:13" ht="15" customHeight="1">
      <c r="A42" s="11"/>
      <c r="B42" s="11" t="s">
        <v>29</v>
      </c>
      <c r="C42" s="33">
        <v>539356</v>
      </c>
      <c r="D42" s="34">
        <v>3.6</v>
      </c>
      <c r="E42" s="33">
        <v>319450</v>
      </c>
      <c r="F42" s="34">
        <v>2</v>
      </c>
      <c r="G42" s="33">
        <v>298646</v>
      </c>
      <c r="H42" s="34">
        <v>1.8</v>
      </c>
      <c r="I42" s="33">
        <v>20804</v>
      </c>
      <c r="J42" s="35">
        <v>5.3</v>
      </c>
      <c r="K42" s="33">
        <v>219906</v>
      </c>
      <c r="L42" s="35">
        <v>6.1</v>
      </c>
      <c r="M42" s="3">
        <f t="shared" si="1"/>
      </c>
    </row>
    <row r="43" spans="1:13" ht="15" customHeight="1">
      <c r="A43" s="38"/>
      <c r="B43" s="38" t="s">
        <v>35</v>
      </c>
      <c r="C43" s="33">
        <v>778155</v>
      </c>
      <c r="D43" s="34">
        <v>0.7</v>
      </c>
      <c r="E43" s="33">
        <v>333731</v>
      </c>
      <c r="F43" s="34">
        <v>-0.7</v>
      </c>
      <c r="G43" s="33">
        <v>311589</v>
      </c>
      <c r="H43" s="34">
        <v>-1.1</v>
      </c>
      <c r="I43" s="33">
        <v>22142</v>
      </c>
      <c r="J43" s="35">
        <v>4</v>
      </c>
      <c r="K43" s="33">
        <v>444424</v>
      </c>
      <c r="L43" s="35">
        <v>1.8</v>
      </c>
      <c r="M43" s="3">
        <f t="shared" si="1"/>
      </c>
    </row>
    <row r="44" spans="1:13" ht="15" customHeight="1">
      <c r="A44" s="36"/>
      <c r="B44" s="36" t="s">
        <v>31</v>
      </c>
      <c r="C44" s="33">
        <v>442991</v>
      </c>
      <c r="D44" s="34">
        <v>1.3</v>
      </c>
      <c r="E44" s="33">
        <v>281065</v>
      </c>
      <c r="F44" s="34">
        <v>0.6</v>
      </c>
      <c r="G44" s="33">
        <v>256944</v>
      </c>
      <c r="H44" s="34">
        <v>0.5</v>
      </c>
      <c r="I44" s="33">
        <v>24121</v>
      </c>
      <c r="J44" s="35">
        <v>0.9</v>
      </c>
      <c r="K44" s="33">
        <v>161926</v>
      </c>
      <c r="L44" s="35">
        <v>2.3</v>
      </c>
      <c r="M44" s="3">
        <f t="shared" si="1"/>
      </c>
    </row>
    <row r="45" spans="1:12" ht="7.5" customHeight="1">
      <c r="A45" s="39"/>
      <c r="B45" s="47"/>
      <c r="C45" s="41"/>
      <c r="D45" s="43"/>
      <c r="E45" s="44"/>
      <c r="F45" s="42"/>
      <c r="G45" s="41"/>
      <c r="H45" s="43"/>
      <c r="I45" s="44"/>
      <c r="J45" s="42"/>
      <c r="K45" s="41"/>
      <c r="L45" s="43"/>
    </row>
    <row r="46" spans="1:12" ht="10.5" customHeight="1">
      <c r="A46" s="39"/>
      <c r="B46" s="46"/>
      <c r="C46" s="15"/>
      <c r="D46" s="48"/>
      <c r="E46" s="49"/>
      <c r="F46" s="49"/>
      <c r="G46" s="15"/>
      <c r="H46" s="48"/>
      <c r="I46" s="49"/>
      <c r="J46" s="49"/>
      <c r="K46" s="15"/>
      <c r="L46" s="48"/>
    </row>
    <row r="47" spans="1:12" ht="15" customHeight="1">
      <c r="A47" s="13"/>
      <c r="B47" s="13" t="s">
        <v>36</v>
      </c>
      <c r="C47" s="28" t="s">
        <v>12</v>
      </c>
      <c r="D47" s="32" t="s">
        <v>13</v>
      </c>
      <c r="E47" s="29" t="s">
        <v>12</v>
      </c>
      <c r="F47" s="29" t="s">
        <v>13</v>
      </c>
      <c r="G47" s="28" t="s">
        <v>12</v>
      </c>
      <c r="H47" s="32" t="s">
        <v>13</v>
      </c>
      <c r="I47" s="29" t="s">
        <v>12</v>
      </c>
      <c r="J47" s="29" t="s">
        <v>14</v>
      </c>
      <c r="K47" s="28" t="s">
        <v>12</v>
      </c>
      <c r="L47" s="32" t="s">
        <v>13</v>
      </c>
    </row>
    <row r="48" spans="1:13" ht="15" customHeight="1">
      <c r="A48" s="11"/>
      <c r="B48" s="11" t="s">
        <v>15</v>
      </c>
      <c r="C48" s="33">
        <v>103693</v>
      </c>
      <c r="D48" s="34">
        <v>-1.1</v>
      </c>
      <c r="E48" s="33">
        <v>98428</v>
      </c>
      <c r="F48" s="34">
        <v>-1.2</v>
      </c>
      <c r="G48" s="33">
        <v>95405</v>
      </c>
      <c r="H48" s="34">
        <v>-1.1</v>
      </c>
      <c r="I48" s="33">
        <v>3023</v>
      </c>
      <c r="J48" s="34">
        <v>-7.4</v>
      </c>
      <c r="K48" s="33">
        <v>5265</v>
      </c>
      <c r="L48" s="35">
        <v>0</v>
      </c>
      <c r="M48" s="3">
        <f>IF(AND(C48=(E48+K48),E48=(G48+I48)),"","NG")</f>
      </c>
    </row>
    <row r="49" spans="1:13" ht="15" customHeight="1">
      <c r="A49" s="11"/>
      <c r="B49" s="11" t="s">
        <v>18</v>
      </c>
      <c r="C49" s="33">
        <v>126917</v>
      </c>
      <c r="D49" s="34">
        <v>-1.7</v>
      </c>
      <c r="E49" s="33">
        <v>119900</v>
      </c>
      <c r="F49" s="34">
        <v>-1.6</v>
      </c>
      <c r="G49" s="33">
        <v>114464</v>
      </c>
      <c r="H49" s="34">
        <v>-1</v>
      </c>
      <c r="I49" s="33">
        <v>5436</v>
      </c>
      <c r="J49" s="34">
        <v>-14.5</v>
      </c>
      <c r="K49" s="33">
        <v>7017</v>
      </c>
      <c r="L49" s="35">
        <v>-2.2</v>
      </c>
      <c r="M49" s="3">
        <f aca="true" t="shared" si="2" ref="M49:M54">IF(AND(C49=(E49+K49),E49=(G49+I49)),"","NG")</f>
      </c>
    </row>
    <row r="50" spans="1:13" ht="15" customHeight="1">
      <c r="A50" s="11"/>
      <c r="B50" s="11" t="s">
        <v>22</v>
      </c>
      <c r="C50" s="33">
        <v>99068</v>
      </c>
      <c r="D50" s="34">
        <v>0.7</v>
      </c>
      <c r="E50" s="33">
        <v>96648</v>
      </c>
      <c r="F50" s="34">
        <v>1.5</v>
      </c>
      <c r="G50" s="33">
        <v>94147</v>
      </c>
      <c r="H50" s="34">
        <v>1.4</v>
      </c>
      <c r="I50" s="33">
        <v>2501</v>
      </c>
      <c r="J50" s="34">
        <v>4.3</v>
      </c>
      <c r="K50" s="33">
        <v>2420</v>
      </c>
      <c r="L50" s="35">
        <v>-24.1</v>
      </c>
      <c r="M50" s="3">
        <f t="shared" si="2"/>
      </c>
    </row>
    <row r="51" spans="1:13" ht="15" customHeight="1">
      <c r="A51" s="38"/>
      <c r="B51" s="38" t="s">
        <v>26</v>
      </c>
      <c r="C51" s="33">
        <v>77426</v>
      </c>
      <c r="D51" s="34">
        <v>0.1</v>
      </c>
      <c r="E51" s="33">
        <v>76310</v>
      </c>
      <c r="F51" s="34">
        <v>-0.3</v>
      </c>
      <c r="G51" s="33">
        <v>73488</v>
      </c>
      <c r="H51" s="34">
        <v>-0.2</v>
      </c>
      <c r="I51" s="33">
        <v>2822</v>
      </c>
      <c r="J51" s="34">
        <v>-2.1</v>
      </c>
      <c r="K51" s="33">
        <v>1116</v>
      </c>
      <c r="L51" s="35">
        <v>31.8</v>
      </c>
      <c r="M51" s="3">
        <f t="shared" si="2"/>
      </c>
    </row>
    <row r="52" spans="1:13" ht="15" customHeight="1">
      <c r="A52" s="38"/>
      <c r="B52" s="38" t="s">
        <v>37</v>
      </c>
      <c r="C52" s="33">
        <v>105126</v>
      </c>
      <c r="D52" s="34">
        <v>5.6</v>
      </c>
      <c r="E52" s="33">
        <v>96909</v>
      </c>
      <c r="F52" s="34">
        <v>4.3</v>
      </c>
      <c r="G52" s="33">
        <v>95768</v>
      </c>
      <c r="H52" s="34">
        <v>4.2</v>
      </c>
      <c r="I52" s="33">
        <v>1141</v>
      </c>
      <c r="J52" s="34">
        <v>12.1</v>
      </c>
      <c r="K52" s="33">
        <v>8217</v>
      </c>
      <c r="L52" s="35">
        <v>24.1</v>
      </c>
      <c r="M52" s="3">
        <f t="shared" si="2"/>
      </c>
    </row>
    <row r="53" spans="1:13" ht="15" customHeight="1">
      <c r="A53" s="11"/>
      <c r="B53" s="11" t="s">
        <v>29</v>
      </c>
      <c r="C53" s="33">
        <v>125605</v>
      </c>
      <c r="D53" s="34">
        <v>-3.2</v>
      </c>
      <c r="E53" s="33">
        <v>114596</v>
      </c>
      <c r="F53" s="34">
        <v>-4.9</v>
      </c>
      <c r="G53" s="33">
        <v>112246</v>
      </c>
      <c r="H53" s="34">
        <v>-4.8</v>
      </c>
      <c r="I53" s="33">
        <v>2350</v>
      </c>
      <c r="J53" s="34">
        <v>-8.4</v>
      </c>
      <c r="K53" s="33">
        <v>11009</v>
      </c>
      <c r="L53" s="35">
        <v>16.7</v>
      </c>
      <c r="M53" s="3">
        <f t="shared" si="2"/>
      </c>
    </row>
    <row r="54" spans="1:13" ht="15" customHeight="1">
      <c r="A54" s="36"/>
      <c r="B54" s="36" t="s">
        <v>31</v>
      </c>
      <c r="C54" s="33">
        <v>104380</v>
      </c>
      <c r="D54" s="34">
        <v>-4.3</v>
      </c>
      <c r="E54" s="33">
        <v>99661</v>
      </c>
      <c r="F54" s="34">
        <v>-5.8</v>
      </c>
      <c r="G54" s="33">
        <v>96536</v>
      </c>
      <c r="H54" s="34">
        <v>-4.4</v>
      </c>
      <c r="I54" s="33">
        <v>3125</v>
      </c>
      <c r="J54" s="34">
        <v>-35.9</v>
      </c>
      <c r="K54" s="33">
        <v>4719</v>
      </c>
      <c r="L54" s="35">
        <v>48.2</v>
      </c>
      <c r="M54" s="3">
        <f t="shared" si="2"/>
      </c>
    </row>
    <row r="55" spans="1:12" ht="7.5" customHeight="1">
      <c r="A55" s="24"/>
      <c r="B55" s="24"/>
      <c r="C55" s="24"/>
      <c r="D55" s="50"/>
      <c r="E55" s="51"/>
      <c r="F55" s="51"/>
      <c r="G55" s="24"/>
      <c r="H55" s="50"/>
      <c r="I55" s="51"/>
      <c r="J55" s="51"/>
      <c r="K55" s="24"/>
      <c r="L55" s="50"/>
    </row>
    <row r="56" ht="6" customHeight="1"/>
    <row r="57" ht="13.5">
      <c r="A57" s="3" t="s">
        <v>38</v>
      </c>
    </row>
    <row r="58" ht="13.5">
      <c r="A58" s="3" t="s">
        <v>39</v>
      </c>
    </row>
    <row r="59" ht="13.5">
      <c r="A59" s="3" t="s">
        <v>40</v>
      </c>
    </row>
    <row r="60" ht="13.5">
      <c r="A60" s="3" t="s">
        <v>41</v>
      </c>
    </row>
  </sheetData>
  <sheetProtection/>
  <printOptions horizontalCentered="1"/>
  <pageMargins left="0.5905511811023623" right="0.5905511811023623" top="0.6692913385826772" bottom="0.5118110236220472" header="0.31496062992125984" footer="0.15748031496062992"/>
  <pageSetup firstPageNumber="5" useFirstPageNumber="1"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2019-07-30T07:58:26Z</dcterms:created>
  <dcterms:modified xsi:type="dcterms:W3CDTF">2019-08-01T04:26:10Z</dcterms:modified>
  <cp:category/>
  <cp:version/>
  <cp:contentType/>
  <cp:contentStatus/>
</cp:coreProperties>
</file>