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1">'時間'!$A$1:$M$59</definedName>
    <definedName name="_xlnm.Print_Area" localSheetId="4">'時間指数'!$A$1:$L$66</definedName>
    <definedName name="_xlnm.Print_Area" localSheetId="8">'実質賃金'!$A$1:$N$66</definedName>
    <definedName name="_xlnm.Print_Area" localSheetId="3">'賃金指数'!$A$1:$L$66</definedName>
  </definedNames>
  <calcPr fullCalcOnLoad="1"/>
</workbook>
</file>

<file path=xl/sharedStrings.xml><?xml version="1.0" encoding="utf-8"?>
<sst xmlns="http://schemas.openxmlformats.org/spreadsheetml/2006/main" count="866" uniqueCount="283">
  <si>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</si>
  <si>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</si>
  <si>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</si>
  <si>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</si>
  <si>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</si>
  <si>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</si>
  <si>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</si>
  <si>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</si>
  <si>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</si>
  <si>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</si>
  <si>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</si>
  <si>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</si>
  <si>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</si>
  <si>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</si>
  <si>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</si>
  <si>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</si>
  <si>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</si>
  <si>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</si>
  <si>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</si>
  <si>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</si>
  <si>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</si>
  <si>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</si>
  <si>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</si>
  <si>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</si>
  <si>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</si>
  <si>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</si>
  <si>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</si>
  <si>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</si>
  <si>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</si>
  <si>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</si>
  <si>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</si>
  <si>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</si>
  <si>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</si>
  <si>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</si>
  <si>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</si>
  <si>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</si>
  <si>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</si>
  <si>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</si>
  <si>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</si>
  <si>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</si>
  <si>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</si>
  <si>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</si>
  <si>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</si>
  <si>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</si>
  <si>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</si>
  <si>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</si>
  <si>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</si>
  <si>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</si>
  <si>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</si>
  <si>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</si>
  <si>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</si>
  <si>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</si>
  <si>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注5：季節調整値（季調値）は、前月比である。平成24年１月分から平成29年12月までのデータを用いて季節調整値を計算し、平成30年１月分以降は予定季節要素を用いて季節調整値を計算した。</t>
  </si>
  <si>
    <t>注6：パートタイム労働者比率は、前年差（ポイント）の推移となっている。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</si>
  <si>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</si>
  <si>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</si>
  <si>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</si>
  <si>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</si>
  <si>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</si>
  <si>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</si>
  <si>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</si>
  <si>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</si>
  <si>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</si>
  <si>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</si>
  <si>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</si>
  <si>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</si>
  <si>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</si>
  <si>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</si>
  <si>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</si>
  <si>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</si>
  <si>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</si>
  <si>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</si>
  <si>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</si>
  <si>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</si>
  <si>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</si>
  <si>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</si>
  <si>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</si>
  <si>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</si>
  <si>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</si>
  <si>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</si>
  <si>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</si>
  <si>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</si>
  <si>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</si>
  <si>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</si>
  <si>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</si>
  <si>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</si>
  <si>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</si>
  <si>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</si>
  <si>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</si>
  <si>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</si>
  <si>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</si>
  <si>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</si>
  <si>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</si>
  <si>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</si>
  <si>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</si>
  <si>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</si>
  <si>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</si>
  <si>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</si>
  <si>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</si>
  <si>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</si>
  <si>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</si>
  <si>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</si>
  <si>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</si>
  <si>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</si>
  <si>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</si>
  <si>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</si>
  <si>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</si>
  <si>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</si>
  <si>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</si>
  <si>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</si>
  <si>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</si>
  <si>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</si>
  <si>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</si>
  <si>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一般労働者　</t>
  </si>
  <si>
    <t>複合サービス事業</t>
  </si>
  <si>
    <t>教育，学習支援業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</si>
  <si>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</si>
  <si>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</si>
  <si>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</si>
  <si>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</si>
  <si>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</si>
  <si>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</si>
  <si>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</si>
  <si>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</si>
  <si>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</si>
  <si>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</si>
  <si>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</si>
  <si>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</si>
  <si>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教育，学習支援業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</si>
  <si>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</si>
  <si>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</si>
  <si>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</si>
  <si>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</si>
  <si>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</si>
  <si>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</si>
  <si>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</si>
  <si>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</si>
  <si>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</si>
  <si>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</si>
  <si>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</si>
  <si>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</si>
  <si>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</si>
  <si>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</si>
  <si>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</si>
  <si>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</si>
  <si>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</si>
  <si>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</si>
  <si>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</si>
  <si>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</si>
  <si>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</si>
  <si>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</si>
  <si>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</si>
  <si>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</si>
  <si>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</si>
  <si>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</si>
  <si>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</si>
  <si>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</si>
  <si>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</si>
  <si>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</si>
  <si>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</si>
  <si>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</si>
  <si>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</si>
  <si>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</si>
  <si>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</si>
  <si>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</si>
  <si>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</si>
  <si>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</si>
  <si>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</si>
  <si>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</si>
  <si>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</si>
  <si>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>複合サービス事業</t>
  </si>
  <si>
    <t xml:space="preserve">－ 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</si>
  <si>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</si>
  <si>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</si>
  <si>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</si>
  <si>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</si>
  <si>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</si>
  <si>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</si>
  <si>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</si>
  <si>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</si>
  <si>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</si>
  <si>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</si>
  <si>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</si>
  <si>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</si>
  <si>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</si>
  <si>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</si>
  <si>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</si>
  <si>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</si>
  <si>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</si>
  <si>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</si>
  <si>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</si>
  <si>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</si>
  <si>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</si>
  <si>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</si>
  <si>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</si>
  <si>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</si>
  <si>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</si>
  <si>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時系列表第３表　　常用雇用指数</t>
  </si>
  <si>
    <t>（平成２７年平均＝１００）</t>
  </si>
  <si>
    <t>製造業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</si>
  <si>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</si>
  <si>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</si>
  <si>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</si>
  <si>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</si>
  <si>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</si>
  <si>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</si>
  <si>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</si>
  <si>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</si>
  <si>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</si>
  <si>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</si>
  <si>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</si>
  <si>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</si>
  <si>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</si>
  <si>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</si>
  <si>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</si>
  <si>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</si>
  <si>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</si>
  <si>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</si>
  <si>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</si>
  <si>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</si>
  <si>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</si>
  <si>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</si>
  <si>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</si>
  <si>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</si>
  <si>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</si>
  <si>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</si>
  <si>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</si>
  <si>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</si>
  <si>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</si>
  <si>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</si>
  <si>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</si>
  <si>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</si>
  <si>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</si>
  <si>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</si>
  <si>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</si>
  <si>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</si>
  <si>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</si>
  <si>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</si>
  <si>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</si>
  <si>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注３：平成24年１月分から平成29年12月までのデータを用いて季節調整値を計算し、平成30年１月分以降は予定季節要素を</t>
  </si>
  <si>
    <t>　　　用いて季節調整値を計算した。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</si>
  <si>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</si>
  <si>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</si>
  <si>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</si>
  <si>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</si>
  <si>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</si>
  <si>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</si>
  <si>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</si>
  <si>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</si>
  <si>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</si>
  <si>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</si>
  <si>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</si>
  <si>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</si>
  <si>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</si>
  <si>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</si>
  <si>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</si>
  <si>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</si>
  <si>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</si>
  <si>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</si>
  <si>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</si>
  <si>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</si>
  <si>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</si>
  <si>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速報※　　31年１月</t>
  </si>
  <si>
    <t>（事業所規模５人以上、平成31年１月速報）</t>
  </si>
  <si>
    <t>　平成27年</t>
  </si>
  <si>
    <t>　　　28年</t>
  </si>
  <si>
    <t>　　　29年</t>
  </si>
  <si>
    <t>　　　30年</t>
  </si>
  <si>
    <t>　29年12月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</si>
  <si>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</si>
  <si>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</si>
  <si>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</si>
  <si>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</si>
  <si>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</si>
  <si>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</si>
  <si>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</si>
  <si>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</si>
  <si>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</si>
  <si>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</si>
  <si>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</si>
  <si>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</si>
  <si>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31年１月(速報)</t>
  </si>
  <si>
    <t>　29年２月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</si>
</sst>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</numFmts>
  <fonts count="50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0" applyNumberFormat="1" applyFont="1" applyFill="1" applyBorder="1" applyAlignment="1">
      <alignment horizontal="right"/>
      <protection/>
    </xf>
    <xf numFmtId="183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3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31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0" customWidth="1"/>
    <col min="2" max="2" width="18" style="130" bestFit="1" customWidth="1"/>
    <col min="3" max="3" width="9.5" style="130" customWidth="1"/>
    <col min="4" max="4" width="8.3984375" style="130" customWidth="1"/>
    <col min="5" max="5" width="9.5" style="130" customWidth="1"/>
    <col min="6" max="6" width="8.3984375" style="130" customWidth="1"/>
    <col min="7" max="7" width="9.5" style="130" customWidth="1"/>
    <col min="8" max="8" width="8.3984375" style="130" customWidth="1"/>
    <col min="9" max="9" width="9.5" style="130" customWidth="1"/>
    <col min="10" max="10" width="8.3984375" style="130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2" ht="17.25">
      <c r="A1" s="135" t="s">
        <v>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263</v>
      </c>
      <c r="B2" s="137"/>
    </row>
    <row r="3" spans="1:12" ht="13.5">
      <c r="A3" s="138"/>
      <c r="B3" s="139"/>
      <c r="C3" s="14" t="s">
        <v>56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57</v>
      </c>
      <c r="B4" s="143"/>
      <c r="C4" s="144"/>
      <c r="D4" s="145"/>
      <c r="E4" s="146" t="s">
        <v>58</v>
      </c>
      <c r="F4" s="140"/>
      <c r="G4" s="139"/>
      <c r="H4" s="139"/>
      <c r="I4" s="139"/>
      <c r="J4" s="141"/>
      <c r="K4" s="147" t="s">
        <v>59</v>
      </c>
      <c r="L4" s="148"/>
    </row>
    <row r="5" spans="1:12" ht="13.5">
      <c r="A5" s="144"/>
      <c r="B5" s="145"/>
      <c r="C5" s="144"/>
      <c r="D5" s="145"/>
      <c r="E5" s="149" t="s">
        <v>60</v>
      </c>
      <c r="F5" s="145"/>
      <c r="G5" s="14" t="s">
        <v>61</v>
      </c>
      <c r="H5" s="148"/>
      <c r="I5" s="14" t="s">
        <v>62</v>
      </c>
      <c r="J5" s="150"/>
      <c r="K5" s="149" t="s">
        <v>63</v>
      </c>
      <c r="L5" s="151"/>
    </row>
    <row r="6" spans="1:12" ht="13.5">
      <c r="A6" s="152"/>
      <c r="B6" s="153"/>
      <c r="C6" s="152"/>
      <c r="D6" s="154" t="s">
        <v>64</v>
      </c>
      <c r="E6" s="155"/>
      <c r="F6" s="154" t="s">
        <v>64</v>
      </c>
      <c r="G6" s="152"/>
      <c r="H6" s="154" t="s">
        <v>64</v>
      </c>
      <c r="I6" s="152"/>
      <c r="J6" s="154" t="s">
        <v>64</v>
      </c>
      <c r="K6" s="156"/>
      <c r="L6" s="157" t="s">
        <v>64</v>
      </c>
    </row>
    <row r="7" spans="1:12" ht="15" customHeight="1">
      <c r="A7" s="146" t="s">
        <v>65</v>
      </c>
      <c r="B7" s="158"/>
      <c r="C7" s="159" t="s">
        <v>66</v>
      </c>
      <c r="D7" s="160" t="s">
        <v>67</v>
      </c>
      <c r="E7" s="161" t="s">
        <v>66</v>
      </c>
      <c r="F7" s="162" t="s">
        <v>67</v>
      </c>
      <c r="G7" s="160" t="s">
        <v>66</v>
      </c>
      <c r="H7" s="160" t="s">
        <v>67</v>
      </c>
      <c r="I7" s="161" t="s">
        <v>66</v>
      </c>
      <c r="J7" s="162" t="s">
        <v>68</v>
      </c>
      <c r="K7" s="160" t="s">
        <v>66</v>
      </c>
      <c r="L7" s="163" t="s">
        <v>67</v>
      </c>
    </row>
    <row r="8" spans="1:13" ht="15" customHeight="1">
      <c r="A8" s="142" t="s">
        <v>69</v>
      </c>
      <c r="B8" s="143"/>
      <c r="C8" s="164">
        <v>277001</v>
      </c>
      <c r="D8" s="165">
        <v>1.2</v>
      </c>
      <c r="E8" s="164">
        <v>262542</v>
      </c>
      <c r="F8" s="165">
        <v>0.6</v>
      </c>
      <c r="G8" s="164">
        <v>243298</v>
      </c>
      <c r="H8" s="165">
        <v>0.6</v>
      </c>
      <c r="I8" s="164">
        <v>19244</v>
      </c>
      <c r="J8" s="166">
        <v>-1</v>
      </c>
      <c r="K8" s="164">
        <v>14459</v>
      </c>
      <c r="L8" s="166">
        <v>12.7</v>
      </c>
      <c r="M8" s="130">
        <f>IF(AND(C8=(E8+K8),E8=(G8+I8)),"","NG")</f>
      </c>
    </row>
    <row r="9" spans="1:13" ht="15" customHeight="1">
      <c r="A9" s="142" t="s">
        <v>70</v>
      </c>
      <c r="B9" s="143"/>
      <c r="C9" s="164">
        <v>333968</v>
      </c>
      <c r="D9" s="165">
        <v>11.8</v>
      </c>
      <c r="E9" s="164">
        <v>326910</v>
      </c>
      <c r="F9" s="165">
        <v>9.3</v>
      </c>
      <c r="G9" s="164">
        <v>299652</v>
      </c>
      <c r="H9" s="165">
        <v>9.6</v>
      </c>
      <c r="I9" s="164">
        <v>27258</v>
      </c>
      <c r="J9" s="166">
        <v>6.9</v>
      </c>
      <c r="K9" s="164">
        <v>7058</v>
      </c>
      <c r="L9" s="166">
        <v>5287.8</v>
      </c>
      <c r="M9" s="130">
        <f aca="true" t="shared" si="0" ref="M9:M24">IF(AND(C9=(E9+K9),E9=(G9+I9)),"","NG")</f>
      </c>
    </row>
    <row r="10" spans="1:13" ht="15" customHeight="1">
      <c r="A10" s="142" t="s">
        <v>71</v>
      </c>
      <c r="B10" s="143"/>
      <c r="C10" s="164">
        <v>354857</v>
      </c>
      <c r="D10" s="165">
        <v>6.2</v>
      </c>
      <c r="E10" s="164">
        <v>326923</v>
      </c>
      <c r="F10" s="165">
        <v>1.6</v>
      </c>
      <c r="G10" s="164">
        <v>301975</v>
      </c>
      <c r="H10" s="165">
        <v>1.8</v>
      </c>
      <c r="I10" s="164">
        <v>24948</v>
      </c>
      <c r="J10" s="166">
        <v>-1.4</v>
      </c>
      <c r="K10" s="164">
        <v>27934</v>
      </c>
      <c r="L10" s="166">
        <v>118.7</v>
      </c>
      <c r="M10" s="130">
        <f t="shared" si="0"/>
      </c>
    </row>
    <row r="11" spans="1:13" ht="15" customHeight="1">
      <c r="A11" s="142" t="s">
        <v>72</v>
      </c>
      <c r="B11" s="143"/>
      <c r="C11" s="164">
        <v>320692</v>
      </c>
      <c r="D11" s="165">
        <v>1.1</v>
      </c>
      <c r="E11" s="164">
        <v>305370</v>
      </c>
      <c r="F11" s="165">
        <v>0.3</v>
      </c>
      <c r="G11" s="164">
        <v>274270</v>
      </c>
      <c r="H11" s="165">
        <v>0.8</v>
      </c>
      <c r="I11" s="164">
        <v>31100</v>
      </c>
      <c r="J11" s="166">
        <v>-3.3</v>
      </c>
      <c r="K11" s="164">
        <v>15322</v>
      </c>
      <c r="L11" s="166">
        <v>18</v>
      </c>
      <c r="M11" s="130">
        <f t="shared" si="0"/>
      </c>
    </row>
    <row r="12" spans="1:13" ht="15" customHeight="1">
      <c r="A12" s="142" t="s">
        <v>73</v>
      </c>
      <c r="B12" s="143"/>
      <c r="C12" s="164">
        <v>457027</v>
      </c>
      <c r="D12" s="165">
        <v>0.2</v>
      </c>
      <c r="E12" s="164">
        <v>439540</v>
      </c>
      <c r="F12" s="165">
        <v>0.6</v>
      </c>
      <c r="G12" s="164">
        <v>393344</v>
      </c>
      <c r="H12" s="165">
        <v>1.5</v>
      </c>
      <c r="I12" s="164">
        <v>46196</v>
      </c>
      <c r="J12" s="166">
        <v>-5.8</v>
      </c>
      <c r="K12" s="164">
        <v>17487</v>
      </c>
      <c r="L12" s="166">
        <v>-7.5</v>
      </c>
      <c r="M12" s="130">
        <f t="shared" si="0"/>
      </c>
    </row>
    <row r="13" spans="1:13" ht="15" customHeight="1">
      <c r="A13" s="142" t="s">
        <v>74</v>
      </c>
      <c r="B13" s="143"/>
      <c r="C13" s="164">
        <v>438144</v>
      </c>
      <c r="D13" s="165">
        <v>3.1</v>
      </c>
      <c r="E13" s="164">
        <v>389025</v>
      </c>
      <c r="F13" s="165">
        <v>2.4</v>
      </c>
      <c r="G13" s="164">
        <v>357120</v>
      </c>
      <c r="H13" s="165">
        <v>2</v>
      </c>
      <c r="I13" s="164">
        <v>31905</v>
      </c>
      <c r="J13" s="166">
        <v>7.6</v>
      </c>
      <c r="K13" s="164">
        <v>49119</v>
      </c>
      <c r="L13" s="166">
        <v>8.7</v>
      </c>
      <c r="M13" s="130">
        <f t="shared" si="0"/>
      </c>
    </row>
    <row r="14" spans="1:13" ht="15" customHeight="1">
      <c r="A14" s="142" t="s">
        <v>75</v>
      </c>
      <c r="B14" s="143"/>
      <c r="C14" s="164">
        <v>309491</v>
      </c>
      <c r="D14" s="165">
        <v>1.6</v>
      </c>
      <c r="E14" s="164">
        <v>301188</v>
      </c>
      <c r="F14" s="165">
        <v>1.1</v>
      </c>
      <c r="G14" s="164">
        <v>258076</v>
      </c>
      <c r="H14" s="165">
        <v>1.3</v>
      </c>
      <c r="I14" s="164">
        <v>43112</v>
      </c>
      <c r="J14" s="166">
        <v>0</v>
      </c>
      <c r="K14" s="164">
        <v>8303</v>
      </c>
      <c r="L14" s="166">
        <v>29.2</v>
      </c>
      <c r="M14" s="130">
        <f t="shared" si="0"/>
      </c>
    </row>
    <row r="15" spans="1:13" ht="15" customHeight="1">
      <c r="A15" s="142" t="s">
        <v>76</v>
      </c>
      <c r="B15" s="143"/>
      <c r="C15" s="164">
        <v>241523</v>
      </c>
      <c r="D15" s="165">
        <v>-0.4</v>
      </c>
      <c r="E15" s="164">
        <v>232157</v>
      </c>
      <c r="F15" s="165">
        <v>0.2</v>
      </c>
      <c r="G15" s="164">
        <v>220331</v>
      </c>
      <c r="H15" s="165">
        <v>0.3</v>
      </c>
      <c r="I15" s="164">
        <v>11826</v>
      </c>
      <c r="J15" s="166">
        <v>0.2</v>
      </c>
      <c r="K15" s="164">
        <v>9366</v>
      </c>
      <c r="L15" s="166">
        <v>-14.8</v>
      </c>
      <c r="M15" s="130">
        <f t="shared" si="0"/>
      </c>
    </row>
    <row r="16" spans="1:13" ht="15" customHeight="1">
      <c r="A16" s="142" t="s">
        <v>77</v>
      </c>
      <c r="B16" s="143"/>
      <c r="C16" s="164">
        <v>409101</v>
      </c>
      <c r="D16" s="165">
        <v>6.6</v>
      </c>
      <c r="E16" s="164">
        <v>368421</v>
      </c>
      <c r="F16" s="165">
        <v>-1.4</v>
      </c>
      <c r="G16" s="164">
        <v>347140</v>
      </c>
      <c r="H16" s="165">
        <v>-1.5</v>
      </c>
      <c r="I16" s="164">
        <v>21281</v>
      </c>
      <c r="J16" s="166">
        <v>0</v>
      </c>
      <c r="K16" s="164">
        <v>40680</v>
      </c>
      <c r="L16" s="166">
        <v>302.2</v>
      </c>
      <c r="M16" s="130">
        <f t="shared" si="0"/>
      </c>
    </row>
    <row r="17" spans="1:13" ht="15" customHeight="1">
      <c r="A17" s="167" t="s">
        <v>78</v>
      </c>
      <c r="B17" s="134"/>
      <c r="C17" s="164">
        <v>318886</v>
      </c>
      <c r="D17" s="165">
        <v>0.7</v>
      </c>
      <c r="E17" s="164">
        <v>287226</v>
      </c>
      <c r="F17" s="165">
        <v>0.3</v>
      </c>
      <c r="G17" s="164">
        <v>269527</v>
      </c>
      <c r="H17" s="165">
        <v>0.7</v>
      </c>
      <c r="I17" s="164">
        <v>17699</v>
      </c>
      <c r="J17" s="166">
        <v>-4.4</v>
      </c>
      <c r="K17" s="164">
        <v>31660</v>
      </c>
      <c r="L17" s="166">
        <v>3.4</v>
      </c>
      <c r="M17" s="130">
        <f t="shared" si="0"/>
      </c>
    </row>
    <row r="18" spans="1:13" ht="15" customHeight="1">
      <c r="A18" s="142" t="s">
        <v>79</v>
      </c>
      <c r="B18" s="143"/>
      <c r="C18" s="164">
        <v>405098</v>
      </c>
      <c r="D18" s="165">
        <v>6</v>
      </c>
      <c r="E18" s="164">
        <v>375037</v>
      </c>
      <c r="F18" s="165">
        <v>4</v>
      </c>
      <c r="G18" s="164">
        <v>351232</v>
      </c>
      <c r="H18" s="165">
        <v>4.4</v>
      </c>
      <c r="I18" s="164">
        <v>23805</v>
      </c>
      <c r="J18" s="166">
        <v>-1.5</v>
      </c>
      <c r="K18" s="164">
        <v>30061</v>
      </c>
      <c r="L18" s="166">
        <v>41.1</v>
      </c>
      <c r="M18" s="130">
        <f t="shared" si="0"/>
      </c>
    </row>
    <row r="19" spans="1:13" ht="15" customHeight="1">
      <c r="A19" s="168" t="s">
        <v>80</v>
      </c>
      <c r="B19" s="134"/>
      <c r="C19" s="164">
        <v>120983</v>
      </c>
      <c r="D19" s="165">
        <v>0</v>
      </c>
      <c r="E19" s="164">
        <v>117877</v>
      </c>
      <c r="F19" s="165">
        <v>-0.3</v>
      </c>
      <c r="G19" s="164">
        <v>110734</v>
      </c>
      <c r="H19" s="165">
        <v>0.1</v>
      </c>
      <c r="I19" s="164">
        <v>7143</v>
      </c>
      <c r="J19" s="166">
        <v>-6.6</v>
      </c>
      <c r="K19" s="164">
        <v>3106</v>
      </c>
      <c r="L19" s="166">
        <v>12.3</v>
      </c>
      <c r="M19" s="130">
        <f t="shared" si="0"/>
      </c>
    </row>
    <row r="20" spans="1:13" ht="15" customHeight="1">
      <c r="A20" s="167" t="s">
        <v>81</v>
      </c>
      <c r="B20" s="134"/>
      <c r="C20" s="164">
        <v>195762</v>
      </c>
      <c r="D20" s="165">
        <v>0.2</v>
      </c>
      <c r="E20" s="164">
        <v>190195</v>
      </c>
      <c r="F20" s="165">
        <v>2.8</v>
      </c>
      <c r="G20" s="164">
        <v>180168</v>
      </c>
      <c r="H20" s="165">
        <v>2.5</v>
      </c>
      <c r="I20" s="164">
        <v>10027</v>
      </c>
      <c r="J20" s="166">
        <v>7.8</v>
      </c>
      <c r="K20" s="164">
        <v>5567</v>
      </c>
      <c r="L20" s="166">
        <v>-46.9</v>
      </c>
      <c r="M20" s="130">
        <f t="shared" si="0"/>
      </c>
    </row>
    <row r="21" spans="1:13" ht="15" customHeight="1">
      <c r="A21" s="168" t="s">
        <v>82</v>
      </c>
      <c r="B21" s="134"/>
      <c r="C21" s="164">
        <v>304195</v>
      </c>
      <c r="D21" s="165">
        <v>-1.4</v>
      </c>
      <c r="E21" s="164">
        <v>292832</v>
      </c>
      <c r="F21" s="165">
        <v>-0.3</v>
      </c>
      <c r="G21" s="164">
        <v>286337</v>
      </c>
      <c r="H21" s="165">
        <v>-0.6</v>
      </c>
      <c r="I21" s="164">
        <v>6495</v>
      </c>
      <c r="J21" s="166">
        <v>13.8</v>
      </c>
      <c r="K21" s="164">
        <v>11363</v>
      </c>
      <c r="L21" s="166">
        <v>-22.4</v>
      </c>
      <c r="M21" s="130">
        <f t="shared" si="0"/>
      </c>
    </row>
    <row r="22" spans="1:13" ht="15" customHeight="1">
      <c r="A22" s="142" t="s">
        <v>83</v>
      </c>
      <c r="B22" s="143"/>
      <c r="C22" s="164">
        <v>264674</v>
      </c>
      <c r="D22" s="165">
        <v>0</v>
      </c>
      <c r="E22" s="164">
        <v>250505</v>
      </c>
      <c r="F22" s="165">
        <v>0.2</v>
      </c>
      <c r="G22" s="164">
        <v>235329</v>
      </c>
      <c r="H22" s="165">
        <v>0.2</v>
      </c>
      <c r="I22" s="164">
        <v>15176</v>
      </c>
      <c r="J22" s="166">
        <v>0.6</v>
      </c>
      <c r="K22" s="164">
        <v>14169</v>
      </c>
      <c r="L22" s="166">
        <v>-3.2</v>
      </c>
      <c r="M22" s="130">
        <f t="shared" si="0"/>
      </c>
    </row>
    <row r="23" spans="1:13" ht="15" customHeight="1">
      <c r="A23" s="168" t="s">
        <v>84</v>
      </c>
      <c r="B23" s="134"/>
      <c r="C23" s="164">
        <v>323969</v>
      </c>
      <c r="D23" s="165">
        <v>-4.4</v>
      </c>
      <c r="E23" s="164">
        <v>306760</v>
      </c>
      <c r="F23" s="165">
        <v>0.8</v>
      </c>
      <c r="G23" s="164">
        <v>286067</v>
      </c>
      <c r="H23" s="165">
        <v>1.1</v>
      </c>
      <c r="I23" s="164">
        <v>20693</v>
      </c>
      <c r="J23" s="166">
        <v>-4</v>
      </c>
      <c r="K23" s="164">
        <v>17209</v>
      </c>
      <c r="L23" s="166">
        <v>-50.5</v>
      </c>
      <c r="M23" s="130">
        <f t="shared" si="0"/>
      </c>
    </row>
    <row r="24" spans="1:13" ht="15" customHeight="1">
      <c r="A24" s="167" t="s">
        <v>85</v>
      </c>
      <c r="B24" s="134"/>
      <c r="C24" s="164">
        <v>231574</v>
      </c>
      <c r="D24" s="165">
        <v>2.6</v>
      </c>
      <c r="E24" s="164">
        <v>222726</v>
      </c>
      <c r="F24" s="165">
        <v>2.6</v>
      </c>
      <c r="G24" s="164">
        <v>205331</v>
      </c>
      <c r="H24" s="165">
        <v>2.9</v>
      </c>
      <c r="I24" s="164">
        <v>17395</v>
      </c>
      <c r="J24" s="166">
        <v>-1.2</v>
      </c>
      <c r="K24" s="164">
        <v>8848</v>
      </c>
      <c r="L24" s="166">
        <v>3.9</v>
      </c>
      <c r="M24" s="130">
        <f t="shared" si="0"/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86</v>
      </c>
      <c r="C27" s="159" t="s">
        <v>66</v>
      </c>
      <c r="D27" s="163" t="s">
        <v>67</v>
      </c>
      <c r="E27" s="160" t="s">
        <v>66</v>
      </c>
      <c r="F27" s="160" t="s">
        <v>67</v>
      </c>
      <c r="G27" s="159" t="s">
        <v>66</v>
      </c>
      <c r="H27" s="163" t="s">
        <v>67</v>
      </c>
      <c r="I27" s="160" t="s">
        <v>66</v>
      </c>
      <c r="J27" s="160" t="s">
        <v>87</v>
      </c>
      <c r="K27" s="159" t="s">
        <v>66</v>
      </c>
      <c r="L27" s="163" t="s">
        <v>67</v>
      </c>
    </row>
    <row r="28" spans="1:13" ht="15" customHeight="1">
      <c r="A28" s="142"/>
      <c r="B28" s="142" t="s">
        <v>69</v>
      </c>
      <c r="C28" s="164">
        <v>358883</v>
      </c>
      <c r="D28" s="165">
        <v>1.5</v>
      </c>
      <c r="E28" s="164">
        <v>338359</v>
      </c>
      <c r="F28" s="165">
        <v>0.8</v>
      </c>
      <c r="G28" s="164">
        <v>311905</v>
      </c>
      <c r="H28" s="165">
        <v>1</v>
      </c>
      <c r="I28" s="164">
        <v>26454</v>
      </c>
      <c r="J28" s="166">
        <v>-0.6</v>
      </c>
      <c r="K28" s="164">
        <v>20524</v>
      </c>
      <c r="L28" s="166">
        <v>13.2</v>
      </c>
      <c r="M28" s="130">
        <f>IF(AND(C28=(E28+K28),E28=(G28+I28)),"","NG")</f>
      </c>
    </row>
    <row r="29" spans="1:13" ht="15" customHeight="1">
      <c r="A29" s="142"/>
      <c r="B29" s="142" t="s">
        <v>70</v>
      </c>
      <c r="C29" s="164">
        <v>339814</v>
      </c>
      <c r="D29" s="165">
        <v>11</v>
      </c>
      <c r="E29" s="164">
        <v>332573</v>
      </c>
      <c r="F29" s="165">
        <v>8.8</v>
      </c>
      <c r="G29" s="164">
        <v>304656</v>
      </c>
      <c r="H29" s="165">
        <v>8.9</v>
      </c>
      <c r="I29" s="164">
        <v>27917</v>
      </c>
      <c r="J29" s="166">
        <v>6.3</v>
      </c>
      <c r="K29" s="164">
        <v>7241</v>
      </c>
      <c r="L29" s="166">
        <v>5263.7</v>
      </c>
      <c r="M29" s="130">
        <f aca="true" t="shared" si="1" ref="M29:M44">IF(AND(C29=(E29+K29),E29=(G29+I29)),"","NG")</f>
      </c>
    </row>
    <row r="30" spans="1:13" ht="15" customHeight="1">
      <c r="A30" s="142"/>
      <c r="B30" s="142" t="s">
        <v>71</v>
      </c>
      <c r="C30" s="164">
        <v>370257</v>
      </c>
      <c r="D30" s="165">
        <v>5.6</v>
      </c>
      <c r="E30" s="164">
        <v>340754</v>
      </c>
      <c r="F30" s="165">
        <v>1</v>
      </c>
      <c r="G30" s="164">
        <v>314379</v>
      </c>
      <c r="H30" s="165">
        <v>1.3</v>
      </c>
      <c r="I30" s="164">
        <v>26375</v>
      </c>
      <c r="J30" s="166">
        <v>-2.1</v>
      </c>
      <c r="K30" s="164">
        <v>29503</v>
      </c>
      <c r="L30" s="166">
        <v>118.2</v>
      </c>
      <c r="M30" s="130">
        <f t="shared" si="1"/>
      </c>
    </row>
    <row r="31" spans="1:13" ht="15" customHeight="1">
      <c r="A31" s="142"/>
      <c r="B31" s="142" t="s">
        <v>72</v>
      </c>
      <c r="C31" s="164">
        <v>352604</v>
      </c>
      <c r="D31" s="165">
        <v>1.3</v>
      </c>
      <c r="E31" s="164">
        <v>335189</v>
      </c>
      <c r="F31" s="165">
        <v>0.6</v>
      </c>
      <c r="G31" s="164">
        <v>300296</v>
      </c>
      <c r="H31" s="165">
        <v>1.1</v>
      </c>
      <c r="I31" s="164">
        <v>34893</v>
      </c>
      <c r="J31" s="166">
        <v>-2.9</v>
      </c>
      <c r="K31" s="164">
        <v>17415</v>
      </c>
      <c r="L31" s="166">
        <v>18.3</v>
      </c>
      <c r="M31" s="130">
        <f t="shared" si="1"/>
      </c>
    </row>
    <row r="32" spans="1:13" ht="15" customHeight="1">
      <c r="A32" s="142"/>
      <c r="B32" s="142" t="s">
        <v>88</v>
      </c>
      <c r="C32" s="164">
        <v>471252</v>
      </c>
      <c r="D32" s="165">
        <v>0</v>
      </c>
      <c r="E32" s="164">
        <v>452991</v>
      </c>
      <c r="F32" s="165">
        <v>0.4</v>
      </c>
      <c r="G32" s="164">
        <v>404790</v>
      </c>
      <c r="H32" s="165">
        <v>1.2</v>
      </c>
      <c r="I32" s="164">
        <v>48201</v>
      </c>
      <c r="J32" s="166">
        <v>-5.9</v>
      </c>
      <c r="K32" s="164">
        <v>18261</v>
      </c>
      <c r="L32" s="166">
        <v>-6.4</v>
      </c>
      <c r="M32" s="130">
        <f t="shared" si="1"/>
      </c>
    </row>
    <row r="33" spans="1:13" ht="15" customHeight="1">
      <c r="A33" s="142"/>
      <c r="B33" s="142" t="s">
        <v>74</v>
      </c>
      <c r="C33" s="164">
        <v>460524</v>
      </c>
      <c r="D33" s="165">
        <v>3.9</v>
      </c>
      <c r="E33" s="164">
        <v>408065</v>
      </c>
      <c r="F33" s="165">
        <v>3.1</v>
      </c>
      <c r="G33" s="164">
        <v>374337</v>
      </c>
      <c r="H33" s="165">
        <v>2.7</v>
      </c>
      <c r="I33" s="164">
        <v>33728</v>
      </c>
      <c r="J33" s="166">
        <v>8</v>
      </c>
      <c r="K33" s="164">
        <v>52459</v>
      </c>
      <c r="L33" s="166">
        <v>9.7</v>
      </c>
      <c r="M33" s="130">
        <f t="shared" si="1"/>
      </c>
    </row>
    <row r="34" spans="1:13" ht="15" customHeight="1">
      <c r="A34" s="142"/>
      <c r="B34" s="142" t="s">
        <v>75</v>
      </c>
      <c r="C34" s="164">
        <v>348282</v>
      </c>
      <c r="D34" s="165">
        <v>0.3</v>
      </c>
      <c r="E34" s="164">
        <v>338561</v>
      </c>
      <c r="F34" s="165">
        <v>-0.2</v>
      </c>
      <c r="G34" s="164">
        <v>288686</v>
      </c>
      <c r="H34" s="165">
        <v>-0.2</v>
      </c>
      <c r="I34" s="164">
        <v>49875</v>
      </c>
      <c r="J34" s="166">
        <v>-0.7</v>
      </c>
      <c r="K34" s="164">
        <v>9721</v>
      </c>
      <c r="L34" s="166">
        <v>27</v>
      </c>
      <c r="M34" s="130">
        <f t="shared" si="1"/>
      </c>
    </row>
    <row r="35" spans="1:13" ht="15" customHeight="1">
      <c r="A35" s="142"/>
      <c r="B35" s="142" t="s">
        <v>76</v>
      </c>
      <c r="C35" s="164">
        <v>357457</v>
      </c>
      <c r="D35" s="165">
        <v>-0.9</v>
      </c>
      <c r="E35" s="164">
        <v>341071</v>
      </c>
      <c r="F35" s="165">
        <v>-0.1</v>
      </c>
      <c r="G35" s="164">
        <v>322026</v>
      </c>
      <c r="H35" s="165">
        <v>-0.1</v>
      </c>
      <c r="I35" s="164">
        <v>19045</v>
      </c>
      <c r="J35" s="166">
        <v>0</v>
      </c>
      <c r="K35" s="164">
        <v>16386</v>
      </c>
      <c r="L35" s="166">
        <v>-14.8</v>
      </c>
      <c r="M35" s="130">
        <f t="shared" si="1"/>
      </c>
    </row>
    <row r="36" spans="1:13" ht="15" customHeight="1">
      <c r="A36" s="142"/>
      <c r="B36" s="142" t="s">
        <v>77</v>
      </c>
      <c r="C36" s="164">
        <v>446335</v>
      </c>
      <c r="D36" s="165">
        <v>7</v>
      </c>
      <c r="E36" s="164">
        <v>401032</v>
      </c>
      <c r="F36" s="165">
        <v>-1.4</v>
      </c>
      <c r="G36" s="164">
        <v>377194</v>
      </c>
      <c r="H36" s="165">
        <v>-1.4</v>
      </c>
      <c r="I36" s="164">
        <v>23838</v>
      </c>
      <c r="J36" s="166">
        <v>0</v>
      </c>
      <c r="K36" s="164">
        <v>45303</v>
      </c>
      <c r="L36" s="166">
        <v>305.7</v>
      </c>
      <c r="M36" s="130">
        <f t="shared" si="1"/>
      </c>
    </row>
    <row r="37" spans="1:13" ht="15" customHeight="1">
      <c r="A37" s="167"/>
      <c r="B37" s="167" t="s">
        <v>78</v>
      </c>
      <c r="C37" s="164">
        <v>390249</v>
      </c>
      <c r="D37" s="165">
        <v>1.2</v>
      </c>
      <c r="E37" s="164">
        <v>349094</v>
      </c>
      <c r="F37" s="165">
        <v>0.9</v>
      </c>
      <c r="G37" s="164">
        <v>327041</v>
      </c>
      <c r="H37" s="165">
        <v>1.3</v>
      </c>
      <c r="I37" s="164">
        <v>22053</v>
      </c>
      <c r="J37" s="166">
        <v>-4.1</v>
      </c>
      <c r="K37" s="164">
        <v>41155</v>
      </c>
      <c r="L37" s="166">
        <v>3.9</v>
      </c>
      <c r="M37" s="130">
        <f t="shared" si="1"/>
      </c>
    </row>
    <row r="38" spans="1:13" ht="15" customHeight="1">
      <c r="A38" s="142"/>
      <c r="B38" s="142" t="s">
        <v>89</v>
      </c>
      <c r="C38" s="164">
        <v>438140</v>
      </c>
      <c r="D38" s="165">
        <v>5.9</v>
      </c>
      <c r="E38" s="164">
        <v>405058</v>
      </c>
      <c r="F38" s="165">
        <v>3.8</v>
      </c>
      <c r="G38" s="164">
        <v>378806</v>
      </c>
      <c r="H38" s="165">
        <v>4.2</v>
      </c>
      <c r="I38" s="164">
        <v>26252</v>
      </c>
      <c r="J38" s="166">
        <v>-1.7</v>
      </c>
      <c r="K38" s="164">
        <v>33082</v>
      </c>
      <c r="L38" s="166">
        <v>39.5</v>
      </c>
      <c r="M38" s="130">
        <f t="shared" si="1"/>
      </c>
    </row>
    <row r="39" spans="1:13" ht="15" customHeight="1">
      <c r="A39" s="168"/>
      <c r="B39" s="168" t="s">
        <v>80</v>
      </c>
      <c r="C39" s="164">
        <v>286246</v>
      </c>
      <c r="D39" s="165">
        <v>4.9</v>
      </c>
      <c r="E39" s="164">
        <v>273967</v>
      </c>
      <c r="F39" s="165">
        <v>4.3</v>
      </c>
      <c r="G39" s="164">
        <v>250790</v>
      </c>
      <c r="H39" s="165">
        <v>5</v>
      </c>
      <c r="I39" s="164">
        <v>23177</v>
      </c>
      <c r="J39" s="166">
        <v>-2.5</v>
      </c>
      <c r="K39" s="164">
        <v>12279</v>
      </c>
      <c r="L39" s="166">
        <v>19.8</v>
      </c>
      <c r="M39" s="130">
        <f t="shared" si="1"/>
      </c>
    </row>
    <row r="40" spans="1:13" ht="15" customHeight="1">
      <c r="A40" s="167"/>
      <c r="B40" s="167" t="s">
        <v>81</v>
      </c>
      <c r="C40" s="164">
        <v>287322</v>
      </c>
      <c r="D40" s="165">
        <v>-2.8</v>
      </c>
      <c r="E40" s="164">
        <v>277105</v>
      </c>
      <c r="F40" s="165">
        <v>0.7</v>
      </c>
      <c r="G40" s="164">
        <v>260892</v>
      </c>
      <c r="H40" s="165">
        <v>0.4</v>
      </c>
      <c r="I40" s="164">
        <v>16213</v>
      </c>
      <c r="J40" s="166">
        <v>4.1</v>
      </c>
      <c r="K40" s="164">
        <v>10217</v>
      </c>
      <c r="L40" s="166">
        <v>-49.8</v>
      </c>
      <c r="M40" s="130">
        <f t="shared" si="1"/>
      </c>
    </row>
    <row r="41" spans="1:13" ht="15" customHeight="1">
      <c r="A41" s="168"/>
      <c r="B41" s="168" t="s">
        <v>90</v>
      </c>
      <c r="C41" s="164">
        <v>409100</v>
      </c>
      <c r="D41" s="165">
        <v>-1</v>
      </c>
      <c r="E41" s="164">
        <v>392663</v>
      </c>
      <c r="F41" s="165">
        <v>0.1</v>
      </c>
      <c r="G41" s="164">
        <v>383618</v>
      </c>
      <c r="H41" s="165">
        <v>-0.1</v>
      </c>
      <c r="I41" s="164">
        <v>9045</v>
      </c>
      <c r="J41" s="166">
        <v>14.3</v>
      </c>
      <c r="K41" s="164">
        <v>16437</v>
      </c>
      <c r="L41" s="166">
        <v>-22.6</v>
      </c>
      <c r="M41" s="130">
        <f t="shared" si="1"/>
      </c>
    </row>
    <row r="42" spans="1:13" ht="15" customHeight="1">
      <c r="A42" s="142"/>
      <c r="B42" s="142" t="s">
        <v>83</v>
      </c>
      <c r="C42" s="164">
        <v>337394</v>
      </c>
      <c r="D42" s="165">
        <v>1.5</v>
      </c>
      <c r="E42" s="164">
        <v>317615</v>
      </c>
      <c r="F42" s="165">
        <v>1.8</v>
      </c>
      <c r="G42" s="164">
        <v>296625</v>
      </c>
      <c r="H42" s="165">
        <v>1.7</v>
      </c>
      <c r="I42" s="164">
        <v>20990</v>
      </c>
      <c r="J42" s="166">
        <v>1.5</v>
      </c>
      <c r="K42" s="164">
        <v>19779</v>
      </c>
      <c r="L42" s="166">
        <v>-2.1</v>
      </c>
      <c r="M42" s="130">
        <f t="shared" si="1"/>
      </c>
    </row>
    <row r="43" spans="1:13" ht="15" customHeight="1">
      <c r="A43" s="168"/>
      <c r="B43" s="168" t="s">
        <v>91</v>
      </c>
      <c r="C43" s="164">
        <v>360532</v>
      </c>
      <c r="D43" s="165">
        <v>-5.3</v>
      </c>
      <c r="E43" s="164">
        <v>340284</v>
      </c>
      <c r="F43" s="165">
        <v>0</v>
      </c>
      <c r="G43" s="164">
        <v>317106</v>
      </c>
      <c r="H43" s="165">
        <v>0.3</v>
      </c>
      <c r="I43" s="164">
        <v>23178</v>
      </c>
      <c r="J43" s="166">
        <v>-4.5</v>
      </c>
      <c r="K43" s="164">
        <v>20248</v>
      </c>
      <c r="L43" s="166">
        <v>-50.1</v>
      </c>
      <c r="M43" s="130">
        <f t="shared" si="1"/>
      </c>
    </row>
    <row r="44" spans="1:13" ht="15" customHeight="1">
      <c r="A44" s="167"/>
      <c r="B44" s="167" t="s">
        <v>85</v>
      </c>
      <c r="C44" s="164">
        <v>284883</v>
      </c>
      <c r="D44" s="165">
        <v>1.5</v>
      </c>
      <c r="E44" s="164">
        <v>272536</v>
      </c>
      <c r="F44" s="165">
        <v>1.4</v>
      </c>
      <c r="G44" s="164">
        <v>249602</v>
      </c>
      <c r="H44" s="165">
        <v>1.6</v>
      </c>
      <c r="I44" s="164">
        <v>22934</v>
      </c>
      <c r="J44" s="166">
        <v>-0.8</v>
      </c>
      <c r="K44" s="164">
        <v>12347</v>
      </c>
      <c r="L44" s="166">
        <v>3.7</v>
      </c>
      <c r="M44" s="130">
        <f t="shared" si="1"/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92</v>
      </c>
      <c r="C47" s="159" t="s">
        <v>66</v>
      </c>
      <c r="D47" s="163" t="s">
        <v>67</v>
      </c>
      <c r="E47" s="160" t="s">
        <v>66</v>
      </c>
      <c r="F47" s="160" t="s">
        <v>67</v>
      </c>
      <c r="G47" s="159" t="s">
        <v>66</v>
      </c>
      <c r="H47" s="163" t="s">
        <v>67</v>
      </c>
      <c r="I47" s="160" t="s">
        <v>66</v>
      </c>
      <c r="J47" s="160" t="s">
        <v>93</v>
      </c>
      <c r="K47" s="159" t="s">
        <v>66</v>
      </c>
      <c r="L47" s="163" t="s">
        <v>67</v>
      </c>
    </row>
    <row r="48" spans="1:13" ht="15" customHeight="1">
      <c r="A48" s="142"/>
      <c r="B48" s="142" t="s">
        <v>69</v>
      </c>
      <c r="C48" s="164">
        <v>94866</v>
      </c>
      <c r="D48" s="165">
        <v>-0.6</v>
      </c>
      <c r="E48" s="164">
        <v>93900</v>
      </c>
      <c r="F48" s="165">
        <v>-0.7</v>
      </c>
      <c r="G48" s="164">
        <v>90695</v>
      </c>
      <c r="H48" s="165">
        <v>-0.5</v>
      </c>
      <c r="I48" s="164">
        <v>3205</v>
      </c>
      <c r="J48" s="165">
        <v>-5.3</v>
      </c>
      <c r="K48" s="164">
        <v>966</v>
      </c>
      <c r="L48" s="166">
        <v>0.7</v>
      </c>
      <c r="M48" s="130">
        <f>IF(AND(C48=(E48+K48),E48=(G48+I48)),"","NG")</f>
      </c>
    </row>
    <row r="49" spans="1:13" ht="15" customHeight="1">
      <c r="A49" s="142"/>
      <c r="B49" s="142" t="s">
        <v>72</v>
      </c>
      <c r="C49" s="164">
        <v>104717</v>
      </c>
      <c r="D49" s="165">
        <v>-3.1</v>
      </c>
      <c r="E49" s="164">
        <v>103557</v>
      </c>
      <c r="F49" s="165">
        <v>-3.2</v>
      </c>
      <c r="G49" s="164">
        <v>98131</v>
      </c>
      <c r="H49" s="165">
        <v>-2.6</v>
      </c>
      <c r="I49" s="164">
        <v>5426</v>
      </c>
      <c r="J49" s="165">
        <v>-13.4</v>
      </c>
      <c r="K49" s="164">
        <v>1160</v>
      </c>
      <c r="L49" s="166">
        <v>8.3</v>
      </c>
      <c r="M49" s="130">
        <f aca="true" t="shared" si="2" ref="M49:M54">IF(AND(C49=(E49+K49),E49=(G49+I49)),"","NG")</f>
      </c>
    </row>
    <row r="50" spans="1:13" ht="15" customHeight="1">
      <c r="A50" s="142"/>
      <c r="B50" s="142" t="s">
        <v>76</v>
      </c>
      <c r="C50" s="164">
        <v>94607</v>
      </c>
      <c r="D50" s="165">
        <v>1</v>
      </c>
      <c r="E50" s="164">
        <v>94138</v>
      </c>
      <c r="F50" s="165">
        <v>1.1</v>
      </c>
      <c r="G50" s="164">
        <v>91460</v>
      </c>
      <c r="H50" s="165">
        <v>1.1</v>
      </c>
      <c r="I50" s="164">
        <v>2678</v>
      </c>
      <c r="J50" s="165">
        <v>1.2</v>
      </c>
      <c r="K50" s="164">
        <v>469</v>
      </c>
      <c r="L50" s="166">
        <v>-21.4</v>
      </c>
      <c r="M50" s="130">
        <f t="shared" si="2"/>
      </c>
    </row>
    <row r="51" spans="1:13" ht="15" customHeight="1">
      <c r="A51" s="168"/>
      <c r="B51" s="168" t="s">
        <v>80</v>
      </c>
      <c r="C51" s="164">
        <v>76451</v>
      </c>
      <c r="D51" s="165">
        <v>0.1</v>
      </c>
      <c r="E51" s="164">
        <v>75816</v>
      </c>
      <c r="F51" s="165">
        <v>0</v>
      </c>
      <c r="G51" s="164">
        <v>72994</v>
      </c>
      <c r="H51" s="165">
        <v>0.1</v>
      </c>
      <c r="I51" s="164">
        <v>2822</v>
      </c>
      <c r="J51" s="165">
        <v>-2.8</v>
      </c>
      <c r="K51" s="164">
        <v>635</v>
      </c>
      <c r="L51" s="166">
        <v>11.6</v>
      </c>
      <c r="M51" s="130">
        <f t="shared" si="2"/>
      </c>
    </row>
    <row r="52" spans="1:13" ht="15" customHeight="1">
      <c r="A52" s="168"/>
      <c r="B52" s="168" t="s">
        <v>94</v>
      </c>
      <c r="C52" s="164">
        <v>81921</v>
      </c>
      <c r="D52" s="165">
        <v>-4.8</v>
      </c>
      <c r="E52" s="164">
        <v>81308</v>
      </c>
      <c r="F52" s="165">
        <v>-4.8</v>
      </c>
      <c r="G52" s="164">
        <v>80216</v>
      </c>
      <c r="H52" s="165">
        <v>-5</v>
      </c>
      <c r="I52" s="164">
        <v>1092</v>
      </c>
      <c r="J52" s="165">
        <v>7.8</v>
      </c>
      <c r="K52" s="164">
        <v>613</v>
      </c>
      <c r="L52" s="166">
        <v>3.2</v>
      </c>
      <c r="M52" s="130">
        <f t="shared" si="2"/>
      </c>
    </row>
    <row r="53" spans="1:13" ht="15" customHeight="1">
      <c r="A53" s="142"/>
      <c r="B53" s="142" t="s">
        <v>83</v>
      </c>
      <c r="C53" s="164">
        <v>108103</v>
      </c>
      <c r="D53" s="165">
        <v>-4.4</v>
      </c>
      <c r="E53" s="164">
        <v>106013</v>
      </c>
      <c r="F53" s="165">
        <v>-4.3</v>
      </c>
      <c r="G53" s="164">
        <v>103353</v>
      </c>
      <c r="H53" s="165">
        <v>-4.5</v>
      </c>
      <c r="I53" s="164">
        <v>2660</v>
      </c>
      <c r="J53" s="165">
        <v>2.8</v>
      </c>
      <c r="K53" s="164">
        <v>2090</v>
      </c>
      <c r="L53" s="166">
        <v>-5.5</v>
      </c>
      <c r="M53" s="130">
        <f t="shared" si="2"/>
      </c>
    </row>
    <row r="54" spans="1:13" ht="15" customHeight="1">
      <c r="A54" s="167"/>
      <c r="B54" s="167" t="s">
        <v>85</v>
      </c>
      <c r="C54" s="164">
        <v>104516</v>
      </c>
      <c r="D54" s="165">
        <v>8.4</v>
      </c>
      <c r="E54" s="164">
        <v>104005</v>
      </c>
      <c r="F54" s="165">
        <v>8.5</v>
      </c>
      <c r="G54" s="164">
        <v>99809</v>
      </c>
      <c r="H54" s="165">
        <v>9.5</v>
      </c>
      <c r="I54" s="164">
        <v>4196</v>
      </c>
      <c r="J54" s="165">
        <v>-10</v>
      </c>
      <c r="K54" s="164">
        <v>511</v>
      </c>
      <c r="L54" s="166">
        <v>-6.1</v>
      </c>
      <c r="M54" s="130">
        <f t="shared" si="2"/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30" t="s">
        <v>95</v>
      </c>
    </row>
    <row r="58" ht="13.5">
      <c r="A58" s="130" t="s">
        <v>96</v>
      </c>
    </row>
    <row r="59" ht="13.5">
      <c r="A59" s="130" t="s">
        <v>97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413" t="s">
        <v>219</v>
      </c>
      <c r="B1" s="413"/>
      <c r="C1" s="413"/>
      <c r="D1" s="413"/>
      <c r="E1" s="413"/>
      <c r="F1" s="413"/>
    </row>
    <row r="2" spans="1:6" ht="18.75" customHeight="1">
      <c r="A2" s="414" t="s">
        <v>220</v>
      </c>
      <c r="B2" s="414"/>
      <c r="C2" s="414"/>
      <c r="D2" s="414"/>
      <c r="E2" s="414"/>
      <c r="F2" s="414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175</v>
      </c>
      <c r="C4" s="251"/>
      <c r="D4" s="255"/>
      <c r="E4" s="251"/>
      <c r="F4" s="254"/>
    </row>
    <row r="5" spans="2:6" ht="13.5">
      <c r="B5" s="190"/>
      <c r="C5" s="260"/>
      <c r="D5" s="409" t="s">
        <v>221</v>
      </c>
      <c r="E5" s="410"/>
      <c r="F5" s="251"/>
    </row>
    <row r="6" spans="2:6" ht="13.5">
      <c r="B6" s="345" t="s">
        <v>181</v>
      </c>
      <c r="C6" s="268" t="s">
        <v>182</v>
      </c>
      <c r="D6" s="369"/>
      <c r="E6" s="287"/>
      <c r="F6" s="251"/>
    </row>
    <row r="7" spans="2:6" ht="13.5">
      <c r="B7" s="272"/>
      <c r="C7" s="334"/>
      <c r="D7" s="272"/>
      <c r="E7" s="275" t="s">
        <v>207</v>
      </c>
      <c r="F7" s="251"/>
    </row>
    <row r="8" spans="2:6" ht="13.5">
      <c r="B8" s="282"/>
      <c r="C8" s="280"/>
      <c r="D8" s="337" t="s">
        <v>222</v>
      </c>
      <c r="E8" s="283" t="s">
        <v>223</v>
      </c>
      <c r="F8" s="251"/>
    </row>
    <row r="9" spans="2:6" ht="13.5">
      <c r="B9" s="390" t="s">
        <v>264</v>
      </c>
      <c r="C9" s="391"/>
      <c r="D9" s="375">
        <v>1069</v>
      </c>
      <c r="E9" s="292">
        <v>1.4</v>
      </c>
      <c r="F9" s="251"/>
    </row>
    <row r="10" spans="2:6" ht="13.5">
      <c r="B10" s="390" t="s">
        <v>265</v>
      </c>
      <c r="C10" s="391"/>
      <c r="D10" s="375">
        <v>1086</v>
      </c>
      <c r="E10" s="292">
        <v>1.6</v>
      </c>
      <c r="F10" s="251"/>
    </row>
    <row r="11" spans="2:6" ht="13.5">
      <c r="B11" s="390" t="s">
        <v>266</v>
      </c>
      <c r="C11" s="391"/>
      <c r="D11" s="375">
        <v>1111</v>
      </c>
      <c r="E11" s="292">
        <v>2.3</v>
      </c>
      <c r="F11" s="251"/>
    </row>
    <row r="12" spans="2:6" ht="13.5">
      <c r="B12" s="390" t="s">
        <v>267</v>
      </c>
      <c r="C12" s="391"/>
      <c r="D12" s="375">
        <v>1136</v>
      </c>
      <c r="E12" s="292">
        <v>2.3</v>
      </c>
      <c r="F12" s="251"/>
    </row>
    <row r="13" spans="2:6" ht="13.5">
      <c r="B13" s="394" t="s">
        <v>268</v>
      </c>
      <c r="C13" s="395"/>
      <c r="D13" s="376">
        <v>1122</v>
      </c>
      <c r="E13" s="297">
        <v>2.6</v>
      </c>
      <c r="F13" s="251"/>
    </row>
    <row r="14" spans="2:6" ht="13.5">
      <c r="B14" s="390" t="s">
        <v>269</v>
      </c>
      <c r="C14" s="391"/>
      <c r="D14" s="375">
        <v>1136</v>
      </c>
      <c r="E14" s="292">
        <v>2.7</v>
      </c>
      <c r="F14" s="251"/>
    </row>
    <row r="15" spans="2:6" ht="13.5">
      <c r="B15" s="390" t="s">
        <v>270</v>
      </c>
      <c r="C15" s="391"/>
      <c r="D15" s="375">
        <v>1129</v>
      </c>
      <c r="E15" s="292">
        <v>2.2</v>
      </c>
      <c r="F15" s="251"/>
    </row>
    <row r="16" spans="2:6" ht="13.5">
      <c r="B16" s="390" t="s">
        <v>271</v>
      </c>
      <c r="C16" s="391"/>
      <c r="D16" s="375">
        <v>1123</v>
      </c>
      <c r="E16" s="292">
        <v>2.2</v>
      </c>
      <c r="F16" s="251"/>
    </row>
    <row r="17" spans="2:6" ht="13.5">
      <c r="B17" s="390" t="s">
        <v>272</v>
      </c>
      <c r="C17" s="391"/>
      <c r="D17" s="375">
        <v>1130</v>
      </c>
      <c r="E17" s="292">
        <v>2.1</v>
      </c>
      <c r="F17" s="251"/>
    </row>
    <row r="18" spans="2:6" ht="13.5">
      <c r="B18" s="390" t="s">
        <v>273</v>
      </c>
      <c r="C18" s="391"/>
      <c r="D18" s="375">
        <v>1135</v>
      </c>
      <c r="E18" s="292">
        <v>2.1</v>
      </c>
      <c r="F18" s="251"/>
    </row>
    <row r="19" spans="2:6" ht="13.5">
      <c r="B19" s="390" t="s">
        <v>274</v>
      </c>
      <c r="C19" s="391"/>
      <c r="D19" s="375">
        <v>1134</v>
      </c>
      <c r="E19" s="292">
        <v>2</v>
      </c>
      <c r="F19" s="251"/>
    </row>
    <row r="20" spans="2:6" ht="13.5">
      <c r="B20" s="390" t="s">
        <v>275</v>
      </c>
      <c r="C20" s="391"/>
      <c r="D20" s="375">
        <v>1134</v>
      </c>
      <c r="E20" s="292">
        <v>1.9</v>
      </c>
      <c r="F20" s="251"/>
    </row>
    <row r="21" spans="2:6" ht="13.5">
      <c r="B21" s="390" t="s">
        <v>276</v>
      </c>
      <c r="C21" s="391"/>
      <c r="D21" s="375">
        <v>1138</v>
      </c>
      <c r="E21" s="292">
        <v>2.6</v>
      </c>
      <c r="F21" s="251"/>
    </row>
    <row r="22" spans="2:6" ht="13.5">
      <c r="B22" s="390" t="s">
        <v>277</v>
      </c>
      <c r="C22" s="391"/>
      <c r="D22" s="375">
        <v>1143</v>
      </c>
      <c r="E22" s="292">
        <v>2.6</v>
      </c>
      <c r="F22" s="251"/>
    </row>
    <row r="23" spans="2:6" ht="13.5">
      <c r="B23" s="390" t="s">
        <v>278</v>
      </c>
      <c r="C23" s="391"/>
      <c r="D23" s="375">
        <v>1140</v>
      </c>
      <c r="E23" s="292">
        <v>2.3</v>
      </c>
      <c r="F23" s="251"/>
    </row>
    <row r="24" spans="2:6" ht="13.5">
      <c r="B24" s="390" t="s">
        <v>279</v>
      </c>
      <c r="C24" s="391"/>
      <c r="D24" s="375">
        <v>1142</v>
      </c>
      <c r="E24" s="292">
        <v>2.3</v>
      </c>
      <c r="F24" s="251"/>
    </row>
    <row r="25" spans="2:6" ht="13.5">
      <c r="B25" s="390" t="s">
        <v>280</v>
      </c>
      <c r="C25" s="391"/>
      <c r="D25" s="375">
        <v>1148</v>
      </c>
      <c r="E25" s="292">
        <v>2.3</v>
      </c>
      <c r="F25" s="251"/>
    </row>
    <row r="26" spans="2:6" ht="13.5">
      <c r="B26" s="392" t="s">
        <v>281</v>
      </c>
      <c r="C26" s="393"/>
      <c r="D26" s="377">
        <v>1161</v>
      </c>
      <c r="E26" s="378">
        <v>2.2</v>
      </c>
      <c r="F26" s="251"/>
    </row>
    <row r="27" spans="2:6" ht="13.5">
      <c r="B27" s="379" t="s">
        <v>224</v>
      </c>
      <c r="C27" s="251"/>
      <c r="D27" s="251"/>
      <c r="E27" s="251"/>
      <c r="F27" s="251"/>
    </row>
    <row r="28" spans="2:6" ht="13.5">
      <c r="B28" s="255" t="s">
        <v>225</v>
      </c>
      <c r="C28" s="251"/>
      <c r="D28" s="251"/>
      <c r="E28" s="251"/>
      <c r="F28" s="251"/>
    </row>
    <row r="29" ht="13.5">
      <c r="B29" s="255" t="s">
        <v>226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8">
      <formula>OR(RIGHT($B13,2)="６月",RIGHT($B13,3)="12月")</formula>
    </cfRule>
  </conditionalFormatting>
  <conditionalFormatting sqref="D13:E26">
    <cfRule type="expression" priority="2" dxfId="28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227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175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198</v>
      </c>
    </row>
    <row r="4" spans="1:14" ht="13.5">
      <c r="A4" s="282"/>
      <c r="B4" s="336"/>
      <c r="C4" s="402" t="s">
        <v>205</v>
      </c>
      <c r="D4" s="412"/>
      <c r="E4" s="344"/>
      <c r="F4" s="322"/>
      <c r="G4" s="402" t="s">
        <v>228</v>
      </c>
      <c r="H4" s="412"/>
      <c r="I4" s="344"/>
      <c r="J4" s="344"/>
      <c r="K4" s="261"/>
      <c r="L4" s="322"/>
      <c r="M4" s="402" t="s">
        <v>229</v>
      </c>
      <c r="N4" s="403"/>
    </row>
    <row r="5" spans="1:14" ht="13.5">
      <c r="A5" s="380" t="s">
        <v>181</v>
      </c>
      <c r="B5" s="381" t="s">
        <v>230</v>
      </c>
      <c r="C5" s="267"/>
      <c r="D5" s="287"/>
      <c r="E5" s="346" t="s">
        <v>231</v>
      </c>
      <c r="F5" s="268"/>
      <c r="G5" s="267"/>
      <c r="H5" s="287"/>
      <c r="I5" s="402" t="s">
        <v>232</v>
      </c>
      <c r="J5" s="412"/>
      <c r="K5" s="251"/>
      <c r="L5" s="287"/>
      <c r="M5" s="267"/>
      <c r="N5" s="287"/>
    </row>
    <row r="6" spans="1:14" ht="13.5">
      <c r="A6" s="380"/>
      <c r="B6" s="381"/>
      <c r="C6" s="267"/>
      <c r="D6" s="287"/>
      <c r="E6" s="346" t="s">
        <v>233</v>
      </c>
      <c r="F6" s="268"/>
      <c r="G6" s="267"/>
      <c r="H6" s="287"/>
      <c r="I6" s="145"/>
      <c r="J6" s="268"/>
      <c r="K6" s="409" t="s">
        <v>234</v>
      </c>
      <c r="L6" s="410"/>
      <c r="M6" s="267"/>
      <c r="N6" s="287"/>
    </row>
    <row r="7" spans="1:14" ht="13.5">
      <c r="A7" s="272"/>
      <c r="B7" s="382"/>
      <c r="C7" s="272"/>
      <c r="D7" s="275" t="s">
        <v>235</v>
      </c>
      <c r="E7" s="268"/>
      <c r="F7" s="275" t="s">
        <v>235</v>
      </c>
      <c r="G7" s="272"/>
      <c r="H7" s="275" t="s">
        <v>235</v>
      </c>
      <c r="I7" s="334"/>
      <c r="J7" s="273" t="s">
        <v>235</v>
      </c>
      <c r="K7" s="383"/>
      <c r="L7" s="275" t="s">
        <v>235</v>
      </c>
      <c r="M7" s="274"/>
      <c r="N7" s="275" t="s">
        <v>235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415" t="s">
        <v>282</v>
      </c>
      <c r="B9" s="416"/>
      <c r="C9" s="291">
        <v>100.8</v>
      </c>
      <c r="D9" s="292">
        <v>0.1</v>
      </c>
      <c r="E9" s="291">
        <v>100.4</v>
      </c>
      <c r="F9" s="290">
        <v>-0.1</v>
      </c>
      <c r="G9" s="291">
        <v>99.6</v>
      </c>
      <c r="H9" s="292">
        <v>0.7</v>
      </c>
      <c r="I9" s="291">
        <v>99.8</v>
      </c>
      <c r="J9" s="290">
        <v>0.4</v>
      </c>
      <c r="K9" s="291">
        <v>101.3</v>
      </c>
      <c r="L9" s="292">
        <v>1.1</v>
      </c>
      <c r="M9" s="291">
        <v>103.5</v>
      </c>
      <c r="N9" s="292">
        <v>0.2</v>
      </c>
    </row>
    <row r="10" spans="1:14" ht="13.5">
      <c r="A10" s="415" t="s">
        <v>271</v>
      </c>
      <c r="B10" s="416"/>
      <c r="C10" s="291">
        <v>101.1</v>
      </c>
      <c r="D10" s="292">
        <v>0.3</v>
      </c>
      <c r="E10" s="291">
        <v>100.5</v>
      </c>
      <c r="F10" s="290">
        <v>0.1</v>
      </c>
      <c r="G10" s="291">
        <v>99.8</v>
      </c>
      <c r="H10" s="292">
        <v>0.2</v>
      </c>
      <c r="I10" s="291">
        <v>99.9</v>
      </c>
      <c r="J10" s="290">
        <v>0.1</v>
      </c>
      <c r="K10" s="291">
        <v>100.8</v>
      </c>
      <c r="L10" s="292">
        <v>-0.5</v>
      </c>
      <c r="M10" s="291">
        <v>103.7</v>
      </c>
      <c r="N10" s="292">
        <v>0.2</v>
      </c>
    </row>
    <row r="11" spans="1:14" ht="13.5">
      <c r="A11" s="415" t="s">
        <v>272</v>
      </c>
      <c r="B11" s="416"/>
      <c r="C11" s="291">
        <v>100.9</v>
      </c>
      <c r="D11" s="292">
        <v>-0.2</v>
      </c>
      <c r="E11" s="291">
        <v>100.6</v>
      </c>
      <c r="F11" s="290">
        <v>0.1</v>
      </c>
      <c r="G11" s="291">
        <v>98.9</v>
      </c>
      <c r="H11" s="292">
        <v>-0.9</v>
      </c>
      <c r="I11" s="291">
        <v>99.2</v>
      </c>
      <c r="J11" s="290">
        <v>-0.7</v>
      </c>
      <c r="K11" s="291">
        <v>101</v>
      </c>
      <c r="L11" s="292">
        <v>0.2</v>
      </c>
      <c r="M11" s="291">
        <v>104.2</v>
      </c>
      <c r="N11" s="292">
        <v>0.5</v>
      </c>
    </row>
    <row r="12" spans="1:14" ht="13.5">
      <c r="A12" s="415" t="s">
        <v>273</v>
      </c>
      <c r="B12" s="416"/>
      <c r="C12" s="291">
        <v>101</v>
      </c>
      <c r="D12" s="292">
        <v>0.1</v>
      </c>
      <c r="E12" s="291">
        <v>100.5</v>
      </c>
      <c r="F12" s="290">
        <v>-0.1</v>
      </c>
      <c r="G12" s="291">
        <v>98.7</v>
      </c>
      <c r="H12" s="292">
        <v>-0.2</v>
      </c>
      <c r="I12" s="291">
        <v>99.8</v>
      </c>
      <c r="J12" s="290">
        <v>0.6</v>
      </c>
      <c r="K12" s="291">
        <v>100.4</v>
      </c>
      <c r="L12" s="292">
        <v>-0.6</v>
      </c>
      <c r="M12" s="291">
        <v>104.4</v>
      </c>
      <c r="N12" s="292">
        <v>0.2</v>
      </c>
    </row>
    <row r="13" spans="1:14" ht="13.5">
      <c r="A13" s="415" t="s">
        <v>274</v>
      </c>
      <c r="B13" s="416"/>
      <c r="C13" s="291">
        <v>100.8</v>
      </c>
      <c r="D13" s="292">
        <v>-0.2</v>
      </c>
      <c r="E13" s="291">
        <v>100.6</v>
      </c>
      <c r="F13" s="290">
        <v>0.1</v>
      </c>
      <c r="G13" s="291">
        <v>99.6</v>
      </c>
      <c r="H13" s="292">
        <v>0.9</v>
      </c>
      <c r="I13" s="291">
        <v>99.5</v>
      </c>
      <c r="J13" s="290">
        <v>-0.3</v>
      </c>
      <c r="K13" s="291">
        <v>100.5</v>
      </c>
      <c r="L13" s="292">
        <v>0.1</v>
      </c>
      <c r="M13" s="291">
        <v>104.6</v>
      </c>
      <c r="N13" s="292">
        <v>0.2</v>
      </c>
    </row>
    <row r="14" spans="1:14" ht="13.5">
      <c r="A14" s="415" t="s">
        <v>275</v>
      </c>
      <c r="B14" s="416"/>
      <c r="C14" s="291">
        <v>101.1</v>
      </c>
      <c r="D14" s="292">
        <v>0.3</v>
      </c>
      <c r="E14" s="291">
        <v>100.8</v>
      </c>
      <c r="F14" s="290">
        <v>0.2</v>
      </c>
      <c r="G14" s="291">
        <v>98.2</v>
      </c>
      <c r="H14" s="292">
        <v>-1.4</v>
      </c>
      <c r="I14" s="291">
        <v>99.2</v>
      </c>
      <c r="J14" s="290">
        <v>-0.3</v>
      </c>
      <c r="K14" s="291">
        <v>100.7</v>
      </c>
      <c r="L14" s="292">
        <v>0.2</v>
      </c>
      <c r="M14" s="291">
        <v>104.9</v>
      </c>
      <c r="N14" s="292">
        <v>0.3</v>
      </c>
    </row>
    <row r="15" spans="1:14" ht="13.5">
      <c r="A15" s="415" t="s">
        <v>276</v>
      </c>
      <c r="B15" s="416"/>
      <c r="C15" s="291">
        <v>101.1</v>
      </c>
      <c r="D15" s="292">
        <v>0</v>
      </c>
      <c r="E15" s="291">
        <v>100.7</v>
      </c>
      <c r="F15" s="290">
        <v>-0.1</v>
      </c>
      <c r="G15" s="291">
        <v>98.9</v>
      </c>
      <c r="H15" s="292">
        <v>0.7</v>
      </c>
      <c r="I15" s="291">
        <v>99.1</v>
      </c>
      <c r="J15" s="290">
        <v>-0.1</v>
      </c>
      <c r="K15" s="291">
        <v>100.8</v>
      </c>
      <c r="L15" s="292">
        <v>0.1</v>
      </c>
      <c r="M15" s="291">
        <v>105</v>
      </c>
      <c r="N15" s="292">
        <v>0.1</v>
      </c>
    </row>
    <row r="16" spans="1:14" ht="13.5">
      <c r="A16" s="415" t="s">
        <v>277</v>
      </c>
      <c r="B16" s="416"/>
      <c r="C16" s="291">
        <v>101.3</v>
      </c>
      <c r="D16" s="292">
        <v>0.2</v>
      </c>
      <c r="E16" s="291">
        <v>101</v>
      </c>
      <c r="F16" s="290">
        <v>0.3</v>
      </c>
      <c r="G16" s="291">
        <v>99.6</v>
      </c>
      <c r="H16" s="292">
        <v>0.7</v>
      </c>
      <c r="I16" s="291">
        <v>100.3</v>
      </c>
      <c r="J16" s="290">
        <v>1.2</v>
      </c>
      <c r="K16" s="291">
        <v>101.7</v>
      </c>
      <c r="L16" s="292">
        <v>0.9</v>
      </c>
      <c r="M16" s="291">
        <v>105.3</v>
      </c>
      <c r="N16" s="292">
        <v>0.3</v>
      </c>
    </row>
    <row r="17" spans="1:14" ht="13.5">
      <c r="A17" s="415" t="s">
        <v>278</v>
      </c>
      <c r="B17" s="416"/>
      <c r="C17" s="291">
        <v>101</v>
      </c>
      <c r="D17" s="292">
        <v>-0.3</v>
      </c>
      <c r="E17" s="291">
        <v>100.7</v>
      </c>
      <c r="F17" s="290">
        <v>-0.3</v>
      </c>
      <c r="G17" s="291">
        <v>99.5</v>
      </c>
      <c r="H17" s="292">
        <v>-0.1</v>
      </c>
      <c r="I17" s="291">
        <v>98.7</v>
      </c>
      <c r="J17" s="290">
        <v>-1.6</v>
      </c>
      <c r="K17" s="291">
        <v>102.4</v>
      </c>
      <c r="L17" s="292">
        <v>0.7</v>
      </c>
      <c r="M17" s="291">
        <v>105.6</v>
      </c>
      <c r="N17" s="292">
        <v>0.3</v>
      </c>
    </row>
    <row r="18" spans="1:14" ht="13.5">
      <c r="A18" s="415" t="s">
        <v>279</v>
      </c>
      <c r="B18" s="416"/>
      <c r="C18" s="291">
        <v>101.7</v>
      </c>
      <c r="D18" s="292">
        <v>0.7</v>
      </c>
      <c r="E18" s="291">
        <v>100.9</v>
      </c>
      <c r="F18" s="290">
        <v>0.2</v>
      </c>
      <c r="G18" s="291">
        <v>99.7</v>
      </c>
      <c r="H18" s="292">
        <v>0.2</v>
      </c>
      <c r="I18" s="291">
        <v>100.7</v>
      </c>
      <c r="J18" s="290">
        <v>2</v>
      </c>
      <c r="K18" s="291">
        <v>102.7</v>
      </c>
      <c r="L18" s="292">
        <v>0.3</v>
      </c>
      <c r="M18" s="291">
        <v>105.8</v>
      </c>
      <c r="N18" s="292">
        <v>0.2</v>
      </c>
    </row>
    <row r="19" spans="1:14" ht="13.5">
      <c r="A19" s="415" t="s">
        <v>280</v>
      </c>
      <c r="B19" s="416"/>
      <c r="C19" s="291">
        <v>101.6</v>
      </c>
      <c r="D19" s="292">
        <v>-0.1</v>
      </c>
      <c r="E19" s="291">
        <v>101.1</v>
      </c>
      <c r="F19" s="290">
        <v>0.2</v>
      </c>
      <c r="G19" s="291">
        <v>99.9</v>
      </c>
      <c r="H19" s="292">
        <v>0.2</v>
      </c>
      <c r="I19" s="291">
        <v>99</v>
      </c>
      <c r="J19" s="290">
        <v>-1.7</v>
      </c>
      <c r="K19" s="291">
        <v>102.8</v>
      </c>
      <c r="L19" s="292">
        <v>0.1</v>
      </c>
      <c r="M19" s="291">
        <v>105.9</v>
      </c>
      <c r="N19" s="292">
        <v>0.1</v>
      </c>
    </row>
    <row r="20" spans="1:14" ht="13.5">
      <c r="A20" s="415" t="s">
        <v>269</v>
      </c>
      <c r="B20" s="416"/>
      <c r="C20" s="291">
        <v>101.4</v>
      </c>
      <c r="D20" s="292">
        <v>-0.2</v>
      </c>
      <c r="E20" s="291">
        <v>101.3</v>
      </c>
      <c r="F20" s="290">
        <v>0.2</v>
      </c>
      <c r="G20" s="291">
        <v>98.8</v>
      </c>
      <c r="H20" s="292">
        <v>-1.1</v>
      </c>
      <c r="I20" s="291">
        <v>97.5</v>
      </c>
      <c r="J20" s="290">
        <v>-1.5</v>
      </c>
      <c r="K20" s="291">
        <v>102.9</v>
      </c>
      <c r="L20" s="292">
        <v>0.1</v>
      </c>
      <c r="M20" s="291">
        <v>105.1</v>
      </c>
      <c r="N20" s="292">
        <v>-0.8</v>
      </c>
    </row>
    <row r="21" spans="1:14" ht="13.5">
      <c r="A21" s="415" t="s">
        <v>270</v>
      </c>
      <c r="B21" s="416"/>
      <c r="C21" s="291">
        <v>101.7</v>
      </c>
      <c r="D21" s="292">
        <v>0.3</v>
      </c>
      <c r="E21" s="291">
        <v>101</v>
      </c>
      <c r="F21" s="290">
        <v>-0.3</v>
      </c>
      <c r="G21" s="291">
        <v>97.5</v>
      </c>
      <c r="H21" s="292">
        <v>-1.3</v>
      </c>
      <c r="I21" s="291">
        <v>98.9</v>
      </c>
      <c r="J21" s="290">
        <v>1.4</v>
      </c>
      <c r="K21" s="291">
        <v>103.7</v>
      </c>
      <c r="L21" s="292">
        <v>0.8</v>
      </c>
      <c r="M21" s="291">
        <v>105.3</v>
      </c>
      <c r="N21" s="292">
        <v>0.2</v>
      </c>
    </row>
    <row r="22" spans="1:14" ht="13.5">
      <c r="A22" s="415" t="s">
        <v>271</v>
      </c>
      <c r="B22" s="416"/>
      <c r="C22" s="291">
        <v>102.9</v>
      </c>
      <c r="D22" s="292">
        <v>1.2</v>
      </c>
      <c r="E22" s="291">
        <v>101.5</v>
      </c>
      <c r="F22" s="290">
        <v>0.5</v>
      </c>
      <c r="G22" s="291">
        <v>98.3</v>
      </c>
      <c r="H22" s="292">
        <v>0.8</v>
      </c>
      <c r="I22" s="291">
        <v>99</v>
      </c>
      <c r="J22" s="290">
        <v>0.1</v>
      </c>
      <c r="K22" s="291">
        <v>104.4</v>
      </c>
      <c r="L22" s="292">
        <v>0.7</v>
      </c>
      <c r="M22" s="291">
        <v>105.3</v>
      </c>
      <c r="N22" s="292">
        <v>0</v>
      </c>
    </row>
    <row r="23" spans="1:14" ht="13.5">
      <c r="A23" s="415" t="s">
        <v>272</v>
      </c>
      <c r="B23" s="416"/>
      <c r="C23" s="291">
        <v>101.1</v>
      </c>
      <c r="D23" s="292">
        <v>-1.7</v>
      </c>
      <c r="E23" s="291">
        <v>101.3</v>
      </c>
      <c r="F23" s="290">
        <v>-0.2</v>
      </c>
      <c r="G23" s="291">
        <v>97.6</v>
      </c>
      <c r="H23" s="292">
        <v>-0.7</v>
      </c>
      <c r="I23" s="291">
        <v>98.3</v>
      </c>
      <c r="J23" s="290">
        <v>-0.7</v>
      </c>
      <c r="K23" s="291">
        <v>104.2</v>
      </c>
      <c r="L23" s="292">
        <v>-0.2</v>
      </c>
      <c r="M23" s="291">
        <v>105.5</v>
      </c>
      <c r="N23" s="292">
        <v>0.2</v>
      </c>
    </row>
    <row r="24" spans="1:14" ht="13.5">
      <c r="A24" s="415" t="s">
        <v>273</v>
      </c>
      <c r="B24" s="416"/>
      <c r="C24" s="291">
        <v>102.4</v>
      </c>
      <c r="D24" s="292">
        <v>1.3</v>
      </c>
      <c r="E24" s="291">
        <v>101.6</v>
      </c>
      <c r="F24" s="290">
        <v>0.3</v>
      </c>
      <c r="G24" s="291">
        <v>99.4</v>
      </c>
      <c r="H24" s="292">
        <v>1.8</v>
      </c>
      <c r="I24" s="291">
        <v>100.7</v>
      </c>
      <c r="J24" s="290">
        <v>2.4</v>
      </c>
      <c r="K24" s="291">
        <v>104</v>
      </c>
      <c r="L24" s="292">
        <v>-0.2</v>
      </c>
      <c r="M24" s="291">
        <v>105.7</v>
      </c>
      <c r="N24" s="292">
        <v>0.2</v>
      </c>
    </row>
    <row r="25" spans="1:14" ht="13.5">
      <c r="A25" s="415" t="s">
        <v>274</v>
      </c>
      <c r="B25" s="416"/>
      <c r="C25" s="291">
        <v>103.7</v>
      </c>
      <c r="D25" s="292">
        <v>1.3</v>
      </c>
      <c r="E25" s="291">
        <v>101.6</v>
      </c>
      <c r="F25" s="290">
        <v>0</v>
      </c>
      <c r="G25" s="291">
        <v>98.6</v>
      </c>
      <c r="H25" s="292">
        <v>-0.8</v>
      </c>
      <c r="I25" s="291">
        <v>100.4</v>
      </c>
      <c r="J25" s="290">
        <v>-0.3</v>
      </c>
      <c r="K25" s="291">
        <v>103.1</v>
      </c>
      <c r="L25" s="292">
        <v>-0.9</v>
      </c>
      <c r="M25" s="291">
        <v>105.7</v>
      </c>
      <c r="N25" s="292">
        <v>0</v>
      </c>
    </row>
    <row r="26" spans="1:14" ht="13.5">
      <c r="A26" s="415" t="s">
        <v>275</v>
      </c>
      <c r="B26" s="416"/>
      <c r="C26" s="291">
        <v>102.5</v>
      </c>
      <c r="D26" s="292">
        <v>-1.2</v>
      </c>
      <c r="E26" s="291">
        <v>101.5</v>
      </c>
      <c r="F26" s="290">
        <v>-0.1</v>
      </c>
      <c r="G26" s="291">
        <v>97.8</v>
      </c>
      <c r="H26" s="292">
        <v>-0.8</v>
      </c>
      <c r="I26" s="291">
        <v>97.4</v>
      </c>
      <c r="J26" s="290">
        <v>-3</v>
      </c>
      <c r="K26" s="291">
        <v>101.4</v>
      </c>
      <c r="L26" s="292">
        <v>-1.6</v>
      </c>
      <c r="M26" s="291">
        <v>105.7</v>
      </c>
      <c r="N26" s="292">
        <v>0</v>
      </c>
    </row>
    <row r="27" spans="1:14" ht="13.5">
      <c r="A27" s="415" t="s">
        <v>276</v>
      </c>
      <c r="B27" s="416"/>
      <c r="C27" s="291">
        <v>101.7</v>
      </c>
      <c r="D27" s="292">
        <v>-0.8</v>
      </c>
      <c r="E27" s="291">
        <v>101.7</v>
      </c>
      <c r="F27" s="290">
        <v>0.2</v>
      </c>
      <c r="G27" s="291">
        <v>99.3</v>
      </c>
      <c r="H27" s="292">
        <v>1.5</v>
      </c>
      <c r="I27" s="291">
        <v>97.2</v>
      </c>
      <c r="J27" s="290">
        <v>-0.2</v>
      </c>
      <c r="K27" s="291">
        <v>100.2</v>
      </c>
      <c r="L27" s="292">
        <v>-1.2</v>
      </c>
      <c r="M27" s="291">
        <v>106</v>
      </c>
      <c r="N27" s="292">
        <v>0.3</v>
      </c>
    </row>
    <row r="28" spans="1:14" ht="13.5">
      <c r="A28" s="415" t="s">
        <v>277</v>
      </c>
      <c r="B28" s="416"/>
      <c r="C28" s="291">
        <v>102</v>
      </c>
      <c r="D28" s="292">
        <v>0.3</v>
      </c>
      <c r="E28" s="291">
        <v>101.4</v>
      </c>
      <c r="F28" s="290">
        <v>-0.3</v>
      </c>
      <c r="G28" s="291">
        <v>96.3</v>
      </c>
      <c r="H28" s="292">
        <v>-3</v>
      </c>
      <c r="I28" s="291">
        <v>96.6</v>
      </c>
      <c r="J28" s="290">
        <v>-0.6</v>
      </c>
      <c r="K28" s="291">
        <v>101</v>
      </c>
      <c r="L28" s="292">
        <v>0.8</v>
      </c>
      <c r="M28" s="291">
        <v>106.1</v>
      </c>
      <c r="N28" s="292">
        <v>0.1</v>
      </c>
    </row>
    <row r="29" spans="1:14" ht="13.5">
      <c r="A29" s="415" t="s">
        <v>278</v>
      </c>
      <c r="B29" s="416"/>
      <c r="C29" s="291">
        <v>102.1</v>
      </c>
      <c r="D29" s="292">
        <v>0.1</v>
      </c>
      <c r="E29" s="291">
        <v>101.8</v>
      </c>
      <c r="F29" s="290">
        <v>0.4</v>
      </c>
      <c r="G29" s="291">
        <v>99.3</v>
      </c>
      <c r="H29" s="292">
        <v>3.1</v>
      </c>
      <c r="I29" s="291">
        <v>98.7</v>
      </c>
      <c r="J29" s="290">
        <v>2.2</v>
      </c>
      <c r="K29" s="291">
        <v>103.5</v>
      </c>
      <c r="L29" s="292">
        <v>2.5</v>
      </c>
      <c r="M29" s="291">
        <v>106.3</v>
      </c>
      <c r="N29" s="292">
        <v>0.2</v>
      </c>
    </row>
    <row r="30" spans="1:14" ht="13.5">
      <c r="A30" s="415" t="s">
        <v>279</v>
      </c>
      <c r="B30" s="416"/>
      <c r="C30" s="291">
        <v>103.4</v>
      </c>
      <c r="D30" s="292">
        <v>1.3</v>
      </c>
      <c r="E30" s="291">
        <v>102.2</v>
      </c>
      <c r="F30" s="290">
        <v>0.4</v>
      </c>
      <c r="G30" s="291">
        <v>101</v>
      </c>
      <c r="H30" s="292">
        <v>1.7</v>
      </c>
      <c r="I30" s="291">
        <v>98.1</v>
      </c>
      <c r="J30" s="290">
        <v>-0.6</v>
      </c>
      <c r="K30" s="291">
        <v>103.9</v>
      </c>
      <c r="L30" s="292">
        <v>0.4</v>
      </c>
      <c r="M30" s="291">
        <v>106.5</v>
      </c>
      <c r="N30" s="292">
        <v>0.2</v>
      </c>
    </row>
    <row r="31" spans="1:14" ht="13.5">
      <c r="A31" s="415" t="s">
        <v>280</v>
      </c>
      <c r="B31" s="416"/>
      <c r="C31" s="291">
        <v>103.1</v>
      </c>
      <c r="D31" s="290">
        <v>-0.3</v>
      </c>
      <c r="E31" s="291">
        <v>101.7</v>
      </c>
      <c r="F31" s="290">
        <v>-0.5</v>
      </c>
      <c r="G31" s="291">
        <v>97.7</v>
      </c>
      <c r="H31" s="292">
        <v>-3.3</v>
      </c>
      <c r="I31" s="291">
        <v>94.7</v>
      </c>
      <c r="J31" s="290">
        <v>-3.5</v>
      </c>
      <c r="K31" s="291">
        <v>101.1</v>
      </c>
      <c r="L31" s="292">
        <v>-2.7</v>
      </c>
      <c r="M31" s="291">
        <v>106.7</v>
      </c>
      <c r="N31" s="292">
        <v>0.2</v>
      </c>
    </row>
    <row r="32" spans="1:14" ht="13.5">
      <c r="A32" s="415" t="s">
        <v>281</v>
      </c>
      <c r="B32" s="416"/>
      <c r="C32" s="300">
        <v>102.6</v>
      </c>
      <c r="D32" s="301">
        <v>-0.5</v>
      </c>
      <c r="E32" s="300">
        <v>101.9</v>
      </c>
      <c r="F32" s="301">
        <v>0.2</v>
      </c>
      <c r="G32" s="300">
        <v>96.4</v>
      </c>
      <c r="H32" s="302">
        <v>-1.3</v>
      </c>
      <c r="I32" s="300">
        <v>93.8</v>
      </c>
      <c r="J32" s="301">
        <v>-1</v>
      </c>
      <c r="K32" s="300">
        <v>98.3</v>
      </c>
      <c r="L32" s="302">
        <v>-2.8</v>
      </c>
      <c r="M32" s="300">
        <v>107</v>
      </c>
      <c r="N32" s="302">
        <v>0.3</v>
      </c>
    </row>
    <row r="33" spans="1:14" ht="13.5">
      <c r="A33" s="139" t="s">
        <v>236</v>
      </c>
      <c r="B33" s="139"/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</row>
    <row r="34" spans="1:14" ht="13.5">
      <c r="A34" s="385" t="s">
        <v>237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ht="13.5">
      <c r="A35" s="145" t="s">
        <v>238</v>
      </c>
    </row>
    <row r="36" ht="13.5">
      <c r="A36" s="268" t="s">
        <v>239</v>
      </c>
    </row>
    <row r="37" ht="13.5">
      <c r="A37" s="385" t="s">
        <v>240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8">
      <formula>OR(RIGHT($A9,2)="６月",RIGHT($A9,3)="12月")</formula>
    </cfRule>
  </conditionalFormatting>
  <conditionalFormatting sqref="C9:N30">
    <cfRule type="expression" priority="1" dxfId="28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1" t="s">
        <v>241</v>
      </c>
      <c r="C10" s="422"/>
      <c r="D10" s="67" t="s">
        <v>43</v>
      </c>
      <c r="E10" s="68" t="s">
        <v>44</v>
      </c>
      <c r="F10" s="69" t="s">
        <v>44</v>
      </c>
      <c r="G10" s="69" t="s">
        <v>43</v>
      </c>
      <c r="H10" s="69" t="s">
        <v>44</v>
      </c>
      <c r="I10" s="69" t="s">
        <v>43</v>
      </c>
      <c r="J10" s="69" t="s">
        <v>44</v>
      </c>
      <c r="K10" s="69" t="s">
        <v>45</v>
      </c>
      <c r="L10" s="67" t="s">
        <v>45</v>
      </c>
      <c r="M10" s="70" t="s">
        <v>45</v>
      </c>
      <c r="N10" s="71" t="s">
        <v>45</v>
      </c>
      <c r="O10" s="70" t="s">
        <v>45</v>
      </c>
      <c r="P10" s="67" t="s">
        <v>45</v>
      </c>
      <c r="Q10" s="68" t="s">
        <v>45</v>
      </c>
      <c r="R10" s="69" t="s">
        <v>45</v>
      </c>
      <c r="S10" s="72" t="s">
        <v>45</v>
      </c>
      <c r="T10" s="71" t="s">
        <v>45</v>
      </c>
      <c r="U10" s="73" t="s">
        <v>45</v>
      </c>
    </row>
    <row r="11" spans="2:21" ht="15" customHeight="1">
      <c r="B11" s="421" t="s">
        <v>242</v>
      </c>
      <c r="C11" s="422"/>
      <c r="D11" s="67" t="s">
        <v>45</v>
      </c>
      <c r="E11" s="68" t="s">
        <v>45</v>
      </c>
      <c r="F11" s="69" t="s">
        <v>45</v>
      </c>
      <c r="G11" s="69" t="s">
        <v>45</v>
      </c>
      <c r="H11" s="69" t="s">
        <v>45</v>
      </c>
      <c r="I11" s="69" t="s">
        <v>45</v>
      </c>
      <c r="J11" s="69" t="s">
        <v>45</v>
      </c>
      <c r="K11" s="69" t="s">
        <v>45</v>
      </c>
      <c r="L11" s="67" t="s">
        <v>45</v>
      </c>
      <c r="M11" s="70" t="s">
        <v>45</v>
      </c>
      <c r="N11" s="71" t="s">
        <v>45</v>
      </c>
      <c r="O11" s="70" t="s">
        <v>45</v>
      </c>
      <c r="P11" s="67" t="s">
        <v>45</v>
      </c>
      <c r="Q11" s="68" t="s">
        <v>45</v>
      </c>
      <c r="R11" s="69" t="s">
        <v>45</v>
      </c>
      <c r="S11" s="72" t="s">
        <v>45</v>
      </c>
      <c r="T11" s="71" t="s">
        <v>45</v>
      </c>
      <c r="U11" s="73" t="s">
        <v>45</v>
      </c>
    </row>
    <row r="12" spans="2:21" ht="15" customHeight="1">
      <c r="B12" s="421" t="s">
        <v>243</v>
      </c>
      <c r="C12" s="422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45</v>
      </c>
      <c r="T12" s="71">
        <v>0.5</v>
      </c>
      <c r="U12" s="73">
        <v>0.67</v>
      </c>
    </row>
    <row r="13" spans="2:21" ht="15" customHeight="1">
      <c r="B13" s="421" t="s">
        <v>244</v>
      </c>
      <c r="C13" s="422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0.34</v>
      </c>
    </row>
    <row r="14" spans="2:21" ht="15" customHeight="1">
      <c r="B14" s="421" t="s">
        <v>245</v>
      </c>
      <c r="C14" s="422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0.73</v>
      </c>
    </row>
    <row r="15" spans="2:21" ht="15" customHeight="1">
      <c r="B15" s="421" t="s">
        <v>246</v>
      </c>
      <c r="C15" s="422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46</v>
      </c>
      <c r="T15" s="67">
        <v>2.1</v>
      </c>
      <c r="U15" s="73">
        <v>0.22</v>
      </c>
    </row>
    <row r="16" spans="2:21" ht="15" customHeight="1">
      <c r="B16" s="421" t="s">
        <v>247</v>
      </c>
      <c r="C16" s="422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47</v>
      </c>
      <c r="T16" s="81">
        <v>2.5</v>
      </c>
      <c r="U16" s="83">
        <v>0.06</v>
      </c>
    </row>
    <row r="17" spans="2:21" ht="15" customHeight="1">
      <c r="B17" s="417" t="s">
        <v>248</v>
      </c>
      <c r="C17" s="418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3.9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46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417" t="s">
        <v>249</v>
      </c>
      <c r="C19" s="418"/>
      <c r="D19" s="100">
        <v>0.2</v>
      </c>
      <c r="E19" s="101">
        <v>0.5</v>
      </c>
      <c r="F19" s="102">
        <v>0.2</v>
      </c>
      <c r="G19" s="102">
        <v>0.4</v>
      </c>
      <c r="H19" s="102">
        <v>0.2</v>
      </c>
      <c r="I19" s="102">
        <v>0.5</v>
      </c>
      <c r="J19" s="102">
        <v>2.4</v>
      </c>
      <c r="K19" s="101">
        <v>0.5</v>
      </c>
      <c r="L19" s="102">
        <v>3</v>
      </c>
      <c r="M19" s="103">
        <v>4.6</v>
      </c>
      <c r="N19" s="104">
        <v>-0.1</v>
      </c>
      <c r="O19" s="105">
        <v>0.4</v>
      </c>
      <c r="P19" s="102">
        <v>-0.6</v>
      </c>
      <c r="Q19" s="102">
        <v>-0.9</v>
      </c>
      <c r="R19" s="102">
        <v>1.7</v>
      </c>
      <c r="S19" s="103">
        <v>1.1</v>
      </c>
      <c r="T19" s="100">
        <v>2.3</v>
      </c>
      <c r="U19" s="73">
        <v>0.23</v>
      </c>
    </row>
    <row r="20" spans="2:21" ht="15" customHeight="1">
      <c r="B20" s="417" t="s">
        <v>250</v>
      </c>
      <c r="C20" s="418"/>
      <c r="D20" s="100">
        <v>0</v>
      </c>
      <c r="E20" s="101">
        <v>0.2</v>
      </c>
      <c r="F20" s="102">
        <v>0</v>
      </c>
      <c r="G20" s="102">
        <v>0.2</v>
      </c>
      <c r="H20" s="102">
        <v>0.1</v>
      </c>
      <c r="I20" s="102">
        <v>0.3</v>
      </c>
      <c r="J20" s="102">
        <v>2.1</v>
      </c>
      <c r="K20" s="101">
        <v>-0.6</v>
      </c>
      <c r="L20" s="102">
        <v>0.7</v>
      </c>
      <c r="M20" s="103">
        <v>1.1</v>
      </c>
      <c r="N20" s="104">
        <v>-0.3</v>
      </c>
      <c r="O20" s="105">
        <v>0.3</v>
      </c>
      <c r="P20" s="102">
        <v>-1.7</v>
      </c>
      <c r="Q20" s="102">
        <v>-1.9</v>
      </c>
      <c r="R20" s="102">
        <v>1.7</v>
      </c>
      <c r="S20" s="103">
        <v>-0.5</v>
      </c>
      <c r="T20" s="100">
        <v>2.3</v>
      </c>
      <c r="U20" s="73">
        <v>0.07</v>
      </c>
    </row>
    <row r="21" spans="2:21" ht="15" customHeight="1">
      <c r="B21" s="417" t="s">
        <v>251</v>
      </c>
      <c r="C21" s="418"/>
      <c r="D21" s="100">
        <v>0.6</v>
      </c>
      <c r="E21" s="101">
        <v>0.6</v>
      </c>
      <c r="F21" s="102">
        <v>0.5</v>
      </c>
      <c r="G21" s="102">
        <v>0.3</v>
      </c>
      <c r="H21" s="102">
        <v>0.4</v>
      </c>
      <c r="I21" s="102">
        <v>0.4</v>
      </c>
      <c r="J21" s="102">
        <v>2.7</v>
      </c>
      <c r="K21" s="101">
        <v>-0.3</v>
      </c>
      <c r="L21" s="102">
        <v>3.4</v>
      </c>
      <c r="M21" s="103">
        <v>3.4</v>
      </c>
      <c r="N21" s="104">
        <v>0.1</v>
      </c>
      <c r="O21" s="105">
        <v>0.5</v>
      </c>
      <c r="P21" s="102">
        <v>-0.5</v>
      </c>
      <c r="Q21" s="102">
        <v>-0.7</v>
      </c>
      <c r="R21" s="102">
        <v>0.7</v>
      </c>
      <c r="S21" s="103">
        <v>0.2</v>
      </c>
      <c r="T21" s="100">
        <v>2.6</v>
      </c>
      <c r="U21" s="73">
        <v>0.06</v>
      </c>
    </row>
    <row r="22" spans="2:21" ht="15" customHeight="1">
      <c r="B22" s="417" t="s">
        <v>252</v>
      </c>
      <c r="C22" s="418"/>
      <c r="D22" s="100">
        <v>0.7</v>
      </c>
      <c r="E22" s="101">
        <v>0.8</v>
      </c>
      <c r="F22" s="102">
        <v>0.6</v>
      </c>
      <c r="G22" s="102">
        <v>0.7</v>
      </c>
      <c r="H22" s="102">
        <v>0.7</v>
      </c>
      <c r="I22" s="102">
        <v>0.6</v>
      </c>
      <c r="J22" s="102">
        <v>2.3</v>
      </c>
      <c r="K22" s="101">
        <v>0.3</v>
      </c>
      <c r="L22" s="102">
        <v>4.2</v>
      </c>
      <c r="M22" s="103">
        <v>4.3</v>
      </c>
      <c r="N22" s="104">
        <v>0.1</v>
      </c>
      <c r="O22" s="105">
        <v>0.5</v>
      </c>
      <c r="P22" s="102">
        <v>1.2</v>
      </c>
      <c r="Q22" s="102">
        <v>0.9</v>
      </c>
      <c r="R22" s="102">
        <v>1.8</v>
      </c>
      <c r="S22" s="103">
        <v>-0.6</v>
      </c>
      <c r="T22" s="100">
        <v>2.7</v>
      </c>
      <c r="U22" s="73">
        <v>0.12</v>
      </c>
    </row>
    <row r="23" spans="2:21" ht="15" customHeight="1">
      <c r="B23" s="417" t="s">
        <v>253</v>
      </c>
      <c r="C23" s="418"/>
      <c r="D23" s="100">
        <v>0.4</v>
      </c>
      <c r="E23" s="101">
        <v>0.4</v>
      </c>
      <c r="F23" s="101">
        <v>0.5</v>
      </c>
      <c r="G23" s="102">
        <v>0.4</v>
      </c>
      <c r="H23" s="102">
        <v>0.5</v>
      </c>
      <c r="I23" s="102">
        <v>0.5</v>
      </c>
      <c r="J23" s="102">
        <v>2.9</v>
      </c>
      <c r="K23" s="101">
        <v>0</v>
      </c>
      <c r="L23" s="102">
        <v>0</v>
      </c>
      <c r="M23" s="103">
        <v>0.3</v>
      </c>
      <c r="N23" s="104">
        <v>-0.1</v>
      </c>
      <c r="O23" s="105">
        <v>0.5</v>
      </c>
      <c r="P23" s="102">
        <v>0</v>
      </c>
      <c r="Q23" s="102">
        <v>-0.1</v>
      </c>
      <c r="R23" s="102">
        <v>0.8</v>
      </c>
      <c r="S23" s="103">
        <v>0.1</v>
      </c>
      <c r="T23" s="100">
        <v>2.6</v>
      </c>
      <c r="U23" s="73">
        <v>0.12</v>
      </c>
    </row>
    <row r="24" spans="2:21" ht="15" customHeight="1">
      <c r="B24" s="417" t="s">
        <v>254</v>
      </c>
      <c r="C24" s="418"/>
      <c r="D24" s="106">
        <v>-0.5</v>
      </c>
      <c r="E24" s="101">
        <v>-0.6</v>
      </c>
      <c r="F24" s="101">
        <v>0.5</v>
      </c>
      <c r="G24" s="102">
        <v>0.5</v>
      </c>
      <c r="H24" s="102">
        <v>0.5</v>
      </c>
      <c r="I24" s="102">
        <v>0.5</v>
      </c>
      <c r="J24" s="102">
        <v>2.7</v>
      </c>
      <c r="K24" s="101">
        <v>0.3</v>
      </c>
      <c r="L24" s="102">
        <v>-2.8</v>
      </c>
      <c r="M24" s="103">
        <v>-2.8</v>
      </c>
      <c r="N24" s="104">
        <v>-1</v>
      </c>
      <c r="O24" s="105">
        <v>0.6</v>
      </c>
      <c r="P24" s="102">
        <v>-0.5</v>
      </c>
      <c r="Q24" s="102">
        <v>-0.6</v>
      </c>
      <c r="R24" s="102">
        <v>0.8</v>
      </c>
      <c r="S24" s="103">
        <v>0.2</v>
      </c>
      <c r="T24" s="100">
        <v>2.7</v>
      </c>
      <c r="U24" s="73">
        <v>-0.02</v>
      </c>
    </row>
    <row r="25" spans="2:21" ht="15" customHeight="1">
      <c r="B25" s="417" t="s">
        <v>255</v>
      </c>
      <c r="C25" s="418"/>
      <c r="D25" s="106">
        <v>0.7</v>
      </c>
      <c r="E25" s="101">
        <v>0.8</v>
      </c>
      <c r="F25" s="101">
        <v>0.5</v>
      </c>
      <c r="G25" s="102">
        <v>0.5</v>
      </c>
      <c r="H25" s="102">
        <v>0.4</v>
      </c>
      <c r="I25" s="102">
        <v>0.4</v>
      </c>
      <c r="J25" s="102">
        <v>2.2</v>
      </c>
      <c r="K25" s="101">
        <v>1.4</v>
      </c>
      <c r="L25" s="102">
        <v>4.9</v>
      </c>
      <c r="M25" s="103">
        <v>5.3</v>
      </c>
      <c r="N25" s="104">
        <v>-0.1</v>
      </c>
      <c r="O25" s="105">
        <v>0.8</v>
      </c>
      <c r="P25" s="102">
        <v>-0.6</v>
      </c>
      <c r="Q25" s="102">
        <v>-0.9</v>
      </c>
      <c r="R25" s="102">
        <v>0.9</v>
      </c>
      <c r="S25" s="103">
        <v>0.1</v>
      </c>
      <c r="T25" s="100">
        <v>2.5</v>
      </c>
      <c r="U25" s="73">
        <v>0.04</v>
      </c>
    </row>
    <row r="26" spans="2:21" ht="15" customHeight="1">
      <c r="B26" s="417" t="s">
        <v>256</v>
      </c>
      <c r="C26" s="418"/>
      <c r="D26" s="106">
        <v>0.9</v>
      </c>
      <c r="E26" s="101">
        <v>0.8</v>
      </c>
      <c r="F26" s="101">
        <v>0.8</v>
      </c>
      <c r="G26" s="102">
        <v>0.6</v>
      </c>
      <c r="H26" s="102">
        <v>0.8</v>
      </c>
      <c r="I26" s="102">
        <v>0.6</v>
      </c>
      <c r="J26" s="102">
        <v>2.4</v>
      </c>
      <c r="K26" s="101">
        <v>1.5</v>
      </c>
      <c r="L26" s="102">
        <v>10</v>
      </c>
      <c r="M26" s="103">
        <v>9.6</v>
      </c>
      <c r="N26" s="104">
        <v>-0.1</v>
      </c>
      <c r="O26" s="105">
        <v>0.9</v>
      </c>
      <c r="P26" s="102">
        <v>-0.1</v>
      </c>
      <c r="Q26" s="102">
        <v>-0.3</v>
      </c>
      <c r="R26" s="102">
        <v>1.7</v>
      </c>
      <c r="S26" s="103">
        <v>0.9</v>
      </c>
      <c r="T26" s="100">
        <v>2.7</v>
      </c>
      <c r="U26" s="73">
        <v>-0.01</v>
      </c>
    </row>
    <row r="27" spans="2:21" ht="15" customHeight="1">
      <c r="B27" s="417" t="s">
        <v>257</v>
      </c>
      <c r="C27" s="418"/>
      <c r="D27" s="106">
        <v>0.4</v>
      </c>
      <c r="E27" s="101">
        <v>0.2</v>
      </c>
      <c r="F27" s="101">
        <v>0.4</v>
      </c>
      <c r="G27" s="102">
        <v>0.4</v>
      </c>
      <c r="H27" s="102">
        <v>0.5</v>
      </c>
      <c r="I27" s="102">
        <v>0.3</v>
      </c>
      <c r="J27" s="102">
        <v>2.1</v>
      </c>
      <c r="K27" s="101">
        <v>0.1</v>
      </c>
      <c r="L27" s="102">
        <v>0.6</v>
      </c>
      <c r="M27" s="103">
        <v>0.6</v>
      </c>
      <c r="N27" s="104">
        <v>0</v>
      </c>
      <c r="O27" s="105">
        <v>0.3</v>
      </c>
      <c r="P27" s="102">
        <v>0.7</v>
      </c>
      <c r="Q27" s="102">
        <v>0.6</v>
      </c>
      <c r="R27" s="102">
        <v>-0.1</v>
      </c>
      <c r="S27" s="103">
        <v>0.7</v>
      </c>
      <c r="T27" s="100">
        <v>2.8</v>
      </c>
      <c r="U27" s="73">
        <v>0.08</v>
      </c>
    </row>
    <row r="28" spans="2:21" ht="15" customHeight="1">
      <c r="B28" s="417" t="s">
        <v>258</v>
      </c>
      <c r="C28" s="418"/>
      <c r="D28" s="106">
        <v>1</v>
      </c>
      <c r="E28" s="101">
        <v>1</v>
      </c>
      <c r="F28" s="102">
        <v>0.5</v>
      </c>
      <c r="G28" s="102">
        <v>0.5</v>
      </c>
      <c r="H28" s="102">
        <v>0.4</v>
      </c>
      <c r="I28" s="102">
        <v>0.4</v>
      </c>
      <c r="J28" s="102">
        <v>2.1</v>
      </c>
      <c r="K28" s="102">
        <v>2.1</v>
      </c>
      <c r="L28" s="101">
        <v>9.7</v>
      </c>
      <c r="M28" s="103">
        <v>9.6</v>
      </c>
      <c r="N28" s="106">
        <v>0.2</v>
      </c>
      <c r="O28" s="107">
        <v>0.7</v>
      </c>
      <c r="P28" s="100">
        <v>0.1</v>
      </c>
      <c r="Q28" s="101">
        <v>-0.1</v>
      </c>
      <c r="R28" s="102">
        <v>1.7</v>
      </c>
      <c r="S28" s="103">
        <v>0.3</v>
      </c>
      <c r="T28" s="100">
        <v>2.7</v>
      </c>
      <c r="U28" s="73">
        <v>0.06</v>
      </c>
    </row>
    <row r="29" spans="2:21" ht="15" customHeight="1">
      <c r="B29" s="417" t="s">
        <v>259</v>
      </c>
      <c r="C29" s="418"/>
      <c r="D29" s="106">
        <v>0.8</v>
      </c>
      <c r="E29" s="101">
        <v>0.9</v>
      </c>
      <c r="F29" s="102">
        <v>0.6</v>
      </c>
      <c r="G29" s="102">
        <v>0.6</v>
      </c>
      <c r="H29" s="102">
        <v>0.6</v>
      </c>
      <c r="I29" s="102">
        <v>0.6</v>
      </c>
      <c r="J29" s="102">
        <v>2.6</v>
      </c>
      <c r="K29" s="102">
        <v>0.7</v>
      </c>
      <c r="L29" s="101">
        <v>1</v>
      </c>
      <c r="M29" s="103">
        <v>1.2</v>
      </c>
      <c r="N29" s="106">
        <v>-0.4</v>
      </c>
      <c r="O29" s="107">
        <v>1.3</v>
      </c>
      <c r="P29" s="100">
        <v>0.5</v>
      </c>
      <c r="Q29" s="101">
        <v>0.3</v>
      </c>
      <c r="R29" s="102">
        <v>1.7</v>
      </c>
      <c r="S29" s="103">
        <v>0.1</v>
      </c>
      <c r="T29" s="100">
        <v>2.6</v>
      </c>
      <c r="U29" s="73">
        <v>0.04</v>
      </c>
    </row>
    <row r="30" spans="2:21" ht="15" customHeight="1">
      <c r="B30" s="417" t="s">
        <v>260</v>
      </c>
      <c r="C30" s="418"/>
      <c r="D30" s="106">
        <v>0.7</v>
      </c>
      <c r="E30" s="101">
        <v>0.7</v>
      </c>
      <c r="F30" s="102">
        <v>0.8</v>
      </c>
      <c r="G30" s="102">
        <v>0.8</v>
      </c>
      <c r="H30" s="102">
        <v>1</v>
      </c>
      <c r="I30" s="102">
        <v>0.8</v>
      </c>
      <c r="J30" s="102">
        <v>2.7</v>
      </c>
      <c r="K30" s="102">
        <v>-0.4</v>
      </c>
      <c r="L30" s="101">
        <v>-0.2</v>
      </c>
      <c r="M30" s="103">
        <v>-0.3</v>
      </c>
      <c r="N30" s="106">
        <v>-1</v>
      </c>
      <c r="O30" s="107">
        <v>1.7</v>
      </c>
      <c r="P30" s="100">
        <v>-0.1</v>
      </c>
      <c r="Q30" s="101">
        <v>0.1</v>
      </c>
      <c r="R30" s="102">
        <v>-2</v>
      </c>
      <c r="S30" s="103">
        <v>0.1</v>
      </c>
      <c r="T30" s="100">
        <v>1.7</v>
      </c>
      <c r="U30" s="73">
        <v>0.09</v>
      </c>
    </row>
    <row r="31" spans="1:21" ht="15" customHeight="1">
      <c r="A31" s="108"/>
      <c r="B31" s="417" t="s">
        <v>261</v>
      </c>
      <c r="C31" s="418"/>
      <c r="D31" s="100">
        <v>0.8</v>
      </c>
      <c r="E31" s="101">
        <v>1.1</v>
      </c>
      <c r="F31" s="102">
        <v>0.5</v>
      </c>
      <c r="G31" s="102">
        <v>0.6</v>
      </c>
      <c r="H31" s="102">
        <v>0.5</v>
      </c>
      <c r="I31" s="102">
        <v>0.6</v>
      </c>
      <c r="J31" s="102">
        <v>2.2</v>
      </c>
      <c r="K31" s="102">
        <v>0</v>
      </c>
      <c r="L31" s="101">
        <v>27.6</v>
      </c>
      <c r="M31" s="103">
        <v>29.1</v>
      </c>
      <c r="N31" s="106">
        <v>-1</v>
      </c>
      <c r="O31" s="109">
        <v>1.8</v>
      </c>
      <c r="P31" s="100">
        <v>-2.1</v>
      </c>
      <c r="Q31" s="101">
        <v>-2.2</v>
      </c>
      <c r="R31" s="102">
        <v>-0.9</v>
      </c>
      <c r="S31" s="110">
        <v>0.8</v>
      </c>
      <c r="T31" s="100">
        <v>1.7</v>
      </c>
      <c r="U31" s="73">
        <v>0.12</v>
      </c>
    </row>
    <row r="32" spans="1:21" ht="15" customHeight="1">
      <c r="A32" s="108"/>
      <c r="B32" s="417" t="s">
        <v>250</v>
      </c>
      <c r="C32" s="418"/>
      <c r="D32" s="100">
        <v>1.8</v>
      </c>
      <c r="E32" s="101">
        <v>2</v>
      </c>
      <c r="F32" s="102">
        <v>1</v>
      </c>
      <c r="G32" s="102">
        <v>1.1</v>
      </c>
      <c r="H32" s="102">
        <v>0.9</v>
      </c>
      <c r="I32" s="102">
        <v>1</v>
      </c>
      <c r="J32" s="102">
        <v>2.2</v>
      </c>
      <c r="K32" s="102">
        <v>1.8</v>
      </c>
      <c r="L32" s="101">
        <v>13.4</v>
      </c>
      <c r="M32" s="103">
        <v>13.4</v>
      </c>
      <c r="N32" s="106">
        <v>0.5</v>
      </c>
      <c r="O32" s="107">
        <v>1.3</v>
      </c>
      <c r="P32" s="100">
        <v>-1.4</v>
      </c>
      <c r="Q32" s="101">
        <v>-1.5</v>
      </c>
      <c r="R32" s="102">
        <v>-0.9</v>
      </c>
      <c r="S32" s="110">
        <v>0.7</v>
      </c>
      <c r="T32" s="100">
        <v>1.6</v>
      </c>
      <c r="U32" s="73">
        <v>0.14</v>
      </c>
    </row>
    <row r="33" spans="1:21" ht="15" customHeight="1">
      <c r="A33" s="108"/>
      <c r="B33" s="417" t="s">
        <v>251</v>
      </c>
      <c r="C33" s="418"/>
      <c r="D33" s="100">
        <v>0.2</v>
      </c>
      <c r="E33" s="101">
        <v>0.3</v>
      </c>
      <c r="F33" s="102">
        <v>0.7</v>
      </c>
      <c r="G33" s="102">
        <v>0.8</v>
      </c>
      <c r="H33" s="102">
        <v>0.6</v>
      </c>
      <c r="I33" s="102">
        <v>0.7</v>
      </c>
      <c r="J33" s="102">
        <v>2.1</v>
      </c>
      <c r="K33" s="102">
        <v>1.6</v>
      </c>
      <c r="L33" s="101">
        <v>-8.9</v>
      </c>
      <c r="M33" s="103">
        <v>-9</v>
      </c>
      <c r="N33" s="106">
        <v>-0.6</v>
      </c>
      <c r="O33" s="109">
        <v>0.8</v>
      </c>
      <c r="P33" s="100">
        <v>-1.4</v>
      </c>
      <c r="Q33" s="101">
        <v>-1.4</v>
      </c>
      <c r="R33" s="102">
        <v>-0.9</v>
      </c>
      <c r="S33" s="110">
        <v>-0.2</v>
      </c>
      <c r="T33" s="100">
        <v>1.2</v>
      </c>
      <c r="U33" s="73">
        <v>0.14</v>
      </c>
    </row>
    <row r="34" spans="1:21" ht="15" customHeight="1">
      <c r="A34" s="108"/>
      <c r="B34" s="417" t="s">
        <v>252</v>
      </c>
      <c r="C34" s="418"/>
      <c r="D34" s="100">
        <v>1.4</v>
      </c>
      <c r="E34" s="101">
        <v>1.5</v>
      </c>
      <c r="F34" s="102">
        <v>1.1</v>
      </c>
      <c r="G34" s="102">
        <v>1.1</v>
      </c>
      <c r="H34" s="102">
        <v>1.1</v>
      </c>
      <c r="I34" s="102">
        <v>1.1</v>
      </c>
      <c r="J34" s="102">
        <v>2.1</v>
      </c>
      <c r="K34" s="102">
        <v>1.5</v>
      </c>
      <c r="L34" s="101">
        <v>8.2</v>
      </c>
      <c r="M34" s="103">
        <v>8.5</v>
      </c>
      <c r="N34" s="106">
        <v>0.6</v>
      </c>
      <c r="O34" s="107">
        <v>0.8</v>
      </c>
      <c r="P34" s="100">
        <v>0.7</v>
      </c>
      <c r="Q34" s="101">
        <v>0.8</v>
      </c>
      <c r="R34" s="102">
        <v>0.9</v>
      </c>
      <c r="S34" s="110">
        <v>-0.2</v>
      </c>
      <c r="T34" s="100">
        <v>1.2</v>
      </c>
      <c r="U34" s="73">
        <v>0.07</v>
      </c>
    </row>
    <row r="35" spans="2:21" ht="15" customHeight="1">
      <c r="B35" s="417" t="s">
        <v>253</v>
      </c>
      <c r="C35" s="418"/>
      <c r="D35" s="100">
        <v>2.8</v>
      </c>
      <c r="E35" s="101">
        <v>2.9</v>
      </c>
      <c r="F35" s="102">
        <v>1</v>
      </c>
      <c r="G35" s="102">
        <v>1</v>
      </c>
      <c r="H35" s="102">
        <v>0.8</v>
      </c>
      <c r="I35" s="102">
        <v>0.8</v>
      </c>
      <c r="J35" s="102">
        <v>2</v>
      </c>
      <c r="K35" s="102">
        <v>2.8</v>
      </c>
      <c r="L35" s="101">
        <v>5.6</v>
      </c>
      <c r="M35" s="103">
        <v>5.6</v>
      </c>
      <c r="N35" s="106">
        <v>2</v>
      </c>
      <c r="O35" s="107">
        <v>0.8</v>
      </c>
      <c r="P35" s="100">
        <v>-1</v>
      </c>
      <c r="Q35" s="101">
        <v>-1.1</v>
      </c>
      <c r="R35" s="102">
        <v>0.9</v>
      </c>
      <c r="S35" s="110">
        <v>-0.9</v>
      </c>
      <c r="T35" s="100">
        <v>1</v>
      </c>
      <c r="U35" s="73">
        <v>0.01</v>
      </c>
    </row>
    <row r="36" spans="2:21" ht="15" customHeight="1">
      <c r="B36" s="417" t="s">
        <v>254</v>
      </c>
      <c r="C36" s="418"/>
      <c r="D36" s="100">
        <v>1.4</v>
      </c>
      <c r="E36" s="101">
        <v>1.7</v>
      </c>
      <c r="F36" s="102">
        <v>0.8</v>
      </c>
      <c r="G36" s="102">
        <v>1</v>
      </c>
      <c r="H36" s="102">
        <v>0.7</v>
      </c>
      <c r="I36" s="102">
        <v>1</v>
      </c>
      <c r="J36" s="102">
        <v>1.9</v>
      </c>
      <c r="K36" s="102">
        <v>0.9</v>
      </c>
      <c r="L36" s="101">
        <v>2.7</v>
      </c>
      <c r="M36" s="103">
        <v>3.2</v>
      </c>
      <c r="N36" s="106">
        <v>0.3</v>
      </c>
      <c r="O36" s="107">
        <v>1.1</v>
      </c>
      <c r="P36" s="100">
        <v>-0.4</v>
      </c>
      <c r="Q36" s="101">
        <v>-0.3</v>
      </c>
      <c r="R36" s="102">
        <v>-1.8</v>
      </c>
      <c r="S36" s="110">
        <v>-1.6</v>
      </c>
      <c r="T36" s="100">
        <v>0.8</v>
      </c>
      <c r="U36" s="73">
        <v>0.29</v>
      </c>
    </row>
    <row r="37" spans="2:21" ht="15" customHeight="1">
      <c r="B37" s="417" t="s">
        <v>255</v>
      </c>
      <c r="C37" s="418"/>
      <c r="D37" s="106">
        <v>0.6</v>
      </c>
      <c r="E37" s="101">
        <v>0.6</v>
      </c>
      <c r="F37" s="101">
        <v>1</v>
      </c>
      <c r="G37" s="102">
        <v>1</v>
      </c>
      <c r="H37" s="102">
        <v>1</v>
      </c>
      <c r="I37" s="102">
        <v>1.1</v>
      </c>
      <c r="J37" s="102">
        <v>2.6</v>
      </c>
      <c r="K37" s="102">
        <v>0.5</v>
      </c>
      <c r="L37" s="101">
        <v>-7.2</v>
      </c>
      <c r="M37" s="103">
        <v>-7.4</v>
      </c>
      <c r="N37" s="106">
        <v>-0.9</v>
      </c>
      <c r="O37" s="107">
        <v>1.5</v>
      </c>
      <c r="P37" s="100">
        <v>0.4</v>
      </c>
      <c r="Q37" s="101">
        <v>0.6</v>
      </c>
      <c r="R37" s="102">
        <v>-1.9</v>
      </c>
      <c r="S37" s="110">
        <v>-1.2</v>
      </c>
      <c r="T37" s="100">
        <v>0.9</v>
      </c>
      <c r="U37" s="73">
        <v>0.25</v>
      </c>
    </row>
    <row r="38" spans="2:21" ht="15" customHeight="1">
      <c r="B38" s="417" t="s">
        <v>256</v>
      </c>
      <c r="C38" s="418"/>
      <c r="D38" s="106">
        <v>0.7</v>
      </c>
      <c r="E38" s="101">
        <v>1</v>
      </c>
      <c r="F38" s="101">
        <v>0.4</v>
      </c>
      <c r="G38" s="102">
        <v>0.8</v>
      </c>
      <c r="H38" s="102">
        <v>0.5</v>
      </c>
      <c r="I38" s="102">
        <v>0.8</v>
      </c>
      <c r="J38" s="102">
        <v>2.6</v>
      </c>
      <c r="K38" s="102">
        <v>-0.5</v>
      </c>
      <c r="L38" s="101">
        <v>9</v>
      </c>
      <c r="M38" s="103">
        <v>9.6</v>
      </c>
      <c r="N38" s="106">
        <v>-0.6</v>
      </c>
      <c r="O38" s="107">
        <v>1.4</v>
      </c>
      <c r="P38" s="100">
        <v>-3.3</v>
      </c>
      <c r="Q38" s="101">
        <v>-3.3</v>
      </c>
      <c r="R38" s="102">
        <v>-3.6</v>
      </c>
      <c r="S38" s="110">
        <v>0.8</v>
      </c>
      <c r="T38" s="100">
        <v>0.8</v>
      </c>
      <c r="U38" s="73">
        <v>0.27</v>
      </c>
    </row>
    <row r="39" spans="2:21" ht="15" customHeight="1">
      <c r="B39" s="417" t="s">
        <v>257</v>
      </c>
      <c r="C39" s="418"/>
      <c r="D39" s="106">
        <v>1.1</v>
      </c>
      <c r="E39" s="101">
        <v>1.4</v>
      </c>
      <c r="F39" s="101">
        <v>1.1</v>
      </c>
      <c r="G39" s="102">
        <v>1.3</v>
      </c>
      <c r="H39" s="102">
        <v>1.1</v>
      </c>
      <c r="I39" s="102">
        <v>1.4</v>
      </c>
      <c r="J39" s="102">
        <v>2.3</v>
      </c>
      <c r="K39" s="102">
        <v>0.9</v>
      </c>
      <c r="L39" s="101">
        <v>0.6</v>
      </c>
      <c r="M39" s="103">
        <v>1.1</v>
      </c>
      <c r="N39" s="106">
        <v>-0.6</v>
      </c>
      <c r="O39" s="107">
        <v>1.7</v>
      </c>
      <c r="P39" s="100">
        <v>-0.3</v>
      </c>
      <c r="Q39" s="101">
        <v>-0.3</v>
      </c>
      <c r="R39" s="102">
        <v>0</v>
      </c>
      <c r="S39" s="110">
        <v>2.5</v>
      </c>
      <c r="T39" s="100">
        <v>0.7</v>
      </c>
      <c r="U39" s="73">
        <v>0.35</v>
      </c>
    </row>
    <row r="40" spans="2:21" ht="15" customHeight="1">
      <c r="B40" s="417" t="s">
        <v>258</v>
      </c>
      <c r="C40" s="418"/>
      <c r="D40" s="106">
        <v>1.7</v>
      </c>
      <c r="E40" s="101">
        <v>1.8</v>
      </c>
      <c r="F40" s="101">
        <v>1.3</v>
      </c>
      <c r="G40" s="102">
        <v>1.4</v>
      </c>
      <c r="H40" s="102">
        <v>1.3</v>
      </c>
      <c r="I40" s="102">
        <v>1.4</v>
      </c>
      <c r="J40" s="102">
        <v>2.3</v>
      </c>
      <c r="K40" s="102">
        <v>0.6</v>
      </c>
      <c r="L40" s="101">
        <v>8.7</v>
      </c>
      <c r="M40" s="103">
        <v>9.2</v>
      </c>
      <c r="N40" s="106">
        <v>0.8</v>
      </c>
      <c r="O40" s="107">
        <v>1</v>
      </c>
      <c r="P40" s="100">
        <v>1.3</v>
      </c>
      <c r="Q40" s="101">
        <v>1.6</v>
      </c>
      <c r="R40" s="102">
        <v>-2.6</v>
      </c>
      <c r="S40" s="110">
        <v>0.4</v>
      </c>
      <c r="T40" s="100">
        <v>0.7</v>
      </c>
      <c r="U40" s="73">
        <v>0.29</v>
      </c>
    </row>
    <row r="41" spans="2:21" ht="15" customHeight="1">
      <c r="B41" s="417" t="s">
        <v>259</v>
      </c>
      <c r="C41" s="418"/>
      <c r="D41" s="111">
        <v>1.5</v>
      </c>
      <c r="E41" s="112">
        <v>1.9</v>
      </c>
      <c r="F41" s="113">
        <v>0.6</v>
      </c>
      <c r="G41" s="112">
        <v>0.8</v>
      </c>
      <c r="H41" s="113">
        <v>0.7</v>
      </c>
      <c r="I41" s="112">
        <v>1</v>
      </c>
      <c r="J41" s="114">
        <v>2.3</v>
      </c>
      <c r="K41" s="113">
        <v>-1.1</v>
      </c>
      <c r="L41" s="113">
        <v>2.4</v>
      </c>
      <c r="M41" s="115">
        <v>2.8</v>
      </c>
      <c r="N41" s="111">
        <v>1.1</v>
      </c>
      <c r="O41" s="116">
        <v>0.3</v>
      </c>
      <c r="P41" s="111">
        <v>-2.2</v>
      </c>
      <c r="Q41" s="113">
        <v>-2</v>
      </c>
      <c r="R41" s="112">
        <v>-4.3</v>
      </c>
      <c r="S41" s="117">
        <v>-2.7</v>
      </c>
      <c r="T41" s="118">
        <v>0.8</v>
      </c>
      <c r="U41" s="119">
        <v>0.3</v>
      </c>
    </row>
    <row r="42" spans="2:21" ht="15" customHeight="1">
      <c r="B42" s="419" t="s">
        <v>262</v>
      </c>
      <c r="C42" s="420"/>
      <c r="D42" s="120">
        <v>1.2</v>
      </c>
      <c r="E42" s="121">
        <v>1.5</v>
      </c>
      <c r="F42" s="121">
        <v>0.6</v>
      </c>
      <c r="G42" s="122">
        <v>0.8</v>
      </c>
      <c r="H42" s="122">
        <v>0.6</v>
      </c>
      <c r="I42" s="122">
        <v>1</v>
      </c>
      <c r="J42" s="123">
        <v>2.2</v>
      </c>
      <c r="K42" s="121">
        <v>-1</v>
      </c>
      <c r="L42" s="121">
        <v>12.7</v>
      </c>
      <c r="M42" s="124">
        <v>13.2</v>
      </c>
      <c r="N42" s="120">
        <v>1.1</v>
      </c>
      <c r="O42" s="125">
        <v>0.2</v>
      </c>
      <c r="P42" s="126">
        <v>-2.4</v>
      </c>
      <c r="Q42" s="121">
        <v>-2.3</v>
      </c>
      <c r="R42" s="122">
        <v>-3.8</v>
      </c>
      <c r="S42" s="127">
        <v>-2.8</v>
      </c>
      <c r="T42" s="120">
        <v>1.8</v>
      </c>
      <c r="U42" s="128">
        <v>0.15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130" t="s">
        <v>48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1"/>
      <c r="B45" s="4" t="s">
        <v>49</v>
      </c>
    </row>
    <row r="46" spans="1:39" ht="13.5" customHeight="1">
      <c r="A46" s="131"/>
      <c r="B46" s="4" t="s">
        <v>50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1"/>
      <c r="B47" s="133" t="s">
        <v>51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3" t="s">
        <v>52</v>
      </c>
    </row>
    <row r="49" ht="13.5" customHeight="1">
      <c r="B49" s="133" t="s">
        <v>53</v>
      </c>
    </row>
    <row r="50" ht="13.5" customHeight="1">
      <c r="B50" s="4" t="s">
        <v>54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28">
      <formula>OR(RIGHT($B19,2)="６月",RIGHT($B19,3)="12月")</formula>
    </cfRule>
  </conditionalFormatting>
  <conditionalFormatting sqref="D41:T41">
    <cfRule type="expression" priority="2" dxfId="29">
      <formula>D41&lt;&gt;付表!#REF!</formula>
    </cfRule>
  </conditionalFormatting>
  <conditionalFormatting sqref="U41">
    <cfRule type="expression" priority="1" dxfId="30">
      <formula>U41&lt;&gt;付表!#REF!</formula>
    </cfRule>
  </conditionalFormatting>
  <conditionalFormatting sqref="D19:U41">
    <cfRule type="expression" priority="4" dxfId="28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0" customWidth="1"/>
    <col min="12" max="12" width="8.3984375" style="130" customWidth="1"/>
    <col min="13" max="13" width="3.69921875" style="130" customWidth="1"/>
    <col min="14" max="16384" width="9" style="130" customWidth="1"/>
  </cols>
  <sheetData>
    <row r="1" spans="1:11" ht="22.5" customHeight="1">
      <c r="A1" s="182" t="s">
        <v>98</v>
      </c>
      <c r="B1" s="183"/>
      <c r="C1" s="183"/>
      <c r="D1" s="183"/>
      <c r="E1" s="183"/>
      <c r="F1" s="183"/>
      <c r="G1" s="183"/>
      <c r="H1" s="183"/>
      <c r="I1" s="183"/>
      <c r="J1" s="183"/>
      <c r="K1" s="136"/>
    </row>
    <row r="2" spans="1:10" ht="11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3.5" customHeight="1">
      <c r="A3" s="2" t="s">
        <v>263</v>
      </c>
      <c r="B3" s="184"/>
      <c r="C3" s="185"/>
      <c r="D3" s="185"/>
      <c r="E3" s="185"/>
      <c r="F3" s="185"/>
      <c r="G3" s="185"/>
      <c r="H3" s="185"/>
      <c r="I3" s="185"/>
      <c r="J3" s="185"/>
    </row>
    <row r="4" spans="1:10" ht="18" customHeight="1">
      <c r="A4" s="146"/>
      <c r="B4" s="179"/>
      <c r="C4" s="186" t="s">
        <v>99</v>
      </c>
      <c r="D4" s="187"/>
      <c r="E4" s="179"/>
      <c r="F4" s="179"/>
      <c r="G4" s="179"/>
      <c r="H4" s="188"/>
      <c r="I4" s="14" t="s">
        <v>100</v>
      </c>
      <c r="J4" s="150"/>
    </row>
    <row r="5" spans="1:10" ht="18" customHeight="1">
      <c r="A5" s="142" t="s">
        <v>101</v>
      </c>
      <c r="B5" s="134"/>
      <c r="C5" s="149"/>
      <c r="D5" s="133"/>
      <c r="E5" s="189" t="s">
        <v>102</v>
      </c>
      <c r="F5" s="187"/>
      <c r="G5" s="190" t="s">
        <v>103</v>
      </c>
      <c r="H5" s="134"/>
      <c r="I5" s="191"/>
      <c r="J5" s="192"/>
    </row>
    <row r="6" spans="1:10" ht="18" customHeight="1">
      <c r="A6" s="155"/>
      <c r="B6" s="181"/>
      <c r="C6" s="155"/>
      <c r="D6" s="193" t="s">
        <v>64</v>
      </c>
      <c r="E6" s="155"/>
      <c r="F6" s="193" t="s">
        <v>64</v>
      </c>
      <c r="G6" s="155"/>
      <c r="H6" s="194" t="s">
        <v>64</v>
      </c>
      <c r="I6" s="155"/>
      <c r="J6" s="194" t="s">
        <v>104</v>
      </c>
    </row>
    <row r="7" spans="1:10" ht="15" customHeight="1">
      <c r="A7" s="146" t="s">
        <v>105</v>
      </c>
      <c r="B7" s="158"/>
      <c r="C7" s="195" t="s">
        <v>106</v>
      </c>
      <c r="D7" s="196" t="s">
        <v>67</v>
      </c>
      <c r="E7" s="197" t="s">
        <v>107</v>
      </c>
      <c r="F7" s="198" t="s">
        <v>67</v>
      </c>
      <c r="G7" s="196" t="s">
        <v>107</v>
      </c>
      <c r="H7" s="199" t="s">
        <v>67</v>
      </c>
      <c r="I7" s="196" t="s">
        <v>108</v>
      </c>
      <c r="J7" s="200" t="s">
        <v>109</v>
      </c>
    </row>
    <row r="8" spans="1:11" ht="15" customHeight="1">
      <c r="A8" s="142" t="s">
        <v>69</v>
      </c>
      <c r="B8" s="143"/>
      <c r="C8" s="201">
        <v>130.5</v>
      </c>
      <c r="D8" s="202">
        <v>-2.4</v>
      </c>
      <c r="E8" s="201">
        <v>120.5</v>
      </c>
      <c r="F8" s="203">
        <v>-2.3</v>
      </c>
      <c r="G8" s="204">
        <v>10</v>
      </c>
      <c r="H8" s="203">
        <v>-3.8</v>
      </c>
      <c r="I8" s="204">
        <v>16.9</v>
      </c>
      <c r="J8" s="203">
        <v>-0.4</v>
      </c>
      <c r="K8" s="130">
        <f>IF(C8=(E8+G8),"","NG")</f>
      </c>
    </row>
    <row r="9" spans="1:11" ht="15" customHeight="1">
      <c r="A9" s="142" t="s">
        <v>70</v>
      </c>
      <c r="B9" s="143"/>
      <c r="C9" s="201">
        <v>157.6</v>
      </c>
      <c r="D9" s="202">
        <v>4.9</v>
      </c>
      <c r="E9" s="201">
        <v>143.7</v>
      </c>
      <c r="F9" s="203">
        <v>5.1</v>
      </c>
      <c r="G9" s="204">
        <v>13.9</v>
      </c>
      <c r="H9" s="203">
        <v>3.7</v>
      </c>
      <c r="I9" s="204">
        <v>19</v>
      </c>
      <c r="J9" s="203">
        <v>0.5</v>
      </c>
      <c r="K9" s="130">
        <f aca="true" t="shared" si="0" ref="K9:K24">IF(C9=(E9+G9),"","NG")</f>
      </c>
    </row>
    <row r="10" spans="1:11" ht="15" customHeight="1">
      <c r="A10" s="142" t="s">
        <v>71</v>
      </c>
      <c r="B10" s="143"/>
      <c r="C10" s="201">
        <v>149.4</v>
      </c>
      <c r="D10" s="202">
        <v>-2.2</v>
      </c>
      <c r="E10" s="201">
        <v>136.1</v>
      </c>
      <c r="F10" s="203">
        <v>-2.3</v>
      </c>
      <c r="G10" s="204">
        <v>13.3</v>
      </c>
      <c r="H10" s="203">
        <v>-1.5</v>
      </c>
      <c r="I10" s="204">
        <v>18.3</v>
      </c>
      <c r="J10" s="203">
        <v>-0.3</v>
      </c>
      <c r="K10" s="130">
        <f t="shared" si="0"/>
      </c>
    </row>
    <row r="11" spans="1:11" ht="15" customHeight="1">
      <c r="A11" s="142" t="s">
        <v>72</v>
      </c>
      <c r="B11" s="143"/>
      <c r="C11" s="201">
        <v>143.9</v>
      </c>
      <c r="D11" s="202">
        <v>-2.5</v>
      </c>
      <c r="E11" s="201">
        <v>129.3</v>
      </c>
      <c r="F11" s="203">
        <v>-2.3</v>
      </c>
      <c r="G11" s="204">
        <v>14.6</v>
      </c>
      <c r="H11" s="203">
        <v>-4.5</v>
      </c>
      <c r="I11" s="204">
        <v>17.1</v>
      </c>
      <c r="J11" s="203">
        <v>-0.4</v>
      </c>
      <c r="K11" s="130">
        <f t="shared" si="0"/>
      </c>
    </row>
    <row r="12" spans="1:11" ht="15" customHeight="1">
      <c r="A12" s="142" t="s">
        <v>110</v>
      </c>
      <c r="B12" s="143"/>
      <c r="C12" s="201">
        <v>143.7</v>
      </c>
      <c r="D12" s="202">
        <v>-1</v>
      </c>
      <c r="E12" s="201">
        <v>130.7</v>
      </c>
      <c r="F12" s="203">
        <v>-1.1</v>
      </c>
      <c r="G12" s="204">
        <v>13</v>
      </c>
      <c r="H12" s="203">
        <v>-0.8</v>
      </c>
      <c r="I12" s="204">
        <v>17.3</v>
      </c>
      <c r="J12" s="203">
        <v>-0.2</v>
      </c>
      <c r="K12" s="130">
        <f t="shared" si="0"/>
      </c>
    </row>
    <row r="13" spans="1:11" ht="15" customHeight="1">
      <c r="A13" s="142" t="s">
        <v>74</v>
      </c>
      <c r="B13" s="143"/>
      <c r="C13" s="201">
        <v>142.1</v>
      </c>
      <c r="D13" s="202">
        <v>-3.4</v>
      </c>
      <c r="E13" s="201">
        <v>129.3</v>
      </c>
      <c r="F13" s="203">
        <v>-3.5</v>
      </c>
      <c r="G13" s="204">
        <v>12.8</v>
      </c>
      <c r="H13" s="203">
        <v>-2.3</v>
      </c>
      <c r="I13" s="204">
        <v>17.2</v>
      </c>
      <c r="J13" s="203">
        <v>-0.5</v>
      </c>
      <c r="K13" s="130">
        <f t="shared" si="0"/>
      </c>
    </row>
    <row r="14" spans="1:11" ht="15" customHeight="1">
      <c r="A14" s="142" t="s">
        <v>75</v>
      </c>
      <c r="B14" s="143"/>
      <c r="C14" s="201">
        <v>158.2</v>
      </c>
      <c r="D14" s="202">
        <v>-2.1</v>
      </c>
      <c r="E14" s="201">
        <v>136.9</v>
      </c>
      <c r="F14" s="203">
        <v>-1.1</v>
      </c>
      <c r="G14" s="204">
        <v>21.3</v>
      </c>
      <c r="H14" s="203">
        <v>-8.2</v>
      </c>
      <c r="I14" s="204">
        <v>18.4</v>
      </c>
      <c r="J14" s="203">
        <v>-0.3</v>
      </c>
      <c r="K14" s="130">
        <f t="shared" si="0"/>
      </c>
    </row>
    <row r="15" spans="1:11" ht="15" customHeight="1">
      <c r="A15" s="142" t="s">
        <v>76</v>
      </c>
      <c r="B15" s="143"/>
      <c r="C15" s="201">
        <v>125.2</v>
      </c>
      <c r="D15" s="202">
        <v>-2.7</v>
      </c>
      <c r="E15" s="201">
        <v>117.8</v>
      </c>
      <c r="F15" s="203">
        <v>-2.9</v>
      </c>
      <c r="G15" s="204">
        <v>7.4</v>
      </c>
      <c r="H15" s="203">
        <v>0</v>
      </c>
      <c r="I15" s="204">
        <v>17.2</v>
      </c>
      <c r="J15" s="203">
        <v>-0.5</v>
      </c>
      <c r="K15" s="130">
        <f t="shared" si="0"/>
      </c>
    </row>
    <row r="16" spans="1:11" ht="15" customHeight="1">
      <c r="A16" s="142" t="s">
        <v>77</v>
      </c>
      <c r="B16" s="143"/>
      <c r="C16" s="201">
        <v>137.5</v>
      </c>
      <c r="D16" s="202">
        <v>-2.3</v>
      </c>
      <c r="E16" s="201">
        <v>126.7</v>
      </c>
      <c r="F16" s="203">
        <v>-2.9</v>
      </c>
      <c r="G16" s="204">
        <v>10.8</v>
      </c>
      <c r="H16" s="203">
        <v>4.9</v>
      </c>
      <c r="I16" s="204">
        <v>17.3</v>
      </c>
      <c r="J16" s="203">
        <v>-0.5</v>
      </c>
      <c r="K16" s="130">
        <f t="shared" si="0"/>
      </c>
    </row>
    <row r="17" spans="1:11" ht="15" customHeight="1">
      <c r="A17" s="167" t="s">
        <v>78</v>
      </c>
      <c r="B17" s="134"/>
      <c r="C17" s="201">
        <v>135.1</v>
      </c>
      <c r="D17" s="202">
        <v>-4.1</v>
      </c>
      <c r="E17" s="201">
        <v>124.3</v>
      </c>
      <c r="F17" s="203">
        <v>-3.8</v>
      </c>
      <c r="G17" s="204">
        <v>10.8</v>
      </c>
      <c r="H17" s="203">
        <v>-6.9</v>
      </c>
      <c r="I17" s="204">
        <v>17.1</v>
      </c>
      <c r="J17" s="203">
        <v>-0.5</v>
      </c>
      <c r="K17" s="130">
        <f t="shared" si="0"/>
      </c>
    </row>
    <row r="18" spans="1:11" ht="15" customHeight="1">
      <c r="A18" s="142" t="s">
        <v>79</v>
      </c>
      <c r="B18" s="143"/>
      <c r="C18" s="201">
        <v>139.6</v>
      </c>
      <c r="D18" s="202">
        <v>-1.7</v>
      </c>
      <c r="E18" s="201">
        <v>127</v>
      </c>
      <c r="F18" s="203">
        <v>-1.8</v>
      </c>
      <c r="G18" s="204">
        <v>12.6</v>
      </c>
      <c r="H18" s="203">
        <v>-0.9</v>
      </c>
      <c r="I18" s="204">
        <v>16.9</v>
      </c>
      <c r="J18" s="203">
        <v>-0.3</v>
      </c>
      <c r="K18" s="130">
        <f t="shared" si="0"/>
      </c>
    </row>
    <row r="19" spans="1:11" ht="15" customHeight="1">
      <c r="A19" s="168" t="s">
        <v>80</v>
      </c>
      <c r="B19" s="134"/>
      <c r="C19" s="201">
        <v>95.6</v>
      </c>
      <c r="D19" s="202">
        <v>-3.2</v>
      </c>
      <c r="E19" s="201">
        <v>90.2</v>
      </c>
      <c r="F19" s="203">
        <v>-2.7</v>
      </c>
      <c r="G19" s="204">
        <v>5.4</v>
      </c>
      <c r="H19" s="203">
        <v>-10</v>
      </c>
      <c r="I19" s="204">
        <v>14.7</v>
      </c>
      <c r="J19" s="203">
        <v>-0.3</v>
      </c>
      <c r="K19" s="130">
        <f t="shared" si="0"/>
      </c>
    </row>
    <row r="20" spans="1:11" ht="15" customHeight="1">
      <c r="A20" s="167" t="s">
        <v>81</v>
      </c>
      <c r="B20" s="134"/>
      <c r="C20" s="201">
        <v>123.4</v>
      </c>
      <c r="D20" s="202">
        <v>-2.2</v>
      </c>
      <c r="E20" s="201">
        <v>116.6</v>
      </c>
      <c r="F20" s="203">
        <v>-2.5</v>
      </c>
      <c r="G20" s="204">
        <v>6.8</v>
      </c>
      <c r="H20" s="203">
        <v>3</v>
      </c>
      <c r="I20" s="204">
        <v>16.9</v>
      </c>
      <c r="J20" s="203">
        <v>-0.5</v>
      </c>
      <c r="K20" s="130">
        <f t="shared" si="0"/>
      </c>
    </row>
    <row r="21" spans="1:11" ht="15" customHeight="1">
      <c r="A21" s="168" t="s">
        <v>111</v>
      </c>
      <c r="B21" s="134"/>
      <c r="C21" s="201">
        <v>114.5</v>
      </c>
      <c r="D21" s="202">
        <v>-1.4</v>
      </c>
      <c r="E21" s="201">
        <v>106.4</v>
      </c>
      <c r="F21" s="203">
        <v>-1.4</v>
      </c>
      <c r="G21" s="204">
        <v>8.1</v>
      </c>
      <c r="H21" s="203">
        <v>-1.2</v>
      </c>
      <c r="I21" s="204">
        <v>15.2</v>
      </c>
      <c r="J21" s="203">
        <v>-0.1</v>
      </c>
      <c r="K21" s="130">
        <f t="shared" si="0"/>
      </c>
    </row>
    <row r="22" spans="1:11" ht="15" customHeight="1">
      <c r="A22" s="142" t="s">
        <v>83</v>
      </c>
      <c r="B22" s="143"/>
      <c r="C22" s="201">
        <v>126</v>
      </c>
      <c r="D22" s="202">
        <v>-2.1</v>
      </c>
      <c r="E22" s="201">
        <v>120.8</v>
      </c>
      <c r="F22" s="203">
        <v>-2</v>
      </c>
      <c r="G22" s="204">
        <v>5.2</v>
      </c>
      <c r="H22" s="203">
        <v>-3.7</v>
      </c>
      <c r="I22" s="204">
        <v>16.9</v>
      </c>
      <c r="J22" s="203">
        <v>-0.3</v>
      </c>
      <c r="K22" s="130">
        <f t="shared" si="0"/>
      </c>
    </row>
    <row r="23" spans="1:11" ht="15" customHeight="1">
      <c r="A23" s="168" t="s">
        <v>112</v>
      </c>
      <c r="B23" s="134"/>
      <c r="C23" s="201">
        <v>142.5</v>
      </c>
      <c r="D23" s="202">
        <v>-2.2</v>
      </c>
      <c r="E23" s="201">
        <v>133.1</v>
      </c>
      <c r="F23" s="203">
        <v>-1.9</v>
      </c>
      <c r="G23" s="204">
        <v>9.4</v>
      </c>
      <c r="H23" s="203">
        <v>-6.9</v>
      </c>
      <c r="I23" s="204">
        <v>18</v>
      </c>
      <c r="J23" s="203">
        <v>-0.2</v>
      </c>
      <c r="K23" s="130">
        <f t="shared" si="0"/>
      </c>
    </row>
    <row r="24" spans="1:11" ht="15" customHeight="1">
      <c r="A24" s="167" t="s">
        <v>85</v>
      </c>
      <c r="B24" s="134"/>
      <c r="C24" s="201">
        <v>132.5</v>
      </c>
      <c r="D24" s="202">
        <v>-1</v>
      </c>
      <c r="E24" s="201">
        <v>122.3</v>
      </c>
      <c r="F24" s="203">
        <v>-0.5</v>
      </c>
      <c r="G24" s="204">
        <v>10.2</v>
      </c>
      <c r="H24" s="203">
        <v>-5.5</v>
      </c>
      <c r="I24" s="204">
        <v>17.3</v>
      </c>
      <c r="J24" s="203">
        <v>-0.2</v>
      </c>
      <c r="K24" s="130">
        <f t="shared" si="0"/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113</v>
      </c>
      <c r="C27" s="195" t="s">
        <v>106</v>
      </c>
      <c r="D27" s="199" t="s">
        <v>67</v>
      </c>
      <c r="E27" s="195" t="s">
        <v>107</v>
      </c>
      <c r="F27" s="199" t="s">
        <v>67</v>
      </c>
      <c r="G27" s="195" t="s">
        <v>107</v>
      </c>
      <c r="H27" s="199" t="s">
        <v>67</v>
      </c>
      <c r="I27" s="195" t="s">
        <v>108</v>
      </c>
      <c r="J27" s="200" t="s">
        <v>109</v>
      </c>
    </row>
    <row r="28" spans="1:11" ht="15" customHeight="1">
      <c r="A28" s="142"/>
      <c r="B28" s="142" t="s">
        <v>69</v>
      </c>
      <c r="C28" s="201">
        <v>152.9</v>
      </c>
      <c r="D28" s="202">
        <v>-2.2</v>
      </c>
      <c r="E28" s="201">
        <v>139.6</v>
      </c>
      <c r="F28" s="203">
        <v>-2.1</v>
      </c>
      <c r="G28" s="204">
        <v>13.3</v>
      </c>
      <c r="H28" s="203">
        <v>-3.7</v>
      </c>
      <c r="I28" s="204">
        <v>18.3</v>
      </c>
      <c r="J28" s="203">
        <v>-0.3</v>
      </c>
      <c r="K28" s="130">
        <f>IF(C28=(E28+G28),"","NG")</f>
      </c>
    </row>
    <row r="29" spans="1:11" ht="15" customHeight="1">
      <c r="A29" s="142"/>
      <c r="B29" s="142" t="s">
        <v>70</v>
      </c>
      <c r="C29" s="201">
        <v>159</v>
      </c>
      <c r="D29" s="202">
        <v>4.6</v>
      </c>
      <c r="E29" s="201">
        <v>144.8</v>
      </c>
      <c r="F29" s="203">
        <v>4.7</v>
      </c>
      <c r="G29" s="204">
        <v>14.2</v>
      </c>
      <c r="H29" s="203">
        <v>2.9</v>
      </c>
      <c r="I29" s="204">
        <v>19</v>
      </c>
      <c r="J29" s="203">
        <v>0.3</v>
      </c>
      <c r="K29" s="130">
        <f aca="true" t="shared" si="1" ref="K29:K44">IF(C29=(E29+G29),"","NG")</f>
      </c>
    </row>
    <row r="30" spans="1:11" ht="15" customHeight="1">
      <c r="A30" s="142"/>
      <c r="B30" s="142" t="s">
        <v>71</v>
      </c>
      <c r="C30" s="201">
        <v>153.6</v>
      </c>
      <c r="D30" s="202">
        <v>-2.5</v>
      </c>
      <c r="E30" s="201">
        <v>139.6</v>
      </c>
      <c r="F30" s="203">
        <v>-2.6</v>
      </c>
      <c r="G30" s="204">
        <v>14</v>
      </c>
      <c r="H30" s="203">
        <v>-2.9</v>
      </c>
      <c r="I30" s="204">
        <v>18.6</v>
      </c>
      <c r="J30" s="203">
        <v>-0.4</v>
      </c>
      <c r="K30" s="130">
        <f t="shared" si="1"/>
      </c>
    </row>
    <row r="31" spans="1:11" ht="15" customHeight="1">
      <c r="A31" s="142"/>
      <c r="B31" s="142" t="s">
        <v>72</v>
      </c>
      <c r="C31" s="201">
        <v>150.5</v>
      </c>
      <c r="D31" s="202">
        <v>-2.4</v>
      </c>
      <c r="E31" s="201">
        <v>134.4</v>
      </c>
      <c r="F31" s="203">
        <v>-2.1</v>
      </c>
      <c r="G31" s="204">
        <v>16.1</v>
      </c>
      <c r="H31" s="203">
        <v>-4.7</v>
      </c>
      <c r="I31" s="204">
        <v>17.4</v>
      </c>
      <c r="J31" s="203">
        <v>-0.4</v>
      </c>
      <c r="K31" s="130">
        <f t="shared" si="1"/>
      </c>
    </row>
    <row r="32" spans="1:11" ht="15" customHeight="1">
      <c r="A32" s="142"/>
      <c r="B32" s="142" t="s">
        <v>110</v>
      </c>
      <c r="C32" s="201">
        <v>146</v>
      </c>
      <c r="D32" s="202">
        <v>-1.3</v>
      </c>
      <c r="E32" s="201">
        <v>132.4</v>
      </c>
      <c r="F32" s="203">
        <v>-1.4</v>
      </c>
      <c r="G32" s="204">
        <v>13.6</v>
      </c>
      <c r="H32" s="203">
        <v>0</v>
      </c>
      <c r="I32" s="204">
        <v>17.5</v>
      </c>
      <c r="J32" s="203">
        <v>-0.2</v>
      </c>
      <c r="K32" s="130">
        <f t="shared" si="1"/>
      </c>
    </row>
    <row r="33" spans="1:11" ht="15" customHeight="1">
      <c r="A33" s="142"/>
      <c r="B33" s="142" t="s">
        <v>74</v>
      </c>
      <c r="C33" s="201">
        <v>146.4</v>
      </c>
      <c r="D33" s="202">
        <v>-2.9</v>
      </c>
      <c r="E33" s="201">
        <v>132.9</v>
      </c>
      <c r="F33" s="203">
        <v>-3</v>
      </c>
      <c r="G33" s="204">
        <v>13.5</v>
      </c>
      <c r="H33" s="203">
        <v>-1.5</v>
      </c>
      <c r="I33" s="204">
        <v>17.5</v>
      </c>
      <c r="J33" s="203">
        <v>-0.5</v>
      </c>
      <c r="K33" s="130">
        <f t="shared" si="1"/>
      </c>
    </row>
    <row r="34" spans="1:11" ht="15" customHeight="1">
      <c r="A34" s="142"/>
      <c r="B34" s="142" t="s">
        <v>75</v>
      </c>
      <c r="C34" s="201">
        <v>170.5</v>
      </c>
      <c r="D34" s="202">
        <v>-2.9</v>
      </c>
      <c r="E34" s="201">
        <v>146.2</v>
      </c>
      <c r="F34" s="203">
        <v>-1.8</v>
      </c>
      <c r="G34" s="204">
        <v>24.3</v>
      </c>
      <c r="H34" s="203">
        <v>-9.1</v>
      </c>
      <c r="I34" s="204">
        <v>19</v>
      </c>
      <c r="J34" s="203">
        <v>-0.4</v>
      </c>
      <c r="K34" s="130">
        <f t="shared" si="1"/>
      </c>
    </row>
    <row r="35" spans="1:11" ht="15" customHeight="1">
      <c r="A35" s="142"/>
      <c r="B35" s="142" t="s">
        <v>76</v>
      </c>
      <c r="C35" s="201">
        <v>153.4</v>
      </c>
      <c r="D35" s="202">
        <v>-3.2</v>
      </c>
      <c r="E35" s="201">
        <v>142.3</v>
      </c>
      <c r="F35" s="203">
        <v>-3.2</v>
      </c>
      <c r="G35" s="204">
        <v>11.1</v>
      </c>
      <c r="H35" s="203">
        <v>-2.6</v>
      </c>
      <c r="I35" s="204">
        <v>18.5</v>
      </c>
      <c r="J35" s="203">
        <v>-0.5</v>
      </c>
      <c r="K35" s="130">
        <f t="shared" si="1"/>
      </c>
    </row>
    <row r="36" spans="1:11" ht="15" customHeight="1">
      <c r="A36" s="142"/>
      <c r="B36" s="142" t="s">
        <v>77</v>
      </c>
      <c r="C36" s="201">
        <v>142.8</v>
      </c>
      <c r="D36" s="202">
        <v>-2.3</v>
      </c>
      <c r="E36" s="201">
        <v>130.8</v>
      </c>
      <c r="F36" s="203">
        <v>-2.9</v>
      </c>
      <c r="G36" s="204">
        <v>12</v>
      </c>
      <c r="H36" s="203">
        <v>5.3</v>
      </c>
      <c r="I36" s="204">
        <v>17.6</v>
      </c>
      <c r="J36" s="203">
        <v>-0.5</v>
      </c>
      <c r="K36" s="130">
        <f t="shared" si="1"/>
      </c>
    </row>
    <row r="37" spans="1:11" ht="15" customHeight="1">
      <c r="A37" s="167"/>
      <c r="B37" s="167" t="s">
        <v>78</v>
      </c>
      <c r="C37" s="201">
        <v>151.2</v>
      </c>
      <c r="D37" s="202">
        <v>-3.9</v>
      </c>
      <c r="E37" s="201">
        <v>137.9</v>
      </c>
      <c r="F37" s="203">
        <v>-3.7</v>
      </c>
      <c r="G37" s="204">
        <v>13.3</v>
      </c>
      <c r="H37" s="203">
        <v>-6.3</v>
      </c>
      <c r="I37" s="204">
        <v>18.2</v>
      </c>
      <c r="J37" s="203">
        <v>-0.5</v>
      </c>
      <c r="K37" s="130">
        <f t="shared" si="1"/>
      </c>
    </row>
    <row r="38" spans="1:11" ht="15" customHeight="1">
      <c r="A38" s="142"/>
      <c r="B38" s="142" t="s">
        <v>89</v>
      </c>
      <c r="C38" s="201">
        <v>146.2</v>
      </c>
      <c r="D38" s="202">
        <v>-1.9</v>
      </c>
      <c r="E38" s="201">
        <v>132.4</v>
      </c>
      <c r="F38" s="203">
        <v>-2</v>
      </c>
      <c r="G38" s="204">
        <v>13.8</v>
      </c>
      <c r="H38" s="203">
        <v>-0.8</v>
      </c>
      <c r="I38" s="204">
        <v>17.4</v>
      </c>
      <c r="J38" s="203">
        <v>-0.3</v>
      </c>
      <c r="K38" s="130">
        <f t="shared" si="1"/>
      </c>
    </row>
    <row r="39" spans="1:11" ht="15" customHeight="1">
      <c r="A39" s="168"/>
      <c r="B39" s="168" t="s">
        <v>80</v>
      </c>
      <c r="C39" s="201">
        <v>179.4</v>
      </c>
      <c r="D39" s="202">
        <v>-0.6</v>
      </c>
      <c r="E39" s="201">
        <v>163.5</v>
      </c>
      <c r="F39" s="203">
        <v>0</v>
      </c>
      <c r="G39" s="204">
        <v>15.9</v>
      </c>
      <c r="H39" s="203">
        <v>-7</v>
      </c>
      <c r="I39" s="204">
        <v>21.1</v>
      </c>
      <c r="J39" s="203">
        <v>-0.1</v>
      </c>
      <c r="K39" s="130">
        <f t="shared" si="1"/>
      </c>
    </row>
    <row r="40" spans="1:11" ht="15" customHeight="1">
      <c r="A40" s="167"/>
      <c r="B40" s="167" t="s">
        <v>81</v>
      </c>
      <c r="C40" s="201">
        <v>161.1</v>
      </c>
      <c r="D40" s="202">
        <v>-3.1</v>
      </c>
      <c r="E40" s="201">
        <v>150.8</v>
      </c>
      <c r="F40" s="203">
        <v>-3.2</v>
      </c>
      <c r="G40" s="204">
        <v>10.3</v>
      </c>
      <c r="H40" s="203">
        <v>-0.9</v>
      </c>
      <c r="I40" s="204">
        <v>19.9</v>
      </c>
      <c r="J40" s="203">
        <v>-0.6</v>
      </c>
      <c r="K40" s="130">
        <f t="shared" si="1"/>
      </c>
    </row>
    <row r="41" spans="1:11" ht="15" customHeight="1">
      <c r="A41" s="168"/>
      <c r="B41" s="168" t="s">
        <v>90</v>
      </c>
      <c r="C41" s="201">
        <v>145.2</v>
      </c>
      <c r="D41" s="202">
        <v>-1.1</v>
      </c>
      <c r="E41" s="201">
        <v>133.7</v>
      </c>
      <c r="F41" s="203">
        <v>-1.1</v>
      </c>
      <c r="G41" s="204">
        <v>11.5</v>
      </c>
      <c r="H41" s="203">
        <v>-0.9</v>
      </c>
      <c r="I41" s="204">
        <v>17.8</v>
      </c>
      <c r="J41" s="203">
        <v>-0.1</v>
      </c>
      <c r="K41" s="130">
        <f t="shared" si="1"/>
      </c>
    </row>
    <row r="42" spans="1:11" ht="15" customHeight="1">
      <c r="A42" s="142"/>
      <c r="B42" s="142" t="s">
        <v>83</v>
      </c>
      <c r="C42" s="201">
        <v>150.7</v>
      </c>
      <c r="D42" s="202">
        <v>-1.3</v>
      </c>
      <c r="E42" s="201">
        <v>143.7</v>
      </c>
      <c r="F42" s="203">
        <v>-1.2</v>
      </c>
      <c r="G42" s="204">
        <v>7</v>
      </c>
      <c r="H42" s="203">
        <v>-2.8</v>
      </c>
      <c r="I42" s="204">
        <v>18.8</v>
      </c>
      <c r="J42" s="203">
        <v>-0.2</v>
      </c>
      <c r="K42" s="130">
        <f t="shared" si="1"/>
      </c>
    </row>
    <row r="43" spans="1:11" ht="15" customHeight="1">
      <c r="A43" s="168"/>
      <c r="B43" s="168" t="s">
        <v>114</v>
      </c>
      <c r="C43" s="201">
        <v>148.7</v>
      </c>
      <c r="D43" s="202">
        <v>-2.4</v>
      </c>
      <c r="E43" s="201">
        <v>138.6</v>
      </c>
      <c r="F43" s="203">
        <v>-1.9</v>
      </c>
      <c r="G43" s="204">
        <v>10.1</v>
      </c>
      <c r="H43" s="203">
        <v>-8.2</v>
      </c>
      <c r="I43" s="204">
        <v>18.2</v>
      </c>
      <c r="J43" s="203">
        <v>-0.3</v>
      </c>
      <c r="K43" s="130">
        <f t="shared" si="1"/>
      </c>
    </row>
    <row r="44" spans="1:11" ht="15" customHeight="1">
      <c r="A44" s="167"/>
      <c r="B44" s="167" t="s">
        <v>85</v>
      </c>
      <c r="C44" s="201">
        <v>151.3</v>
      </c>
      <c r="D44" s="202">
        <v>-1.4</v>
      </c>
      <c r="E44" s="201">
        <v>138.1</v>
      </c>
      <c r="F44" s="203">
        <v>-1.1</v>
      </c>
      <c r="G44" s="204">
        <v>13.2</v>
      </c>
      <c r="H44" s="203">
        <v>-5</v>
      </c>
      <c r="I44" s="204">
        <v>18.1</v>
      </c>
      <c r="J44" s="203">
        <v>-0.3</v>
      </c>
      <c r="K44" s="130">
        <f t="shared" si="1"/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92</v>
      </c>
      <c r="C47" s="195" t="s">
        <v>106</v>
      </c>
      <c r="D47" s="199" t="s">
        <v>67</v>
      </c>
      <c r="E47" s="195" t="s">
        <v>107</v>
      </c>
      <c r="F47" s="199" t="s">
        <v>67</v>
      </c>
      <c r="G47" s="195" t="s">
        <v>107</v>
      </c>
      <c r="H47" s="199" t="s">
        <v>67</v>
      </c>
      <c r="I47" s="195" t="s">
        <v>108</v>
      </c>
      <c r="J47" s="200" t="s">
        <v>109</v>
      </c>
    </row>
    <row r="48" spans="1:11" ht="15" customHeight="1">
      <c r="A48" s="142"/>
      <c r="B48" s="142" t="s">
        <v>69</v>
      </c>
      <c r="C48" s="201">
        <v>80.7</v>
      </c>
      <c r="D48" s="202">
        <v>-2.6</v>
      </c>
      <c r="E48" s="201">
        <v>78.1</v>
      </c>
      <c r="F48" s="202">
        <v>-2.6</v>
      </c>
      <c r="G48" s="201">
        <v>2.6</v>
      </c>
      <c r="H48" s="202">
        <v>-3.7</v>
      </c>
      <c r="I48" s="201">
        <v>13.9</v>
      </c>
      <c r="J48" s="203">
        <v>-0.4</v>
      </c>
      <c r="K48" s="130">
        <f>IF(C48=(E48+G48),"","NG")</f>
      </c>
    </row>
    <row r="49" spans="1:11" ht="15" customHeight="1">
      <c r="A49" s="142"/>
      <c r="B49" s="142" t="s">
        <v>72</v>
      </c>
      <c r="C49" s="201">
        <v>98.1</v>
      </c>
      <c r="D49" s="202">
        <v>-5</v>
      </c>
      <c r="E49" s="201">
        <v>94.1</v>
      </c>
      <c r="F49" s="202">
        <v>-4.6</v>
      </c>
      <c r="G49" s="201">
        <v>4</v>
      </c>
      <c r="H49" s="202">
        <v>-14.9</v>
      </c>
      <c r="I49" s="201">
        <v>15.1</v>
      </c>
      <c r="J49" s="203">
        <v>-0.7</v>
      </c>
      <c r="K49" s="130">
        <f aca="true" t="shared" si="2" ref="K49:K54">IF(C49=(E49+G49),"","NG")</f>
      </c>
    </row>
    <row r="50" spans="1:11" ht="15" customHeight="1">
      <c r="A50" s="142"/>
      <c r="B50" s="142" t="s">
        <v>76</v>
      </c>
      <c r="C50" s="201">
        <v>89.5</v>
      </c>
      <c r="D50" s="202">
        <v>-1.8</v>
      </c>
      <c r="E50" s="201">
        <v>86.8</v>
      </c>
      <c r="F50" s="202">
        <v>-2.1</v>
      </c>
      <c r="G50" s="201">
        <v>2.7</v>
      </c>
      <c r="H50" s="202">
        <v>8</v>
      </c>
      <c r="I50" s="201">
        <v>15.5</v>
      </c>
      <c r="J50" s="203">
        <v>-0.4</v>
      </c>
      <c r="K50" s="130">
        <f t="shared" si="2"/>
      </c>
    </row>
    <row r="51" spans="1:11" ht="15" customHeight="1">
      <c r="A51" s="168"/>
      <c r="B51" s="168" t="s">
        <v>80</v>
      </c>
      <c r="C51" s="201">
        <v>73</v>
      </c>
      <c r="D51" s="202">
        <v>-2.2</v>
      </c>
      <c r="E51" s="201">
        <v>70.4</v>
      </c>
      <c r="F51" s="202">
        <v>-2.1</v>
      </c>
      <c r="G51" s="201">
        <v>2.6</v>
      </c>
      <c r="H51" s="202">
        <v>-3.6</v>
      </c>
      <c r="I51" s="201">
        <v>12.9</v>
      </c>
      <c r="J51" s="203">
        <v>-0.3</v>
      </c>
      <c r="K51" s="130">
        <f t="shared" si="2"/>
      </c>
    </row>
    <row r="52" spans="1:11" ht="15" customHeight="1">
      <c r="A52" s="168"/>
      <c r="B52" s="168" t="s">
        <v>115</v>
      </c>
      <c r="C52" s="201">
        <v>49.3</v>
      </c>
      <c r="D52" s="202">
        <v>-3.2</v>
      </c>
      <c r="E52" s="201">
        <v>48.4</v>
      </c>
      <c r="F52" s="202">
        <v>-3.2</v>
      </c>
      <c r="G52" s="201">
        <v>0.9</v>
      </c>
      <c r="H52" s="202">
        <v>0</v>
      </c>
      <c r="I52" s="201">
        <v>9.8</v>
      </c>
      <c r="J52" s="203">
        <v>-0.1</v>
      </c>
      <c r="K52" s="130">
        <f t="shared" si="2"/>
      </c>
    </row>
    <row r="53" spans="1:11" ht="15" customHeight="1">
      <c r="A53" s="142"/>
      <c r="B53" s="142" t="s">
        <v>83</v>
      </c>
      <c r="C53" s="201">
        <v>72.9</v>
      </c>
      <c r="D53" s="202">
        <v>-2.7</v>
      </c>
      <c r="E53" s="201">
        <v>71.7</v>
      </c>
      <c r="F53" s="202">
        <v>-2.7</v>
      </c>
      <c r="G53" s="201">
        <v>1.2</v>
      </c>
      <c r="H53" s="202">
        <v>0</v>
      </c>
      <c r="I53" s="201">
        <v>12.8</v>
      </c>
      <c r="J53" s="203">
        <v>-0.4</v>
      </c>
      <c r="K53" s="130">
        <f t="shared" si="2"/>
      </c>
    </row>
    <row r="54" spans="1:11" ht="15" customHeight="1">
      <c r="A54" s="167"/>
      <c r="B54" s="167" t="s">
        <v>85</v>
      </c>
      <c r="C54" s="201">
        <v>87.7</v>
      </c>
      <c r="D54" s="202">
        <v>0.5</v>
      </c>
      <c r="E54" s="201">
        <v>84.8</v>
      </c>
      <c r="F54" s="202">
        <v>1.2</v>
      </c>
      <c r="G54" s="201">
        <v>2.9</v>
      </c>
      <c r="H54" s="202">
        <v>-14.6</v>
      </c>
      <c r="I54" s="201">
        <v>15.1</v>
      </c>
      <c r="J54" s="203">
        <v>-0.1</v>
      </c>
      <c r="K54" s="130">
        <f t="shared" si="2"/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30" t="s">
        <v>116</v>
      </c>
    </row>
    <row r="58" ht="14.25">
      <c r="A58" s="130" t="s">
        <v>117</v>
      </c>
    </row>
    <row r="59" ht="14.25">
      <c r="A59" s="130" t="s">
        <v>118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0" customWidth="1"/>
  </cols>
  <sheetData>
    <row r="1" spans="1:11" ht="22.5" customHeight="1">
      <c r="A1" s="210" t="s">
        <v>119</v>
      </c>
      <c r="B1" s="211"/>
      <c r="C1" s="212"/>
      <c r="D1" s="134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263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386" t="s">
        <v>120</v>
      </c>
      <c r="D4" s="387"/>
      <c r="E4" s="219"/>
      <c r="F4" s="219"/>
      <c r="G4" s="388" t="s">
        <v>121</v>
      </c>
      <c r="H4" s="389"/>
      <c r="I4" s="388" t="s">
        <v>122</v>
      </c>
      <c r="J4" s="389"/>
    </row>
    <row r="5" spans="1:10" ht="18" customHeight="1">
      <c r="A5" s="142" t="s">
        <v>101</v>
      </c>
      <c r="B5" s="134"/>
      <c r="C5" s="220"/>
      <c r="D5" s="221"/>
      <c r="E5" s="222" t="s">
        <v>123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64</v>
      </c>
      <c r="E6" s="228"/>
      <c r="F6" s="227" t="s">
        <v>124</v>
      </c>
      <c r="G6" s="228"/>
      <c r="H6" s="229" t="s">
        <v>104</v>
      </c>
      <c r="I6" s="228"/>
      <c r="J6" s="230" t="s">
        <v>104</v>
      </c>
    </row>
    <row r="7" spans="1:10" ht="15" customHeight="1">
      <c r="A7" s="146" t="s">
        <v>125</v>
      </c>
      <c r="B7" s="158"/>
      <c r="C7" s="201" t="s">
        <v>126</v>
      </c>
      <c r="D7" s="204" t="s">
        <v>67</v>
      </c>
      <c r="E7" s="231" t="s">
        <v>41</v>
      </c>
      <c r="F7" s="232" t="s">
        <v>127</v>
      </c>
      <c r="G7" s="231" t="s">
        <v>41</v>
      </c>
      <c r="H7" s="232" t="s">
        <v>127</v>
      </c>
      <c r="I7" s="204" t="s">
        <v>41</v>
      </c>
      <c r="J7" s="233" t="s">
        <v>127</v>
      </c>
    </row>
    <row r="8" spans="1:10" ht="15" customHeight="1">
      <c r="A8" s="142" t="s">
        <v>69</v>
      </c>
      <c r="B8" s="143"/>
      <c r="C8" s="234">
        <v>50198</v>
      </c>
      <c r="D8" s="202">
        <v>1.8</v>
      </c>
      <c r="E8" s="235">
        <v>31</v>
      </c>
      <c r="F8" s="236">
        <v>0.15</v>
      </c>
      <c r="G8" s="237">
        <v>1.5</v>
      </c>
      <c r="H8" s="238">
        <v>0.17</v>
      </c>
      <c r="I8" s="239">
        <v>1.7</v>
      </c>
      <c r="J8" s="238">
        <v>0.12</v>
      </c>
    </row>
    <row r="9" spans="1:10" ht="15" customHeight="1">
      <c r="A9" s="142" t="s">
        <v>70</v>
      </c>
      <c r="B9" s="143"/>
      <c r="C9" s="234">
        <v>13</v>
      </c>
      <c r="D9" s="202">
        <v>-1.9</v>
      </c>
      <c r="E9" s="235">
        <v>2.53</v>
      </c>
      <c r="F9" s="236">
        <v>-0.5</v>
      </c>
      <c r="G9" s="237">
        <v>2.8</v>
      </c>
      <c r="H9" s="238">
        <v>2.41</v>
      </c>
      <c r="I9" s="239">
        <v>0.97</v>
      </c>
      <c r="J9" s="238">
        <v>0.44</v>
      </c>
    </row>
    <row r="10" spans="1:10" ht="15" customHeight="1">
      <c r="A10" s="142" t="s">
        <v>71</v>
      </c>
      <c r="B10" s="143"/>
      <c r="C10" s="234">
        <v>2693</v>
      </c>
      <c r="D10" s="202">
        <v>2.1</v>
      </c>
      <c r="E10" s="235">
        <v>5.69</v>
      </c>
      <c r="F10" s="236">
        <v>-1</v>
      </c>
      <c r="G10" s="237">
        <v>0.91</v>
      </c>
      <c r="H10" s="238">
        <v>-0.1</v>
      </c>
      <c r="I10" s="239">
        <v>1.46</v>
      </c>
      <c r="J10" s="238">
        <v>0.02</v>
      </c>
    </row>
    <row r="11" spans="1:10" ht="15" customHeight="1">
      <c r="A11" s="142" t="s">
        <v>72</v>
      </c>
      <c r="B11" s="143"/>
      <c r="C11" s="234">
        <v>8016</v>
      </c>
      <c r="D11" s="202">
        <v>1.2</v>
      </c>
      <c r="E11" s="235">
        <v>12.82</v>
      </c>
      <c r="F11" s="236">
        <v>0.13</v>
      </c>
      <c r="G11" s="237">
        <v>0.95</v>
      </c>
      <c r="H11" s="238">
        <v>0.1</v>
      </c>
      <c r="I11" s="239">
        <v>1.17</v>
      </c>
      <c r="J11" s="238">
        <v>0.11</v>
      </c>
    </row>
    <row r="12" spans="1:10" ht="15" customHeight="1">
      <c r="A12" s="142" t="s">
        <v>110</v>
      </c>
      <c r="B12" s="143"/>
      <c r="C12" s="234">
        <v>259</v>
      </c>
      <c r="D12" s="202">
        <v>-2.2</v>
      </c>
      <c r="E12" s="235">
        <v>4.33</v>
      </c>
      <c r="F12" s="236">
        <v>-0.14</v>
      </c>
      <c r="G12" s="237">
        <v>0.48</v>
      </c>
      <c r="H12" s="238">
        <v>0.08</v>
      </c>
      <c r="I12" s="239">
        <v>0.56</v>
      </c>
      <c r="J12" s="238">
        <v>0.1</v>
      </c>
    </row>
    <row r="13" spans="1:10" ht="15" customHeight="1">
      <c r="A13" s="142" t="s">
        <v>74</v>
      </c>
      <c r="B13" s="143"/>
      <c r="C13" s="234">
        <v>1514</v>
      </c>
      <c r="D13" s="202">
        <v>-0.8</v>
      </c>
      <c r="E13" s="235">
        <v>6.54</v>
      </c>
      <c r="F13" s="236">
        <v>0.9</v>
      </c>
      <c r="G13" s="237">
        <v>1.02</v>
      </c>
      <c r="H13" s="238">
        <v>0.28</v>
      </c>
      <c r="I13" s="239">
        <v>1.21</v>
      </c>
      <c r="J13" s="238">
        <v>0</v>
      </c>
    </row>
    <row r="14" spans="1:10" ht="15" customHeight="1">
      <c r="A14" s="142" t="s">
        <v>75</v>
      </c>
      <c r="B14" s="143"/>
      <c r="C14" s="234">
        <v>3120</v>
      </c>
      <c r="D14" s="202">
        <v>1.1</v>
      </c>
      <c r="E14" s="235">
        <v>16.74</v>
      </c>
      <c r="F14" s="236">
        <v>-1.68</v>
      </c>
      <c r="G14" s="237">
        <v>0.92</v>
      </c>
      <c r="H14" s="238">
        <v>-0.03</v>
      </c>
      <c r="I14" s="239">
        <v>1.04</v>
      </c>
      <c r="J14" s="238">
        <v>-0.31</v>
      </c>
    </row>
    <row r="15" spans="1:10" ht="15" customHeight="1">
      <c r="A15" s="142" t="s">
        <v>76</v>
      </c>
      <c r="B15" s="143"/>
      <c r="C15" s="234">
        <v>9389</v>
      </c>
      <c r="D15" s="202">
        <v>0.6</v>
      </c>
      <c r="E15" s="235">
        <v>44.1</v>
      </c>
      <c r="F15" s="236">
        <v>-0.12</v>
      </c>
      <c r="G15" s="237">
        <v>1.48</v>
      </c>
      <c r="H15" s="238">
        <v>0.04</v>
      </c>
      <c r="I15" s="239">
        <v>1.67</v>
      </c>
      <c r="J15" s="238">
        <v>0.12</v>
      </c>
    </row>
    <row r="16" spans="1:10" ht="15" customHeight="1">
      <c r="A16" s="142" t="s">
        <v>77</v>
      </c>
      <c r="B16" s="143"/>
      <c r="C16" s="234">
        <v>1375</v>
      </c>
      <c r="D16" s="202">
        <v>0.8</v>
      </c>
      <c r="E16" s="235">
        <v>11.61</v>
      </c>
      <c r="F16" s="236">
        <v>-0.26</v>
      </c>
      <c r="G16" s="237">
        <v>1.14</v>
      </c>
      <c r="H16" s="238">
        <v>-0.15</v>
      </c>
      <c r="I16" s="239">
        <v>1.54</v>
      </c>
      <c r="J16" s="238">
        <v>0.14</v>
      </c>
    </row>
    <row r="17" spans="1:10" ht="15" customHeight="1">
      <c r="A17" s="167" t="s">
        <v>78</v>
      </c>
      <c r="B17" s="134"/>
      <c r="C17" s="234">
        <v>762</v>
      </c>
      <c r="D17" s="202">
        <v>1.5</v>
      </c>
      <c r="E17" s="235">
        <v>23.93</v>
      </c>
      <c r="F17" s="236">
        <v>0.81</v>
      </c>
      <c r="G17" s="237">
        <v>1.48</v>
      </c>
      <c r="H17" s="238">
        <v>0.27</v>
      </c>
      <c r="I17" s="239">
        <v>1.83</v>
      </c>
      <c r="J17" s="238">
        <v>0.09</v>
      </c>
    </row>
    <row r="18" spans="1:10" ht="15" customHeight="1">
      <c r="A18" s="142" t="s">
        <v>79</v>
      </c>
      <c r="B18" s="143"/>
      <c r="C18" s="234">
        <v>1453</v>
      </c>
      <c r="D18" s="202">
        <v>1.4</v>
      </c>
      <c r="E18" s="235">
        <v>10.51</v>
      </c>
      <c r="F18" s="236">
        <v>-0.24</v>
      </c>
      <c r="G18" s="237">
        <v>1.16</v>
      </c>
      <c r="H18" s="238">
        <v>0.15</v>
      </c>
      <c r="I18" s="239">
        <v>1.24</v>
      </c>
      <c r="J18" s="238">
        <v>0.01</v>
      </c>
    </row>
    <row r="19" spans="1:10" ht="15" customHeight="1">
      <c r="A19" s="168" t="s">
        <v>80</v>
      </c>
      <c r="B19" s="134"/>
      <c r="C19" s="234">
        <v>4563</v>
      </c>
      <c r="D19" s="202">
        <v>4.7</v>
      </c>
      <c r="E19" s="235">
        <v>78.78</v>
      </c>
      <c r="F19" s="236">
        <v>1.53</v>
      </c>
      <c r="G19" s="237">
        <v>3.44</v>
      </c>
      <c r="H19" s="238">
        <v>0.8</v>
      </c>
      <c r="I19" s="239">
        <v>3.6</v>
      </c>
      <c r="J19" s="238">
        <v>0.3</v>
      </c>
    </row>
    <row r="20" spans="1:10" ht="15" customHeight="1">
      <c r="A20" s="167" t="s">
        <v>81</v>
      </c>
      <c r="B20" s="134"/>
      <c r="C20" s="234">
        <v>1647</v>
      </c>
      <c r="D20" s="202">
        <v>2.2</v>
      </c>
      <c r="E20" s="235">
        <v>47.53</v>
      </c>
      <c r="F20" s="236">
        <v>-2.62</v>
      </c>
      <c r="G20" s="237">
        <v>2.14</v>
      </c>
      <c r="H20" s="238">
        <v>0.27</v>
      </c>
      <c r="I20" s="239">
        <v>3.05</v>
      </c>
      <c r="J20" s="238">
        <v>0.48</v>
      </c>
    </row>
    <row r="21" spans="1:10" ht="15" customHeight="1">
      <c r="A21" s="168" t="s">
        <v>128</v>
      </c>
      <c r="B21" s="134"/>
      <c r="C21" s="234">
        <v>3284</v>
      </c>
      <c r="D21" s="202">
        <v>1.8</v>
      </c>
      <c r="E21" s="235">
        <v>32.06</v>
      </c>
      <c r="F21" s="236">
        <v>0.12</v>
      </c>
      <c r="G21" s="237">
        <v>1.17</v>
      </c>
      <c r="H21" s="238">
        <v>0.25</v>
      </c>
      <c r="I21" s="239">
        <v>1.38</v>
      </c>
      <c r="J21" s="238">
        <v>0.38</v>
      </c>
    </row>
    <row r="22" spans="1:10" ht="15" customHeight="1">
      <c r="A22" s="142" t="s">
        <v>83</v>
      </c>
      <c r="B22" s="143"/>
      <c r="C22" s="234">
        <v>7439</v>
      </c>
      <c r="D22" s="202">
        <v>2.5</v>
      </c>
      <c r="E22" s="235">
        <v>31.73</v>
      </c>
      <c r="F22" s="236">
        <v>0.75</v>
      </c>
      <c r="G22" s="237">
        <v>1.2</v>
      </c>
      <c r="H22" s="238">
        <v>0.06</v>
      </c>
      <c r="I22" s="239">
        <v>1.36</v>
      </c>
      <c r="J22" s="238">
        <v>0.06</v>
      </c>
    </row>
    <row r="23" spans="1:10" ht="15" customHeight="1">
      <c r="A23" s="168" t="s">
        <v>129</v>
      </c>
      <c r="B23" s="134"/>
      <c r="C23" s="234">
        <v>442</v>
      </c>
      <c r="D23" s="202">
        <v>0.4</v>
      </c>
      <c r="E23" s="235">
        <v>16.18</v>
      </c>
      <c r="F23" s="236">
        <v>-0.92</v>
      </c>
      <c r="G23" s="237">
        <v>0.69</v>
      </c>
      <c r="H23" s="238">
        <v>0.17</v>
      </c>
      <c r="I23" s="239">
        <v>1.05</v>
      </c>
      <c r="J23" s="238">
        <v>-0.13</v>
      </c>
    </row>
    <row r="24" spans="1:10" ht="15" customHeight="1">
      <c r="A24" s="167" t="s">
        <v>85</v>
      </c>
      <c r="B24" s="134"/>
      <c r="C24" s="234">
        <v>4231</v>
      </c>
      <c r="D24" s="202">
        <v>3.5</v>
      </c>
      <c r="E24" s="235">
        <v>29.59</v>
      </c>
      <c r="F24" s="236">
        <v>-0.21</v>
      </c>
      <c r="G24" s="237">
        <v>2.36</v>
      </c>
      <c r="H24" s="238">
        <v>0.26</v>
      </c>
      <c r="I24" s="239">
        <v>2.19</v>
      </c>
      <c r="J24" s="238">
        <v>0.22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86</v>
      </c>
      <c r="C27" s="201" t="s">
        <v>126</v>
      </c>
      <c r="D27" s="233" t="s">
        <v>67</v>
      </c>
      <c r="E27" s="201" t="s">
        <v>41</v>
      </c>
      <c r="F27" s="233" t="s">
        <v>127</v>
      </c>
      <c r="G27" s="201" t="s">
        <v>41</v>
      </c>
      <c r="H27" s="233" t="s">
        <v>127</v>
      </c>
      <c r="I27" s="204" t="s">
        <v>41</v>
      </c>
      <c r="J27" s="233" t="s">
        <v>127</v>
      </c>
    </row>
    <row r="28" spans="1:10" ht="15" customHeight="1">
      <c r="A28" s="142"/>
      <c r="B28" s="142" t="s">
        <v>69</v>
      </c>
      <c r="C28" s="234">
        <v>34636</v>
      </c>
      <c r="D28" s="202">
        <v>1.6</v>
      </c>
      <c r="E28" s="244" t="s">
        <v>130</v>
      </c>
      <c r="F28" s="245" t="s">
        <v>130</v>
      </c>
      <c r="G28" s="237">
        <v>0.99</v>
      </c>
      <c r="H28" s="238">
        <v>0.1</v>
      </c>
      <c r="I28" s="239">
        <v>1.19</v>
      </c>
      <c r="J28" s="238">
        <v>0.07</v>
      </c>
    </row>
    <row r="29" spans="1:10" ht="15" customHeight="1">
      <c r="A29" s="142"/>
      <c r="B29" s="142" t="s">
        <v>70</v>
      </c>
      <c r="C29" s="234">
        <v>12</v>
      </c>
      <c r="D29" s="202">
        <v>-1.4</v>
      </c>
      <c r="E29" s="244" t="s">
        <v>131</v>
      </c>
      <c r="F29" s="245" t="s">
        <v>132</v>
      </c>
      <c r="G29" s="237">
        <v>2.84</v>
      </c>
      <c r="H29" s="238">
        <v>2.45</v>
      </c>
      <c r="I29" s="239">
        <v>1</v>
      </c>
      <c r="J29" s="238">
        <v>0.47</v>
      </c>
    </row>
    <row r="30" spans="1:10" ht="15" customHeight="1">
      <c r="A30" s="142"/>
      <c r="B30" s="142" t="s">
        <v>71</v>
      </c>
      <c r="C30" s="234">
        <v>2540</v>
      </c>
      <c r="D30" s="202">
        <v>3.3</v>
      </c>
      <c r="E30" s="244" t="s">
        <v>133</v>
      </c>
      <c r="F30" s="245" t="s">
        <v>132</v>
      </c>
      <c r="G30" s="237">
        <v>0.84</v>
      </c>
      <c r="H30" s="238">
        <v>0.14</v>
      </c>
      <c r="I30" s="239">
        <v>1.43</v>
      </c>
      <c r="J30" s="238">
        <v>0.06</v>
      </c>
    </row>
    <row r="31" spans="1:10" ht="15" customHeight="1">
      <c r="A31" s="142"/>
      <c r="B31" s="142" t="s">
        <v>72</v>
      </c>
      <c r="C31" s="234">
        <v>6988</v>
      </c>
      <c r="D31" s="202">
        <v>1.2</v>
      </c>
      <c r="E31" s="244" t="s">
        <v>134</v>
      </c>
      <c r="F31" s="245" t="s">
        <v>135</v>
      </c>
      <c r="G31" s="237">
        <v>0.84</v>
      </c>
      <c r="H31" s="238">
        <v>0.1</v>
      </c>
      <c r="I31" s="239">
        <v>0.94</v>
      </c>
      <c r="J31" s="238">
        <v>0.06</v>
      </c>
    </row>
    <row r="32" spans="1:10" ht="15" customHeight="1">
      <c r="A32" s="142"/>
      <c r="B32" s="142" t="s">
        <v>136</v>
      </c>
      <c r="C32" s="234">
        <v>247</v>
      </c>
      <c r="D32" s="202">
        <v>-2.1</v>
      </c>
      <c r="E32" s="244" t="s">
        <v>137</v>
      </c>
      <c r="F32" s="245" t="s">
        <v>138</v>
      </c>
      <c r="G32" s="237">
        <v>0.31</v>
      </c>
      <c r="H32" s="238">
        <v>0.03</v>
      </c>
      <c r="I32" s="239">
        <v>0.54</v>
      </c>
      <c r="J32" s="238">
        <v>0.15</v>
      </c>
    </row>
    <row r="33" spans="1:10" ht="15" customHeight="1">
      <c r="A33" s="142"/>
      <c r="B33" s="142" t="s">
        <v>74</v>
      </c>
      <c r="C33" s="234">
        <v>1415</v>
      </c>
      <c r="D33" s="202">
        <v>-1.7</v>
      </c>
      <c r="E33" s="244" t="s">
        <v>134</v>
      </c>
      <c r="F33" s="245" t="s">
        <v>134</v>
      </c>
      <c r="G33" s="237">
        <v>0.75</v>
      </c>
      <c r="H33" s="238">
        <v>0.18</v>
      </c>
      <c r="I33" s="239">
        <v>1.02</v>
      </c>
      <c r="J33" s="238">
        <v>-0.04</v>
      </c>
    </row>
    <row r="34" spans="1:10" ht="15" customHeight="1">
      <c r="A34" s="142"/>
      <c r="B34" s="142" t="s">
        <v>75</v>
      </c>
      <c r="C34" s="234">
        <v>2598</v>
      </c>
      <c r="D34" s="202">
        <v>3.2</v>
      </c>
      <c r="E34" s="244" t="s">
        <v>139</v>
      </c>
      <c r="F34" s="245" t="s">
        <v>140</v>
      </c>
      <c r="G34" s="237">
        <v>0.83</v>
      </c>
      <c r="H34" s="238">
        <v>0.04</v>
      </c>
      <c r="I34" s="239">
        <v>0.82</v>
      </c>
      <c r="J34" s="238">
        <v>-0.21</v>
      </c>
    </row>
    <row r="35" spans="1:10" ht="15" customHeight="1">
      <c r="A35" s="142"/>
      <c r="B35" s="142" t="s">
        <v>76</v>
      </c>
      <c r="C35" s="234">
        <v>5249</v>
      </c>
      <c r="D35" s="202">
        <v>0.8</v>
      </c>
      <c r="E35" s="244" t="s">
        <v>141</v>
      </c>
      <c r="F35" s="245" t="s">
        <v>134</v>
      </c>
      <c r="G35" s="237">
        <v>0.96</v>
      </c>
      <c r="H35" s="238">
        <v>-0.05</v>
      </c>
      <c r="I35" s="239">
        <v>1.15</v>
      </c>
      <c r="J35" s="238">
        <v>-0.01</v>
      </c>
    </row>
    <row r="36" spans="1:10" ht="15" customHeight="1">
      <c r="A36" s="142"/>
      <c r="B36" s="142" t="s">
        <v>77</v>
      </c>
      <c r="C36" s="234">
        <v>1215</v>
      </c>
      <c r="D36" s="202">
        <v>1.1</v>
      </c>
      <c r="E36" s="244" t="s">
        <v>134</v>
      </c>
      <c r="F36" s="245" t="s">
        <v>142</v>
      </c>
      <c r="G36" s="237">
        <v>1.18</v>
      </c>
      <c r="H36" s="238">
        <v>-0.16</v>
      </c>
      <c r="I36" s="239">
        <v>1.54</v>
      </c>
      <c r="J36" s="238">
        <v>0.14</v>
      </c>
    </row>
    <row r="37" spans="1:10" ht="15" customHeight="1">
      <c r="A37" s="167"/>
      <c r="B37" s="167" t="s">
        <v>78</v>
      </c>
      <c r="C37" s="234">
        <v>580</v>
      </c>
      <c r="D37" s="202">
        <v>0.5</v>
      </c>
      <c r="E37" s="244" t="s">
        <v>139</v>
      </c>
      <c r="F37" s="245" t="s">
        <v>140</v>
      </c>
      <c r="G37" s="237">
        <v>1.18</v>
      </c>
      <c r="H37" s="238">
        <v>0.23</v>
      </c>
      <c r="I37" s="239">
        <v>1.52</v>
      </c>
      <c r="J37" s="238">
        <v>0.24</v>
      </c>
    </row>
    <row r="38" spans="1:10" ht="15" customHeight="1">
      <c r="A38" s="142"/>
      <c r="B38" s="142" t="s">
        <v>89</v>
      </c>
      <c r="C38" s="234">
        <v>1300</v>
      </c>
      <c r="D38" s="202">
        <v>1.7</v>
      </c>
      <c r="E38" s="244" t="s">
        <v>143</v>
      </c>
      <c r="F38" s="245" t="s">
        <v>144</v>
      </c>
      <c r="G38" s="237">
        <v>0.99</v>
      </c>
      <c r="H38" s="238">
        <v>0.18</v>
      </c>
      <c r="I38" s="239">
        <v>1.02</v>
      </c>
      <c r="J38" s="238">
        <v>0.07</v>
      </c>
    </row>
    <row r="39" spans="1:10" ht="15" customHeight="1">
      <c r="A39" s="168"/>
      <c r="B39" s="168" t="s">
        <v>80</v>
      </c>
      <c r="C39" s="234">
        <v>968</v>
      </c>
      <c r="D39" s="202">
        <v>-2.3</v>
      </c>
      <c r="E39" s="244" t="s">
        <v>139</v>
      </c>
      <c r="F39" s="245" t="s">
        <v>139</v>
      </c>
      <c r="G39" s="237">
        <v>1.95</v>
      </c>
      <c r="H39" s="238">
        <v>0.56</v>
      </c>
      <c r="I39" s="239">
        <v>2.32</v>
      </c>
      <c r="J39" s="238">
        <v>0.75</v>
      </c>
    </row>
    <row r="40" spans="1:10" ht="15" customHeight="1">
      <c r="A40" s="167"/>
      <c r="B40" s="167" t="s">
        <v>81</v>
      </c>
      <c r="C40" s="234">
        <v>864</v>
      </c>
      <c r="D40" s="202">
        <v>7.5</v>
      </c>
      <c r="E40" s="244" t="s">
        <v>145</v>
      </c>
      <c r="F40" s="245" t="s">
        <v>146</v>
      </c>
      <c r="G40" s="237">
        <v>1.22</v>
      </c>
      <c r="H40" s="238">
        <v>0.14</v>
      </c>
      <c r="I40" s="239">
        <v>1.87</v>
      </c>
      <c r="J40" s="238">
        <v>0.19</v>
      </c>
    </row>
    <row r="41" spans="1:10" ht="15" customHeight="1">
      <c r="A41" s="168"/>
      <c r="B41" s="168" t="s">
        <v>90</v>
      </c>
      <c r="C41" s="234">
        <v>2231</v>
      </c>
      <c r="D41" s="202">
        <v>1.6</v>
      </c>
      <c r="E41" s="244" t="s">
        <v>147</v>
      </c>
      <c r="F41" s="245" t="s">
        <v>148</v>
      </c>
      <c r="G41" s="237">
        <v>0.46</v>
      </c>
      <c r="H41" s="238">
        <v>0.08</v>
      </c>
      <c r="I41" s="239">
        <v>0.66</v>
      </c>
      <c r="J41" s="238">
        <v>0.34</v>
      </c>
    </row>
    <row r="42" spans="1:10" ht="15" customHeight="1">
      <c r="A42" s="142"/>
      <c r="B42" s="142" t="s">
        <v>83</v>
      </c>
      <c r="C42" s="234">
        <v>5079</v>
      </c>
      <c r="D42" s="202">
        <v>1.5</v>
      </c>
      <c r="E42" s="244" t="s">
        <v>149</v>
      </c>
      <c r="F42" s="245" t="s">
        <v>150</v>
      </c>
      <c r="G42" s="237">
        <v>0.87</v>
      </c>
      <c r="H42" s="238">
        <v>0.04</v>
      </c>
      <c r="I42" s="239">
        <v>1.12</v>
      </c>
      <c r="J42" s="238">
        <v>-0.05</v>
      </c>
    </row>
    <row r="43" spans="1:10" ht="15" customHeight="1">
      <c r="A43" s="168"/>
      <c r="B43" s="168" t="s">
        <v>151</v>
      </c>
      <c r="C43" s="234">
        <v>371</v>
      </c>
      <c r="D43" s="202">
        <v>1.6</v>
      </c>
      <c r="E43" s="244" t="s">
        <v>150</v>
      </c>
      <c r="F43" s="245" t="s">
        <v>152</v>
      </c>
      <c r="G43" s="237">
        <v>0.47</v>
      </c>
      <c r="H43" s="238">
        <v>0.07</v>
      </c>
      <c r="I43" s="239">
        <v>0.71</v>
      </c>
      <c r="J43" s="238">
        <v>-0.2</v>
      </c>
    </row>
    <row r="44" spans="1:10" ht="15" customHeight="1">
      <c r="A44" s="167"/>
      <c r="B44" s="167" t="s">
        <v>85</v>
      </c>
      <c r="C44" s="234">
        <v>2979</v>
      </c>
      <c r="D44" s="202">
        <v>3.7</v>
      </c>
      <c r="E44" s="244" t="s">
        <v>152</v>
      </c>
      <c r="F44" s="245" t="s">
        <v>153</v>
      </c>
      <c r="G44" s="237">
        <v>2.03</v>
      </c>
      <c r="H44" s="238">
        <v>0.34</v>
      </c>
      <c r="I44" s="239">
        <v>1.98</v>
      </c>
      <c r="J44" s="238">
        <v>0.28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92</v>
      </c>
      <c r="C47" s="201" t="s">
        <v>126</v>
      </c>
      <c r="D47" s="233" t="s">
        <v>67</v>
      </c>
      <c r="E47" s="204" t="s">
        <v>41</v>
      </c>
      <c r="F47" s="204" t="s">
        <v>127</v>
      </c>
      <c r="G47" s="201" t="s">
        <v>41</v>
      </c>
      <c r="H47" s="233" t="s">
        <v>127</v>
      </c>
      <c r="I47" s="204" t="s">
        <v>41</v>
      </c>
      <c r="J47" s="233" t="s">
        <v>127</v>
      </c>
    </row>
    <row r="48" spans="1:10" ht="15" customHeight="1">
      <c r="A48" s="142"/>
      <c r="B48" s="142" t="s">
        <v>69</v>
      </c>
      <c r="C48" s="234">
        <v>15562</v>
      </c>
      <c r="D48" s="202">
        <v>2.3</v>
      </c>
      <c r="E48" s="244" t="s">
        <v>154</v>
      </c>
      <c r="F48" s="245" t="s">
        <v>134</v>
      </c>
      <c r="G48" s="237">
        <v>2.62</v>
      </c>
      <c r="H48" s="238">
        <v>0.3</v>
      </c>
      <c r="I48" s="239">
        <v>2.85</v>
      </c>
      <c r="J48" s="238">
        <v>0.25</v>
      </c>
    </row>
    <row r="49" spans="1:10" ht="15" customHeight="1">
      <c r="A49" s="142"/>
      <c r="B49" s="142" t="s">
        <v>70</v>
      </c>
      <c r="C49" s="234">
        <v>0</v>
      </c>
      <c r="D49" s="202">
        <v>-18.1</v>
      </c>
      <c r="E49" s="244" t="s">
        <v>154</v>
      </c>
      <c r="F49" s="245" t="s">
        <v>155</v>
      </c>
      <c r="G49" s="237">
        <v>0.95</v>
      </c>
      <c r="H49" s="238">
        <v>0.7</v>
      </c>
      <c r="I49" s="239">
        <v>0</v>
      </c>
      <c r="J49" s="238">
        <v>-0.25</v>
      </c>
    </row>
    <row r="50" spans="1:10" ht="15" customHeight="1">
      <c r="A50" s="142"/>
      <c r="B50" s="142" t="s">
        <v>71</v>
      </c>
      <c r="C50" s="234">
        <v>153</v>
      </c>
      <c r="D50" s="202">
        <v>-13.1</v>
      </c>
      <c r="E50" s="244" t="s">
        <v>156</v>
      </c>
      <c r="F50" s="245" t="s">
        <v>156</v>
      </c>
      <c r="G50" s="237">
        <v>2.15</v>
      </c>
      <c r="H50" s="238">
        <v>-3.45</v>
      </c>
      <c r="I50" s="239">
        <v>1.88</v>
      </c>
      <c r="J50" s="238">
        <v>-0.5</v>
      </c>
    </row>
    <row r="51" spans="1:10" ht="15" customHeight="1">
      <c r="A51" s="142"/>
      <c r="B51" s="142" t="s">
        <v>72</v>
      </c>
      <c r="C51" s="234">
        <v>1028</v>
      </c>
      <c r="D51" s="202">
        <v>2.3</v>
      </c>
      <c r="E51" s="244" t="s">
        <v>152</v>
      </c>
      <c r="F51" s="245" t="s">
        <v>145</v>
      </c>
      <c r="G51" s="237">
        <v>1.69</v>
      </c>
      <c r="H51" s="238">
        <v>0.12</v>
      </c>
      <c r="I51" s="239">
        <v>2.76</v>
      </c>
      <c r="J51" s="238">
        <v>0.48</v>
      </c>
    </row>
    <row r="52" spans="1:10" ht="15" customHeight="1">
      <c r="A52" s="142"/>
      <c r="B52" s="142" t="s">
        <v>157</v>
      </c>
      <c r="C52" s="234">
        <v>11</v>
      </c>
      <c r="D52" s="202">
        <v>-5.2</v>
      </c>
      <c r="E52" s="244" t="s">
        <v>152</v>
      </c>
      <c r="F52" s="245" t="s">
        <v>154</v>
      </c>
      <c r="G52" s="237">
        <v>4.48</v>
      </c>
      <c r="H52" s="238">
        <v>1.62</v>
      </c>
      <c r="I52" s="239">
        <v>1.04</v>
      </c>
      <c r="J52" s="238">
        <v>-0.91</v>
      </c>
    </row>
    <row r="53" spans="1:10" ht="15" customHeight="1">
      <c r="A53" s="142"/>
      <c r="B53" s="142" t="s">
        <v>74</v>
      </c>
      <c r="C53" s="234">
        <v>99</v>
      </c>
      <c r="D53" s="202">
        <v>15.2</v>
      </c>
      <c r="E53" s="244" t="s">
        <v>158</v>
      </c>
      <c r="F53" s="245" t="s">
        <v>159</v>
      </c>
      <c r="G53" s="237">
        <v>5</v>
      </c>
      <c r="H53" s="238">
        <v>1.31</v>
      </c>
      <c r="I53" s="239">
        <v>3.97</v>
      </c>
      <c r="J53" s="238">
        <v>0.15</v>
      </c>
    </row>
    <row r="54" spans="1:10" ht="15" customHeight="1">
      <c r="A54" s="142"/>
      <c r="B54" s="142" t="s">
        <v>75</v>
      </c>
      <c r="C54" s="234">
        <v>522</v>
      </c>
      <c r="D54" s="202">
        <v>-8.1</v>
      </c>
      <c r="E54" s="244" t="s">
        <v>160</v>
      </c>
      <c r="F54" s="245" t="s">
        <v>161</v>
      </c>
      <c r="G54" s="237">
        <v>1.33</v>
      </c>
      <c r="H54" s="238">
        <v>-0.34</v>
      </c>
      <c r="I54" s="239">
        <v>2.12</v>
      </c>
      <c r="J54" s="238">
        <v>-0.64</v>
      </c>
    </row>
    <row r="55" spans="1:10" ht="15" customHeight="1">
      <c r="A55" s="142"/>
      <c r="B55" s="142" t="s">
        <v>76</v>
      </c>
      <c r="C55" s="234">
        <v>4140</v>
      </c>
      <c r="D55" s="202">
        <v>0.3</v>
      </c>
      <c r="E55" s="244" t="s">
        <v>143</v>
      </c>
      <c r="F55" s="245" t="s">
        <v>158</v>
      </c>
      <c r="G55" s="237">
        <v>2.14</v>
      </c>
      <c r="H55" s="238">
        <v>0.15</v>
      </c>
      <c r="I55" s="239">
        <v>2.34</v>
      </c>
      <c r="J55" s="238">
        <v>0.29</v>
      </c>
    </row>
    <row r="56" spans="1:10" ht="15" customHeight="1">
      <c r="A56" s="142"/>
      <c r="B56" s="142" t="s">
        <v>77</v>
      </c>
      <c r="C56" s="234">
        <v>160</v>
      </c>
      <c r="D56" s="202">
        <v>-1.4</v>
      </c>
      <c r="E56" s="244" t="s">
        <v>134</v>
      </c>
      <c r="F56" s="245" t="s">
        <v>162</v>
      </c>
      <c r="G56" s="237">
        <v>0.91</v>
      </c>
      <c r="H56" s="238">
        <v>-0.05</v>
      </c>
      <c r="I56" s="239">
        <v>1.55</v>
      </c>
      <c r="J56" s="238">
        <v>0.14</v>
      </c>
    </row>
    <row r="57" spans="1:10" ht="15" customHeight="1">
      <c r="A57" s="167"/>
      <c r="B57" s="167" t="s">
        <v>78</v>
      </c>
      <c r="C57" s="234">
        <v>182</v>
      </c>
      <c r="D57" s="202">
        <v>5.1</v>
      </c>
      <c r="E57" s="244" t="s">
        <v>155</v>
      </c>
      <c r="F57" s="245" t="s">
        <v>163</v>
      </c>
      <c r="G57" s="237">
        <v>2.41</v>
      </c>
      <c r="H57" s="238">
        <v>0.31</v>
      </c>
      <c r="I57" s="239">
        <v>2.79</v>
      </c>
      <c r="J57" s="238">
        <v>-0.44</v>
      </c>
    </row>
    <row r="58" spans="1:10" ht="15" customHeight="1">
      <c r="A58" s="142"/>
      <c r="B58" s="142" t="s">
        <v>89</v>
      </c>
      <c r="C58" s="234">
        <v>153</v>
      </c>
      <c r="D58" s="202">
        <v>-0.9</v>
      </c>
      <c r="E58" s="244" t="s">
        <v>143</v>
      </c>
      <c r="F58" s="245" t="s">
        <v>164</v>
      </c>
      <c r="G58" s="237">
        <v>2.62</v>
      </c>
      <c r="H58" s="238">
        <v>-0.1</v>
      </c>
      <c r="I58" s="239">
        <v>3.09</v>
      </c>
      <c r="J58" s="238">
        <v>-0.44</v>
      </c>
    </row>
    <row r="59" spans="1:10" ht="15" customHeight="1">
      <c r="A59" s="168"/>
      <c r="B59" s="168" t="s">
        <v>80</v>
      </c>
      <c r="C59" s="234">
        <v>3595</v>
      </c>
      <c r="D59" s="202">
        <v>6.8</v>
      </c>
      <c r="E59" s="244" t="s">
        <v>164</v>
      </c>
      <c r="F59" s="245" t="s">
        <v>165</v>
      </c>
      <c r="G59" s="237">
        <v>3.84</v>
      </c>
      <c r="H59" s="238">
        <v>0.83</v>
      </c>
      <c r="I59" s="239">
        <v>3.95</v>
      </c>
      <c r="J59" s="238">
        <v>0.14</v>
      </c>
    </row>
    <row r="60" spans="1:10" ht="15" customHeight="1">
      <c r="A60" s="167"/>
      <c r="B60" s="167" t="s">
        <v>81</v>
      </c>
      <c r="C60" s="234">
        <v>783</v>
      </c>
      <c r="D60" s="202">
        <v>-3.1</v>
      </c>
      <c r="E60" s="244" t="s">
        <v>156</v>
      </c>
      <c r="F60" s="245" t="s">
        <v>166</v>
      </c>
      <c r="G60" s="237">
        <v>3.14</v>
      </c>
      <c r="H60" s="238">
        <v>0.49</v>
      </c>
      <c r="I60" s="239">
        <v>4.35</v>
      </c>
      <c r="J60" s="238">
        <v>0.91</v>
      </c>
    </row>
    <row r="61" spans="1:10" ht="15" customHeight="1">
      <c r="A61" s="168"/>
      <c r="B61" s="168" t="s">
        <v>167</v>
      </c>
      <c r="C61" s="234">
        <v>1053</v>
      </c>
      <c r="D61" s="202">
        <v>2.2</v>
      </c>
      <c r="E61" s="244" t="s">
        <v>168</v>
      </c>
      <c r="F61" s="245" t="s">
        <v>169</v>
      </c>
      <c r="G61" s="237">
        <v>2.67</v>
      </c>
      <c r="H61" s="238">
        <v>0.62</v>
      </c>
      <c r="I61" s="239">
        <v>2.92</v>
      </c>
      <c r="J61" s="238">
        <v>0.48</v>
      </c>
    </row>
    <row r="62" spans="1:10" ht="15" customHeight="1">
      <c r="A62" s="142"/>
      <c r="B62" s="142" t="s">
        <v>83</v>
      </c>
      <c r="C62" s="234">
        <v>2360</v>
      </c>
      <c r="D62" s="202">
        <v>5</v>
      </c>
      <c r="E62" s="244" t="s">
        <v>160</v>
      </c>
      <c r="F62" s="245" t="s">
        <v>160</v>
      </c>
      <c r="G62" s="237">
        <v>1.92</v>
      </c>
      <c r="H62" s="238">
        <v>0.1</v>
      </c>
      <c r="I62" s="239">
        <v>1.9</v>
      </c>
      <c r="J62" s="238">
        <v>0.29</v>
      </c>
    </row>
    <row r="63" spans="1:10" ht="15" customHeight="1">
      <c r="A63" s="168"/>
      <c r="B63" s="168" t="s">
        <v>170</v>
      </c>
      <c r="C63" s="234">
        <v>72</v>
      </c>
      <c r="D63" s="202">
        <v>-4.9</v>
      </c>
      <c r="E63" s="244" t="s">
        <v>156</v>
      </c>
      <c r="F63" s="245" t="s">
        <v>156</v>
      </c>
      <c r="G63" s="237">
        <v>1.77</v>
      </c>
      <c r="H63" s="238">
        <v>0.69</v>
      </c>
      <c r="I63" s="239">
        <v>2.79</v>
      </c>
      <c r="J63" s="238">
        <v>0.34</v>
      </c>
    </row>
    <row r="64" spans="1:10" ht="15" customHeight="1">
      <c r="A64" s="167"/>
      <c r="B64" s="167" t="s">
        <v>85</v>
      </c>
      <c r="C64" s="234">
        <v>1252</v>
      </c>
      <c r="D64" s="202">
        <v>2.7</v>
      </c>
      <c r="E64" s="244" t="s">
        <v>171</v>
      </c>
      <c r="F64" s="245" t="s">
        <v>131</v>
      </c>
      <c r="G64" s="237">
        <v>3.16</v>
      </c>
      <c r="H64" s="238">
        <v>0.09</v>
      </c>
      <c r="I64" s="239">
        <v>2.7</v>
      </c>
      <c r="J64" s="238">
        <v>0.11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  <row r="66" ht="14.25">
      <c r="A66" s="130" t="s">
        <v>172</v>
      </c>
    </row>
    <row r="67" ht="14.25">
      <c r="A67" s="130" t="s">
        <v>173</v>
      </c>
    </row>
    <row r="68" ht="14.25">
      <c r="A68" s="130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174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175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176</v>
      </c>
    </row>
    <row r="4" spans="1:12" ht="13.5">
      <c r="A4" s="257"/>
      <c r="B4" s="258"/>
      <c r="C4" s="259" t="s">
        <v>177</v>
      </c>
      <c r="D4" s="260"/>
      <c r="E4" s="260"/>
      <c r="F4" s="261"/>
      <c r="G4" s="260"/>
      <c r="H4" s="262"/>
      <c r="I4" s="263" t="s">
        <v>178</v>
      </c>
      <c r="J4" s="398" t="s">
        <v>179</v>
      </c>
      <c r="K4" s="400" t="s">
        <v>180</v>
      </c>
      <c r="L4" s="264"/>
    </row>
    <row r="5" spans="1:12" ht="13.5">
      <c r="A5" s="265" t="s">
        <v>181</v>
      </c>
      <c r="B5" s="266" t="s">
        <v>182</v>
      </c>
      <c r="C5" s="267"/>
      <c r="D5" s="268"/>
      <c r="E5" s="402" t="s">
        <v>183</v>
      </c>
      <c r="F5" s="403"/>
      <c r="G5" s="269" t="s">
        <v>92</v>
      </c>
      <c r="H5" s="262"/>
      <c r="I5" s="270"/>
      <c r="J5" s="399"/>
      <c r="K5" s="401"/>
      <c r="L5" s="264"/>
    </row>
    <row r="6" spans="1:12" ht="13.5">
      <c r="A6" s="271"/>
      <c r="B6" s="266"/>
      <c r="C6" s="272"/>
      <c r="D6" s="273" t="s">
        <v>64</v>
      </c>
      <c r="E6" s="274"/>
      <c r="F6" s="275" t="s">
        <v>64</v>
      </c>
      <c r="G6" s="274"/>
      <c r="H6" s="275" t="s">
        <v>64</v>
      </c>
      <c r="I6" s="276" t="s">
        <v>64</v>
      </c>
      <c r="J6" s="277" t="s">
        <v>64</v>
      </c>
      <c r="K6" s="276" t="s">
        <v>64</v>
      </c>
      <c r="L6" s="264"/>
    </row>
    <row r="7" spans="1:12" ht="13.5">
      <c r="A7" s="278"/>
      <c r="B7" s="279"/>
      <c r="C7" s="280"/>
      <c r="D7" s="281" t="s">
        <v>67</v>
      </c>
      <c r="E7" s="282"/>
      <c r="F7" s="283" t="s">
        <v>67</v>
      </c>
      <c r="G7" s="284"/>
      <c r="H7" s="283" t="s">
        <v>67</v>
      </c>
      <c r="I7" s="285" t="s">
        <v>67</v>
      </c>
      <c r="J7" s="281" t="s">
        <v>67</v>
      </c>
      <c r="K7" s="285" t="s">
        <v>67</v>
      </c>
      <c r="L7" s="264"/>
    </row>
    <row r="8" spans="1:12" ht="13.5">
      <c r="A8" s="286" t="s">
        <v>184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396" t="s">
        <v>264</v>
      </c>
      <c r="B9" s="397"/>
      <c r="C9" s="289">
        <v>100</v>
      </c>
      <c r="D9" s="290">
        <v>0.1</v>
      </c>
      <c r="E9" s="291">
        <v>100</v>
      </c>
      <c r="F9" s="292">
        <v>0.5</v>
      </c>
      <c r="G9" s="293">
        <v>100</v>
      </c>
      <c r="H9" s="292">
        <v>0.5</v>
      </c>
      <c r="I9" s="294">
        <v>0.4</v>
      </c>
      <c r="J9" s="290">
        <v>-0.2</v>
      </c>
      <c r="K9" s="294">
        <v>0.2</v>
      </c>
      <c r="L9" s="264"/>
    </row>
    <row r="10" spans="1:12" ht="13.5">
      <c r="A10" s="390" t="s">
        <v>265</v>
      </c>
      <c r="B10" s="391"/>
      <c r="C10" s="289">
        <v>100.7</v>
      </c>
      <c r="D10" s="290">
        <v>0.6</v>
      </c>
      <c r="E10" s="291">
        <v>101</v>
      </c>
      <c r="F10" s="292">
        <v>1</v>
      </c>
      <c r="G10" s="293">
        <v>99.8</v>
      </c>
      <c r="H10" s="292">
        <v>-0.2</v>
      </c>
      <c r="I10" s="294">
        <v>0.7</v>
      </c>
      <c r="J10" s="290">
        <v>1.9</v>
      </c>
      <c r="K10" s="294">
        <v>0.7</v>
      </c>
      <c r="L10" s="264"/>
    </row>
    <row r="11" spans="1:12" ht="13.5">
      <c r="A11" s="390" t="s">
        <v>266</v>
      </c>
      <c r="B11" s="391"/>
      <c r="C11" s="291">
        <v>101.1</v>
      </c>
      <c r="D11" s="290">
        <v>0.4</v>
      </c>
      <c r="E11" s="291">
        <v>101.5</v>
      </c>
      <c r="F11" s="292">
        <v>0.5</v>
      </c>
      <c r="G11" s="293">
        <v>100.6</v>
      </c>
      <c r="H11" s="292">
        <v>0.8</v>
      </c>
      <c r="I11" s="294">
        <v>1.5</v>
      </c>
      <c r="J11" s="290">
        <v>0.5</v>
      </c>
      <c r="K11" s="294">
        <v>1.6</v>
      </c>
      <c r="L11" s="264"/>
    </row>
    <row r="12" spans="1:12" ht="13.5">
      <c r="A12" s="390" t="s">
        <v>267</v>
      </c>
      <c r="B12" s="391"/>
      <c r="C12" s="291">
        <v>102.5</v>
      </c>
      <c r="D12" s="290">
        <v>1.4</v>
      </c>
      <c r="E12" s="291">
        <v>103.1</v>
      </c>
      <c r="F12" s="292">
        <v>1.6</v>
      </c>
      <c r="G12" s="293">
        <v>101.9</v>
      </c>
      <c r="H12" s="292">
        <v>1.3</v>
      </c>
      <c r="I12" s="294">
        <v>1.8</v>
      </c>
      <c r="J12" s="290">
        <v>3.8</v>
      </c>
      <c r="K12" s="294">
        <v>-1.8</v>
      </c>
      <c r="L12" s="264"/>
    </row>
    <row r="13" spans="1:12" ht="13.5">
      <c r="A13" s="394" t="s">
        <v>268</v>
      </c>
      <c r="B13" s="395"/>
      <c r="C13" s="295">
        <v>176.6</v>
      </c>
      <c r="D13" s="296">
        <v>0.8</v>
      </c>
      <c r="E13" s="295">
        <v>184.9</v>
      </c>
      <c r="F13" s="297">
        <v>0.9</v>
      </c>
      <c r="G13" s="298">
        <v>111.3</v>
      </c>
      <c r="H13" s="297">
        <v>1.2</v>
      </c>
      <c r="I13" s="299">
        <v>2.4</v>
      </c>
      <c r="J13" s="296">
        <v>-0.1</v>
      </c>
      <c r="K13" s="299">
        <v>0.3</v>
      </c>
      <c r="L13" s="264"/>
    </row>
    <row r="14" spans="1:12" ht="13.5">
      <c r="A14" s="390" t="s">
        <v>269</v>
      </c>
      <c r="B14" s="391"/>
      <c r="C14" s="291">
        <v>86.8</v>
      </c>
      <c r="D14" s="290">
        <v>0.7</v>
      </c>
      <c r="E14" s="291">
        <v>86.1</v>
      </c>
      <c r="F14" s="292">
        <v>0.7</v>
      </c>
      <c r="G14" s="293">
        <v>97.5</v>
      </c>
      <c r="H14" s="292">
        <v>2</v>
      </c>
      <c r="I14" s="294">
        <v>0.4</v>
      </c>
      <c r="J14" s="290">
        <v>1.6</v>
      </c>
      <c r="K14" s="294">
        <v>-0.6</v>
      </c>
      <c r="L14" s="264"/>
    </row>
    <row r="15" spans="1:12" ht="13.5">
      <c r="A15" s="390" t="s">
        <v>270</v>
      </c>
      <c r="B15" s="391"/>
      <c r="C15" s="291">
        <v>84.5</v>
      </c>
      <c r="D15" s="290">
        <v>0.8</v>
      </c>
      <c r="E15" s="291">
        <v>83.7</v>
      </c>
      <c r="F15" s="292">
        <v>1.1</v>
      </c>
      <c r="G15" s="293">
        <v>96.4</v>
      </c>
      <c r="H15" s="292">
        <v>0.1</v>
      </c>
      <c r="I15" s="294">
        <v>1.1</v>
      </c>
      <c r="J15" s="290">
        <v>2.9</v>
      </c>
      <c r="K15" s="294">
        <v>-1</v>
      </c>
      <c r="L15" s="264"/>
    </row>
    <row r="16" spans="1:12" ht="13.5">
      <c r="A16" s="390" t="s">
        <v>271</v>
      </c>
      <c r="B16" s="391"/>
      <c r="C16" s="291">
        <v>90.4</v>
      </c>
      <c r="D16" s="290">
        <v>1.8</v>
      </c>
      <c r="E16" s="291">
        <v>89.9</v>
      </c>
      <c r="F16" s="292">
        <v>2</v>
      </c>
      <c r="G16" s="293">
        <v>99.4</v>
      </c>
      <c r="H16" s="292">
        <v>1.4</v>
      </c>
      <c r="I16" s="294">
        <v>3.1</v>
      </c>
      <c r="J16" s="290">
        <v>4.4</v>
      </c>
      <c r="K16" s="294">
        <v>-1.2</v>
      </c>
      <c r="L16" s="264"/>
    </row>
    <row r="17" spans="1:12" ht="13.5">
      <c r="A17" s="390" t="s">
        <v>272</v>
      </c>
      <c r="B17" s="391"/>
      <c r="C17" s="291">
        <v>88</v>
      </c>
      <c r="D17" s="290">
        <v>0.2</v>
      </c>
      <c r="E17" s="291">
        <v>86.8</v>
      </c>
      <c r="F17" s="292">
        <v>0.3</v>
      </c>
      <c r="G17" s="293">
        <v>101.6</v>
      </c>
      <c r="H17" s="292">
        <v>0.7</v>
      </c>
      <c r="I17" s="294">
        <v>1.5</v>
      </c>
      <c r="J17" s="290">
        <v>1.1</v>
      </c>
      <c r="K17" s="294">
        <v>-2</v>
      </c>
      <c r="L17" s="264"/>
    </row>
    <row r="18" spans="1:12" ht="13.5">
      <c r="A18" s="390" t="s">
        <v>273</v>
      </c>
      <c r="B18" s="391"/>
      <c r="C18" s="291">
        <v>87.6</v>
      </c>
      <c r="D18" s="290">
        <v>1.4</v>
      </c>
      <c r="E18" s="291">
        <v>86.3</v>
      </c>
      <c r="F18" s="292">
        <v>1.5</v>
      </c>
      <c r="G18" s="293">
        <v>100.5</v>
      </c>
      <c r="H18" s="292">
        <v>1.6</v>
      </c>
      <c r="I18" s="294">
        <v>1.3</v>
      </c>
      <c r="J18" s="290">
        <v>4.1</v>
      </c>
      <c r="K18" s="294">
        <v>-0.6</v>
      </c>
      <c r="L18" s="264"/>
    </row>
    <row r="19" spans="1:12" ht="13.5">
      <c r="A19" s="390" t="s">
        <v>274</v>
      </c>
      <c r="B19" s="391"/>
      <c r="C19" s="291">
        <v>142.7</v>
      </c>
      <c r="D19" s="290">
        <v>2.8</v>
      </c>
      <c r="E19" s="291">
        <v>146.6</v>
      </c>
      <c r="F19" s="292">
        <v>2.9</v>
      </c>
      <c r="G19" s="293">
        <v>107.1</v>
      </c>
      <c r="H19" s="292">
        <v>1.5</v>
      </c>
      <c r="I19" s="294">
        <v>3.2</v>
      </c>
      <c r="J19" s="290">
        <v>9.1</v>
      </c>
      <c r="K19" s="294">
        <v>-1.7</v>
      </c>
      <c r="L19" s="264"/>
    </row>
    <row r="20" spans="1:12" ht="13.5">
      <c r="A20" s="390" t="s">
        <v>275</v>
      </c>
      <c r="B20" s="391"/>
      <c r="C20" s="291">
        <v>119.9</v>
      </c>
      <c r="D20" s="290">
        <v>1.4</v>
      </c>
      <c r="E20" s="291">
        <v>121.9</v>
      </c>
      <c r="F20" s="292">
        <v>1.7</v>
      </c>
      <c r="G20" s="293">
        <v>105.7</v>
      </c>
      <c r="H20" s="292">
        <v>0.9</v>
      </c>
      <c r="I20" s="294">
        <v>1.7</v>
      </c>
      <c r="J20" s="290">
        <v>0.9</v>
      </c>
      <c r="K20" s="294">
        <v>-3.9</v>
      </c>
      <c r="L20" s="264"/>
    </row>
    <row r="21" spans="1:12" ht="13.5">
      <c r="A21" s="390" t="s">
        <v>276</v>
      </c>
      <c r="B21" s="391"/>
      <c r="C21" s="291">
        <v>87.8</v>
      </c>
      <c r="D21" s="290">
        <v>0.6</v>
      </c>
      <c r="E21" s="291">
        <v>86.8</v>
      </c>
      <c r="F21" s="292">
        <v>0.6</v>
      </c>
      <c r="G21" s="293">
        <v>101.3</v>
      </c>
      <c r="H21" s="292">
        <v>2.2</v>
      </c>
      <c r="I21" s="294">
        <v>1.4</v>
      </c>
      <c r="J21" s="290">
        <v>4.5</v>
      </c>
      <c r="K21" s="294">
        <v>-0.7</v>
      </c>
      <c r="L21" s="264"/>
    </row>
    <row r="22" spans="1:12" ht="13.5">
      <c r="A22" s="390" t="s">
        <v>277</v>
      </c>
      <c r="B22" s="391"/>
      <c r="C22" s="291">
        <v>85.8</v>
      </c>
      <c r="D22" s="290">
        <v>0.7</v>
      </c>
      <c r="E22" s="291">
        <v>84.8</v>
      </c>
      <c r="F22" s="292">
        <v>1</v>
      </c>
      <c r="G22" s="293">
        <v>99.3</v>
      </c>
      <c r="H22" s="292">
        <v>0.4</v>
      </c>
      <c r="I22" s="294">
        <v>-0.1</v>
      </c>
      <c r="J22" s="290">
        <v>3.7</v>
      </c>
      <c r="K22" s="294">
        <v>-2</v>
      </c>
      <c r="L22" s="264"/>
    </row>
    <row r="23" spans="1:12" ht="13.5">
      <c r="A23" s="390" t="s">
        <v>278</v>
      </c>
      <c r="B23" s="391"/>
      <c r="C23" s="291">
        <v>86.3</v>
      </c>
      <c r="D23" s="290">
        <v>1.1</v>
      </c>
      <c r="E23" s="291">
        <v>85.5</v>
      </c>
      <c r="F23" s="292">
        <v>1.4</v>
      </c>
      <c r="G23" s="293">
        <v>99.9</v>
      </c>
      <c r="H23" s="292">
        <v>1.9</v>
      </c>
      <c r="I23" s="294">
        <v>1.1</v>
      </c>
      <c r="J23" s="290">
        <v>3.3</v>
      </c>
      <c r="K23" s="294">
        <v>-1.5</v>
      </c>
      <c r="L23" s="264"/>
    </row>
    <row r="24" spans="1:12" ht="13.5">
      <c r="A24" s="390" t="s">
        <v>279</v>
      </c>
      <c r="B24" s="391"/>
      <c r="C24" s="291">
        <v>90.4</v>
      </c>
      <c r="D24" s="290">
        <v>1.7</v>
      </c>
      <c r="E24" s="291">
        <v>89.8</v>
      </c>
      <c r="F24" s="292">
        <v>1.8</v>
      </c>
      <c r="G24" s="293">
        <v>102.2</v>
      </c>
      <c r="H24" s="292">
        <v>2.9</v>
      </c>
      <c r="I24" s="294">
        <v>3.3</v>
      </c>
      <c r="J24" s="290">
        <v>4.9</v>
      </c>
      <c r="K24" s="294">
        <v>-1.3</v>
      </c>
      <c r="L24" s="264"/>
    </row>
    <row r="25" spans="1:12" ht="13.5">
      <c r="A25" s="390" t="s">
        <v>280</v>
      </c>
      <c r="B25" s="391"/>
      <c r="C25" s="291">
        <v>179.3</v>
      </c>
      <c r="D25" s="290">
        <v>1.5</v>
      </c>
      <c r="E25" s="291">
        <v>188.5</v>
      </c>
      <c r="F25" s="292">
        <v>1.9</v>
      </c>
      <c r="G25" s="293">
        <v>111.9</v>
      </c>
      <c r="H25" s="292">
        <v>0.5</v>
      </c>
      <c r="I25" s="294">
        <v>2</v>
      </c>
      <c r="J25" s="290">
        <v>4.2</v>
      </c>
      <c r="K25" s="294">
        <v>-2.5</v>
      </c>
      <c r="L25" s="264"/>
    </row>
    <row r="26" spans="1:12" ht="13.5">
      <c r="A26" s="392" t="s">
        <v>281</v>
      </c>
      <c r="B26" s="393"/>
      <c r="C26" s="300">
        <v>87.8</v>
      </c>
      <c r="D26" s="301">
        <v>1.2</v>
      </c>
      <c r="E26" s="300">
        <v>87.4</v>
      </c>
      <c r="F26" s="302">
        <v>1.5</v>
      </c>
      <c r="G26" s="303">
        <v>96.9</v>
      </c>
      <c r="H26" s="302">
        <v>-0.6</v>
      </c>
      <c r="I26" s="304">
        <v>1.1</v>
      </c>
      <c r="J26" s="301">
        <v>-0.4</v>
      </c>
      <c r="K26" s="304">
        <v>0</v>
      </c>
      <c r="L26" s="264"/>
    </row>
    <row r="27" spans="1:12" ht="13.5">
      <c r="A27" s="305" t="s">
        <v>185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396" t="s">
        <v>264</v>
      </c>
      <c r="B28" s="397"/>
      <c r="C28" s="289">
        <v>100</v>
      </c>
      <c r="D28" s="290">
        <v>0.3</v>
      </c>
      <c r="E28" s="291">
        <v>100</v>
      </c>
      <c r="F28" s="292">
        <v>0.6</v>
      </c>
      <c r="G28" s="293">
        <v>100</v>
      </c>
      <c r="H28" s="292">
        <v>0.5</v>
      </c>
      <c r="I28" s="294">
        <v>0.4</v>
      </c>
      <c r="J28" s="290">
        <v>-0.1</v>
      </c>
      <c r="K28" s="294">
        <v>0.9</v>
      </c>
      <c r="L28" s="264"/>
    </row>
    <row r="29" spans="1:12" ht="13.5">
      <c r="A29" s="390" t="s">
        <v>265</v>
      </c>
      <c r="B29" s="391"/>
      <c r="C29" s="289">
        <v>100.2</v>
      </c>
      <c r="D29" s="290">
        <v>0.2</v>
      </c>
      <c r="E29" s="291">
        <v>100.5</v>
      </c>
      <c r="F29" s="292">
        <v>0.5</v>
      </c>
      <c r="G29" s="293">
        <v>99.8</v>
      </c>
      <c r="H29" s="292">
        <v>-0.2</v>
      </c>
      <c r="I29" s="294">
        <v>0.5</v>
      </c>
      <c r="J29" s="290">
        <v>1</v>
      </c>
      <c r="K29" s="294">
        <v>0.7</v>
      </c>
      <c r="L29" s="264"/>
    </row>
    <row r="30" spans="1:12" ht="13.5">
      <c r="A30" s="390" t="s">
        <v>266</v>
      </c>
      <c r="B30" s="391"/>
      <c r="C30" s="291">
        <v>100.7</v>
      </c>
      <c r="D30" s="290">
        <v>0.5</v>
      </c>
      <c r="E30" s="291">
        <v>101</v>
      </c>
      <c r="F30" s="292">
        <v>0.5</v>
      </c>
      <c r="G30" s="293">
        <v>100.7</v>
      </c>
      <c r="H30" s="292">
        <v>0.9</v>
      </c>
      <c r="I30" s="294">
        <v>1.1</v>
      </c>
      <c r="J30" s="290">
        <v>1</v>
      </c>
      <c r="K30" s="294">
        <v>1.3</v>
      </c>
      <c r="L30" s="264"/>
    </row>
    <row r="31" spans="1:12" ht="13.5">
      <c r="A31" s="390" t="s">
        <v>267</v>
      </c>
      <c r="B31" s="391"/>
      <c r="C31" s="291">
        <v>101.6</v>
      </c>
      <c r="D31" s="290">
        <v>0.9</v>
      </c>
      <c r="E31" s="291">
        <v>102</v>
      </c>
      <c r="F31" s="292">
        <v>1</v>
      </c>
      <c r="G31" s="293">
        <v>102</v>
      </c>
      <c r="H31" s="292">
        <v>1.3</v>
      </c>
      <c r="I31" s="294">
        <v>1.4</v>
      </c>
      <c r="J31" s="290">
        <v>2.6</v>
      </c>
      <c r="K31" s="294">
        <v>-1.4</v>
      </c>
      <c r="L31" s="264"/>
    </row>
    <row r="32" spans="1:12" ht="13.5">
      <c r="A32" s="394" t="s">
        <v>268</v>
      </c>
      <c r="B32" s="395"/>
      <c r="C32" s="295">
        <v>101.2</v>
      </c>
      <c r="D32" s="296">
        <v>0.6</v>
      </c>
      <c r="E32" s="295">
        <v>101.8</v>
      </c>
      <c r="F32" s="297">
        <v>0.6</v>
      </c>
      <c r="G32" s="298">
        <v>102.4</v>
      </c>
      <c r="H32" s="297">
        <v>1.6</v>
      </c>
      <c r="I32" s="299">
        <v>1.3</v>
      </c>
      <c r="J32" s="296">
        <v>1.1</v>
      </c>
      <c r="K32" s="299">
        <v>1.2</v>
      </c>
      <c r="L32" s="264"/>
    </row>
    <row r="33" spans="1:12" ht="13.5">
      <c r="A33" s="390" t="s">
        <v>269</v>
      </c>
      <c r="B33" s="391"/>
      <c r="C33" s="291">
        <v>100.2</v>
      </c>
      <c r="D33" s="290">
        <v>0.8</v>
      </c>
      <c r="E33" s="291">
        <v>100.9</v>
      </c>
      <c r="F33" s="292">
        <v>0.8</v>
      </c>
      <c r="G33" s="293">
        <v>99</v>
      </c>
      <c r="H33" s="292">
        <v>2</v>
      </c>
      <c r="I33" s="294">
        <v>1.5</v>
      </c>
      <c r="J33" s="290">
        <v>2.3</v>
      </c>
      <c r="K33" s="294">
        <v>-1.2</v>
      </c>
      <c r="L33" s="264"/>
    </row>
    <row r="34" spans="1:12" ht="13.5">
      <c r="A34" s="390" t="s">
        <v>270</v>
      </c>
      <c r="B34" s="391"/>
      <c r="C34" s="291">
        <v>100.4</v>
      </c>
      <c r="D34" s="290">
        <v>0.5</v>
      </c>
      <c r="E34" s="291">
        <v>101.2</v>
      </c>
      <c r="F34" s="292">
        <v>0.6</v>
      </c>
      <c r="G34" s="293">
        <v>98.4</v>
      </c>
      <c r="H34" s="292">
        <v>0.1</v>
      </c>
      <c r="I34" s="294">
        <v>1.1</v>
      </c>
      <c r="J34" s="290">
        <v>2.5</v>
      </c>
      <c r="K34" s="294">
        <v>-1.9</v>
      </c>
      <c r="L34" s="264"/>
    </row>
    <row r="35" spans="1:12" ht="13.5">
      <c r="A35" s="390" t="s">
        <v>271</v>
      </c>
      <c r="B35" s="391"/>
      <c r="C35" s="291">
        <v>101.7</v>
      </c>
      <c r="D35" s="290">
        <v>1</v>
      </c>
      <c r="E35" s="291">
        <v>102.3</v>
      </c>
      <c r="F35" s="292">
        <v>1.1</v>
      </c>
      <c r="G35" s="293">
        <v>100.5</v>
      </c>
      <c r="H35" s="292">
        <v>1.2</v>
      </c>
      <c r="I35" s="294">
        <v>1.5</v>
      </c>
      <c r="J35" s="290">
        <v>2.7</v>
      </c>
      <c r="K35" s="294">
        <v>-1.4</v>
      </c>
      <c r="L35" s="264"/>
    </row>
    <row r="36" spans="1:12" ht="13.5">
      <c r="A36" s="390" t="s">
        <v>272</v>
      </c>
      <c r="B36" s="391"/>
      <c r="C36" s="291">
        <v>102.7</v>
      </c>
      <c r="D36" s="290">
        <v>0.7</v>
      </c>
      <c r="E36" s="291">
        <v>102.8</v>
      </c>
      <c r="F36" s="292">
        <v>0.8</v>
      </c>
      <c r="G36" s="293">
        <v>103.3</v>
      </c>
      <c r="H36" s="292">
        <v>0.8</v>
      </c>
      <c r="I36" s="294">
        <v>1.5</v>
      </c>
      <c r="J36" s="290">
        <v>2.8</v>
      </c>
      <c r="K36" s="294">
        <v>-1.6</v>
      </c>
      <c r="L36" s="264"/>
    </row>
    <row r="37" spans="1:12" ht="13.5">
      <c r="A37" s="390" t="s">
        <v>273</v>
      </c>
      <c r="B37" s="391"/>
      <c r="C37" s="291">
        <v>101.3</v>
      </c>
      <c r="D37" s="290">
        <v>1.1</v>
      </c>
      <c r="E37" s="291">
        <v>101.2</v>
      </c>
      <c r="F37" s="292">
        <v>1.1</v>
      </c>
      <c r="G37" s="293">
        <v>102.4</v>
      </c>
      <c r="H37" s="292">
        <v>1.6</v>
      </c>
      <c r="I37" s="294">
        <v>1.8</v>
      </c>
      <c r="J37" s="290">
        <v>2.4</v>
      </c>
      <c r="K37" s="294">
        <v>-1.2</v>
      </c>
      <c r="L37" s="264"/>
    </row>
    <row r="38" spans="1:12" ht="13.5">
      <c r="A38" s="390" t="s">
        <v>274</v>
      </c>
      <c r="B38" s="391"/>
      <c r="C38" s="291">
        <v>102.1</v>
      </c>
      <c r="D38" s="290">
        <v>1</v>
      </c>
      <c r="E38" s="291">
        <v>101.9</v>
      </c>
      <c r="F38" s="292">
        <v>1</v>
      </c>
      <c r="G38" s="293">
        <v>104.4</v>
      </c>
      <c r="H38" s="292">
        <v>1</v>
      </c>
      <c r="I38" s="294">
        <v>1.6</v>
      </c>
      <c r="J38" s="290">
        <v>2.8</v>
      </c>
      <c r="K38" s="294">
        <v>-1</v>
      </c>
      <c r="L38" s="264"/>
    </row>
    <row r="39" spans="1:12" ht="13.5">
      <c r="A39" s="390" t="s">
        <v>275</v>
      </c>
      <c r="B39" s="391"/>
      <c r="C39" s="291">
        <v>101.8</v>
      </c>
      <c r="D39" s="290">
        <v>0.8</v>
      </c>
      <c r="E39" s="291">
        <v>102.1</v>
      </c>
      <c r="F39" s="292">
        <v>1</v>
      </c>
      <c r="G39" s="293">
        <v>102.9</v>
      </c>
      <c r="H39" s="292">
        <v>1.1</v>
      </c>
      <c r="I39" s="294">
        <v>1.3</v>
      </c>
      <c r="J39" s="290">
        <v>2.6</v>
      </c>
      <c r="K39" s="294">
        <v>-1.9</v>
      </c>
      <c r="L39" s="264"/>
    </row>
    <row r="40" spans="1:12" ht="13.5">
      <c r="A40" s="390" t="s">
        <v>276</v>
      </c>
      <c r="B40" s="391"/>
      <c r="C40" s="291">
        <v>101.2</v>
      </c>
      <c r="D40" s="290">
        <v>1</v>
      </c>
      <c r="E40" s="291">
        <v>101.5</v>
      </c>
      <c r="F40" s="292">
        <v>1</v>
      </c>
      <c r="G40" s="293">
        <v>102.5</v>
      </c>
      <c r="H40" s="292">
        <v>2.1</v>
      </c>
      <c r="I40" s="294">
        <v>1.1</v>
      </c>
      <c r="J40" s="290">
        <v>4</v>
      </c>
      <c r="K40" s="294">
        <v>-1</v>
      </c>
      <c r="L40" s="264"/>
    </row>
    <row r="41" spans="1:12" ht="13.5">
      <c r="A41" s="390" t="s">
        <v>277</v>
      </c>
      <c r="B41" s="391"/>
      <c r="C41" s="291">
        <v>101.2</v>
      </c>
      <c r="D41" s="290">
        <v>0.4</v>
      </c>
      <c r="E41" s="291">
        <v>101.8</v>
      </c>
      <c r="F41" s="292">
        <v>0.8</v>
      </c>
      <c r="G41" s="293">
        <v>101.3</v>
      </c>
      <c r="H41" s="292">
        <v>0.4</v>
      </c>
      <c r="I41" s="294">
        <v>1</v>
      </c>
      <c r="J41" s="290">
        <v>2.4</v>
      </c>
      <c r="K41" s="294">
        <v>-1.8</v>
      </c>
      <c r="L41" s="264"/>
    </row>
    <row r="42" spans="1:12" ht="13.5">
      <c r="A42" s="390" t="s">
        <v>278</v>
      </c>
      <c r="B42" s="391"/>
      <c r="C42" s="291">
        <v>102</v>
      </c>
      <c r="D42" s="290">
        <v>1.1</v>
      </c>
      <c r="E42" s="291">
        <v>102.7</v>
      </c>
      <c r="F42" s="292">
        <v>1.3</v>
      </c>
      <c r="G42" s="293">
        <v>101.9</v>
      </c>
      <c r="H42" s="292">
        <v>1.9</v>
      </c>
      <c r="I42" s="294">
        <v>1.4</v>
      </c>
      <c r="J42" s="290">
        <v>2.8</v>
      </c>
      <c r="K42" s="294">
        <v>-1.2</v>
      </c>
      <c r="L42" s="264"/>
    </row>
    <row r="43" spans="1:12" ht="13.5">
      <c r="A43" s="390" t="s">
        <v>279</v>
      </c>
      <c r="B43" s="391"/>
      <c r="C43" s="291">
        <v>102.2</v>
      </c>
      <c r="D43" s="290">
        <v>1.3</v>
      </c>
      <c r="E43" s="291">
        <v>102.8</v>
      </c>
      <c r="F43" s="292">
        <v>1.4</v>
      </c>
      <c r="G43" s="293">
        <v>103.9</v>
      </c>
      <c r="H43" s="292">
        <v>3</v>
      </c>
      <c r="I43" s="294">
        <v>1.8</v>
      </c>
      <c r="J43" s="290">
        <v>2.9</v>
      </c>
      <c r="K43" s="294">
        <v>-1.4</v>
      </c>
      <c r="L43" s="264"/>
    </row>
    <row r="44" spans="1:12" ht="13.5">
      <c r="A44" s="390" t="s">
        <v>280</v>
      </c>
      <c r="B44" s="391"/>
      <c r="C44" s="291">
        <v>101.8</v>
      </c>
      <c r="D44" s="290">
        <v>0.6</v>
      </c>
      <c r="E44" s="291">
        <v>102.6</v>
      </c>
      <c r="F44" s="292">
        <v>0.8</v>
      </c>
      <c r="G44" s="293">
        <v>102.9</v>
      </c>
      <c r="H44" s="292">
        <v>0.5</v>
      </c>
      <c r="I44" s="294">
        <v>0.9</v>
      </c>
      <c r="J44" s="290">
        <v>2.2</v>
      </c>
      <c r="K44" s="294">
        <v>-1.6</v>
      </c>
      <c r="L44" s="264"/>
    </row>
    <row r="45" spans="1:12" ht="13.5">
      <c r="A45" s="392" t="s">
        <v>281</v>
      </c>
      <c r="B45" s="393"/>
      <c r="C45" s="300">
        <v>100.8</v>
      </c>
      <c r="D45" s="301">
        <v>0.6</v>
      </c>
      <c r="E45" s="300">
        <v>101.7</v>
      </c>
      <c r="F45" s="302">
        <v>0.8</v>
      </c>
      <c r="G45" s="303">
        <v>98.3</v>
      </c>
      <c r="H45" s="302">
        <v>-0.7</v>
      </c>
      <c r="I45" s="304">
        <v>0.3</v>
      </c>
      <c r="J45" s="301">
        <v>0.2</v>
      </c>
      <c r="K45" s="304">
        <v>0.2</v>
      </c>
      <c r="L45" s="264"/>
    </row>
    <row r="46" spans="1:12" ht="13.5">
      <c r="A46" s="286" t="s">
        <v>186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396" t="s">
        <v>264</v>
      </c>
      <c r="B47" s="397"/>
      <c r="C47" s="289">
        <v>100</v>
      </c>
      <c r="D47" s="290">
        <v>0.3</v>
      </c>
      <c r="E47" s="291">
        <v>100</v>
      </c>
      <c r="F47" s="292">
        <v>0.6</v>
      </c>
      <c r="G47" s="293">
        <v>100</v>
      </c>
      <c r="H47" s="292">
        <v>0.5</v>
      </c>
      <c r="I47" s="294">
        <v>0.2</v>
      </c>
      <c r="J47" s="290">
        <v>-0.1</v>
      </c>
      <c r="K47" s="294">
        <v>1.2</v>
      </c>
      <c r="L47" s="264"/>
    </row>
    <row r="48" spans="1:12" ht="13.5">
      <c r="A48" s="390" t="s">
        <v>265</v>
      </c>
      <c r="B48" s="391"/>
      <c r="C48" s="289">
        <v>100.3</v>
      </c>
      <c r="D48" s="290">
        <v>0.3</v>
      </c>
      <c r="E48" s="291">
        <v>100.6</v>
      </c>
      <c r="F48" s="292">
        <v>0.6</v>
      </c>
      <c r="G48" s="293">
        <v>99.9</v>
      </c>
      <c r="H48" s="292">
        <v>-0.1</v>
      </c>
      <c r="I48" s="294">
        <v>0.5</v>
      </c>
      <c r="J48" s="290">
        <v>0.7</v>
      </c>
      <c r="K48" s="294">
        <v>0.6</v>
      </c>
      <c r="L48" s="264"/>
    </row>
    <row r="49" spans="1:12" ht="13.5">
      <c r="A49" s="390" t="s">
        <v>266</v>
      </c>
      <c r="B49" s="391"/>
      <c r="C49" s="291">
        <v>100.8</v>
      </c>
      <c r="D49" s="290">
        <v>0.5</v>
      </c>
      <c r="E49" s="291">
        <v>101</v>
      </c>
      <c r="F49" s="292">
        <v>0.4</v>
      </c>
      <c r="G49" s="293">
        <v>100.8</v>
      </c>
      <c r="H49" s="292">
        <v>0.9</v>
      </c>
      <c r="I49" s="294">
        <v>1</v>
      </c>
      <c r="J49" s="290">
        <v>1</v>
      </c>
      <c r="K49" s="294">
        <v>1.4</v>
      </c>
      <c r="L49" s="264"/>
    </row>
    <row r="50" spans="1:12" ht="13.5">
      <c r="A50" s="390" t="s">
        <v>267</v>
      </c>
      <c r="B50" s="391"/>
      <c r="C50" s="291">
        <v>101.6</v>
      </c>
      <c r="D50" s="290">
        <v>0.8</v>
      </c>
      <c r="E50" s="291">
        <v>102</v>
      </c>
      <c r="F50" s="292">
        <v>1</v>
      </c>
      <c r="G50" s="293">
        <v>102.2</v>
      </c>
      <c r="H50" s="292">
        <v>1.4</v>
      </c>
      <c r="I50" s="294">
        <v>1.2</v>
      </c>
      <c r="J50" s="290">
        <v>2.8</v>
      </c>
      <c r="K50" s="294">
        <v>-1.3</v>
      </c>
      <c r="L50" s="264"/>
    </row>
    <row r="51" spans="1:12" ht="13.5">
      <c r="A51" s="394" t="s">
        <v>268</v>
      </c>
      <c r="B51" s="395"/>
      <c r="C51" s="295">
        <v>101</v>
      </c>
      <c r="D51" s="296">
        <v>0.6</v>
      </c>
      <c r="E51" s="295">
        <v>101.5</v>
      </c>
      <c r="F51" s="297">
        <v>0.6</v>
      </c>
      <c r="G51" s="298">
        <v>102.4</v>
      </c>
      <c r="H51" s="297">
        <v>1.9</v>
      </c>
      <c r="I51" s="299">
        <v>1.1</v>
      </c>
      <c r="J51" s="296">
        <v>1.2</v>
      </c>
      <c r="K51" s="299">
        <v>1.4</v>
      </c>
      <c r="L51" s="264"/>
    </row>
    <row r="52" spans="1:12" ht="13.5">
      <c r="A52" s="390" t="s">
        <v>269</v>
      </c>
      <c r="B52" s="391"/>
      <c r="C52" s="291">
        <v>100.4</v>
      </c>
      <c r="D52" s="290">
        <v>1</v>
      </c>
      <c r="E52" s="291">
        <v>101</v>
      </c>
      <c r="F52" s="292">
        <v>0.8</v>
      </c>
      <c r="G52" s="293">
        <v>99</v>
      </c>
      <c r="H52" s="292">
        <v>2.2</v>
      </c>
      <c r="I52" s="294">
        <v>1.2</v>
      </c>
      <c r="J52" s="290">
        <v>2.4</v>
      </c>
      <c r="K52" s="294">
        <v>-1</v>
      </c>
      <c r="L52" s="264"/>
    </row>
    <row r="53" spans="1:12" ht="13.5">
      <c r="A53" s="390" t="s">
        <v>270</v>
      </c>
      <c r="B53" s="391"/>
      <c r="C53" s="291">
        <v>100.4</v>
      </c>
      <c r="D53" s="290">
        <v>0.5</v>
      </c>
      <c r="E53" s="291">
        <v>101.2</v>
      </c>
      <c r="F53" s="292">
        <v>0.6</v>
      </c>
      <c r="G53" s="293">
        <v>98.7</v>
      </c>
      <c r="H53" s="292">
        <v>0.2</v>
      </c>
      <c r="I53" s="294">
        <v>1</v>
      </c>
      <c r="J53" s="290">
        <v>2.4</v>
      </c>
      <c r="K53" s="294">
        <v>-1.8</v>
      </c>
      <c r="L53" s="264"/>
    </row>
    <row r="54" spans="1:12" ht="13.5">
      <c r="A54" s="390" t="s">
        <v>271</v>
      </c>
      <c r="B54" s="391"/>
      <c r="C54" s="291">
        <v>101.5</v>
      </c>
      <c r="D54" s="290">
        <v>0.9</v>
      </c>
      <c r="E54" s="291">
        <v>102.1</v>
      </c>
      <c r="F54" s="292">
        <v>1</v>
      </c>
      <c r="G54" s="293">
        <v>100.6</v>
      </c>
      <c r="H54" s="292">
        <v>1.2</v>
      </c>
      <c r="I54" s="294">
        <v>1.3</v>
      </c>
      <c r="J54" s="290">
        <v>2.7</v>
      </c>
      <c r="K54" s="294">
        <v>-1.5</v>
      </c>
      <c r="L54" s="264"/>
    </row>
    <row r="55" spans="1:12" ht="13.5">
      <c r="A55" s="390" t="s">
        <v>272</v>
      </c>
      <c r="B55" s="391"/>
      <c r="C55" s="291">
        <v>102.4</v>
      </c>
      <c r="D55" s="290">
        <v>0.6</v>
      </c>
      <c r="E55" s="291">
        <v>102.5</v>
      </c>
      <c r="F55" s="292">
        <v>0.7</v>
      </c>
      <c r="G55" s="293">
        <v>103.5</v>
      </c>
      <c r="H55" s="292">
        <v>0.9</v>
      </c>
      <c r="I55" s="294">
        <v>1.4</v>
      </c>
      <c r="J55" s="290">
        <v>2.7</v>
      </c>
      <c r="K55" s="294">
        <v>-1.6</v>
      </c>
      <c r="L55" s="264"/>
    </row>
    <row r="56" spans="1:12" ht="13.5">
      <c r="A56" s="390" t="s">
        <v>273</v>
      </c>
      <c r="B56" s="391"/>
      <c r="C56" s="291">
        <v>101.6</v>
      </c>
      <c r="D56" s="290">
        <v>1.1</v>
      </c>
      <c r="E56" s="291">
        <v>101.4</v>
      </c>
      <c r="F56" s="292">
        <v>1.1</v>
      </c>
      <c r="G56" s="293">
        <v>102.6</v>
      </c>
      <c r="H56" s="292">
        <v>1.8</v>
      </c>
      <c r="I56" s="294">
        <v>1.6</v>
      </c>
      <c r="J56" s="290">
        <v>2.3</v>
      </c>
      <c r="K56" s="294">
        <v>-1.2</v>
      </c>
      <c r="L56" s="264"/>
    </row>
    <row r="57" spans="1:12" ht="13.5">
      <c r="A57" s="390" t="s">
        <v>274</v>
      </c>
      <c r="B57" s="391"/>
      <c r="C57" s="291">
        <v>102.2</v>
      </c>
      <c r="D57" s="290">
        <v>0.8</v>
      </c>
      <c r="E57" s="291">
        <v>102</v>
      </c>
      <c r="F57" s="292">
        <v>0.8</v>
      </c>
      <c r="G57" s="293">
        <v>104.7</v>
      </c>
      <c r="H57" s="292">
        <v>0.9</v>
      </c>
      <c r="I57" s="294">
        <v>1.3</v>
      </c>
      <c r="J57" s="290">
        <v>2.5</v>
      </c>
      <c r="K57" s="294">
        <v>-1</v>
      </c>
      <c r="L57" s="264"/>
    </row>
    <row r="58" spans="1:12" ht="13.5">
      <c r="A58" s="390" t="s">
        <v>275</v>
      </c>
      <c r="B58" s="391"/>
      <c r="C58" s="291">
        <v>102</v>
      </c>
      <c r="D58" s="290">
        <v>0.7</v>
      </c>
      <c r="E58" s="291">
        <v>102.3</v>
      </c>
      <c r="F58" s="292">
        <v>1</v>
      </c>
      <c r="G58" s="293">
        <v>103.2</v>
      </c>
      <c r="H58" s="292">
        <v>1.1</v>
      </c>
      <c r="I58" s="294">
        <v>1.2</v>
      </c>
      <c r="J58" s="290">
        <v>2.7</v>
      </c>
      <c r="K58" s="294">
        <v>-1.9</v>
      </c>
      <c r="L58" s="264"/>
    </row>
    <row r="59" spans="1:12" ht="13.5">
      <c r="A59" s="390" t="s">
        <v>276</v>
      </c>
      <c r="B59" s="391"/>
      <c r="C59" s="291">
        <v>101.5</v>
      </c>
      <c r="D59" s="290">
        <v>1</v>
      </c>
      <c r="E59" s="291">
        <v>101.8</v>
      </c>
      <c r="F59" s="292">
        <v>1.1</v>
      </c>
      <c r="G59" s="293">
        <v>102.7</v>
      </c>
      <c r="H59" s="292">
        <v>2.1</v>
      </c>
      <c r="I59" s="294">
        <v>1.3</v>
      </c>
      <c r="J59" s="290">
        <v>4</v>
      </c>
      <c r="K59" s="294">
        <v>-0.8</v>
      </c>
      <c r="L59" s="264"/>
    </row>
    <row r="60" spans="1:12" ht="13.5">
      <c r="A60" s="390" t="s">
        <v>277</v>
      </c>
      <c r="B60" s="391"/>
      <c r="C60" s="291">
        <v>101.6</v>
      </c>
      <c r="D60" s="290">
        <v>0.5</v>
      </c>
      <c r="E60" s="291">
        <v>102.1</v>
      </c>
      <c r="F60" s="292">
        <v>0.8</v>
      </c>
      <c r="G60" s="293">
        <v>101.7</v>
      </c>
      <c r="H60" s="292">
        <v>0.4</v>
      </c>
      <c r="I60" s="294">
        <v>1.1</v>
      </c>
      <c r="J60" s="290">
        <v>2.6</v>
      </c>
      <c r="K60" s="294">
        <v>-1.8</v>
      </c>
      <c r="L60" s="264"/>
    </row>
    <row r="61" spans="1:12" ht="13.5">
      <c r="A61" s="390" t="s">
        <v>278</v>
      </c>
      <c r="B61" s="391"/>
      <c r="C61" s="291">
        <v>102</v>
      </c>
      <c r="D61" s="290">
        <v>1.1</v>
      </c>
      <c r="E61" s="291">
        <v>102.7</v>
      </c>
      <c r="F61" s="292">
        <v>1.4</v>
      </c>
      <c r="G61" s="293">
        <v>102.3</v>
      </c>
      <c r="H61" s="292">
        <v>2</v>
      </c>
      <c r="I61" s="294">
        <v>1.2</v>
      </c>
      <c r="J61" s="290">
        <v>3.1</v>
      </c>
      <c r="K61" s="294">
        <v>-1.1</v>
      </c>
      <c r="L61" s="264"/>
    </row>
    <row r="62" spans="1:12" ht="13.5">
      <c r="A62" s="390" t="s">
        <v>279</v>
      </c>
      <c r="B62" s="391"/>
      <c r="C62" s="291">
        <v>102</v>
      </c>
      <c r="D62" s="290">
        <v>1.3</v>
      </c>
      <c r="E62" s="291">
        <v>102.5</v>
      </c>
      <c r="F62" s="292">
        <v>1.4</v>
      </c>
      <c r="G62" s="293">
        <v>104.2</v>
      </c>
      <c r="H62" s="292">
        <v>3</v>
      </c>
      <c r="I62" s="294">
        <v>1.7</v>
      </c>
      <c r="J62" s="290">
        <v>2.9</v>
      </c>
      <c r="K62" s="294">
        <v>-1.4</v>
      </c>
      <c r="L62" s="264"/>
    </row>
    <row r="63" spans="1:12" ht="13.5">
      <c r="A63" s="390" t="s">
        <v>280</v>
      </c>
      <c r="B63" s="391"/>
      <c r="C63" s="291">
        <v>101.7</v>
      </c>
      <c r="D63" s="290">
        <v>0.7</v>
      </c>
      <c r="E63" s="291">
        <v>102.5</v>
      </c>
      <c r="F63" s="292">
        <v>1</v>
      </c>
      <c r="G63" s="293">
        <v>102.9</v>
      </c>
      <c r="H63" s="292">
        <v>0.5</v>
      </c>
      <c r="I63" s="294">
        <v>1.1</v>
      </c>
      <c r="J63" s="290">
        <v>2.3</v>
      </c>
      <c r="K63" s="294">
        <v>-1.6</v>
      </c>
      <c r="L63" s="264"/>
    </row>
    <row r="64" spans="1:12" ht="13.5">
      <c r="A64" s="392" t="s">
        <v>281</v>
      </c>
      <c r="B64" s="393"/>
      <c r="C64" s="313">
        <v>101</v>
      </c>
      <c r="D64" s="301">
        <v>0.6</v>
      </c>
      <c r="E64" s="300">
        <v>102</v>
      </c>
      <c r="F64" s="302">
        <v>1</v>
      </c>
      <c r="G64" s="303">
        <v>98.5</v>
      </c>
      <c r="H64" s="302">
        <v>-0.5</v>
      </c>
      <c r="I64" s="304">
        <v>0.8</v>
      </c>
      <c r="J64" s="301">
        <v>0.3</v>
      </c>
      <c r="K64" s="304">
        <v>0.2</v>
      </c>
      <c r="L64" s="264"/>
    </row>
    <row r="65" spans="1:11" ht="13.5" customHeight="1">
      <c r="A65" s="130" t="s">
        <v>187</v>
      </c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1:11" ht="13.5">
      <c r="A66" s="130" t="s">
        <v>188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28" stopIfTrue="1">
      <formula>OR(RIGHT($A13,2)="６月",RIGHT($A13,3)="12月")</formula>
    </cfRule>
  </conditionalFormatting>
  <conditionalFormatting sqref="A32:B45 A51:B64">
    <cfRule type="expression" priority="1" dxfId="28">
      <formula>OR(RIGHT($A32,2)="６月",RIGHT($A32,3)="12月")</formula>
    </cfRule>
  </conditionalFormatting>
  <conditionalFormatting sqref="C13:K26">
    <cfRule type="expression" priority="3" dxfId="28" stopIfTrue="1">
      <formula>OR(RIGHT($A13,2)="６月",RIGHT($A13,3)="12月")</formula>
    </cfRule>
  </conditionalFormatting>
  <conditionalFormatting sqref="C32:K45">
    <cfRule type="expression" priority="4" dxfId="28">
      <formula>OR(RIGHT($A32,2)="６月",RIGHT($A32,3)="12月")</formula>
    </cfRule>
  </conditionalFormatting>
  <conditionalFormatting sqref="C51:K64">
    <cfRule type="expression" priority="5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189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175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190</v>
      </c>
    </row>
    <row r="4" spans="1:11" ht="13.5">
      <c r="A4" s="257"/>
      <c r="B4" s="258"/>
      <c r="C4" s="259" t="s">
        <v>177</v>
      </c>
      <c r="D4" s="315"/>
      <c r="E4" s="315"/>
      <c r="F4" s="316"/>
      <c r="G4" s="315"/>
      <c r="H4" s="317"/>
      <c r="I4" s="318" t="s">
        <v>191</v>
      </c>
      <c r="J4" s="400" t="s">
        <v>179</v>
      </c>
      <c r="K4" s="407" t="s">
        <v>180</v>
      </c>
    </row>
    <row r="5" spans="1:11" ht="13.5">
      <c r="A5" s="265" t="s">
        <v>181</v>
      </c>
      <c r="B5" s="266" t="s">
        <v>182</v>
      </c>
      <c r="C5" s="267"/>
      <c r="D5" s="268"/>
      <c r="E5" s="402" t="s">
        <v>183</v>
      </c>
      <c r="F5" s="403"/>
      <c r="G5" s="269" t="s">
        <v>92</v>
      </c>
      <c r="H5" s="262"/>
      <c r="I5" s="267"/>
      <c r="J5" s="406"/>
      <c r="K5" s="408"/>
    </row>
    <row r="6" spans="1:11" ht="13.5">
      <c r="A6" s="271"/>
      <c r="B6" s="266"/>
      <c r="C6" s="272"/>
      <c r="D6" s="319" t="s">
        <v>64</v>
      </c>
      <c r="E6" s="274"/>
      <c r="F6" s="319" t="s">
        <v>64</v>
      </c>
      <c r="G6" s="274"/>
      <c r="H6" s="319" t="s">
        <v>64</v>
      </c>
      <c r="I6" s="320" t="s">
        <v>64</v>
      </c>
      <c r="J6" s="319" t="s">
        <v>64</v>
      </c>
      <c r="K6" s="321" t="s">
        <v>64</v>
      </c>
    </row>
    <row r="7" spans="1:11" ht="13.5">
      <c r="A7" s="278"/>
      <c r="B7" s="279"/>
      <c r="C7" s="280"/>
      <c r="D7" s="283" t="s">
        <v>67</v>
      </c>
      <c r="E7" s="282"/>
      <c r="F7" s="283" t="s">
        <v>67</v>
      </c>
      <c r="G7" s="284"/>
      <c r="H7" s="283" t="s">
        <v>67</v>
      </c>
      <c r="I7" s="281" t="s">
        <v>67</v>
      </c>
      <c r="J7" s="285" t="s">
        <v>67</v>
      </c>
      <c r="K7" s="283" t="s">
        <v>67</v>
      </c>
    </row>
    <row r="8" spans="1:11" ht="13.5">
      <c r="A8" s="286" t="s">
        <v>192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396" t="s">
        <v>264</v>
      </c>
      <c r="B9" s="397"/>
      <c r="C9" s="289">
        <v>100</v>
      </c>
      <c r="D9" s="292">
        <v>-0.3</v>
      </c>
      <c r="E9" s="289">
        <v>100</v>
      </c>
      <c r="F9" s="292">
        <v>0.1</v>
      </c>
      <c r="G9" s="293">
        <v>100</v>
      </c>
      <c r="H9" s="292">
        <v>-1</v>
      </c>
      <c r="I9" s="290">
        <v>0.3</v>
      </c>
      <c r="J9" s="294">
        <v>-0.2</v>
      </c>
      <c r="K9" s="292">
        <v>0.1</v>
      </c>
    </row>
    <row r="10" spans="1:11" ht="13.5">
      <c r="A10" s="390" t="s">
        <v>265</v>
      </c>
      <c r="B10" s="391"/>
      <c r="C10" s="289">
        <v>99.5</v>
      </c>
      <c r="D10" s="292">
        <v>-0.5</v>
      </c>
      <c r="E10" s="289">
        <v>99.9</v>
      </c>
      <c r="F10" s="292">
        <v>-0.1</v>
      </c>
      <c r="G10" s="293">
        <v>98.3</v>
      </c>
      <c r="H10" s="292">
        <v>-1.6</v>
      </c>
      <c r="I10" s="290">
        <v>-0.3</v>
      </c>
      <c r="J10" s="294">
        <v>-0.4</v>
      </c>
      <c r="K10" s="292">
        <v>0</v>
      </c>
    </row>
    <row r="11" spans="1:11" ht="13.5">
      <c r="A11" s="390" t="s">
        <v>266</v>
      </c>
      <c r="B11" s="391"/>
      <c r="C11" s="291">
        <v>99.3</v>
      </c>
      <c r="D11" s="292">
        <v>-0.2</v>
      </c>
      <c r="E11" s="289">
        <v>99.9</v>
      </c>
      <c r="F11" s="292">
        <v>0</v>
      </c>
      <c r="G11" s="293">
        <v>96.9</v>
      </c>
      <c r="H11" s="292">
        <v>-1.4</v>
      </c>
      <c r="I11" s="290">
        <v>0.4</v>
      </c>
      <c r="J11" s="294">
        <v>-0.8</v>
      </c>
      <c r="K11" s="292">
        <v>0</v>
      </c>
    </row>
    <row r="12" spans="1:11" ht="13.5">
      <c r="A12" s="404" t="s">
        <v>267</v>
      </c>
      <c r="B12" s="405"/>
      <c r="C12" s="323">
        <v>98.5</v>
      </c>
      <c r="D12" s="324">
        <v>-0.8</v>
      </c>
      <c r="E12" s="325">
        <v>99.3</v>
      </c>
      <c r="F12" s="324">
        <v>-0.6</v>
      </c>
      <c r="G12" s="326">
        <v>96</v>
      </c>
      <c r="H12" s="324">
        <v>-0.9</v>
      </c>
      <c r="I12" s="327">
        <v>0</v>
      </c>
      <c r="J12" s="328">
        <v>-0.6</v>
      </c>
      <c r="K12" s="324">
        <v>-0.4</v>
      </c>
    </row>
    <row r="13" spans="1:11" ht="13.5">
      <c r="A13" s="390" t="s">
        <v>268</v>
      </c>
      <c r="B13" s="391"/>
      <c r="C13" s="291">
        <v>99.8</v>
      </c>
      <c r="D13" s="292">
        <v>0.5</v>
      </c>
      <c r="E13" s="289">
        <v>100.7</v>
      </c>
      <c r="F13" s="292">
        <v>0.8</v>
      </c>
      <c r="G13" s="293">
        <v>97.6</v>
      </c>
      <c r="H13" s="292">
        <v>-0.9</v>
      </c>
      <c r="I13" s="290">
        <v>1.3</v>
      </c>
      <c r="J13" s="294">
        <v>0</v>
      </c>
      <c r="K13" s="292">
        <v>0.6</v>
      </c>
    </row>
    <row r="14" spans="1:11" ht="13.5">
      <c r="A14" s="390" t="s">
        <v>269</v>
      </c>
      <c r="B14" s="391"/>
      <c r="C14" s="291">
        <v>92.6</v>
      </c>
      <c r="D14" s="292">
        <v>-0.1</v>
      </c>
      <c r="E14" s="289">
        <v>92.6</v>
      </c>
      <c r="F14" s="292">
        <v>0</v>
      </c>
      <c r="G14" s="293">
        <v>93.1</v>
      </c>
      <c r="H14" s="292">
        <v>-0.7</v>
      </c>
      <c r="I14" s="290">
        <v>1</v>
      </c>
      <c r="J14" s="294">
        <v>-0.1</v>
      </c>
      <c r="K14" s="292">
        <v>0.5</v>
      </c>
    </row>
    <row r="15" spans="1:11" ht="13.5">
      <c r="A15" s="390" t="s">
        <v>270</v>
      </c>
      <c r="B15" s="391"/>
      <c r="C15" s="291">
        <v>96.2</v>
      </c>
      <c r="D15" s="292">
        <v>-2.1</v>
      </c>
      <c r="E15" s="289">
        <v>97.2</v>
      </c>
      <c r="F15" s="292">
        <v>-2.2</v>
      </c>
      <c r="G15" s="293">
        <v>93.3</v>
      </c>
      <c r="H15" s="292">
        <v>-1.9</v>
      </c>
      <c r="I15" s="290">
        <v>-1.1</v>
      </c>
      <c r="J15" s="294">
        <v>-2.1</v>
      </c>
      <c r="K15" s="292">
        <v>-1.4</v>
      </c>
    </row>
    <row r="16" spans="1:11" ht="13.5">
      <c r="A16" s="390" t="s">
        <v>271</v>
      </c>
      <c r="B16" s="391"/>
      <c r="C16" s="291">
        <v>98.8</v>
      </c>
      <c r="D16" s="292">
        <v>-1.4</v>
      </c>
      <c r="E16" s="289">
        <v>99.7</v>
      </c>
      <c r="F16" s="292">
        <v>-1.4</v>
      </c>
      <c r="G16" s="293">
        <v>95.7</v>
      </c>
      <c r="H16" s="292">
        <v>-0.9</v>
      </c>
      <c r="I16" s="290">
        <v>-0.1</v>
      </c>
      <c r="J16" s="294">
        <v>-0.8</v>
      </c>
      <c r="K16" s="292">
        <v>-0.9</v>
      </c>
    </row>
    <row r="17" spans="1:11" ht="13.5">
      <c r="A17" s="390" t="s">
        <v>272</v>
      </c>
      <c r="B17" s="391"/>
      <c r="C17" s="291">
        <v>101.1</v>
      </c>
      <c r="D17" s="292">
        <v>-1.4</v>
      </c>
      <c r="E17" s="289">
        <v>102</v>
      </c>
      <c r="F17" s="292">
        <v>-1.2</v>
      </c>
      <c r="G17" s="293">
        <v>97.8</v>
      </c>
      <c r="H17" s="292">
        <v>-1.2</v>
      </c>
      <c r="I17" s="290">
        <v>-0.6</v>
      </c>
      <c r="J17" s="294">
        <v>-1</v>
      </c>
      <c r="K17" s="292">
        <v>-0.9</v>
      </c>
    </row>
    <row r="18" spans="1:11" ht="13.5">
      <c r="A18" s="390" t="s">
        <v>273</v>
      </c>
      <c r="B18" s="391"/>
      <c r="C18" s="291">
        <v>97.4</v>
      </c>
      <c r="D18" s="292">
        <v>0.7</v>
      </c>
      <c r="E18" s="289">
        <v>97.6</v>
      </c>
      <c r="F18" s="292">
        <v>1</v>
      </c>
      <c r="G18" s="293">
        <v>96.4</v>
      </c>
      <c r="H18" s="292">
        <v>-0.5</v>
      </c>
      <c r="I18" s="290">
        <v>2</v>
      </c>
      <c r="J18" s="294">
        <v>0.1</v>
      </c>
      <c r="K18" s="292">
        <v>1.2</v>
      </c>
    </row>
    <row r="19" spans="1:11" ht="13.5">
      <c r="A19" s="390" t="s">
        <v>274</v>
      </c>
      <c r="B19" s="391"/>
      <c r="C19" s="291">
        <v>102.2</v>
      </c>
      <c r="D19" s="292">
        <v>-1</v>
      </c>
      <c r="E19" s="289">
        <v>103.1</v>
      </c>
      <c r="F19" s="292">
        <v>-1</v>
      </c>
      <c r="G19" s="293">
        <v>98.4</v>
      </c>
      <c r="H19" s="292">
        <v>-0.9</v>
      </c>
      <c r="I19" s="290">
        <v>0.3</v>
      </c>
      <c r="J19" s="294">
        <v>-0.4</v>
      </c>
      <c r="K19" s="292">
        <v>-0.9</v>
      </c>
    </row>
    <row r="20" spans="1:11" ht="13.5">
      <c r="A20" s="390" t="s">
        <v>275</v>
      </c>
      <c r="B20" s="391"/>
      <c r="C20" s="291">
        <v>100.6</v>
      </c>
      <c r="D20" s="292">
        <v>-0.4</v>
      </c>
      <c r="E20" s="289">
        <v>101.6</v>
      </c>
      <c r="F20" s="292">
        <v>-0.1</v>
      </c>
      <c r="G20" s="293">
        <v>97.1</v>
      </c>
      <c r="H20" s="292">
        <v>-0.9</v>
      </c>
      <c r="I20" s="290">
        <v>-0.2</v>
      </c>
      <c r="J20" s="294">
        <v>-0.2</v>
      </c>
      <c r="K20" s="292">
        <v>-0.1</v>
      </c>
    </row>
    <row r="21" spans="1:11" ht="13.5">
      <c r="A21" s="390" t="s">
        <v>276</v>
      </c>
      <c r="B21" s="391"/>
      <c r="C21" s="291">
        <v>96.9</v>
      </c>
      <c r="D21" s="292">
        <v>0.4</v>
      </c>
      <c r="E21" s="289">
        <v>97.2</v>
      </c>
      <c r="F21" s="292">
        <v>0.8</v>
      </c>
      <c r="G21" s="293">
        <v>96.4</v>
      </c>
      <c r="H21" s="292">
        <v>-0.5</v>
      </c>
      <c r="I21" s="290">
        <v>0.5</v>
      </c>
      <c r="J21" s="294">
        <v>0.4</v>
      </c>
      <c r="K21" s="292">
        <v>1.3</v>
      </c>
    </row>
    <row r="22" spans="1:11" ht="13.5">
      <c r="A22" s="390" t="s">
        <v>277</v>
      </c>
      <c r="B22" s="391"/>
      <c r="C22" s="291">
        <v>96.3</v>
      </c>
      <c r="D22" s="292">
        <v>-3.3</v>
      </c>
      <c r="E22" s="289">
        <v>96.9</v>
      </c>
      <c r="F22" s="292">
        <v>-3.3</v>
      </c>
      <c r="G22" s="293">
        <v>94.8</v>
      </c>
      <c r="H22" s="292">
        <v>-2.3</v>
      </c>
      <c r="I22" s="290">
        <v>-2.4</v>
      </c>
      <c r="J22" s="294">
        <v>-2.5</v>
      </c>
      <c r="K22" s="292">
        <v>-3.3</v>
      </c>
    </row>
    <row r="23" spans="1:11" ht="13.5">
      <c r="A23" s="390" t="s">
        <v>278</v>
      </c>
      <c r="B23" s="391"/>
      <c r="C23" s="291">
        <v>99.7</v>
      </c>
      <c r="D23" s="292">
        <v>-0.3</v>
      </c>
      <c r="E23" s="289">
        <v>101</v>
      </c>
      <c r="F23" s="292">
        <v>-0.1</v>
      </c>
      <c r="G23" s="293">
        <v>95.6</v>
      </c>
      <c r="H23" s="292">
        <v>-0.4</v>
      </c>
      <c r="I23" s="290">
        <v>-0.1</v>
      </c>
      <c r="J23" s="294">
        <v>-1</v>
      </c>
      <c r="K23" s="292">
        <v>0.4</v>
      </c>
    </row>
    <row r="24" spans="1:11" ht="13.5">
      <c r="A24" s="390" t="s">
        <v>279</v>
      </c>
      <c r="B24" s="391"/>
      <c r="C24" s="291">
        <v>102.1</v>
      </c>
      <c r="D24" s="292">
        <v>1.3</v>
      </c>
      <c r="E24" s="289">
        <v>103.7</v>
      </c>
      <c r="F24" s="292">
        <v>1.6</v>
      </c>
      <c r="G24" s="293">
        <v>97.2</v>
      </c>
      <c r="H24" s="292">
        <v>0.5</v>
      </c>
      <c r="I24" s="290">
        <v>2.2</v>
      </c>
      <c r="J24" s="294">
        <v>0.9</v>
      </c>
      <c r="K24" s="292">
        <v>1.1</v>
      </c>
    </row>
    <row r="25" spans="1:11" ht="13.5">
      <c r="A25" s="390" t="s">
        <v>280</v>
      </c>
      <c r="B25" s="391"/>
      <c r="C25" s="291">
        <v>97.6</v>
      </c>
      <c r="D25" s="292">
        <v>-2.2</v>
      </c>
      <c r="E25" s="289">
        <v>98.6</v>
      </c>
      <c r="F25" s="292">
        <v>-2.1</v>
      </c>
      <c r="G25" s="293">
        <v>96</v>
      </c>
      <c r="H25" s="292">
        <v>-1.6</v>
      </c>
      <c r="I25" s="290">
        <v>-1.7</v>
      </c>
      <c r="J25" s="294">
        <v>-1.5</v>
      </c>
      <c r="K25" s="292">
        <v>-1.9</v>
      </c>
    </row>
    <row r="26" spans="1:11" ht="13.5">
      <c r="A26" s="392" t="s">
        <v>281</v>
      </c>
      <c r="B26" s="393"/>
      <c r="C26" s="300">
        <v>90.4</v>
      </c>
      <c r="D26" s="302">
        <v>-2.4</v>
      </c>
      <c r="E26" s="313">
        <v>90.6</v>
      </c>
      <c r="F26" s="302">
        <v>-2.2</v>
      </c>
      <c r="G26" s="303">
        <v>90.7</v>
      </c>
      <c r="H26" s="302">
        <v>-2.6</v>
      </c>
      <c r="I26" s="301">
        <v>-2.5</v>
      </c>
      <c r="J26" s="304">
        <v>-2.7</v>
      </c>
      <c r="K26" s="302">
        <v>-2.1</v>
      </c>
    </row>
    <row r="27" spans="1:11" ht="13.5">
      <c r="A27" s="305" t="s">
        <v>193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396" t="s">
        <v>264</v>
      </c>
      <c r="B28" s="397"/>
      <c r="C28" s="289">
        <v>100</v>
      </c>
      <c r="D28" s="292">
        <v>-0.3</v>
      </c>
      <c r="E28" s="289">
        <v>100</v>
      </c>
      <c r="F28" s="292">
        <v>0</v>
      </c>
      <c r="G28" s="293">
        <v>100</v>
      </c>
      <c r="H28" s="292">
        <v>-0.8</v>
      </c>
      <c r="I28" s="290">
        <v>0.2</v>
      </c>
      <c r="J28" s="294">
        <v>-0.2</v>
      </c>
      <c r="K28" s="292">
        <v>0.2</v>
      </c>
    </row>
    <row r="29" spans="1:11" ht="13.5">
      <c r="A29" s="390" t="s">
        <v>265</v>
      </c>
      <c r="B29" s="391"/>
      <c r="C29" s="289">
        <v>99.6</v>
      </c>
      <c r="D29" s="292">
        <v>-0.4</v>
      </c>
      <c r="E29" s="289">
        <v>100</v>
      </c>
      <c r="F29" s="292">
        <v>0</v>
      </c>
      <c r="G29" s="293">
        <v>98.4</v>
      </c>
      <c r="H29" s="292">
        <v>-1.7</v>
      </c>
      <c r="I29" s="290">
        <v>0</v>
      </c>
      <c r="J29" s="294">
        <v>-0.5</v>
      </c>
      <c r="K29" s="292">
        <v>0</v>
      </c>
    </row>
    <row r="30" spans="1:11" ht="13.5">
      <c r="A30" s="390" t="s">
        <v>266</v>
      </c>
      <c r="B30" s="391"/>
      <c r="C30" s="291">
        <v>99.2</v>
      </c>
      <c r="D30" s="292">
        <v>-0.4</v>
      </c>
      <c r="E30" s="289">
        <v>99.9</v>
      </c>
      <c r="F30" s="292">
        <v>-0.1</v>
      </c>
      <c r="G30" s="293">
        <v>97.1</v>
      </c>
      <c r="H30" s="292">
        <v>-1.3</v>
      </c>
      <c r="I30" s="290">
        <v>0.2</v>
      </c>
      <c r="J30" s="294">
        <v>-0.7</v>
      </c>
      <c r="K30" s="292">
        <v>-0.1</v>
      </c>
    </row>
    <row r="31" spans="1:11" ht="13.5">
      <c r="A31" s="390" t="s">
        <v>267</v>
      </c>
      <c r="B31" s="391"/>
      <c r="C31" s="291">
        <v>98.4</v>
      </c>
      <c r="D31" s="292">
        <v>-0.8</v>
      </c>
      <c r="E31" s="289">
        <v>99.3</v>
      </c>
      <c r="F31" s="292">
        <v>-0.6</v>
      </c>
      <c r="G31" s="293">
        <v>96.2</v>
      </c>
      <c r="H31" s="292">
        <v>-0.9</v>
      </c>
      <c r="I31" s="290">
        <v>-0.2</v>
      </c>
      <c r="J31" s="294">
        <v>-0.8</v>
      </c>
      <c r="K31" s="292">
        <v>-0.4</v>
      </c>
    </row>
    <row r="32" spans="1:11" ht="13.5">
      <c r="A32" s="394" t="s">
        <v>268</v>
      </c>
      <c r="B32" s="395"/>
      <c r="C32" s="295">
        <v>99.4</v>
      </c>
      <c r="D32" s="297">
        <v>0.3</v>
      </c>
      <c r="E32" s="331">
        <v>100.4</v>
      </c>
      <c r="F32" s="297">
        <v>0.7</v>
      </c>
      <c r="G32" s="298">
        <v>97.6</v>
      </c>
      <c r="H32" s="297">
        <v>-0.6</v>
      </c>
      <c r="I32" s="296">
        <v>1</v>
      </c>
      <c r="J32" s="299">
        <v>-0.1</v>
      </c>
      <c r="K32" s="297">
        <v>0.5</v>
      </c>
    </row>
    <row r="33" spans="1:11" ht="13.5">
      <c r="A33" s="390" t="s">
        <v>269</v>
      </c>
      <c r="B33" s="391"/>
      <c r="C33" s="291">
        <v>92.4</v>
      </c>
      <c r="D33" s="292">
        <v>0.1</v>
      </c>
      <c r="E33" s="289">
        <v>92.5</v>
      </c>
      <c r="F33" s="292">
        <v>0.2</v>
      </c>
      <c r="G33" s="293">
        <v>93.1</v>
      </c>
      <c r="H33" s="292">
        <v>-0.6</v>
      </c>
      <c r="I33" s="290">
        <v>0.8</v>
      </c>
      <c r="J33" s="294">
        <v>0</v>
      </c>
      <c r="K33" s="292">
        <v>0.5</v>
      </c>
    </row>
    <row r="34" spans="1:11" ht="13.5">
      <c r="A34" s="390" t="s">
        <v>270</v>
      </c>
      <c r="B34" s="391"/>
      <c r="C34" s="291">
        <v>96</v>
      </c>
      <c r="D34" s="292">
        <v>-2.2</v>
      </c>
      <c r="E34" s="289">
        <v>97</v>
      </c>
      <c r="F34" s="292">
        <v>-2.3</v>
      </c>
      <c r="G34" s="293">
        <v>93.5</v>
      </c>
      <c r="H34" s="292">
        <v>-2</v>
      </c>
      <c r="I34" s="290">
        <v>-1.5</v>
      </c>
      <c r="J34" s="294">
        <v>-2.4</v>
      </c>
      <c r="K34" s="292">
        <v>-1.4</v>
      </c>
    </row>
    <row r="35" spans="1:11" ht="13.5">
      <c r="A35" s="390" t="s">
        <v>271</v>
      </c>
      <c r="B35" s="391"/>
      <c r="C35" s="291">
        <v>98.4</v>
      </c>
      <c r="D35" s="292">
        <v>-1.5</v>
      </c>
      <c r="E35" s="289">
        <v>99.4</v>
      </c>
      <c r="F35" s="292">
        <v>-1.4</v>
      </c>
      <c r="G35" s="293">
        <v>95.8</v>
      </c>
      <c r="H35" s="292">
        <v>-0.9</v>
      </c>
      <c r="I35" s="290">
        <v>-0.6</v>
      </c>
      <c r="J35" s="294">
        <v>-1.1</v>
      </c>
      <c r="K35" s="292">
        <v>-1</v>
      </c>
    </row>
    <row r="36" spans="1:11" ht="13.5">
      <c r="A36" s="390" t="s">
        <v>272</v>
      </c>
      <c r="B36" s="391"/>
      <c r="C36" s="291">
        <v>100.9</v>
      </c>
      <c r="D36" s="292">
        <v>-1.4</v>
      </c>
      <c r="E36" s="289">
        <v>101.8</v>
      </c>
      <c r="F36" s="292">
        <v>-1.4</v>
      </c>
      <c r="G36" s="293">
        <v>97.9</v>
      </c>
      <c r="H36" s="292">
        <v>-1.2</v>
      </c>
      <c r="I36" s="290">
        <v>-1</v>
      </c>
      <c r="J36" s="294">
        <v>-1.3</v>
      </c>
      <c r="K36" s="292">
        <v>-0.9</v>
      </c>
    </row>
    <row r="37" spans="1:11" ht="13.5">
      <c r="A37" s="390" t="s">
        <v>273</v>
      </c>
      <c r="B37" s="391"/>
      <c r="C37" s="291">
        <v>97.4</v>
      </c>
      <c r="D37" s="292">
        <v>0.8</v>
      </c>
      <c r="E37" s="289">
        <v>97.7</v>
      </c>
      <c r="F37" s="292">
        <v>1.1</v>
      </c>
      <c r="G37" s="293">
        <v>96.6</v>
      </c>
      <c r="H37" s="292">
        <v>-0.4</v>
      </c>
      <c r="I37" s="290">
        <v>1.8</v>
      </c>
      <c r="J37" s="294">
        <v>0</v>
      </c>
      <c r="K37" s="292">
        <v>1.1</v>
      </c>
    </row>
    <row r="38" spans="1:11" ht="13.5">
      <c r="A38" s="390" t="s">
        <v>274</v>
      </c>
      <c r="B38" s="391"/>
      <c r="C38" s="291">
        <v>102.5</v>
      </c>
      <c r="D38" s="292">
        <v>-1.1</v>
      </c>
      <c r="E38" s="289">
        <v>103.5</v>
      </c>
      <c r="F38" s="292">
        <v>-1.1</v>
      </c>
      <c r="G38" s="293">
        <v>98.7</v>
      </c>
      <c r="H38" s="292">
        <v>-1.1</v>
      </c>
      <c r="I38" s="290">
        <v>0.1</v>
      </c>
      <c r="J38" s="294">
        <v>-0.7</v>
      </c>
      <c r="K38" s="292">
        <v>-0.9</v>
      </c>
    </row>
    <row r="39" spans="1:11" ht="13.5">
      <c r="A39" s="390" t="s">
        <v>275</v>
      </c>
      <c r="B39" s="391"/>
      <c r="C39" s="291">
        <v>100.8</v>
      </c>
      <c r="D39" s="292">
        <v>-0.3</v>
      </c>
      <c r="E39" s="289">
        <v>102</v>
      </c>
      <c r="F39" s="292">
        <v>0</v>
      </c>
      <c r="G39" s="293">
        <v>97.3</v>
      </c>
      <c r="H39" s="292">
        <v>-0.8</v>
      </c>
      <c r="I39" s="290">
        <v>-0.3</v>
      </c>
      <c r="J39" s="294">
        <v>-0.4</v>
      </c>
      <c r="K39" s="292">
        <v>-0.2</v>
      </c>
    </row>
    <row r="40" spans="1:11" ht="13.5">
      <c r="A40" s="390" t="s">
        <v>276</v>
      </c>
      <c r="B40" s="391"/>
      <c r="C40" s="291">
        <v>97.2</v>
      </c>
      <c r="D40" s="292">
        <v>0.6</v>
      </c>
      <c r="E40" s="289">
        <v>97.8</v>
      </c>
      <c r="F40" s="292">
        <v>1</v>
      </c>
      <c r="G40" s="293">
        <v>96.5</v>
      </c>
      <c r="H40" s="292">
        <v>-0.5</v>
      </c>
      <c r="I40" s="290">
        <v>0.6</v>
      </c>
      <c r="J40" s="294">
        <v>0.4</v>
      </c>
      <c r="K40" s="292">
        <v>1.3</v>
      </c>
    </row>
    <row r="41" spans="1:11" ht="13.5">
      <c r="A41" s="390" t="s">
        <v>277</v>
      </c>
      <c r="B41" s="391"/>
      <c r="C41" s="291">
        <v>96.3</v>
      </c>
      <c r="D41" s="292">
        <v>-3.3</v>
      </c>
      <c r="E41" s="289">
        <v>97</v>
      </c>
      <c r="F41" s="292">
        <v>-3.3</v>
      </c>
      <c r="G41" s="293">
        <v>95.1</v>
      </c>
      <c r="H41" s="292">
        <v>-2.2</v>
      </c>
      <c r="I41" s="290">
        <v>-2.6</v>
      </c>
      <c r="J41" s="294">
        <v>-2.5</v>
      </c>
      <c r="K41" s="292">
        <v>-3.2</v>
      </c>
    </row>
    <row r="42" spans="1:11" ht="13.5">
      <c r="A42" s="390" t="s">
        <v>278</v>
      </c>
      <c r="B42" s="391"/>
      <c r="C42" s="291">
        <v>99.6</v>
      </c>
      <c r="D42" s="292">
        <v>-0.3</v>
      </c>
      <c r="E42" s="289">
        <v>101</v>
      </c>
      <c r="F42" s="292">
        <v>-0.1</v>
      </c>
      <c r="G42" s="293">
        <v>95.9</v>
      </c>
      <c r="H42" s="292">
        <v>-0.4</v>
      </c>
      <c r="I42" s="290">
        <v>-0.2</v>
      </c>
      <c r="J42" s="294">
        <v>-1.1</v>
      </c>
      <c r="K42" s="292">
        <v>0.4</v>
      </c>
    </row>
    <row r="43" spans="1:11" ht="13.5">
      <c r="A43" s="390" t="s">
        <v>279</v>
      </c>
      <c r="B43" s="391"/>
      <c r="C43" s="291">
        <v>102.1</v>
      </c>
      <c r="D43" s="292">
        <v>1.6</v>
      </c>
      <c r="E43" s="289">
        <v>103.8</v>
      </c>
      <c r="F43" s="292">
        <v>2</v>
      </c>
      <c r="G43" s="293">
        <v>97.6</v>
      </c>
      <c r="H43" s="292">
        <v>0.6</v>
      </c>
      <c r="I43" s="290">
        <v>2.4</v>
      </c>
      <c r="J43" s="294">
        <v>1</v>
      </c>
      <c r="K43" s="292">
        <v>1.3</v>
      </c>
    </row>
    <row r="44" spans="1:11" ht="13.5">
      <c r="A44" s="390" t="s">
        <v>280</v>
      </c>
      <c r="B44" s="391"/>
      <c r="C44" s="291">
        <v>97.4</v>
      </c>
      <c r="D44" s="292">
        <v>-2</v>
      </c>
      <c r="E44" s="289">
        <v>98.4</v>
      </c>
      <c r="F44" s="292">
        <v>-2</v>
      </c>
      <c r="G44" s="293">
        <v>95.9</v>
      </c>
      <c r="H44" s="292">
        <v>-1.7</v>
      </c>
      <c r="I44" s="290">
        <v>-1.8</v>
      </c>
      <c r="J44" s="294">
        <v>-1.5</v>
      </c>
      <c r="K44" s="292">
        <v>-1.9</v>
      </c>
    </row>
    <row r="45" spans="1:11" ht="13.5">
      <c r="A45" s="392" t="s">
        <v>281</v>
      </c>
      <c r="B45" s="393"/>
      <c r="C45" s="300">
        <v>90.3</v>
      </c>
      <c r="D45" s="302">
        <v>-2.3</v>
      </c>
      <c r="E45" s="313">
        <v>90.6</v>
      </c>
      <c r="F45" s="302">
        <v>-2.1</v>
      </c>
      <c r="G45" s="303">
        <v>90.7</v>
      </c>
      <c r="H45" s="302">
        <v>-2.6</v>
      </c>
      <c r="I45" s="301">
        <v>-2.3</v>
      </c>
      <c r="J45" s="304">
        <v>-2.9</v>
      </c>
      <c r="K45" s="302">
        <v>-2</v>
      </c>
    </row>
    <row r="46" spans="1:11" ht="13.5">
      <c r="A46" s="286" t="s">
        <v>194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396" t="s">
        <v>264</v>
      </c>
      <c r="B47" s="397"/>
      <c r="C47" s="289">
        <v>100</v>
      </c>
      <c r="D47" s="292">
        <v>-1</v>
      </c>
      <c r="E47" s="289">
        <v>100</v>
      </c>
      <c r="F47" s="292">
        <v>-0.2</v>
      </c>
      <c r="G47" s="293">
        <v>100</v>
      </c>
      <c r="H47" s="292">
        <v>-4.9</v>
      </c>
      <c r="I47" s="290">
        <v>0.1</v>
      </c>
      <c r="J47" s="294">
        <v>-0.9</v>
      </c>
      <c r="K47" s="292">
        <v>-2.6</v>
      </c>
    </row>
    <row r="48" spans="1:11" ht="13.5">
      <c r="A48" s="390" t="s">
        <v>265</v>
      </c>
      <c r="B48" s="391"/>
      <c r="C48" s="289">
        <v>98.4</v>
      </c>
      <c r="D48" s="292">
        <v>-1.7</v>
      </c>
      <c r="E48" s="289">
        <v>98.8</v>
      </c>
      <c r="F48" s="292">
        <v>-1.2</v>
      </c>
      <c r="G48" s="293">
        <v>97.1</v>
      </c>
      <c r="H48" s="292">
        <v>-2.9</v>
      </c>
      <c r="I48" s="290">
        <v>-1.8</v>
      </c>
      <c r="J48" s="294">
        <v>2.5</v>
      </c>
      <c r="K48" s="292">
        <v>0.3</v>
      </c>
    </row>
    <row r="49" spans="1:11" ht="13.5">
      <c r="A49" s="390" t="s">
        <v>266</v>
      </c>
      <c r="B49" s="391"/>
      <c r="C49" s="291">
        <v>99.5</v>
      </c>
      <c r="D49" s="292">
        <v>1.1</v>
      </c>
      <c r="E49" s="289">
        <v>100.7</v>
      </c>
      <c r="F49" s="292">
        <v>1.9</v>
      </c>
      <c r="G49" s="293">
        <v>92</v>
      </c>
      <c r="H49" s="292">
        <v>-5.3</v>
      </c>
      <c r="I49" s="290">
        <v>3.1</v>
      </c>
      <c r="J49" s="294">
        <v>-0.3</v>
      </c>
      <c r="K49" s="292">
        <v>1.6</v>
      </c>
    </row>
    <row r="50" spans="1:11" ht="13.5">
      <c r="A50" s="390" t="s">
        <v>267</v>
      </c>
      <c r="B50" s="391"/>
      <c r="C50" s="291">
        <v>98.1</v>
      </c>
      <c r="D50" s="292">
        <v>-1.4</v>
      </c>
      <c r="E50" s="289">
        <v>99.4</v>
      </c>
      <c r="F50" s="292">
        <v>-1.3</v>
      </c>
      <c r="G50" s="293">
        <v>90.2</v>
      </c>
      <c r="H50" s="292">
        <v>-2</v>
      </c>
      <c r="I50" s="290">
        <v>1.5</v>
      </c>
      <c r="J50" s="294">
        <v>1</v>
      </c>
      <c r="K50" s="292">
        <v>-0.5</v>
      </c>
    </row>
    <row r="51" spans="1:11" ht="13.5">
      <c r="A51" s="394" t="s">
        <v>268</v>
      </c>
      <c r="B51" s="395"/>
      <c r="C51" s="295">
        <v>103.6</v>
      </c>
      <c r="D51" s="297">
        <v>1.7</v>
      </c>
      <c r="E51" s="331">
        <v>104.8</v>
      </c>
      <c r="F51" s="297">
        <v>2.2</v>
      </c>
      <c r="G51" s="298">
        <v>100</v>
      </c>
      <c r="H51" s="297">
        <v>-7</v>
      </c>
      <c r="I51" s="296">
        <v>3.1</v>
      </c>
      <c r="J51" s="299">
        <v>1.1</v>
      </c>
      <c r="K51" s="297">
        <v>2.4</v>
      </c>
    </row>
    <row r="52" spans="1:11" ht="13.5">
      <c r="A52" s="390" t="s">
        <v>269</v>
      </c>
      <c r="B52" s="391"/>
      <c r="C52" s="291">
        <v>94.5</v>
      </c>
      <c r="D52" s="292">
        <v>-2</v>
      </c>
      <c r="E52" s="289">
        <v>95.2</v>
      </c>
      <c r="F52" s="292">
        <v>-2.1</v>
      </c>
      <c r="G52" s="293">
        <v>93.1</v>
      </c>
      <c r="H52" s="292">
        <v>-3.6</v>
      </c>
      <c r="I52" s="290">
        <v>2.7</v>
      </c>
      <c r="J52" s="294">
        <v>-1.3</v>
      </c>
      <c r="K52" s="292">
        <v>0</v>
      </c>
    </row>
    <row r="53" spans="1:11" ht="13.5">
      <c r="A53" s="390" t="s">
        <v>270</v>
      </c>
      <c r="B53" s="391"/>
      <c r="C53" s="291">
        <v>98.2</v>
      </c>
      <c r="D53" s="292">
        <v>-0.9</v>
      </c>
      <c r="E53" s="289">
        <v>100</v>
      </c>
      <c r="F53" s="292">
        <v>-1.4</v>
      </c>
      <c r="G53" s="293">
        <v>86.2</v>
      </c>
      <c r="H53" s="292">
        <v>0</v>
      </c>
      <c r="I53" s="290">
        <v>2.4</v>
      </c>
      <c r="J53" s="294">
        <v>1.3</v>
      </c>
      <c r="K53" s="292">
        <v>-1.8</v>
      </c>
    </row>
    <row r="54" spans="1:11" ht="13.5">
      <c r="A54" s="390" t="s">
        <v>271</v>
      </c>
      <c r="B54" s="391"/>
      <c r="C54" s="291">
        <v>102.7</v>
      </c>
      <c r="D54" s="292">
        <v>-0.9</v>
      </c>
      <c r="E54" s="289">
        <v>104.1</v>
      </c>
      <c r="F54" s="292">
        <v>-0.7</v>
      </c>
      <c r="G54" s="293">
        <v>93.1</v>
      </c>
      <c r="H54" s="292">
        <v>0</v>
      </c>
      <c r="I54" s="290">
        <v>3.6</v>
      </c>
      <c r="J54" s="294">
        <v>2.7</v>
      </c>
      <c r="K54" s="292">
        <v>1.9</v>
      </c>
    </row>
    <row r="55" spans="1:11" ht="13.5">
      <c r="A55" s="390" t="s">
        <v>272</v>
      </c>
      <c r="B55" s="391"/>
      <c r="C55" s="291">
        <v>102.7</v>
      </c>
      <c r="D55" s="292">
        <v>-0.9</v>
      </c>
      <c r="E55" s="289">
        <v>104.1</v>
      </c>
      <c r="F55" s="292">
        <v>0</v>
      </c>
      <c r="G55" s="293">
        <v>93.1</v>
      </c>
      <c r="H55" s="292">
        <v>-3.6</v>
      </c>
      <c r="I55" s="290">
        <v>3.1</v>
      </c>
      <c r="J55" s="294">
        <v>3.9</v>
      </c>
      <c r="K55" s="292">
        <v>0</v>
      </c>
    </row>
    <row r="56" spans="1:11" ht="13.5">
      <c r="A56" s="390" t="s">
        <v>273</v>
      </c>
      <c r="B56" s="391"/>
      <c r="C56" s="291">
        <v>97.3</v>
      </c>
      <c r="D56" s="292">
        <v>0.9</v>
      </c>
      <c r="E56" s="289">
        <v>97.9</v>
      </c>
      <c r="F56" s="292">
        <v>0.7</v>
      </c>
      <c r="G56" s="293">
        <v>89.7</v>
      </c>
      <c r="H56" s="292">
        <v>-3.7</v>
      </c>
      <c r="I56" s="290">
        <v>3.4</v>
      </c>
      <c r="J56" s="294">
        <v>2.7</v>
      </c>
      <c r="K56" s="292">
        <v>1.9</v>
      </c>
    </row>
    <row r="57" spans="1:11" ht="13.5">
      <c r="A57" s="390" t="s">
        <v>274</v>
      </c>
      <c r="B57" s="391"/>
      <c r="C57" s="291">
        <v>98.2</v>
      </c>
      <c r="D57" s="292">
        <v>0.9</v>
      </c>
      <c r="E57" s="289">
        <v>99.3</v>
      </c>
      <c r="F57" s="292">
        <v>0.7</v>
      </c>
      <c r="G57" s="293">
        <v>89.7</v>
      </c>
      <c r="H57" s="292">
        <v>4.1</v>
      </c>
      <c r="I57" s="290">
        <v>2.5</v>
      </c>
      <c r="J57" s="294">
        <v>5.5</v>
      </c>
      <c r="K57" s="292">
        <v>-1.9</v>
      </c>
    </row>
    <row r="58" spans="1:11" ht="13.5">
      <c r="A58" s="390" t="s">
        <v>275</v>
      </c>
      <c r="B58" s="391"/>
      <c r="C58" s="291">
        <v>96.4</v>
      </c>
      <c r="D58" s="292">
        <v>-1.8</v>
      </c>
      <c r="E58" s="289">
        <v>97.9</v>
      </c>
      <c r="F58" s="292">
        <v>-1.4</v>
      </c>
      <c r="G58" s="293">
        <v>89.7</v>
      </c>
      <c r="H58" s="292">
        <v>-3.7</v>
      </c>
      <c r="I58" s="290">
        <v>0.7</v>
      </c>
      <c r="J58" s="294">
        <v>2.7</v>
      </c>
      <c r="K58" s="292">
        <v>0</v>
      </c>
    </row>
    <row r="59" spans="1:11" ht="13.5">
      <c r="A59" s="390" t="s">
        <v>276</v>
      </c>
      <c r="B59" s="391"/>
      <c r="C59" s="291">
        <v>91.8</v>
      </c>
      <c r="D59" s="292">
        <v>-1.9</v>
      </c>
      <c r="E59" s="289">
        <v>91.7</v>
      </c>
      <c r="F59" s="292">
        <v>-2.2</v>
      </c>
      <c r="G59" s="293">
        <v>93.1</v>
      </c>
      <c r="H59" s="292">
        <v>0</v>
      </c>
      <c r="I59" s="290">
        <v>-0.6</v>
      </c>
      <c r="J59" s="294">
        <v>0</v>
      </c>
      <c r="K59" s="292">
        <v>0</v>
      </c>
    </row>
    <row r="60" spans="1:11" ht="13.5">
      <c r="A60" s="390" t="s">
        <v>277</v>
      </c>
      <c r="B60" s="391"/>
      <c r="C60" s="291">
        <v>95.5</v>
      </c>
      <c r="D60" s="292">
        <v>-3.6</v>
      </c>
      <c r="E60" s="289">
        <v>96.6</v>
      </c>
      <c r="F60" s="292">
        <v>-3.4</v>
      </c>
      <c r="G60" s="293">
        <v>86.2</v>
      </c>
      <c r="H60" s="292">
        <v>-3.9</v>
      </c>
      <c r="I60" s="290">
        <v>-0.6</v>
      </c>
      <c r="J60" s="294">
        <v>-2.8</v>
      </c>
      <c r="K60" s="292">
        <v>-3.8</v>
      </c>
    </row>
    <row r="61" spans="1:11" ht="13.5">
      <c r="A61" s="390" t="s">
        <v>278</v>
      </c>
      <c r="B61" s="391"/>
      <c r="C61" s="291">
        <v>100</v>
      </c>
      <c r="D61" s="292">
        <v>0</v>
      </c>
      <c r="E61" s="289">
        <v>102.1</v>
      </c>
      <c r="F61" s="292">
        <v>0</v>
      </c>
      <c r="G61" s="293">
        <v>86.2</v>
      </c>
      <c r="H61" s="292">
        <v>0</v>
      </c>
      <c r="I61" s="290">
        <v>1.1</v>
      </c>
      <c r="J61" s="294">
        <v>0</v>
      </c>
      <c r="K61" s="292">
        <v>1.9</v>
      </c>
    </row>
    <row r="62" spans="1:11" ht="13.5">
      <c r="A62" s="390" t="s">
        <v>279</v>
      </c>
      <c r="B62" s="391"/>
      <c r="C62" s="291">
        <v>100.9</v>
      </c>
      <c r="D62" s="292">
        <v>-2.6</v>
      </c>
      <c r="E62" s="289">
        <v>103.4</v>
      </c>
      <c r="F62" s="292">
        <v>-2</v>
      </c>
      <c r="G62" s="293">
        <v>86.2</v>
      </c>
      <c r="H62" s="292">
        <v>-3.9</v>
      </c>
      <c r="I62" s="290">
        <v>1.2</v>
      </c>
      <c r="J62" s="294">
        <v>-1.3</v>
      </c>
      <c r="K62" s="292">
        <v>0</v>
      </c>
    </row>
    <row r="63" spans="1:11" ht="13.5">
      <c r="A63" s="390" t="s">
        <v>280</v>
      </c>
      <c r="B63" s="391"/>
      <c r="C63" s="291">
        <v>99.1</v>
      </c>
      <c r="D63" s="292">
        <v>-4.3</v>
      </c>
      <c r="E63" s="289">
        <v>100.7</v>
      </c>
      <c r="F63" s="292">
        <v>-3.9</v>
      </c>
      <c r="G63" s="293">
        <v>96.6</v>
      </c>
      <c r="H63" s="292">
        <v>-3.4</v>
      </c>
      <c r="I63" s="290">
        <v>-1.7</v>
      </c>
      <c r="J63" s="294">
        <v>-1.3</v>
      </c>
      <c r="K63" s="292">
        <v>-3.7</v>
      </c>
    </row>
    <row r="64" spans="1:11" ht="13.5">
      <c r="A64" s="392" t="s">
        <v>281</v>
      </c>
      <c r="B64" s="393"/>
      <c r="C64" s="313">
        <v>90.9</v>
      </c>
      <c r="D64" s="302">
        <v>-3.8</v>
      </c>
      <c r="E64" s="313">
        <v>91.7</v>
      </c>
      <c r="F64" s="302">
        <v>-3.7</v>
      </c>
      <c r="G64" s="303">
        <v>89.7</v>
      </c>
      <c r="H64" s="302">
        <v>-3.7</v>
      </c>
      <c r="I64" s="301">
        <v>-4.5</v>
      </c>
      <c r="J64" s="304">
        <v>0</v>
      </c>
      <c r="K64" s="302">
        <v>-3.7</v>
      </c>
    </row>
    <row r="65" spans="1:11" ht="13.5" customHeight="1">
      <c r="A65" s="130" t="s">
        <v>195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1:11" ht="13.5">
      <c r="A66" s="130" t="s">
        <v>196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 A32:B45 A51:B64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conditionalFormatting sqref="C32:K45">
    <cfRule type="expression" priority="3" dxfId="28">
      <formula>OR(RIGHT($A32,2)="６月",RIGHT($A32,3)="12月")</formula>
    </cfRule>
  </conditionalFormatting>
  <conditionalFormatting sqref="C51:K64">
    <cfRule type="expression" priority="4" dxfId="28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197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175</v>
      </c>
      <c r="B4" s="254"/>
      <c r="C4" s="255"/>
      <c r="D4" s="255"/>
      <c r="E4" s="255"/>
      <c r="F4" s="255"/>
      <c r="G4" s="254"/>
      <c r="H4" s="255"/>
      <c r="I4" s="255"/>
      <c r="K4" s="256" t="s">
        <v>198</v>
      </c>
    </row>
    <row r="5" spans="1:11" ht="13.5" customHeight="1">
      <c r="A5" s="257"/>
      <c r="B5" s="258"/>
      <c r="C5" s="315" t="s">
        <v>177</v>
      </c>
      <c r="D5" s="260"/>
      <c r="E5" s="260"/>
      <c r="F5" s="260"/>
      <c r="G5" s="261"/>
      <c r="H5" s="262"/>
      <c r="I5" s="318" t="s">
        <v>199</v>
      </c>
      <c r="J5" s="400" t="s">
        <v>179</v>
      </c>
      <c r="K5" s="400" t="s">
        <v>180</v>
      </c>
    </row>
    <row r="6" spans="1:11" ht="13.5">
      <c r="A6" s="265" t="s">
        <v>181</v>
      </c>
      <c r="B6" s="266" t="s">
        <v>182</v>
      </c>
      <c r="C6" s="268"/>
      <c r="D6" s="268"/>
      <c r="E6" s="402" t="s">
        <v>183</v>
      </c>
      <c r="F6" s="403"/>
      <c r="G6" s="332" t="s">
        <v>92</v>
      </c>
      <c r="H6" s="262"/>
      <c r="I6" s="267"/>
      <c r="J6" s="401"/>
      <c r="K6" s="401"/>
    </row>
    <row r="7" spans="1:11" ht="13.5">
      <c r="A7" s="271"/>
      <c r="B7" s="266"/>
      <c r="C7" s="333"/>
      <c r="D7" s="275" t="s">
        <v>64</v>
      </c>
      <c r="E7" s="274"/>
      <c r="F7" s="275" t="s">
        <v>64</v>
      </c>
      <c r="G7" s="334"/>
      <c r="H7" s="275" t="s">
        <v>64</v>
      </c>
      <c r="I7" s="335" t="s">
        <v>64</v>
      </c>
      <c r="J7" s="276" t="s">
        <v>64</v>
      </c>
      <c r="K7" s="276" t="s">
        <v>64</v>
      </c>
    </row>
    <row r="8" spans="1:11" ht="13.5">
      <c r="A8" s="282"/>
      <c r="B8" s="336"/>
      <c r="C8" s="282"/>
      <c r="D8" s="283" t="s">
        <v>67</v>
      </c>
      <c r="E8" s="282"/>
      <c r="F8" s="283" t="s">
        <v>67</v>
      </c>
      <c r="G8" s="282"/>
      <c r="H8" s="283" t="s">
        <v>67</v>
      </c>
      <c r="I8" s="337" t="s">
        <v>67</v>
      </c>
      <c r="J8" s="285" t="s">
        <v>67</v>
      </c>
      <c r="K8" s="285" t="s">
        <v>67</v>
      </c>
    </row>
    <row r="9" spans="1:11" ht="13.5">
      <c r="A9" s="390" t="s">
        <v>264</v>
      </c>
      <c r="B9" s="391"/>
      <c r="C9" s="289">
        <v>100</v>
      </c>
      <c r="D9" s="290">
        <v>2.1</v>
      </c>
      <c r="E9" s="291">
        <v>100</v>
      </c>
      <c r="F9" s="292">
        <v>1</v>
      </c>
      <c r="G9" s="289">
        <v>100</v>
      </c>
      <c r="H9" s="290">
        <v>4.5</v>
      </c>
      <c r="I9" s="338">
        <v>0.4</v>
      </c>
      <c r="J9" s="294">
        <v>1</v>
      </c>
      <c r="K9" s="294">
        <v>3.3</v>
      </c>
    </row>
    <row r="10" spans="1:11" ht="13.5">
      <c r="A10" s="390" t="s">
        <v>265</v>
      </c>
      <c r="B10" s="391"/>
      <c r="C10" s="289">
        <v>102</v>
      </c>
      <c r="D10" s="290">
        <v>2.1</v>
      </c>
      <c r="E10" s="291">
        <v>101.8</v>
      </c>
      <c r="F10" s="292">
        <v>1.8</v>
      </c>
      <c r="G10" s="289">
        <v>102.7</v>
      </c>
      <c r="H10" s="290">
        <v>2.7</v>
      </c>
      <c r="I10" s="338">
        <v>0.4</v>
      </c>
      <c r="J10" s="294">
        <v>1.3</v>
      </c>
      <c r="K10" s="294">
        <v>3</v>
      </c>
    </row>
    <row r="11" spans="1:11" ht="13.5">
      <c r="A11" s="390" t="s">
        <v>266</v>
      </c>
      <c r="B11" s="391"/>
      <c r="C11" s="289">
        <v>104.7</v>
      </c>
      <c r="D11" s="290">
        <v>2.5</v>
      </c>
      <c r="E11" s="291">
        <v>104.4</v>
      </c>
      <c r="F11" s="292">
        <v>2.5</v>
      </c>
      <c r="G11" s="289">
        <v>105.4</v>
      </c>
      <c r="H11" s="290">
        <v>2.7</v>
      </c>
      <c r="I11" s="338">
        <v>0.7</v>
      </c>
      <c r="J11" s="294">
        <v>1.5</v>
      </c>
      <c r="K11" s="294">
        <v>2.5</v>
      </c>
    </row>
    <row r="12" spans="1:11" ht="13.5">
      <c r="A12" s="390" t="s">
        <v>267</v>
      </c>
      <c r="B12" s="391"/>
      <c r="C12" s="289">
        <v>105.8</v>
      </c>
      <c r="D12" s="290">
        <v>1.1</v>
      </c>
      <c r="E12" s="291">
        <v>104.9</v>
      </c>
      <c r="F12" s="292">
        <v>0.5</v>
      </c>
      <c r="G12" s="289">
        <v>107.9</v>
      </c>
      <c r="H12" s="290">
        <v>2.4</v>
      </c>
      <c r="I12" s="338">
        <v>0.4</v>
      </c>
      <c r="J12" s="294">
        <v>1.3</v>
      </c>
      <c r="K12" s="294">
        <v>-0.8</v>
      </c>
    </row>
    <row r="13" spans="1:11" ht="13.5">
      <c r="A13" s="394" t="s">
        <v>268</v>
      </c>
      <c r="B13" s="395"/>
      <c r="C13" s="295">
        <v>106.1</v>
      </c>
      <c r="D13" s="296">
        <v>2.6</v>
      </c>
      <c r="E13" s="295">
        <v>105.1</v>
      </c>
      <c r="F13" s="297">
        <v>2.5</v>
      </c>
      <c r="G13" s="331">
        <v>108.2</v>
      </c>
      <c r="H13" s="296">
        <v>2.5</v>
      </c>
      <c r="I13" s="339">
        <v>0.9</v>
      </c>
      <c r="J13" s="299">
        <v>1.5</v>
      </c>
      <c r="K13" s="299">
        <v>2.7</v>
      </c>
    </row>
    <row r="14" spans="1:11" ht="13.5">
      <c r="A14" s="390" t="s">
        <v>269</v>
      </c>
      <c r="B14" s="391"/>
      <c r="C14" s="291">
        <v>104.8</v>
      </c>
      <c r="D14" s="290">
        <v>1.7</v>
      </c>
      <c r="E14" s="291">
        <v>103.9</v>
      </c>
      <c r="F14" s="292">
        <v>1.2</v>
      </c>
      <c r="G14" s="289">
        <v>106.7</v>
      </c>
      <c r="H14" s="290">
        <v>2.5</v>
      </c>
      <c r="I14" s="338">
        <v>0.3</v>
      </c>
      <c r="J14" s="294">
        <v>2</v>
      </c>
      <c r="K14" s="294">
        <v>-0.6</v>
      </c>
    </row>
    <row r="15" spans="1:11" ht="13.5">
      <c r="A15" s="390" t="s">
        <v>270</v>
      </c>
      <c r="B15" s="391"/>
      <c r="C15" s="289">
        <v>104.7</v>
      </c>
      <c r="D15" s="290">
        <v>1.7</v>
      </c>
      <c r="E15" s="291">
        <v>103.7</v>
      </c>
      <c r="F15" s="292">
        <v>1.1</v>
      </c>
      <c r="G15" s="289">
        <v>107</v>
      </c>
      <c r="H15" s="290">
        <v>2.8</v>
      </c>
      <c r="I15" s="338">
        <v>0.4</v>
      </c>
      <c r="J15" s="294">
        <v>1.9</v>
      </c>
      <c r="K15" s="294">
        <v>-0.6</v>
      </c>
    </row>
    <row r="16" spans="1:11" ht="13.5">
      <c r="A16" s="390" t="s">
        <v>271</v>
      </c>
      <c r="B16" s="391"/>
      <c r="C16" s="289">
        <v>104.1</v>
      </c>
      <c r="D16" s="290">
        <v>1.6</v>
      </c>
      <c r="E16" s="291">
        <v>103.4</v>
      </c>
      <c r="F16" s="292">
        <v>1</v>
      </c>
      <c r="G16" s="289">
        <v>105.9</v>
      </c>
      <c r="H16" s="290">
        <v>2.6</v>
      </c>
      <c r="I16" s="338">
        <v>0.5</v>
      </c>
      <c r="J16" s="294">
        <v>1.6</v>
      </c>
      <c r="K16" s="294">
        <v>-0.6</v>
      </c>
    </row>
    <row r="17" spans="1:11" ht="13.5">
      <c r="A17" s="390" t="s">
        <v>272</v>
      </c>
      <c r="B17" s="391"/>
      <c r="C17" s="289">
        <v>105.5</v>
      </c>
      <c r="D17" s="290">
        <v>1.2</v>
      </c>
      <c r="E17" s="291">
        <v>105.4</v>
      </c>
      <c r="F17" s="292">
        <v>0.9</v>
      </c>
      <c r="G17" s="289">
        <v>105.9</v>
      </c>
      <c r="H17" s="290">
        <v>2.5</v>
      </c>
      <c r="I17" s="338">
        <v>0.5</v>
      </c>
      <c r="J17" s="294">
        <v>1.7</v>
      </c>
      <c r="K17" s="294">
        <v>-0.7</v>
      </c>
    </row>
    <row r="18" spans="1:11" ht="13.5">
      <c r="A18" s="390" t="s">
        <v>273</v>
      </c>
      <c r="B18" s="391"/>
      <c r="C18" s="289">
        <v>106</v>
      </c>
      <c r="D18" s="290">
        <v>1.2</v>
      </c>
      <c r="E18" s="291">
        <v>105.7</v>
      </c>
      <c r="F18" s="292">
        <v>0.8</v>
      </c>
      <c r="G18" s="289">
        <v>106.5</v>
      </c>
      <c r="H18" s="290">
        <v>2.1</v>
      </c>
      <c r="I18" s="338">
        <v>0.5</v>
      </c>
      <c r="J18" s="294">
        <v>1.6</v>
      </c>
      <c r="K18" s="294">
        <v>-0.6</v>
      </c>
    </row>
    <row r="19" spans="1:11" ht="13.5">
      <c r="A19" s="390" t="s">
        <v>274</v>
      </c>
      <c r="B19" s="391"/>
      <c r="C19" s="289">
        <v>106.2</v>
      </c>
      <c r="D19" s="290">
        <v>1</v>
      </c>
      <c r="E19" s="291">
        <v>105.7</v>
      </c>
      <c r="F19" s="292">
        <v>0.8</v>
      </c>
      <c r="G19" s="289">
        <v>107.3</v>
      </c>
      <c r="H19" s="290">
        <v>1.8</v>
      </c>
      <c r="I19" s="338">
        <v>0.5</v>
      </c>
      <c r="J19" s="294">
        <v>1.4</v>
      </c>
      <c r="K19" s="294">
        <v>-0.8</v>
      </c>
    </row>
    <row r="20" spans="1:11" ht="13.5">
      <c r="A20" s="390" t="s">
        <v>275</v>
      </c>
      <c r="B20" s="391"/>
      <c r="C20" s="291">
        <v>106.2</v>
      </c>
      <c r="D20" s="290">
        <v>0.8</v>
      </c>
      <c r="E20" s="291">
        <v>105.3</v>
      </c>
      <c r="F20" s="292">
        <v>0.1</v>
      </c>
      <c r="G20" s="289">
        <v>108.3</v>
      </c>
      <c r="H20" s="290">
        <v>2.3</v>
      </c>
      <c r="I20" s="338">
        <v>0.5</v>
      </c>
      <c r="J20" s="294">
        <v>1.1</v>
      </c>
      <c r="K20" s="294">
        <v>-0.8</v>
      </c>
    </row>
    <row r="21" spans="1:11" ht="13.5">
      <c r="A21" s="390" t="s">
        <v>276</v>
      </c>
      <c r="B21" s="391"/>
      <c r="C21" s="289">
        <v>106.3</v>
      </c>
      <c r="D21" s="290">
        <v>0.9</v>
      </c>
      <c r="E21" s="291">
        <v>105.3</v>
      </c>
      <c r="F21" s="292">
        <v>0.3</v>
      </c>
      <c r="G21" s="289">
        <v>108.5</v>
      </c>
      <c r="H21" s="290">
        <v>2.5</v>
      </c>
      <c r="I21" s="338">
        <v>0.6</v>
      </c>
      <c r="J21" s="294">
        <v>1.1</v>
      </c>
      <c r="K21" s="294">
        <v>-0.8</v>
      </c>
    </row>
    <row r="22" spans="1:11" ht="13.5">
      <c r="A22" s="390" t="s">
        <v>277</v>
      </c>
      <c r="B22" s="391"/>
      <c r="C22" s="289">
        <v>106.2</v>
      </c>
      <c r="D22" s="290">
        <v>0.8</v>
      </c>
      <c r="E22" s="291">
        <v>105.2</v>
      </c>
      <c r="F22" s="292">
        <v>0.1</v>
      </c>
      <c r="G22" s="289">
        <v>108.6</v>
      </c>
      <c r="H22" s="290">
        <v>2.3</v>
      </c>
      <c r="I22" s="338">
        <v>0.5</v>
      </c>
      <c r="J22" s="294">
        <v>0.9</v>
      </c>
      <c r="K22" s="294">
        <v>-0.8</v>
      </c>
    </row>
    <row r="23" spans="1:11" ht="13.5">
      <c r="A23" s="390" t="s">
        <v>278</v>
      </c>
      <c r="B23" s="391"/>
      <c r="C23" s="289">
        <v>106.4</v>
      </c>
      <c r="D23" s="290">
        <v>0.7</v>
      </c>
      <c r="E23" s="291">
        <v>105</v>
      </c>
      <c r="F23" s="292">
        <v>-0.1</v>
      </c>
      <c r="G23" s="289">
        <v>109.5</v>
      </c>
      <c r="H23" s="290">
        <v>2.4</v>
      </c>
      <c r="I23" s="338">
        <v>0.4</v>
      </c>
      <c r="J23" s="294">
        <v>0.8</v>
      </c>
      <c r="K23" s="294">
        <v>-0.8</v>
      </c>
    </row>
    <row r="24" spans="1:11" ht="13.5">
      <c r="A24" s="390" t="s">
        <v>279</v>
      </c>
      <c r="B24" s="391"/>
      <c r="C24" s="289">
        <v>106.6</v>
      </c>
      <c r="D24" s="290">
        <v>0.7</v>
      </c>
      <c r="E24" s="291">
        <v>105.2</v>
      </c>
      <c r="F24" s="292">
        <v>0</v>
      </c>
      <c r="G24" s="289">
        <v>109.9</v>
      </c>
      <c r="H24" s="290">
        <v>2.2</v>
      </c>
      <c r="I24" s="338">
        <v>0.4</v>
      </c>
      <c r="J24" s="294">
        <v>0.7</v>
      </c>
      <c r="K24" s="294">
        <v>-1</v>
      </c>
    </row>
    <row r="25" spans="1:11" ht="13.5">
      <c r="A25" s="390" t="s">
        <v>280</v>
      </c>
      <c r="B25" s="391"/>
      <c r="C25" s="289">
        <v>106.9</v>
      </c>
      <c r="D25" s="290">
        <v>0.8</v>
      </c>
      <c r="E25" s="291">
        <v>105.2</v>
      </c>
      <c r="F25" s="292">
        <v>0.1</v>
      </c>
      <c r="G25" s="289">
        <v>110.9</v>
      </c>
      <c r="H25" s="290">
        <v>2.5</v>
      </c>
      <c r="I25" s="338">
        <v>0.5</v>
      </c>
      <c r="J25" s="294">
        <v>0.9</v>
      </c>
      <c r="K25" s="294">
        <v>-0.7</v>
      </c>
    </row>
    <row r="26" spans="1:11" ht="13.5">
      <c r="A26" s="392" t="s">
        <v>281</v>
      </c>
      <c r="B26" s="393"/>
      <c r="C26" s="313">
        <v>106.7</v>
      </c>
      <c r="D26" s="301">
        <v>1.8</v>
      </c>
      <c r="E26" s="300">
        <v>105.6</v>
      </c>
      <c r="F26" s="302">
        <v>1.6</v>
      </c>
      <c r="G26" s="313">
        <v>109.2</v>
      </c>
      <c r="H26" s="301">
        <v>2.3</v>
      </c>
      <c r="I26" s="340">
        <v>1.2</v>
      </c>
      <c r="J26" s="304">
        <v>0.6</v>
      </c>
      <c r="K26" s="304">
        <v>2.5</v>
      </c>
    </row>
    <row r="27" spans="1:10" ht="12.75" customHeight="1">
      <c r="A27" s="130" t="s">
        <v>200</v>
      </c>
      <c r="B27" s="280"/>
      <c r="C27" s="280"/>
      <c r="D27" s="280"/>
      <c r="E27" s="280"/>
      <c r="F27" s="280"/>
      <c r="G27" s="280"/>
      <c r="H27" s="280"/>
      <c r="I27" s="280"/>
      <c r="J27" s="280"/>
    </row>
    <row r="28" ht="13.5">
      <c r="A28" s="130" t="s">
        <v>201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8">
      <formula>OR(RIGHT($A13,2)="６月",RIGHT($A13,3)="12月")</formula>
    </cfRule>
  </conditionalFormatting>
  <conditionalFormatting sqref="C13:K26">
    <cfRule type="expression" priority="2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212</v>
      </c>
      <c r="B1" s="252"/>
      <c r="C1" s="250"/>
      <c r="D1" s="343"/>
    </row>
    <row r="2" spans="1:4" ht="18.75">
      <c r="A2" s="252" t="s">
        <v>213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175</v>
      </c>
      <c r="B4" s="254"/>
      <c r="C4" s="255"/>
      <c r="D4" s="255"/>
    </row>
    <row r="5" spans="1:4" ht="13.5">
      <c r="A5" s="257"/>
      <c r="B5" s="258"/>
      <c r="C5" s="360" t="s">
        <v>214</v>
      </c>
      <c r="D5" s="262"/>
    </row>
    <row r="6" spans="1:4" ht="13.5">
      <c r="A6" s="265" t="s">
        <v>181</v>
      </c>
      <c r="B6" s="266" t="s">
        <v>182</v>
      </c>
      <c r="C6" s="361" t="s">
        <v>39</v>
      </c>
      <c r="D6" s="287"/>
    </row>
    <row r="7" spans="1:4" ht="13.5">
      <c r="A7" s="271"/>
      <c r="B7" s="266"/>
      <c r="C7" s="272"/>
      <c r="D7" s="275" t="s">
        <v>124</v>
      </c>
    </row>
    <row r="8" spans="1:4" ht="13.5">
      <c r="A8" s="282"/>
      <c r="B8" s="336"/>
      <c r="C8" s="337" t="s">
        <v>41</v>
      </c>
      <c r="D8" s="283" t="s">
        <v>127</v>
      </c>
    </row>
    <row r="9" spans="1:4" ht="13.5">
      <c r="A9" s="390" t="s">
        <v>264</v>
      </c>
      <c r="B9" s="391"/>
      <c r="C9" s="362">
        <v>30.41</v>
      </c>
      <c r="D9" s="363">
        <v>0.73</v>
      </c>
    </row>
    <row r="10" spans="1:4" ht="13.5">
      <c r="A10" s="390" t="s">
        <v>265</v>
      </c>
      <c r="B10" s="391"/>
      <c r="C10" s="362">
        <v>30.63</v>
      </c>
      <c r="D10" s="363">
        <v>0.22</v>
      </c>
    </row>
    <row r="11" spans="1:4" ht="13.5">
      <c r="A11" s="390" t="s">
        <v>266</v>
      </c>
      <c r="B11" s="391"/>
      <c r="C11" s="362">
        <v>30.69</v>
      </c>
      <c r="D11" s="363">
        <v>0.06</v>
      </c>
    </row>
    <row r="12" spans="1:4" ht="13.5">
      <c r="A12" s="390" t="s">
        <v>267</v>
      </c>
      <c r="B12" s="391"/>
      <c r="C12" s="362">
        <v>30.88</v>
      </c>
      <c r="D12" s="363">
        <v>0.19</v>
      </c>
    </row>
    <row r="13" spans="1:4" ht="13.5">
      <c r="A13" s="394" t="s">
        <v>268</v>
      </c>
      <c r="B13" s="395"/>
      <c r="C13" s="364">
        <v>31.11</v>
      </c>
      <c r="D13" s="365">
        <v>0.04</v>
      </c>
    </row>
    <row r="14" spans="1:4" ht="13.5">
      <c r="A14" s="390" t="s">
        <v>269</v>
      </c>
      <c r="B14" s="391"/>
      <c r="C14" s="362">
        <v>30.85</v>
      </c>
      <c r="D14" s="363">
        <v>0.09</v>
      </c>
    </row>
    <row r="15" spans="1:4" ht="13.5">
      <c r="A15" s="390" t="s">
        <v>270</v>
      </c>
      <c r="B15" s="391"/>
      <c r="C15" s="362">
        <v>30.94</v>
      </c>
      <c r="D15" s="363">
        <v>0.12</v>
      </c>
    </row>
    <row r="16" spans="1:4" ht="13.5">
      <c r="A16" s="390" t="s">
        <v>271</v>
      </c>
      <c r="B16" s="391"/>
      <c r="C16" s="362">
        <v>30.79</v>
      </c>
      <c r="D16" s="363">
        <v>0.14</v>
      </c>
    </row>
    <row r="17" spans="1:4" ht="13.5">
      <c r="A17" s="390" t="s">
        <v>272</v>
      </c>
      <c r="B17" s="391"/>
      <c r="C17" s="362">
        <v>30.39</v>
      </c>
      <c r="D17" s="363">
        <v>0.14</v>
      </c>
    </row>
    <row r="18" spans="1:4" ht="13.5">
      <c r="A18" s="390" t="s">
        <v>273</v>
      </c>
      <c r="B18" s="391"/>
      <c r="C18" s="362">
        <v>30.43</v>
      </c>
      <c r="D18" s="363">
        <v>0.07</v>
      </c>
    </row>
    <row r="19" spans="1:4" ht="13.5">
      <c r="A19" s="390" t="s">
        <v>274</v>
      </c>
      <c r="B19" s="391"/>
      <c r="C19" s="362">
        <v>30.6</v>
      </c>
      <c r="D19" s="363">
        <v>0.01</v>
      </c>
    </row>
    <row r="20" spans="1:4" ht="13.5">
      <c r="A20" s="390" t="s">
        <v>275</v>
      </c>
      <c r="B20" s="391"/>
      <c r="C20" s="362">
        <v>30.89</v>
      </c>
      <c r="D20" s="363">
        <v>0.29</v>
      </c>
    </row>
    <row r="21" spans="1:4" ht="13.5">
      <c r="A21" s="390" t="s">
        <v>276</v>
      </c>
      <c r="B21" s="391"/>
      <c r="C21" s="362">
        <v>30.9</v>
      </c>
      <c r="D21" s="363">
        <v>0.25</v>
      </c>
    </row>
    <row r="22" spans="1:4" ht="13.5">
      <c r="A22" s="390" t="s">
        <v>277</v>
      </c>
      <c r="B22" s="391"/>
      <c r="C22" s="362">
        <v>30.97</v>
      </c>
      <c r="D22" s="363">
        <v>0.27</v>
      </c>
    </row>
    <row r="23" spans="1:4" ht="13.5">
      <c r="A23" s="390" t="s">
        <v>278</v>
      </c>
      <c r="B23" s="391"/>
      <c r="C23" s="362">
        <v>31.18</v>
      </c>
      <c r="D23" s="363">
        <v>0.35</v>
      </c>
    </row>
    <row r="24" spans="1:4" ht="13.5">
      <c r="A24" s="390" t="s">
        <v>279</v>
      </c>
      <c r="B24" s="391"/>
      <c r="C24" s="362">
        <v>31.22</v>
      </c>
      <c r="D24" s="363">
        <v>0.29</v>
      </c>
    </row>
    <row r="25" spans="1:4" ht="13.5">
      <c r="A25" s="390" t="s">
        <v>280</v>
      </c>
      <c r="B25" s="391"/>
      <c r="C25" s="362">
        <v>31.41</v>
      </c>
      <c r="D25" s="363">
        <v>0.3</v>
      </c>
    </row>
    <row r="26" spans="1:4" ht="13.5">
      <c r="A26" s="392" t="s">
        <v>281</v>
      </c>
      <c r="B26" s="393"/>
      <c r="C26" s="366">
        <v>31</v>
      </c>
      <c r="D26" s="367">
        <v>0.15</v>
      </c>
    </row>
    <row r="27" ht="13.5">
      <c r="A27" s="368" t="s">
        <v>215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6">
    <cfRule type="expression" priority="2" dxfId="28">
      <formula>OR(RIGHT($A13,2)="６月",RIGHT($A13,3)="12月")</formula>
    </cfRule>
  </conditionalFormatting>
  <conditionalFormatting sqref="C13:D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216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175</v>
      </c>
      <c r="B4" s="254"/>
      <c r="C4" s="255"/>
      <c r="D4" s="255"/>
      <c r="E4" s="251"/>
      <c r="F4" s="256"/>
    </row>
    <row r="5" spans="1:6" ht="13.5">
      <c r="A5" s="257"/>
      <c r="B5" s="258"/>
      <c r="C5" s="409" t="s">
        <v>217</v>
      </c>
      <c r="D5" s="410"/>
      <c r="E5" s="409" t="s">
        <v>218</v>
      </c>
      <c r="F5" s="410"/>
    </row>
    <row r="6" spans="1:6" ht="13.5">
      <c r="A6" s="265" t="s">
        <v>181</v>
      </c>
      <c r="B6" s="266" t="s">
        <v>182</v>
      </c>
      <c r="C6" s="369"/>
      <c r="D6" s="370"/>
      <c r="E6" s="371"/>
      <c r="F6" s="370"/>
    </row>
    <row r="7" spans="1:6" ht="13.5">
      <c r="A7" s="271"/>
      <c r="B7" s="266"/>
      <c r="C7" s="274"/>
      <c r="D7" s="275" t="s">
        <v>124</v>
      </c>
      <c r="E7" s="334"/>
      <c r="F7" s="275" t="s">
        <v>124</v>
      </c>
    </row>
    <row r="8" spans="1:6" ht="13.5">
      <c r="A8" s="257"/>
      <c r="B8" s="258"/>
      <c r="C8" s="337" t="s">
        <v>41</v>
      </c>
      <c r="D8" s="283" t="s">
        <v>127</v>
      </c>
      <c r="E8" s="337" t="s">
        <v>41</v>
      </c>
      <c r="F8" s="283" t="s">
        <v>127</v>
      </c>
    </row>
    <row r="9" spans="1:6" ht="13.5">
      <c r="A9" s="390" t="s">
        <v>264</v>
      </c>
      <c r="B9" s="391"/>
      <c r="C9" s="362">
        <v>2.14</v>
      </c>
      <c r="D9" s="363">
        <v>0.09</v>
      </c>
      <c r="E9" s="372">
        <v>2.03</v>
      </c>
      <c r="F9" s="363">
        <v>0.05</v>
      </c>
    </row>
    <row r="10" spans="1:6" ht="13.5">
      <c r="A10" s="390" t="s">
        <v>265</v>
      </c>
      <c r="B10" s="391"/>
      <c r="C10" s="362">
        <v>2.15</v>
      </c>
      <c r="D10" s="363">
        <v>0.01</v>
      </c>
      <c r="E10" s="372">
        <v>2.04</v>
      </c>
      <c r="F10" s="363">
        <v>0.01</v>
      </c>
    </row>
    <row r="11" spans="1:6" ht="13.5">
      <c r="A11" s="390" t="s">
        <v>266</v>
      </c>
      <c r="B11" s="391"/>
      <c r="C11" s="362">
        <v>2.15</v>
      </c>
      <c r="D11" s="363">
        <v>0</v>
      </c>
      <c r="E11" s="372">
        <v>2.04</v>
      </c>
      <c r="F11" s="363">
        <v>0</v>
      </c>
    </row>
    <row r="12" spans="1:6" ht="13.5">
      <c r="A12" s="390" t="s">
        <v>267</v>
      </c>
      <c r="B12" s="391"/>
      <c r="C12" s="362">
        <v>2.11</v>
      </c>
      <c r="D12" s="363">
        <v>-0.04</v>
      </c>
      <c r="E12" s="372">
        <v>2.02</v>
      </c>
      <c r="F12" s="363">
        <v>-0.02</v>
      </c>
    </row>
    <row r="13" spans="1:6" ht="13.5">
      <c r="A13" s="394" t="s">
        <v>268</v>
      </c>
      <c r="B13" s="395"/>
      <c r="C13" s="364">
        <v>1.57</v>
      </c>
      <c r="D13" s="365">
        <v>-0.05</v>
      </c>
      <c r="E13" s="373">
        <v>1.52</v>
      </c>
      <c r="F13" s="365">
        <v>0.08</v>
      </c>
    </row>
    <row r="14" spans="1:6" ht="13.5">
      <c r="A14" s="390" t="s">
        <v>269</v>
      </c>
      <c r="B14" s="391"/>
      <c r="C14" s="362">
        <v>1.33</v>
      </c>
      <c r="D14" s="363">
        <v>-0.07</v>
      </c>
      <c r="E14" s="372">
        <v>1.58</v>
      </c>
      <c r="F14" s="363">
        <v>-0.1</v>
      </c>
    </row>
    <row r="15" spans="1:6" ht="13.5">
      <c r="A15" s="390" t="s">
        <v>270</v>
      </c>
      <c r="B15" s="391"/>
      <c r="C15" s="362">
        <v>1.59</v>
      </c>
      <c r="D15" s="363">
        <v>0.05</v>
      </c>
      <c r="E15" s="372">
        <v>1.75</v>
      </c>
      <c r="F15" s="363">
        <v>-0.01</v>
      </c>
    </row>
    <row r="16" spans="1:6" ht="13.5">
      <c r="A16" s="390" t="s">
        <v>271</v>
      </c>
      <c r="B16" s="391"/>
      <c r="C16" s="362">
        <v>1.84</v>
      </c>
      <c r="D16" s="363">
        <v>-0.06</v>
      </c>
      <c r="E16" s="372">
        <v>2.44</v>
      </c>
      <c r="F16" s="363">
        <v>0.08</v>
      </c>
    </row>
    <row r="17" spans="1:6" ht="13.5">
      <c r="A17" s="390" t="s">
        <v>272</v>
      </c>
      <c r="B17" s="391"/>
      <c r="C17" s="362">
        <v>5.59</v>
      </c>
      <c r="D17" s="363">
        <v>-0.17</v>
      </c>
      <c r="E17" s="372">
        <v>4.29</v>
      </c>
      <c r="F17" s="363">
        <v>-0.05</v>
      </c>
    </row>
    <row r="18" spans="1:6" ht="13.5">
      <c r="A18" s="390" t="s">
        <v>273</v>
      </c>
      <c r="B18" s="391"/>
      <c r="C18" s="362">
        <v>2.36</v>
      </c>
      <c r="D18" s="363">
        <v>-0.04</v>
      </c>
      <c r="E18" s="372">
        <v>2.13</v>
      </c>
      <c r="F18" s="363">
        <v>0.01</v>
      </c>
    </row>
    <row r="19" spans="1:6" ht="13.5">
      <c r="A19" s="390" t="s">
        <v>274</v>
      </c>
      <c r="B19" s="391"/>
      <c r="C19" s="362">
        <v>1.86</v>
      </c>
      <c r="D19" s="363">
        <v>-0.08</v>
      </c>
      <c r="E19" s="372">
        <v>1.7</v>
      </c>
      <c r="F19" s="363">
        <v>-0.01</v>
      </c>
    </row>
    <row r="20" spans="1:6" ht="13.5">
      <c r="A20" s="390" t="s">
        <v>275</v>
      </c>
      <c r="B20" s="391"/>
      <c r="C20" s="362">
        <v>1.86</v>
      </c>
      <c r="D20" s="363">
        <v>0.03</v>
      </c>
      <c r="E20" s="372">
        <v>1.8</v>
      </c>
      <c r="F20" s="363">
        <v>0.07</v>
      </c>
    </row>
    <row r="21" spans="1:6" ht="13.5">
      <c r="A21" s="390" t="s">
        <v>276</v>
      </c>
      <c r="B21" s="391"/>
      <c r="C21" s="362">
        <v>1.71</v>
      </c>
      <c r="D21" s="363">
        <v>-0.01</v>
      </c>
      <c r="E21" s="372">
        <v>1.79</v>
      </c>
      <c r="F21" s="363">
        <v>-0.14</v>
      </c>
    </row>
    <row r="22" spans="1:6" ht="13.5">
      <c r="A22" s="390" t="s">
        <v>277</v>
      </c>
      <c r="B22" s="391"/>
      <c r="C22" s="362">
        <v>1.73</v>
      </c>
      <c r="D22" s="363">
        <v>-0.13</v>
      </c>
      <c r="E22" s="372">
        <v>1.83</v>
      </c>
      <c r="F22" s="363">
        <v>0.03</v>
      </c>
    </row>
    <row r="23" spans="1:6" ht="13.5">
      <c r="A23" s="390" t="s">
        <v>278</v>
      </c>
      <c r="B23" s="391"/>
      <c r="C23" s="362">
        <v>2.08</v>
      </c>
      <c r="D23" s="363">
        <v>-0.02</v>
      </c>
      <c r="E23" s="372">
        <v>1.98</v>
      </c>
      <c r="F23" s="363">
        <v>0.03</v>
      </c>
    </row>
    <row r="24" spans="1:6" ht="13.5">
      <c r="A24" s="390" t="s">
        <v>279</v>
      </c>
      <c r="B24" s="391"/>
      <c r="C24" s="362">
        <v>1.73</v>
      </c>
      <c r="D24" s="363">
        <v>-0.03</v>
      </c>
      <c r="E24" s="372">
        <v>1.54</v>
      </c>
      <c r="F24" s="363">
        <v>-0.01</v>
      </c>
    </row>
    <row r="25" spans="1:6" ht="13.5">
      <c r="A25" s="390" t="s">
        <v>280</v>
      </c>
      <c r="B25" s="391"/>
      <c r="C25" s="362">
        <v>1.6</v>
      </c>
      <c r="D25" s="363">
        <v>0.03</v>
      </c>
      <c r="E25" s="372">
        <v>1.41</v>
      </c>
      <c r="F25" s="363">
        <v>-0.11</v>
      </c>
    </row>
    <row r="26" spans="1:6" ht="13.5">
      <c r="A26" s="392" t="s">
        <v>281</v>
      </c>
      <c r="B26" s="393"/>
      <c r="C26" s="366">
        <v>1.5</v>
      </c>
      <c r="D26" s="367">
        <v>0.17</v>
      </c>
      <c r="E26" s="374">
        <v>1.7</v>
      </c>
      <c r="F26" s="367">
        <v>0.12</v>
      </c>
    </row>
    <row r="27" ht="13.5">
      <c r="A27" s="368" t="s">
        <v>215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conditionalFormatting sqref="A27">
    <cfRule type="expression" priority="1" dxfId="28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202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411" t="s">
        <v>203</v>
      </c>
      <c r="B2" s="411"/>
      <c r="C2" s="411"/>
      <c r="D2" s="411"/>
      <c r="E2" s="411"/>
      <c r="F2" s="411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175</v>
      </c>
      <c r="B4" s="254"/>
      <c r="C4" s="255"/>
      <c r="D4" s="255"/>
      <c r="E4" s="255"/>
      <c r="F4" s="256" t="s">
        <v>204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402" t="s">
        <v>205</v>
      </c>
      <c r="D5" s="412"/>
      <c r="E5" s="344"/>
      <c r="F5" s="322"/>
      <c r="J5" s="143"/>
    </row>
    <row r="6" spans="1:10" ht="13.5" customHeight="1">
      <c r="A6" s="345" t="s">
        <v>181</v>
      </c>
      <c r="B6" s="268" t="s">
        <v>182</v>
      </c>
      <c r="C6" s="267"/>
      <c r="D6" s="287"/>
      <c r="E6" s="346" t="s">
        <v>206</v>
      </c>
      <c r="F6" s="287"/>
      <c r="J6" s="268"/>
    </row>
    <row r="7" spans="1:10" ht="13.5" customHeight="1">
      <c r="A7" s="272"/>
      <c r="B7" s="334"/>
      <c r="C7" s="272"/>
      <c r="D7" s="275" t="s">
        <v>207</v>
      </c>
      <c r="E7" s="268" t="s">
        <v>208</v>
      </c>
      <c r="F7" s="275" t="s">
        <v>207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390" t="s">
        <v>264</v>
      </c>
      <c r="B9" s="391"/>
      <c r="C9" s="291">
        <v>100</v>
      </c>
      <c r="D9" s="292">
        <v>-0.8</v>
      </c>
      <c r="E9" s="289">
        <v>100</v>
      </c>
      <c r="F9" s="292">
        <v>-0.7</v>
      </c>
      <c r="J9" s="290"/>
    </row>
    <row r="10" spans="1:10" ht="13.5" customHeight="1">
      <c r="A10" s="390" t="s">
        <v>265</v>
      </c>
      <c r="B10" s="391"/>
      <c r="C10" s="291">
        <v>100.8</v>
      </c>
      <c r="D10" s="292">
        <v>0.8</v>
      </c>
      <c r="E10" s="289">
        <v>100.3</v>
      </c>
      <c r="F10" s="292">
        <v>0.4</v>
      </c>
      <c r="J10" s="290"/>
    </row>
    <row r="11" spans="1:10" ht="13.5" customHeight="1">
      <c r="A11" s="390" t="s">
        <v>266</v>
      </c>
      <c r="B11" s="391"/>
      <c r="C11" s="291">
        <v>100.6</v>
      </c>
      <c r="D11" s="292">
        <v>-0.2</v>
      </c>
      <c r="E11" s="289">
        <v>100.2</v>
      </c>
      <c r="F11" s="292">
        <v>-0.1</v>
      </c>
      <c r="J11" s="290"/>
    </row>
    <row r="12" spans="1:10" ht="13.5" customHeight="1">
      <c r="A12" s="390" t="s">
        <v>267</v>
      </c>
      <c r="B12" s="391"/>
      <c r="C12" s="291">
        <v>100.8</v>
      </c>
      <c r="D12" s="292">
        <v>0.2</v>
      </c>
      <c r="E12" s="289">
        <v>99.9</v>
      </c>
      <c r="F12" s="292">
        <v>-0.3</v>
      </c>
      <c r="J12" s="290"/>
    </row>
    <row r="13" spans="1:10" ht="13.5" customHeight="1">
      <c r="A13" s="394" t="s">
        <v>268</v>
      </c>
      <c r="B13" s="395"/>
      <c r="C13" s="295">
        <v>174</v>
      </c>
      <c r="D13" s="297">
        <v>-0.4</v>
      </c>
      <c r="E13" s="331">
        <v>99.7</v>
      </c>
      <c r="F13" s="297">
        <v>-0.6</v>
      </c>
      <c r="J13" s="290"/>
    </row>
    <row r="14" spans="1:10" ht="13.5" customHeight="1">
      <c r="A14" s="390" t="s">
        <v>269</v>
      </c>
      <c r="B14" s="391"/>
      <c r="C14" s="291">
        <v>85.3</v>
      </c>
      <c r="D14" s="292">
        <v>-1</v>
      </c>
      <c r="E14" s="289">
        <v>98.5</v>
      </c>
      <c r="F14" s="292">
        <v>-0.9</v>
      </c>
      <c r="J14" s="290"/>
    </row>
    <row r="15" spans="1:10" ht="13.5" customHeight="1">
      <c r="A15" s="390" t="s">
        <v>270</v>
      </c>
      <c r="B15" s="391"/>
      <c r="C15" s="291">
        <v>83.1</v>
      </c>
      <c r="D15" s="292">
        <v>-1</v>
      </c>
      <c r="E15" s="289">
        <v>98.7</v>
      </c>
      <c r="F15" s="292">
        <v>-1.3</v>
      </c>
      <c r="J15" s="290"/>
    </row>
    <row r="16" spans="1:10" ht="13.5" customHeight="1">
      <c r="A16" s="390" t="s">
        <v>271</v>
      </c>
      <c r="B16" s="391"/>
      <c r="C16" s="291">
        <v>89.2</v>
      </c>
      <c r="D16" s="292">
        <v>0.5</v>
      </c>
      <c r="E16" s="289">
        <v>100.4</v>
      </c>
      <c r="F16" s="292">
        <v>-0.3</v>
      </c>
      <c r="J16" s="290"/>
    </row>
    <row r="17" spans="1:10" ht="13.5" customHeight="1">
      <c r="A17" s="390" t="s">
        <v>272</v>
      </c>
      <c r="B17" s="391"/>
      <c r="C17" s="291">
        <v>87</v>
      </c>
      <c r="D17" s="292">
        <v>-0.6</v>
      </c>
      <c r="E17" s="289">
        <v>101.5</v>
      </c>
      <c r="F17" s="292">
        <v>-0.1</v>
      </c>
      <c r="J17" s="290"/>
    </row>
    <row r="18" spans="1:10" ht="13.5" customHeight="1">
      <c r="A18" s="390" t="s">
        <v>273</v>
      </c>
      <c r="B18" s="391"/>
      <c r="C18" s="291">
        <v>86.4</v>
      </c>
      <c r="D18" s="292">
        <v>0.6</v>
      </c>
      <c r="E18" s="289">
        <v>99.9</v>
      </c>
      <c r="F18" s="292">
        <v>0.3</v>
      </c>
      <c r="J18" s="290"/>
    </row>
    <row r="19" spans="1:10" ht="13.5" customHeight="1">
      <c r="A19" s="390" t="s">
        <v>274</v>
      </c>
      <c r="B19" s="391"/>
      <c r="C19" s="291">
        <v>141</v>
      </c>
      <c r="D19" s="292">
        <v>2</v>
      </c>
      <c r="E19" s="289">
        <v>100.9</v>
      </c>
      <c r="F19" s="292">
        <v>0.2</v>
      </c>
      <c r="J19" s="290"/>
    </row>
    <row r="20" spans="1:10" ht="13.5" customHeight="1">
      <c r="A20" s="390" t="s">
        <v>275</v>
      </c>
      <c r="B20" s="391"/>
      <c r="C20" s="291">
        <v>118.4</v>
      </c>
      <c r="D20" s="292">
        <v>0.3</v>
      </c>
      <c r="E20" s="289">
        <v>100.5</v>
      </c>
      <c r="F20" s="292">
        <v>-0.3</v>
      </c>
      <c r="J20" s="290"/>
    </row>
    <row r="21" spans="1:10" ht="13.5" customHeight="1">
      <c r="A21" s="390" t="s">
        <v>276</v>
      </c>
      <c r="B21" s="391"/>
      <c r="C21" s="291">
        <v>86.1</v>
      </c>
      <c r="D21" s="292">
        <v>-0.9</v>
      </c>
      <c r="E21" s="289">
        <v>99.2</v>
      </c>
      <c r="F21" s="292">
        <v>-0.5</v>
      </c>
      <c r="J21" s="290"/>
    </row>
    <row r="22" spans="1:10" ht="13.5" customHeight="1">
      <c r="A22" s="390" t="s">
        <v>277</v>
      </c>
      <c r="B22" s="391"/>
      <c r="C22" s="291">
        <v>84</v>
      </c>
      <c r="D22" s="292">
        <v>-0.6</v>
      </c>
      <c r="E22" s="289">
        <v>99</v>
      </c>
      <c r="F22" s="292">
        <v>-1</v>
      </c>
      <c r="J22" s="290"/>
    </row>
    <row r="23" spans="1:10" ht="13.5" customHeight="1">
      <c r="A23" s="390" t="s">
        <v>278</v>
      </c>
      <c r="B23" s="391"/>
      <c r="C23" s="291">
        <v>84.2</v>
      </c>
      <c r="D23" s="292">
        <v>-0.6</v>
      </c>
      <c r="E23" s="289">
        <v>99.5</v>
      </c>
      <c r="F23" s="292">
        <v>-0.6</v>
      </c>
      <c r="J23" s="290"/>
    </row>
    <row r="24" spans="1:10" ht="13.5" customHeight="1">
      <c r="A24" s="390" t="s">
        <v>279</v>
      </c>
      <c r="B24" s="391"/>
      <c r="C24" s="291">
        <v>88.5</v>
      </c>
      <c r="D24" s="292">
        <v>0.8</v>
      </c>
      <c r="E24" s="289">
        <v>100</v>
      </c>
      <c r="F24" s="292">
        <v>0.3</v>
      </c>
      <c r="J24" s="290"/>
    </row>
    <row r="25" spans="1:10" ht="13.5" customHeight="1">
      <c r="A25" s="390" t="s">
        <v>280</v>
      </c>
      <c r="B25" s="391"/>
      <c r="C25" s="291">
        <v>176</v>
      </c>
      <c r="D25" s="292">
        <v>1.1</v>
      </c>
      <c r="E25" s="289">
        <v>99.9</v>
      </c>
      <c r="F25" s="292">
        <v>0.2</v>
      </c>
      <c r="J25" s="290"/>
    </row>
    <row r="26" spans="1:10" ht="13.5" customHeight="1">
      <c r="A26" s="392" t="s">
        <v>281</v>
      </c>
      <c r="B26" s="393"/>
      <c r="C26" s="300">
        <v>86.2</v>
      </c>
      <c r="D26" s="302">
        <v>1.1</v>
      </c>
      <c r="E26" s="313">
        <v>98.9</v>
      </c>
      <c r="F26" s="302">
        <v>0.4</v>
      </c>
      <c r="J26" s="290"/>
    </row>
    <row r="27" spans="1:2" ht="13.5">
      <c r="A27" s="349" t="s">
        <v>209</v>
      </c>
      <c r="B27" s="343"/>
    </row>
    <row r="28" spans="1:2" ht="13.5">
      <c r="A28" s="349" t="s">
        <v>210</v>
      </c>
      <c r="B28" s="343"/>
    </row>
    <row r="29" spans="1:2" ht="13.5">
      <c r="A29" s="349" t="s">
        <v>211</v>
      </c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50"/>
      <c r="F37" s="350"/>
      <c r="H37" s="350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1"/>
      <c r="B42" s="351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2"/>
      <c r="B44" s="352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3"/>
      <c r="B45" s="353"/>
      <c r="D45" s="354"/>
      <c r="F45" s="354"/>
      <c r="H45" s="354"/>
      <c r="I45" s="355"/>
      <c r="J45" s="355"/>
      <c r="K45" s="355"/>
      <c r="L45" s="355"/>
      <c r="M45" s="356"/>
      <c r="N45" s="356"/>
    </row>
    <row r="46" spans="1:14" ht="13.5">
      <c r="A46" s="353"/>
      <c r="B46" s="353"/>
      <c r="D46" s="355"/>
      <c r="F46" s="355"/>
      <c r="H46" s="355"/>
      <c r="I46" s="264"/>
      <c r="J46" s="355"/>
      <c r="K46" s="355"/>
      <c r="L46" s="355"/>
      <c r="M46" s="356"/>
      <c r="N46" s="357"/>
    </row>
    <row r="47" spans="4:14" ht="13.5">
      <c r="D47" s="355"/>
      <c r="F47" s="355"/>
      <c r="H47" s="355"/>
      <c r="I47" s="264"/>
      <c r="J47" s="355"/>
      <c r="K47" s="355"/>
      <c r="L47" s="355"/>
      <c r="M47" s="356"/>
      <c r="N47" s="356"/>
    </row>
    <row r="48" spans="4:14" ht="13.5">
      <c r="D48" s="355"/>
      <c r="F48" s="355"/>
      <c r="H48" s="355"/>
      <c r="I48" s="355"/>
      <c r="J48" s="355"/>
      <c r="K48" s="355"/>
      <c r="L48" s="355"/>
      <c r="M48" s="356"/>
      <c r="N48" s="357"/>
    </row>
    <row r="49" spans="1:14" ht="13.5">
      <c r="A49" s="358"/>
      <c r="B49" s="358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9"/>
      <c r="B50" s="35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8" stopIfTrue="1">
      <formula>OR(TRIM($A9)="６",TRIM($A9)="12")</formula>
    </cfRule>
  </conditionalFormatting>
  <conditionalFormatting sqref="A13:B26">
    <cfRule type="expression" priority="1" dxfId="28">
      <formula>OR(RIGHT($A13,2)="６月",RIGHT($A13,3)="12月")</formula>
    </cfRule>
  </conditionalFormatting>
  <conditionalFormatting sqref="C13:F26">
    <cfRule type="expression" priority="3" dxfId="28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2019-03-05T10:54:22Z</dcterms:created>
  <dcterms:modified xsi:type="dcterms:W3CDTF">2019-07-04T04:10:07Z</dcterms:modified>
  <cp:category/>
  <cp:version/>
  <cp:contentType/>
  <cp:contentStatus/>
</cp:coreProperties>
</file>