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'給与額'!$A$1:$M$59</definedName>
    <definedName name="_xlnm.Print_Area" localSheetId="2">'雇用'!$A$1:$K$67</definedName>
    <definedName name="_xlnm.Print_Area" localSheetId="5">'雇用指数'!$A$1:$L$63</definedName>
    <definedName name="_xlnm.Print_Area" localSheetId="1">'時間'!$A$1:$K$59</definedName>
    <definedName name="_xlnm.Print_Area" localSheetId="4">'時間指数'!$A$1:$M$66</definedName>
    <definedName name="_xlnm.Print_Area" localSheetId="8">'実質賃金'!$A$1:$O$71</definedName>
    <definedName name="_xlnm.Print_Area" localSheetId="3">'賃金指数'!$A$1:$M$66</definedName>
    <definedName name="_xlnm.Print_Area" localSheetId="11">'付表'!$A$1:$V$50</definedName>
    <definedName name="_xlnm.Print_Area" localSheetId="7">'労働異動率'!$A$1:$F$27</definedName>
  </definedNames>
  <calcPr fullCalcOnLoad="1"/>
</workbook>
</file>

<file path=xl/sharedStrings.xml><?xml version="1.0" encoding="utf-8"?>
<sst xmlns="http://schemas.openxmlformats.org/spreadsheetml/2006/main" count="858" uniqueCount="219">
  <si>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</si>
  <si>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</si>
  <si>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</si>
  <si>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</si>
  <si>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</si>
  <si>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</si>
  <si>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</si>
  <si>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</si>
  <si>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</si>
  <si>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</si>
  <si>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</si>
  <si>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</si>
  <si>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</si>
  <si>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</si>
  <si>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</si>
  <si>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</si>
  <si>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</si>
  <si>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</si>
  <si>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</si>
  <si>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</si>
  <si>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</si>
  <si>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</si>
  <si>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</si>
  <si>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</si>
  <si>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</si>
  <si>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</si>
  <si>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</si>
  <si>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</si>
  <si>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</si>
  <si>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</si>
  <si>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</si>
  <si>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</si>
  <si>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</si>
  <si>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</si>
  <si>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</si>
  <si>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</si>
  <si>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</si>
  <si>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</si>
  <si>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</si>
  <si>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</si>
  <si>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</si>
  <si>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</si>
  <si>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</si>
  <si>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</si>
  <si>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</si>
  <si>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</si>
  <si>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</si>
  <si>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</si>
  <si>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</si>
  <si>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</si>
  <si>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</si>
  <si>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注5：季節調整値（季調値）は、前月比である。平成24年１月分から平成29年12月までのデータを用いて季節調整値を計算し、平成30年１月分以降は予定季節要素を用いて季節調整値を計算した。</t>
  </si>
  <si>
    <t>注6：パートタイム労働者比率は、前年差（ポイント）の推移となっている。</t>
  </si>
  <si>
    <t>　 　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</si>
  <si>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</si>
  <si>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</si>
  <si>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</si>
  <si>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</si>
  <si>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</si>
  <si>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</si>
  <si>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</si>
  <si>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</si>
  <si>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</si>
  <si>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</si>
  <si>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</si>
  <si>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</si>
  <si>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</si>
  <si>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</si>
  <si>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</si>
  <si>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</si>
  <si>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</si>
  <si>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</si>
  <si>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</si>
  <si>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</si>
  <si>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</si>
  <si>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</si>
  <si>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</si>
  <si>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</si>
  <si>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</si>
  <si>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</si>
  <si>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</si>
  <si>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</si>
  <si>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</si>
  <si>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</si>
  <si>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</si>
  <si>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</si>
  <si>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>学 術 研 究 等</t>
  </si>
  <si>
    <t>教育，学習支援業</t>
  </si>
  <si>
    <t>複合サービス事業</t>
  </si>
  <si>
    <t>パートタイム労働者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</si>
  <si>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</si>
  <si>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</si>
  <si>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</si>
  <si>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</si>
  <si>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</si>
  <si>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</si>
  <si>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</si>
  <si>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</si>
  <si>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</si>
  <si>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</si>
  <si>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　時間</t>
  </si>
  <si>
    <t>時間</t>
  </si>
  <si>
    <t>日</t>
  </si>
  <si>
    <t xml:space="preserve">日 </t>
  </si>
  <si>
    <t>複合サービス事業</t>
  </si>
  <si>
    <t>一般労働者　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</si>
  <si>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</si>
  <si>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</si>
  <si>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</si>
  <si>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</si>
  <si>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</si>
  <si>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</si>
  <si>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千人</t>
  </si>
  <si>
    <t xml:space="preserve">ﾎﾟｲﾝﾄ </t>
  </si>
  <si>
    <t xml:space="preserve">－ </t>
  </si>
  <si>
    <t xml:space="preserve">－ </t>
  </si>
  <si>
    <t xml:space="preserve">－ 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</si>
  <si>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</si>
  <si>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</si>
  <si>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</si>
  <si>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</si>
  <si>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</si>
  <si>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</si>
  <si>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</si>
  <si>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</si>
  <si>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</si>
  <si>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</si>
  <si>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</si>
  <si>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</si>
  <si>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</si>
  <si>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</si>
  <si>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</si>
  <si>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</si>
  <si>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</si>
  <si>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</si>
  <si>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</si>
  <si>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</si>
  <si>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</si>
  <si>
    <t>時系列表第６表</t>
  </si>
  <si>
    <t>実質賃金指数</t>
  </si>
  <si>
    <t>現 金 給 与 総 額</t>
  </si>
  <si>
    <t>きまって支給</t>
  </si>
  <si>
    <t>前年比</t>
  </si>
  <si>
    <t>する給与</t>
  </si>
  <si>
    <t>注１：時系列表第８表の注１を参照。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</si>
  <si>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</si>
  <si>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</si>
  <si>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</si>
  <si>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</si>
  <si>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</si>
  <si>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</si>
  <si>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</si>
  <si>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</si>
  <si>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</si>
  <si>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</si>
  <si>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</si>
  <si>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</si>
  <si>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</si>
  <si>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</si>
  <si>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</si>
  <si>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</si>
  <si>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</si>
  <si>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</si>
  <si>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</si>
  <si>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現 金 給 与 総 額</t>
  </si>
  <si>
    <t>総 実 労 働 時 間</t>
  </si>
  <si>
    <t>常  用  雇  用</t>
  </si>
  <si>
    <t>月</t>
  </si>
  <si>
    <t>する給与</t>
  </si>
  <si>
    <t>製   造   業</t>
  </si>
  <si>
    <t>前月比</t>
  </si>
  <si>
    <t>注１：平成30年11月分確報から、平成24年以降において東京都の「500人以上規模の事業所」についても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</si>
  <si>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</si>
  <si>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注２：季節調整の方法は、センサス局法(Ｘ-12-ＡＲＩＭＡのなかのＸ-11デフォルト)による。</t>
  </si>
  <si>
    <t>注３：平成24年１月分から平成29年12月までのデータを用いて季節調整値を計算し、平成30年１月分以降は予定季節要素を</t>
  </si>
  <si>
    <t>　　　用いて季節調整値を計算した。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</si>
  <si>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</si>
  <si>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</si>
  <si>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</si>
  <si>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</si>
  <si>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</si>
  <si>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</si>
  <si>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</si>
  <si>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</si>
  <si>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</si>
  <si>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</si>
  <si>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</si>
  <si>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</si>
  <si>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</si>
  <si>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</si>
  <si>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</si>
  <si>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</si>
  <si>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</si>
  <si>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</si>
  <si>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</si>
  <si>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</si>
  <si>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</si>
  <si>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速報→　　　　12月</t>
  </si>
  <si>
    <t>確報時改訂　　12月</t>
  </si>
  <si>
    <t>（事業所規模５人以上、平成30年12月確報）</t>
  </si>
  <si>
    <t>　平成27年</t>
  </si>
  <si>
    <t>　　　28年</t>
  </si>
  <si>
    <t>　　　29年</t>
  </si>
  <si>
    <t>　　　30年</t>
  </si>
  <si>
    <t>　29年11月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</si>
  <si>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</si>
  <si>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</si>
  <si>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</si>
  <si>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</si>
  <si>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</si>
  <si>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</si>
  <si>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</si>
  <si>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</si>
  <si>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</si>
  <si>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</si>
  <si>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</si>
  <si>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</si>
  <si>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29年１月</t>
  </si>
  <si>
    <t>（注6）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</si>
</sst>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5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ｺﾞｼｯｸ"/>
      <family val="3"/>
    </font>
    <font>
      <sz val="10.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/>
      <right style="hair"/>
      <top/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62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54" fillId="0" borderId="31" xfId="60" applyFont="1" applyBorder="1">
      <alignment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2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3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2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2" xfId="0" applyNumberFormat="1" applyFont="1" applyFill="1" applyBorder="1" applyAlignment="1" quotePrefix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1" applyNumberFormat="1" applyFont="1" applyFill="1" applyBorder="1" applyAlignment="1">
      <alignment horizontal="right"/>
      <protection/>
    </xf>
    <xf numFmtId="183" fontId="0" fillId="0" borderId="18" xfId="6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0" fontId="6" fillId="0" borderId="4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185" fontId="6" fillId="0" borderId="51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5" fontId="6" fillId="0" borderId="35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5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5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5" fontId="6" fillId="0" borderId="50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5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5" fontId="6" fillId="0" borderId="53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5" fontId="6" fillId="0" borderId="24" xfId="0" applyNumberFormat="1" applyFont="1" applyFill="1" applyBorder="1" applyAlignment="1">
      <alignment/>
    </xf>
    <xf numFmtId="185" fontId="6" fillId="0" borderId="54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5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5" fontId="6" fillId="0" borderId="12" xfId="0" applyNumberFormat="1" applyFont="1" applyFill="1" applyBorder="1" applyAlignment="1">
      <alignment/>
    </xf>
    <xf numFmtId="185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1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 quotePrefix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1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184" fontId="6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81" fontId="6" fillId="33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181" fontId="6" fillId="0" borderId="33" xfId="0" applyNumberFormat="1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9" fontId="9" fillId="0" borderId="35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horizontal="right" vertical="center"/>
    </xf>
    <xf numFmtId="179" fontId="9" fillId="0" borderId="57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51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6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55" fontId="6" fillId="0" borderId="32" xfId="0" applyNumberFormat="1" applyFont="1" applyFill="1" applyBorder="1" applyAlignment="1" quotePrefix="1">
      <alignment horizontal="left"/>
    </xf>
    <xf numFmtId="55" fontId="6" fillId="0" borderId="33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29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14" customWidth="1"/>
    <col min="2" max="2" width="18" style="114" bestFit="1" customWidth="1"/>
    <col min="3" max="3" width="9.5" style="114" customWidth="1"/>
    <col min="4" max="4" width="8.3984375" style="114" customWidth="1"/>
    <col min="5" max="5" width="9.5" style="114" customWidth="1"/>
    <col min="6" max="6" width="8.3984375" style="114" customWidth="1"/>
    <col min="7" max="7" width="9.5" style="114" customWidth="1"/>
    <col min="8" max="8" width="8.3984375" style="114" customWidth="1"/>
    <col min="9" max="9" width="9.5" style="114" customWidth="1"/>
    <col min="10" max="10" width="8.3984375" style="114" customWidth="1"/>
    <col min="11" max="11" width="9.09765625" style="114" customWidth="1"/>
    <col min="12" max="12" width="8.3984375" style="114" customWidth="1"/>
    <col min="13" max="13" width="3.69921875" style="114" customWidth="1"/>
    <col min="14" max="16384" width="9" style="114" customWidth="1"/>
  </cols>
  <sheetData>
    <row r="1" spans="1:12" ht="17.25">
      <c r="A1" s="120" t="s">
        <v>54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2" ht="13.5">
      <c r="A2" s="2" t="s">
        <v>199</v>
      </c>
      <c r="B2" s="122"/>
    </row>
    <row r="3" spans="1:12" ht="13.5">
      <c r="A3" s="123"/>
      <c r="B3" s="124"/>
      <c r="C3" s="14" t="s">
        <v>55</v>
      </c>
      <c r="D3" s="125"/>
      <c r="E3" s="124"/>
      <c r="F3" s="124"/>
      <c r="G3" s="124"/>
      <c r="H3" s="124"/>
      <c r="I3" s="124"/>
      <c r="J3" s="124"/>
      <c r="K3" s="124"/>
      <c r="L3" s="126"/>
    </row>
    <row r="4" spans="1:12" ht="13.5">
      <c r="A4" s="127" t="s">
        <v>56</v>
      </c>
      <c r="B4" s="128"/>
      <c r="C4" s="129"/>
      <c r="D4" s="130"/>
      <c r="E4" s="131" t="s">
        <v>57</v>
      </c>
      <c r="F4" s="125"/>
      <c r="G4" s="124"/>
      <c r="H4" s="124"/>
      <c r="I4" s="124"/>
      <c r="J4" s="126"/>
      <c r="K4" s="132" t="s">
        <v>58</v>
      </c>
      <c r="L4" s="133"/>
    </row>
    <row r="5" spans="1:12" ht="13.5">
      <c r="A5" s="129"/>
      <c r="B5" s="130"/>
      <c r="C5" s="129"/>
      <c r="D5" s="130"/>
      <c r="E5" s="134" t="s">
        <v>59</v>
      </c>
      <c r="F5" s="130"/>
      <c r="G5" s="14" t="s">
        <v>60</v>
      </c>
      <c r="H5" s="133"/>
      <c r="I5" s="14" t="s">
        <v>61</v>
      </c>
      <c r="J5" s="135"/>
      <c r="K5" s="134" t="s">
        <v>62</v>
      </c>
      <c r="L5" s="136"/>
    </row>
    <row r="6" spans="1:12" ht="13.5">
      <c r="A6" s="137"/>
      <c r="B6" s="138"/>
      <c r="C6" s="137"/>
      <c r="D6" s="139" t="s">
        <v>63</v>
      </c>
      <c r="E6" s="140"/>
      <c r="F6" s="139" t="s">
        <v>63</v>
      </c>
      <c r="G6" s="137"/>
      <c r="H6" s="139" t="s">
        <v>63</v>
      </c>
      <c r="I6" s="137"/>
      <c r="J6" s="139" t="s">
        <v>63</v>
      </c>
      <c r="K6" s="141"/>
      <c r="L6" s="142" t="s">
        <v>63</v>
      </c>
    </row>
    <row r="7" spans="1:12" ht="15" customHeight="1">
      <c r="A7" s="131" t="s">
        <v>64</v>
      </c>
      <c r="B7" s="143"/>
      <c r="C7" s="144" t="s">
        <v>65</v>
      </c>
      <c r="D7" s="145" t="s">
        <v>66</v>
      </c>
      <c r="E7" s="146" t="s">
        <v>65</v>
      </c>
      <c r="F7" s="147" t="s">
        <v>66</v>
      </c>
      <c r="G7" s="145" t="s">
        <v>65</v>
      </c>
      <c r="H7" s="145" t="s">
        <v>66</v>
      </c>
      <c r="I7" s="146" t="s">
        <v>65</v>
      </c>
      <c r="J7" s="147" t="s">
        <v>67</v>
      </c>
      <c r="K7" s="145" t="s">
        <v>65</v>
      </c>
      <c r="L7" s="148" t="s">
        <v>66</v>
      </c>
    </row>
    <row r="8" spans="1:13" ht="15" customHeight="1">
      <c r="A8" s="127" t="s">
        <v>68</v>
      </c>
      <c r="B8" s="128"/>
      <c r="C8" s="149">
        <v>565767</v>
      </c>
      <c r="D8" s="150">
        <v>1.5</v>
      </c>
      <c r="E8" s="149">
        <v>265171</v>
      </c>
      <c r="F8" s="150">
        <v>0.6</v>
      </c>
      <c r="G8" s="149">
        <v>244866</v>
      </c>
      <c r="H8" s="150">
        <v>0.7</v>
      </c>
      <c r="I8" s="149">
        <v>20305</v>
      </c>
      <c r="J8" s="151">
        <v>-1.1</v>
      </c>
      <c r="K8" s="149">
        <v>300596</v>
      </c>
      <c r="L8" s="151">
        <v>2.4</v>
      </c>
      <c r="M8" s="114">
        <f>IF(AND(C8=(E8+K8),E8=(G8+I8)),"","NG")</f>
      </c>
    </row>
    <row r="9" spans="1:13" ht="15" customHeight="1">
      <c r="A9" s="127" t="s">
        <v>69</v>
      </c>
      <c r="B9" s="128"/>
      <c r="C9" s="149">
        <v>703351</v>
      </c>
      <c r="D9" s="150">
        <v>26</v>
      </c>
      <c r="E9" s="149">
        <v>311740</v>
      </c>
      <c r="F9" s="150">
        <v>8.4</v>
      </c>
      <c r="G9" s="149">
        <v>285512</v>
      </c>
      <c r="H9" s="150">
        <v>8</v>
      </c>
      <c r="I9" s="149">
        <v>26228</v>
      </c>
      <c r="J9" s="151">
        <v>14.2</v>
      </c>
      <c r="K9" s="149">
        <v>391611</v>
      </c>
      <c r="L9" s="151">
        <v>44.8</v>
      </c>
      <c r="M9" s="114">
        <f aca="true" t="shared" si="0" ref="M9:M24">IF(AND(C9=(E9+K9),E9=(G9+I9)),"","NG")</f>
      </c>
    </row>
    <row r="10" spans="1:13" ht="15" customHeight="1">
      <c r="A10" s="127" t="s">
        <v>70</v>
      </c>
      <c r="B10" s="128"/>
      <c r="C10" s="149">
        <v>688177</v>
      </c>
      <c r="D10" s="150">
        <v>8.2</v>
      </c>
      <c r="E10" s="149">
        <v>334954</v>
      </c>
      <c r="F10" s="150">
        <v>1</v>
      </c>
      <c r="G10" s="149">
        <v>308857</v>
      </c>
      <c r="H10" s="150">
        <v>1.2</v>
      </c>
      <c r="I10" s="149">
        <v>26097</v>
      </c>
      <c r="J10" s="151">
        <v>-1.9</v>
      </c>
      <c r="K10" s="149">
        <v>353223</v>
      </c>
      <c r="L10" s="151">
        <v>16</v>
      </c>
      <c r="M10" s="114">
        <f t="shared" si="0"/>
      </c>
    </row>
    <row r="11" spans="1:13" ht="15" customHeight="1">
      <c r="A11" s="127" t="s">
        <v>71</v>
      </c>
      <c r="B11" s="128"/>
      <c r="C11" s="149">
        <v>741397</v>
      </c>
      <c r="D11" s="150">
        <v>2</v>
      </c>
      <c r="E11" s="149">
        <v>313045</v>
      </c>
      <c r="F11" s="150">
        <v>0.9</v>
      </c>
      <c r="G11" s="149">
        <v>277657</v>
      </c>
      <c r="H11" s="150">
        <v>1.1</v>
      </c>
      <c r="I11" s="149">
        <v>35388</v>
      </c>
      <c r="J11" s="151">
        <v>-0.6</v>
      </c>
      <c r="K11" s="149">
        <v>428352</v>
      </c>
      <c r="L11" s="151">
        <v>2.9</v>
      </c>
      <c r="M11" s="114">
        <f t="shared" si="0"/>
      </c>
    </row>
    <row r="12" spans="1:13" ht="15" customHeight="1">
      <c r="A12" s="127" t="s">
        <v>72</v>
      </c>
      <c r="B12" s="128"/>
      <c r="C12" s="149">
        <v>1034917</v>
      </c>
      <c r="D12" s="150">
        <v>-0.1</v>
      </c>
      <c r="E12" s="149">
        <v>434709</v>
      </c>
      <c r="F12" s="150">
        <v>0.6</v>
      </c>
      <c r="G12" s="149">
        <v>385268</v>
      </c>
      <c r="H12" s="150">
        <v>0.4</v>
      </c>
      <c r="I12" s="149">
        <v>49441</v>
      </c>
      <c r="J12" s="151">
        <v>1.2</v>
      </c>
      <c r="K12" s="149">
        <v>600208</v>
      </c>
      <c r="L12" s="151">
        <v>-0.6</v>
      </c>
      <c r="M12" s="114">
        <f t="shared" si="0"/>
      </c>
    </row>
    <row r="13" spans="1:13" ht="15" customHeight="1">
      <c r="A13" s="127" t="s">
        <v>73</v>
      </c>
      <c r="B13" s="128"/>
      <c r="C13" s="149">
        <v>939600</v>
      </c>
      <c r="D13" s="150">
        <v>4.3</v>
      </c>
      <c r="E13" s="149">
        <v>388644</v>
      </c>
      <c r="F13" s="150">
        <v>2.1</v>
      </c>
      <c r="G13" s="149">
        <v>357881</v>
      </c>
      <c r="H13" s="150">
        <v>3</v>
      </c>
      <c r="I13" s="149">
        <v>30763</v>
      </c>
      <c r="J13" s="151">
        <v>-6.6</v>
      </c>
      <c r="K13" s="149">
        <v>550956</v>
      </c>
      <c r="L13" s="151">
        <v>5.8</v>
      </c>
      <c r="M13" s="114">
        <f t="shared" si="0"/>
      </c>
    </row>
    <row r="14" spans="1:13" ht="15" customHeight="1">
      <c r="A14" s="127" t="s">
        <v>74</v>
      </c>
      <c r="B14" s="128"/>
      <c r="C14" s="149">
        <v>602734</v>
      </c>
      <c r="D14" s="150">
        <v>2.3</v>
      </c>
      <c r="E14" s="149">
        <v>299382</v>
      </c>
      <c r="F14" s="150">
        <v>-0.2</v>
      </c>
      <c r="G14" s="149">
        <v>255572</v>
      </c>
      <c r="H14" s="150">
        <v>-0.1</v>
      </c>
      <c r="I14" s="149">
        <v>43810</v>
      </c>
      <c r="J14" s="151">
        <v>-0.6</v>
      </c>
      <c r="K14" s="149">
        <v>303352</v>
      </c>
      <c r="L14" s="151">
        <v>5</v>
      </c>
      <c r="M14" s="114">
        <f t="shared" si="0"/>
      </c>
    </row>
    <row r="15" spans="1:13" ht="15" customHeight="1">
      <c r="A15" s="127" t="s">
        <v>75</v>
      </c>
      <c r="B15" s="128"/>
      <c r="C15" s="149">
        <v>484264</v>
      </c>
      <c r="D15" s="150">
        <v>4.2</v>
      </c>
      <c r="E15" s="149">
        <v>235520</v>
      </c>
      <c r="F15" s="150">
        <v>2.2</v>
      </c>
      <c r="G15" s="149">
        <v>223119</v>
      </c>
      <c r="H15" s="150">
        <v>2.3</v>
      </c>
      <c r="I15" s="149">
        <v>12401</v>
      </c>
      <c r="J15" s="151">
        <v>1</v>
      </c>
      <c r="K15" s="149">
        <v>248744</v>
      </c>
      <c r="L15" s="151">
        <v>5.9</v>
      </c>
      <c r="M15" s="114">
        <f t="shared" si="0"/>
      </c>
    </row>
    <row r="16" spans="1:13" ht="15" customHeight="1">
      <c r="A16" s="127" t="s">
        <v>76</v>
      </c>
      <c r="B16" s="128"/>
      <c r="C16" s="149">
        <v>879415</v>
      </c>
      <c r="D16" s="150">
        <v>-3.3</v>
      </c>
      <c r="E16" s="149">
        <v>366026</v>
      </c>
      <c r="F16" s="150">
        <v>-1.6</v>
      </c>
      <c r="G16" s="149">
        <v>344210</v>
      </c>
      <c r="H16" s="150">
        <v>-1.2</v>
      </c>
      <c r="I16" s="149">
        <v>21816</v>
      </c>
      <c r="J16" s="151">
        <v>-6</v>
      </c>
      <c r="K16" s="149">
        <v>513389</v>
      </c>
      <c r="L16" s="151">
        <v>-4.6</v>
      </c>
      <c r="M16" s="114">
        <f t="shared" si="0"/>
      </c>
    </row>
    <row r="17" spans="1:13" ht="15" customHeight="1">
      <c r="A17" s="152" t="s">
        <v>77</v>
      </c>
      <c r="B17" s="119"/>
      <c r="C17" s="149">
        <v>585929</v>
      </c>
      <c r="D17" s="150">
        <v>-8.5</v>
      </c>
      <c r="E17" s="149">
        <v>284177</v>
      </c>
      <c r="F17" s="150">
        <v>-1.6</v>
      </c>
      <c r="G17" s="149">
        <v>265948</v>
      </c>
      <c r="H17" s="150">
        <v>-1.1</v>
      </c>
      <c r="I17" s="149">
        <v>18229</v>
      </c>
      <c r="J17" s="151">
        <v>-8.1</v>
      </c>
      <c r="K17" s="149">
        <v>301752</v>
      </c>
      <c r="L17" s="151">
        <v>-14.2</v>
      </c>
      <c r="M17" s="114">
        <f t="shared" si="0"/>
      </c>
    </row>
    <row r="18" spans="1:13" ht="15" customHeight="1">
      <c r="A18" s="127" t="s">
        <v>78</v>
      </c>
      <c r="B18" s="128"/>
      <c r="C18" s="149">
        <v>856230</v>
      </c>
      <c r="D18" s="150">
        <v>1.7</v>
      </c>
      <c r="E18" s="149">
        <v>373109</v>
      </c>
      <c r="F18" s="150">
        <v>3.7</v>
      </c>
      <c r="G18" s="149">
        <v>345699</v>
      </c>
      <c r="H18" s="150">
        <v>3.1</v>
      </c>
      <c r="I18" s="149">
        <v>27410</v>
      </c>
      <c r="J18" s="151">
        <v>9.8</v>
      </c>
      <c r="K18" s="149">
        <v>483121</v>
      </c>
      <c r="L18" s="151">
        <v>0.3</v>
      </c>
      <c r="M18" s="114">
        <f t="shared" si="0"/>
      </c>
    </row>
    <row r="19" spans="1:13" ht="15" customHeight="1">
      <c r="A19" s="153" t="s">
        <v>79</v>
      </c>
      <c r="B19" s="119"/>
      <c r="C19" s="149">
        <v>156956</v>
      </c>
      <c r="D19" s="150">
        <v>-1.9</v>
      </c>
      <c r="E19" s="149">
        <v>118025</v>
      </c>
      <c r="F19" s="150">
        <v>-2.3</v>
      </c>
      <c r="G19" s="149">
        <v>110610</v>
      </c>
      <c r="H19" s="150">
        <v>-2.3</v>
      </c>
      <c r="I19" s="149">
        <v>7415</v>
      </c>
      <c r="J19" s="151">
        <v>-3</v>
      </c>
      <c r="K19" s="149">
        <v>38931</v>
      </c>
      <c r="L19" s="151">
        <v>-0.5</v>
      </c>
      <c r="M19" s="114">
        <f t="shared" si="0"/>
      </c>
    </row>
    <row r="20" spans="1:13" ht="15" customHeight="1">
      <c r="A20" s="152" t="s">
        <v>80</v>
      </c>
      <c r="B20" s="119"/>
      <c r="C20" s="149">
        <v>277214</v>
      </c>
      <c r="D20" s="150">
        <v>-0.3</v>
      </c>
      <c r="E20" s="149">
        <v>186711</v>
      </c>
      <c r="F20" s="150">
        <v>-0.3</v>
      </c>
      <c r="G20" s="149">
        <v>176822</v>
      </c>
      <c r="H20" s="150">
        <v>-0.4</v>
      </c>
      <c r="I20" s="149">
        <v>9889</v>
      </c>
      <c r="J20" s="151">
        <v>0.8</v>
      </c>
      <c r="K20" s="149">
        <v>90503</v>
      </c>
      <c r="L20" s="151">
        <v>-0.2</v>
      </c>
      <c r="M20" s="114">
        <f t="shared" si="0"/>
      </c>
    </row>
    <row r="21" spans="1:13" ht="15" customHeight="1">
      <c r="A21" s="153" t="s">
        <v>81</v>
      </c>
      <c r="B21" s="119"/>
      <c r="C21" s="149">
        <v>804098</v>
      </c>
      <c r="D21" s="150">
        <v>1</v>
      </c>
      <c r="E21" s="149">
        <v>294596</v>
      </c>
      <c r="F21" s="150">
        <v>-0.7</v>
      </c>
      <c r="G21" s="149">
        <v>288383</v>
      </c>
      <c r="H21" s="150">
        <v>-0.8</v>
      </c>
      <c r="I21" s="149">
        <v>6213</v>
      </c>
      <c r="J21" s="151">
        <v>5.8</v>
      </c>
      <c r="K21" s="149">
        <v>509502</v>
      </c>
      <c r="L21" s="151">
        <v>1.9</v>
      </c>
      <c r="M21" s="114">
        <f t="shared" si="0"/>
      </c>
    </row>
    <row r="22" spans="1:13" ht="15" customHeight="1">
      <c r="A22" s="127" t="s">
        <v>82</v>
      </c>
      <c r="B22" s="128"/>
      <c r="C22" s="149">
        <v>505695</v>
      </c>
      <c r="D22" s="150">
        <v>-2.5</v>
      </c>
      <c r="E22" s="149">
        <v>252070</v>
      </c>
      <c r="F22" s="150">
        <v>-1.6</v>
      </c>
      <c r="G22" s="149">
        <v>237187</v>
      </c>
      <c r="H22" s="150">
        <v>-1.6</v>
      </c>
      <c r="I22" s="149">
        <v>14883</v>
      </c>
      <c r="J22" s="151">
        <v>-1.6</v>
      </c>
      <c r="K22" s="149">
        <v>253625</v>
      </c>
      <c r="L22" s="151">
        <v>-3.3</v>
      </c>
      <c r="M22" s="114">
        <f t="shared" si="0"/>
      </c>
    </row>
    <row r="23" spans="1:13" ht="15" customHeight="1">
      <c r="A23" s="153" t="s">
        <v>83</v>
      </c>
      <c r="B23" s="119"/>
      <c r="C23" s="149">
        <v>763430</v>
      </c>
      <c r="D23" s="150">
        <v>-1.8</v>
      </c>
      <c r="E23" s="149">
        <v>303903</v>
      </c>
      <c r="F23" s="150">
        <v>3.7</v>
      </c>
      <c r="G23" s="149">
        <v>281882</v>
      </c>
      <c r="H23" s="150">
        <v>0.7</v>
      </c>
      <c r="I23" s="149">
        <v>22021</v>
      </c>
      <c r="J23" s="151">
        <v>66.3</v>
      </c>
      <c r="K23" s="149">
        <v>459527</v>
      </c>
      <c r="L23" s="151">
        <v>-5.1</v>
      </c>
      <c r="M23" s="114">
        <f t="shared" si="0"/>
      </c>
    </row>
    <row r="24" spans="1:13" ht="15" customHeight="1">
      <c r="A24" s="152" t="s">
        <v>84</v>
      </c>
      <c r="B24" s="119"/>
      <c r="C24" s="149">
        <v>387209</v>
      </c>
      <c r="D24" s="150">
        <v>-2.9</v>
      </c>
      <c r="E24" s="149">
        <v>226017</v>
      </c>
      <c r="F24" s="150">
        <v>0.7</v>
      </c>
      <c r="G24" s="149">
        <v>207769</v>
      </c>
      <c r="H24" s="150">
        <v>0.7</v>
      </c>
      <c r="I24" s="149">
        <v>18248</v>
      </c>
      <c r="J24" s="151">
        <v>1.2</v>
      </c>
      <c r="K24" s="149">
        <v>161192</v>
      </c>
      <c r="L24" s="151">
        <v>-7.7</v>
      </c>
      <c r="M24" s="114">
        <f t="shared" si="0"/>
      </c>
    </row>
    <row r="25" spans="1:12" ht="7.5" customHeight="1">
      <c r="A25" s="154"/>
      <c r="B25" s="155"/>
      <c r="C25" s="156"/>
      <c r="D25" s="157"/>
      <c r="E25" s="156"/>
      <c r="F25" s="158"/>
      <c r="G25" s="159"/>
      <c r="H25" s="157"/>
      <c r="I25" s="156"/>
      <c r="J25" s="158"/>
      <c r="K25" s="159"/>
      <c r="L25" s="158"/>
    </row>
    <row r="26" spans="1:12" ht="10.5" customHeight="1">
      <c r="A26" s="160"/>
      <c r="B26" s="161"/>
      <c r="C26" s="123"/>
      <c r="D26" s="126"/>
      <c r="E26" s="124"/>
      <c r="F26" s="124"/>
      <c r="G26" s="123"/>
      <c r="H26" s="126"/>
      <c r="I26" s="124"/>
      <c r="J26" s="124"/>
      <c r="K26" s="123"/>
      <c r="L26" s="126"/>
    </row>
    <row r="27" spans="1:12" ht="15" customHeight="1">
      <c r="A27" s="134"/>
      <c r="B27" s="134" t="s">
        <v>85</v>
      </c>
      <c r="C27" s="144" t="s">
        <v>65</v>
      </c>
      <c r="D27" s="148" t="s">
        <v>66</v>
      </c>
      <c r="E27" s="145" t="s">
        <v>65</v>
      </c>
      <c r="F27" s="145" t="s">
        <v>66</v>
      </c>
      <c r="G27" s="144" t="s">
        <v>65</v>
      </c>
      <c r="H27" s="148" t="s">
        <v>66</v>
      </c>
      <c r="I27" s="145" t="s">
        <v>65</v>
      </c>
      <c r="J27" s="145" t="s">
        <v>67</v>
      </c>
      <c r="K27" s="144" t="s">
        <v>65</v>
      </c>
      <c r="L27" s="148" t="s">
        <v>66</v>
      </c>
    </row>
    <row r="28" spans="1:13" ht="15" customHeight="1">
      <c r="A28" s="127"/>
      <c r="B28" s="127" t="s">
        <v>68</v>
      </c>
      <c r="C28" s="149">
        <v>773941</v>
      </c>
      <c r="D28" s="150">
        <v>1.9</v>
      </c>
      <c r="E28" s="149">
        <v>341350</v>
      </c>
      <c r="F28" s="150">
        <v>0.8</v>
      </c>
      <c r="G28" s="149">
        <v>313358</v>
      </c>
      <c r="H28" s="150">
        <v>1</v>
      </c>
      <c r="I28" s="149">
        <v>27992</v>
      </c>
      <c r="J28" s="151">
        <v>-0.7</v>
      </c>
      <c r="K28" s="149">
        <v>432591</v>
      </c>
      <c r="L28" s="151">
        <v>2.8</v>
      </c>
      <c r="M28" s="114">
        <f>IF(AND(C28=(E28+K28),E28=(G28+I28)),"","NG")</f>
      </c>
    </row>
    <row r="29" spans="1:13" ht="15" customHeight="1">
      <c r="A29" s="127"/>
      <c r="B29" s="127" t="s">
        <v>69</v>
      </c>
      <c r="C29" s="149">
        <v>722033</v>
      </c>
      <c r="D29" s="150">
        <v>23.9</v>
      </c>
      <c r="E29" s="149">
        <v>318529</v>
      </c>
      <c r="F29" s="150">
        <v>6.7</v>
      </c>
      <c r="G29" s="149">
        <v>291499</v>
      </c>
      <c r="H29" s="150">
        <v>6.2</v>
      </c>
      <c r="I29" s="149">
        <v>27030</v>
      </c>
      <c r="J29" s="151">
        <v>11.8</v>
      </c>
      <c r="K29" s="149">
        <v>403504</v>
      </c>
      <c r="L29" s="151">
        <v>42</v>
      </c>
      <c r="M29" s="114">
        <f aca="true" t="shared" si="1" ref="M29:M44">IF(AND(C29=(E29+K29),E29=(G29+I29)),"","NG")</f>
      </c>
    </row>
    <row r="30" spans="1:13" ht="15" customHeight="1">
      <c r="A30" s="127"/>
      <c r="B30" s="127" t="s">
        <v>70</v>
      </c>
      <c r="C30" s="149">
        <v>726554</v>
      </c>
      <c r="D30" s="150">
        <v>8.4</v>
      </c>
      <c r="E30" s="149">
        <v>350227</v>
      </c>
      <c r="F30" s="150">
        <v>1.1</v>
      </c>
      <c r="G30" s="149">
        <v>322444</v>
      </c>
      <c r="H30" s="150">
        <v>1.4</v>
      </c>
      <c r="I30" s="149">
        <v>27783</v>
      </c>
      <c r="J30" s="151">
        <v>-1.7</v>
      </c>
      <c r="K30" s="149">
        <v>376327</v>
      </c>
      <c r="L30" s="151">
        <v>16.2</v>
      </c>
      <c r="M30" s="114">
        <f t="shared" si="1"/>
      </c>
    </row>
    <row r="31" spans="1:13" ht="15" customHeight="1">
      <c r="A31" s="127"/>
      <c r="B31" s="127" t="s">
        <v>71</v>
      </c>
      <c r="C31" s="149">
        <v>831072</v>
      </c>
      <c r="D31" s="150">
        <v>2</v>
      </c>
      <c r="E31" s="149">
        <v>341978</v>
      </c>
      <c r="F31" s="150">
        <v>0.8</v>
      </c>
      <c r="G31" s="149">
        <v>302325</v>
      </c>
      <c r="H31" s="150">
        <v>1</v>
      </c>
      <c r="I31" s="149">
        <v>39653</v>
      </c>
      <c r="J31" s="151">
        <v>-0.7</v>
      </c>
      <c r="K31" s="149">
        <v>489094</v>
      </c>
      <c r="L31" s="151">
        <v>2.7</v>
      </c>
      <c r="M31" s="114">
        <f t="shared" si="1"/>
      </c>
    </row>
    <row r="32" spans="1:13" ht="15" customHeight="1">
      <c r="A32" s="127"/>
      <c r="B32" s="127" t="s">
        <v>72</v>
      </c>
      <c r="C32" s="149">
        <v>1072442</v>
      </c>
      <c r="D32" s="150">
        <v>0.2</v>
      </c>
      <c r="E32" s="149">
        <v>447910</v>
      </c>
      <c r="F32" s="150">
        <v>0.8</v>
      </c>
      <c r="G32" s="149">
        <v>396324</v>
      </c>
      <c r="H32" s="150">
        <v>0.7</v>
      </c>
      <c r="I32" s="149">
        <v>51586</v>
      </c>
      <c r="J32" s="151">
        <v>1.7</v>
      </c>
      <c r="K32" s="149">
        <v>624532</v>
      </c>
      <c r="L32" s="151">
        <v>-0.2</v>
      </c>
      <c r="M32" s="114">
        <f t="shared" si="1"/>
      </c>
    </row>
    <row r="33" spans="1:13" ht="15" customHeight="1">
      <c r="A33" s="127"/>
      <c r="B33" s="127" t="s">
        <v>73</v>
      </c>
      <c r="C33" s="149">
        <v>993432</v>
      </c>
      <c r="D33" s="150">
        <v>5.7</v>
      </c>
      <c r="E33" s="149">
        <v>406826</v>
      </c>
      <c r="F33" s="150">
        <v>3.3</v>
      </c>
      <c r="G33" s="149">
        <v>374176</v>
      </c>
      <c r="H33" s="150">
        <v>4.2</v>
      </c>
      <c r="I33" s="149">
        <v>32650</v>
      </c>
      <c r="J33" s="151">
        <v>-5</v>
      </c>
      <c r="K33" s="149">
        <v>586606</v>
      </c>
      <c r="L33" s="151">
        <v>7.4</v>
      </c>
      <c r="M33" s="114">
        <f t="shared" si="1"/>
      </c>
    </row>
    <row r="34" spans="1:13" ht="15" customHeight="1">
      <c r="A34" s="127"/>
      <c r="B34" s="127" t="s">
        <v>74</v>
      </c>
      <c r="C34" s="149">
        <v>709445</v>
      </c>
      <c r="D34" s="150">
        <v>3.9</v>
      </c>
      <c r="E34" s="149">
        <v>339813</v>
      </c>
      <c r="F34" s="150">
        <v>1.2</v>
      </c>
      <c r="G34" s="149">
        <v>288744</v>
      </c>
      <c r="H34" s="150">
        <v>1</v>
      </c>
      <c r="I34" s="149">
        <v>51069</v>
      </c>
      <c r="J34" s="151">
        <v>1.8</v>
      </c>
      <c r="K34" s="149">
        <v>369632</v>
      </c>
      <c r="L34" s="151">
        <v>6.7</v>
      </c>
      <c r="M34" s="114">
        <f t="shared" si="1"/>
      </c>
    </row>
    <row r="35" spans="1:13" ht="15" customHeight="1">
      <c r="A35" s="127"/>
      <c r="B35" s="127" t="s">
        <v>75</v>
      </c>
      <c r="C35" s="149">
        <v>783238</v>
      </c>
      <c r="D35" s="150">
        <v>3.8</v>
      </c>
      <c r="E35" s="149">
        <v>346530</v>
      </c>
      <c r="F35" s="150">
        <v>2</v>
      </c>
      <c r="G35" s="149">
        <v>326414</v>
      </c>
      <c r="H35" s="150">
        <v>2.2</v>
      </c>
      <c r="I35" s="149">
        <v>20116</v>
      </c>
      <c r="J35" s="151">
        <v>0.1</v>
      </c>
      <c r="K35" s="149">
        <v>436708</v>
      </c>
      <c r="L35" s="151">
        <v>5.3</v>
      </c>
      <c r="M35" s="114">
        <f t="shared" si="1"/>
      </c>
    </row>
    <row r="36" spans="1:13" ht="15" customHeight="1">
      <c r="A36" s="127"/>
      <c r="B36" s="127" t="s">
        <v>76</v>
      </c>
      <c r="C36" s="149">
        <v>973242</v>
      </c>
      <c r="D36" s="150">
        <v>-4.1</v>
      </c>
      <c r="E36" s="149">
        <v>396794</v>
      </c>
      <c r="F36" s="150">
        <v>-2</v>
      </c>
      <c r="G36" s="149">
        <v>372427</v>
      </c>
      <c r="H36" s="150">
        <v>-1.7</v>
      </c>
      <c r="I36" s="149">
        <v>24367</v>
      </c>
      <c r="J36" s="151">
        <v>-6.6</v>
      </c>
      <c r="K36" s="149">
        <v>576448</v>
      </c>
      <c r="L36" s="151">
        <v>-5.4</v>
      </c>
      <c r="M36" s="114">
        <f t="shared" si="1"/>
      </c>
    </row>
    <row r="37" spans="1:13" ht="15" customHeight="1">
      <c r="A37" s="152"/>
      <c r="B37" s="152" t="s">
        <v>77</v>
      </c>
      <c r="C37" s="149">
        <v>742661</v>
      </c>
      <c r="D37" s="150">
        <v>-7</v>
      </c>
      <c r="E37" s="149">
        <v>345768</v>
      </c>
      <c r="F37" s="150">
        <v>-0.2</v>
      </c>
      <c r="G37" s="149">
        <v>322858</v>
      </c>
      <c r="H37" s="150">
        <v>0.4</v>
      </c>
      <c r="I37" s="149">
        <v>22910</v>
      </c>
      <c r="J37" s="151">
        <v>-7.3</v>
      </c>
      <c r="K37" s="149">
        <v>396893</v>
      </c>
      <c r="L37" s="151">
        <v>-12.4</v>
      </c>
      <c r="M37" s="114">
        <f t="shared" si="1"/>
      </c>
    </row>
    <row r="38" spans="1:13" ht="15" customHeight="1">
      <c r="A38" s="127"/>
      <c r="B38" s="127" t="s">
        <v>86</v>
      </c>
      <c r="C38" s="149">
        <v>939139</v>
      </c>
      <c r="D38" s="150">
        <v>0.8</v>
      </c>
      <c r="E38" s="149">
        <v>402254</v>
      </c>
      <c r="F38" s="150">
        <v>2.7</v>
      </c>
      <c r="G38" s="149">
        <v>372055</v>
      </c>
      <c r="H38" s="150">
        <v>2.3</v>
      </c>
      <c r="I38" s="149">
        <v>30199</v>
      </c>
      <c r="J38" s="151">
        <v>8.5</v>
      </c>
      <c r="K38" s="149">
        <v>536885</v>
      </c>
      <c r="L38" s="151">
        <v>-0.7</v>
      </c>
      <c r="M38" s="114">
        <f t="shared" si="1"/>
      </c>
    </row>
    <row r="39" spans="1:13" ht="15" customHeight="1">
      <c r="A39" s="153"/>
      <c r="B39" s="153" t="s">
        <v>79</v>
      </c>
      <c r="C39" s="149">
        <v>436367</v>
      </c>
      <c r="D39" s="150">
        <v>0.5</v>
      </c>
      <c r="E39" s="149">
        <v>264765</v>
      </c>
      <c r="F39" s="150">
        <v>-1.3</v>
      </c>
      <c r="G39" s="149">
        <v>240778</v>
      </c>
      <c r="H39" s="150">
        <v>-1.3</v>
      </c>
      <c r="I39" s="149">
        <v>23987</v>
      </c>
      <c r="J39" s="151">
        <v>-0.5</v>
      </c>
      <c r="K39" s="149">
        <v>171602</v>
      </c>
      <c r="L39" s="151">
        <v>3.3</v>
      </c>
      <c r="M39" s="114">
        <f t="shared" si="1"/>
      </c>
    </row>
    <row r="40" spans="1:13" ht="15" customHeight="1">
      <c r="A40" s="152"/>
      <c r="B40" s="152" t="s">
        <v>80</v>
      </c>
      <c r="C40" s="149">
        <v>454595</v>
      </c>
      <c r="D40" s="150">
        <v>0.6</v>
      </c>
      <c r="E40" s="149">
        <v>277587</v>
      </c>
      <c r="F40" s="150">
        <v>0.6</v>
      </c>
      <c r="G40" s="149">
        <v>260759</v>
      </c>
      <c r="H40" s="150">
        <v>0.5</v>
      </c>
      <c r="I40" s="149">
        <v>16828</v>
      </c>
      <c r="J40" s="151">
        <v>2.4</v>
      </c>
      <c r="K40" s="149">
        <v>177008</v>
      </c>
      <c r="L40" s="151">
        <v>0.5</v>
      </c>
      <c r="M40" s="114">
        <f t="shared" si="1"/>
      </c>
    </row>
    <row r="41" spans="1:13" ht="15" customHeight="1">
      <c r="A41" s="153"/>
      <c r="B41" s="153" t="s">
        <v>87</v>
      </c>
      <c r="C41" s="149">
        <v>1137247</v>
      </c>
      <c r="D41" s="150">
        <v>2.3</v>
      </c>
      <c r="E41" s="149">
        <v>392689</v>
      </c>
      <c r="F41" s="150">
        <v>0.5</v>
      </c>
      <c r="G41" s="149">
        <v>384013</v>
      </c>
      <c r="H41" s="150">
        <v>0.2</v>
      </c>
      <c r="I41" s="149">
        <v>8676</v>
      </c>
      <c r="J41" s="151">
        <v>7.3</v>
      </c>
      <c r="K41" s="149">
        <v>744558</v>
      </c>
      <c r="L41" s="151">
        <v>3.4</v>
      </c>
      <c r="M41" s="114">
        <f t="shared" si="1"/>
      </c>
    </row>
    <row r="42" spans="1:13" ht="15" customHeight="1">
      <c r="A42" s="127"/>
      <c r="B42" s="127" t="s">
        <v>82</v>
      </c>
      <c r="C42" s="149">
        <v>676676</v>
      </c>
      <c r="D42" s="150">
        <v>-1</v>
      </c>
      <c r="E42" s="149">
        <v>316225</v>
      </c>
      <c r="F42" s="150">
        <v>-0.1</v>
      </c>
      <c r="G42" s="149">
        <v>295641</v>
      </c>
      <c r="H42" s="150">
        <v>0</v>
      </c>
      <c r="I42" s="149">
        <v>20584</v>
      </c>
      <c r="J42" s="151">
        <v>-0.6</v>
      </c>
      <c r="K42" s="149">
        <v>360451</v>
      </c>
      <c r="L42" s="151">
        <v>-1.8</v>
      </c>
      <c r="M42" s="114">
        <f t="shared" si="1"/>
      </c>
    </row>
    <row r="43" spans="1:13" ht="15" customHeight="1">
      <c r="A43" s="153"/>
      <c r="B43" s="153" t="s">
        <v>88</v>
      </c>
      <c r="C43" s="149">
        <v>896566</v>
      </c>
      <c r="D43" s="150">
        <v>1.2</v>
      </c>
      <c r="E43" s="149">
        <v>342143</v>
      </c>
      <c r="F43" s="150">
        <v>6.1</v>
      </c>
      <c r="G43" s="149">
        <v>317773</v>
      </c>
      <c r="H43" s="150">
        <v>3.3</v>
      </c>
      <c r="I43" s="149">
        <v>24370</v>
      </c>
      <c r="J43" s="151">
        <v>68.6</v>
      </c>
      <c r="K43" s="149">
        <v>554423</v>
      </c>
      <c r="L43" s="151">
        <v>-1.6</v>
      </c>
      <c r="M43" s="114">
        <f t="shared" si="1"/>
      </c>
    </row>
    <row r="44" spans="1:13" ht="15" customHeight="1">
      <c r="A44" s="152"/>
      <c r="B44" s="152" t="s">
        <v>84</v>
      </c>
      <c r="C44" s="149">
        <v>511687</v>
      </c>
      <c r="D44" s="150">
        <v>-2.9</v>
      </c>
      <c r="E44" s="149">
        <v>279786</v>
      </c>
      <c r="F44" s="150">
        <v>0.3</v>
      </c>
      <c r="G44" s="149">
        <v>255497</v>
      </c>
      <c r="H44" s="150">
        <v>0.2</v>
      </c>
      <c r="I44" s="149">
        <v>24289</v>
      </c>
      <c r="J44" s="151">
        <v>1.4</v>
      </c>
      <c r="K44" s="149">
        <v>231901</v>
      </c>
      <c r="L44" s="151">
        <v>-6.5</v>
      </c>
      <c r="M44" s="114">
        <f t="shared" si="1"/>
      </c>
    </row>
    <row r="45" spans="1:12" ht="7.5" customHeight="1">
      <c r="A45" s="154"/>
      <c r="B45" s="162"/>
      <c r="C45" s="156"/>
      <c r="D45" s="158"/>
      <c r="E45" s="159"/>
      <c r="F45" s="157"/>
      <c r="G45" s="156"/>
      <c r="H45" s="158"/>
      <c r="I45" s="159"/>
      <c r="J45" s="157"/>
      <c r="K45" s="156"/>
      <c r="L45" s="158"/>
    </row>
    <row r="46" spans="1:12" ht="10.5" customHeight="1">
      <c r="A46" s="154"/>
      <c r="B46" s="161"/>
      <c r="C46" s="131"/>
      <c r="D46" s="163"/>
      <c r="E46" s="164"/>
      <c r="F46" s="164"/>
      <c r="G46" s="131"/>
      <c r="H46" s="163"/>
      <c r="I46" s="164"/>
      <c r="J46" s="164"/>
      <c r="K46" s="131"/>
      <c r="L46" s="163"/>
    </row>
    <row r="47" spans="1:12" ht="15" customHeight="1">
      <c r="A47" s="129"/>
      <c r="B47" s="129" t="s">
        <v>89</v>
      </c>
      <c r="C47" s="144" t="s">
        <v>65</v>
      </c>
      <c r="D47" s="148" t="s">
        <v>66</v>
      </c>
      <c r="E47" s="145" t="s">
        <v>65</v>
      </c>
      <c r="F47" s="145" t="s">
        <v>66</v>
      </c>
      <c r="G47" s="144" t="s">
        <v>65</v>
      </c>
      <c r="H47" s="148" t="s">
        <v>66</v>
      </c>
      <c r="I47" s="145" t="s">
        <v>65</v>
      </c>
      <c r="J47" s="145" t="s">
        <v>67</v>
      </c>
      <c r="K47" s="144" t="s">
        <v>65</v>
      </c>
      <c r="L47" s="148" t="s">
        <v>66</v>
      </c>
    </row>
    <row r="48" spans="1:13" ht="15" customHeight="1">
      <c r="A48" s="127"/>
      <c r="B48" s="127" t="s">
        <v>68</v>
      </c>
      <c r="C48" s="149">
        <v>109620</v>
      </c>
      <c r="D48" s="150">
        <v>0.5</v>
      </c>
      <c r="E48" s="149">
        <v>98248</v>
      </c>
      <c r="F48" s="150">
        <v>0.5</v>
      </c>
      <c r="G48" s="149">
        <v>94787</v>
      </c>
      <c r="H48" s="150">
        <v>0.5</v>
      </c>
      <c r="I48" s="149">
        <v>3461</v>
      </c>
      <c r="J48" s="150">
        <v>-1</v>
      </c>
      <c r="K48" s="149">
        <v>11372</v>
      </c>
      <c r="L48" s="151">
        <v>1.4</v>
      </c>
      <c r="M48" s="114">
        <f>IF(AND(C48=(E48+K48),E48=(G48+I48)),"","NG")</f>
      </c>
    </row>
    <row r="49" spans="1:13" ht="15" customHeight="1">
      <c r="A49" s="127"/>
      <c r="B49" s="127" t="s">
        <v>71</v>
      </c>
      <c r="C49" s="149">
        <v>142127</v>
      </c>
      <c r="D49" s="150">
        <v>-1.5</v>
      </c>
      <c r="E49" s="149">
        <v>119697</v>
      </c>
      <c r="F49" s="150">
        <v>-0.7</v>
      </c>
      <c r="G49" s="149">
        <v>112809</v>
      </c>
      <c r="H49" s="150">
        <v>-0.5</v>
      </c>
      <c r="I49" s="149">
        <v>6888</v>
      </c>
      <c r="J49" s="150">
        <v>-5.3</v>
      </c>
      <c r="K49" s="149">
        <v>22430</v>
      </c>
      <c r="L49" s="151">
        <v>-5.8</v>
      </c>
      <c r="M49" s="114">
        <f aca="true" t="shared" si="2" ref="M49:M54">IF(AND(C49=(E49+K49),E49=(G49+I49)),"","NG")</f>
      </c>
    </row>
    <row r="50" spans="1:13" ht="15" customHeight="1">
      <c r="A50" s="127"/>
      <c r="B50" s="127" t="s">
        <v>75</v>
      </c>
      <c r="C50" s="149">
        <v>105216</v>
      </c>
      <c r="D50" s="150">
        <v>0</v>
      </c>
      <c r="E50" s="149">
        <v>94779</v>
      </c>
      <c r="F50" s="150">
        <v>0.5</v>
      </c>
      <c r="G50" s="149">
        <v>92161</v>
      </c>
      <c r="H50" s="150">
        <v>0.4</v>
      </c>
      <c r="I50" s="149">
        <v>2618</v>
      </c>
      <c r="J50" s="150">
        <v>2.5</v>
      </c>
      <c r="K50" s="149">
        <v>10437</v>
      </c>
      <c r="L50" s="151">
        <v>-4.3</v>
      </c>
      <c r="M50" s="114">
        <f t="shared" si="2"/>
      </c>
    </row>
    <row r="51" spans="1:13" ht="15" customHeight="1">
      <c r="A51" s="153"/>
      <c r="B51" s="153" t="s">
        <v>79</v>
      </c>
      <c r="C51" s="149">
        <v>79844</v>
      </c>
      <c r="D51" s="150">
        <v>0</v>
      </c>
      <c r="E51" s="149">
        <v>77528</v>
      </c>
      <c r="F51" s="150">
        <v>-0.4</v>
      </c>
      <c r="G51" s="149">
        <v>74686</v>
      </c>
      <c r="H51" s="150">
        <v>-0.4</v>
      </c>
      <c r="I51" s="149">
        <v>2842</v>
      </c>
      <c r="J51" s="150">
        <v>0.4</v>
      </c>
      <c r="K51" s="149">
        <v>2316</v>
      </c>
      <c r="L51" s="151">
        <v>11.8</v>
      </c>
      <c r="M51" s="114">
        <f t="shared" si="2"/>
      </c>
    </row>
    <row r="52" spans="1:13" ht="15" customHeight="1">
      <c r="A52" s="153"/>
      <c r="B52" s="153" t="s">
        <v>87</v>
      </c>
      <c r="C52" s="149">
        <v>97607</v>
      </c>
      <c r="D52" s="150">
        <v>0.9</v>
      </c>
      <c r="E52" s="149">
        <v>86576</v>
      </c>
      <c r="F52" s="150">
        <v>-0.4</v>
      </c>
      <c r="G52" s="149">
        <v>85588</v>
      </c>
      <c r="H52" s="150">
        <v>-0.3</v>
      </c>
      <c r="I52" s="149">
        <v>988</v>
      </c>
      <c r="J52" s="150">
        <v>3</v>
      </c>
      <c r="K52" s="149">
        <v>11031</v>
      </c>
      <c r="L52" s="151">
        <v>11.2</v>
      </c>
      <c r="M52" s="114">
        <f t="shared" si="2"/>
      </c>
    </row>
    <row r="53" spans="1:13" ht="15" customHeight="1">
      <c r="A53" s="127"/>
      <c r="B53" s="127" t="s">
        <v>82</v>
      </c>
      <c r="C53" s="149">
        <v>135807</v>
      </c>
      <c r="D53" s="150">
        <v>-2.6</v>
      </c>
      <c r="E53" s="149">
        <v>113282</v>
      </c>
      <c r="F53" s="150">
        <v>-3.6</v>
      </c>
      <c r="G53" s="149">
        <v>110731</v>
      </c>
      <c r="H53" s="150">
        <v>-3.9</v>
      </c>
      <c r="I53" s="149">
        <v>2551</v>
      </c>
      <c r="J53" s="150">
        <v>9</v>
      </c>
      <c r="K53" s="149">
        <v>22525</v>
      </c>
      <c r="L53" s="151">
        <v>2.4</v>
      </c>
      <c r="M53" s="114">
        <f t="shared" si="2"/>
      </c>
    </row>
    <row r="54" spans="1:13" ht="15" customHeight="1">
      <c r="A54" s="152"/>
      <c r="B54" s="152" t="s">
        <v>84</v>
      </c>
      <c r="C54" s="149">
        <v>112741</v>
      </c>
      <c r="D54" s="150">
        <v>5.9</v>
      </c>
      <c r="E54" s="149">
        <v>107460</v>
      </c>
      <c r="F54" s="150">
        <v>7.8</v>
      </c>
      <c r="G54" s="149">
        <v>102532</v>
      </c>
      <c r="H54" s="150">
        <v>7.8</v>
      </c>
      <c r="I54" s="149">
        <v>4928</v>
      </c>
      <c r="J54" s="150">
        <v>10.1</v>
      </c>
      <c r="K54" s="149">
        <v>5281</v>
      </c>
      <c r="L54" s="151">
        <v>-22.3</v>
      </c>
      <c r="M54" s="114">
        <f t="shared" si="2"/>
      </c>
    </row>
    <row r="55" spans="1:12" ht="7.5" customHeight="1">
      <c r="A55" s="140"/>
      <c r="B55" s="140"/>
      <c r="C55" s="140"/>
      <c r="D55" s="165"/>
      <c r="E55" s="166"/>
      <c r="F55" s="166"/>
      <c r="G55" s="140"/>
      <c r="H55" s="165"/>
      <c r="I55" s="166"/>
      <c r="J55" s="166"/>
      <c r="K55" s="140"/>
      <c r="L55" s="165"/>
    </row>
    <row r="56" ht="6" customHeight="1"/>
    <row r="57" ht="13.5">
      <c r="A57" s="114" t="s">
        <v>90</v>
      </c>
    </row>
    <row r="58" ht="13.5">
      <c r="A58" s="114" t="s">
        <v>91</v>
      </c>
    </row>
    <row r="59" ht="13.5">
      <c r="A59" s="114" t="s">
        <v>92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419" t="s">
        <v>155</v>
      </c>
      <c r="B1" s="419"/>
      <c r="C1" s="419"/>
      <c r="D1" s="419"/>
      <c r="E1" s="419"/>
      <c r="F1" s="419"/>
    </row>
    <row r="2" spans="1:6" ht="18.75" customHeight="1">
      <c r="A2" s="420" t="s">
        <v>156</v>
      </c>
      <c r="B2" s="420"/>
      <c r="C2" s="420"/>
      <c r="D2" s="420"/>
      <c r="E2" s="420"/>
      <c r="F2" s="420"/>
    </row>
    <row r="3" spans="2:6" ht="13.5">
      <c r="B3" s="236"/>
      <c r="C3" s="236"/>
      <c r="D3" s="236"/>
      <c r="E3" s="236"/>
      <c r="F3" s="236"/>
    </row>
    <row r="4" spans="2:6" ht="12" customHeight="1">
      <c r="B4" s="239" t="s">
        <v>118</v>
      </c>
      <c r="C4" s="236"/>
      <c r="D4" s="240"/>
      <c r="E4" s="236"/>
      <c r="F4" s="239"/>
    </row>
    <row r="5" spans="2:6" ht="13.5">
      <c r="B5" s="175"/>
      <c r="C5" s="245"/>
      <c r="D5" s="415" t="s">
        <v>157</v>
      </c>
      <c r="E5" s="416"/>
      <c r="F5" s="236"/>
    </row>
    <row r="6" spans="2:6" ht="13.5">
      <c r="B6" s="332" t="s">
        <v>124</v>
      </c>
      <c r="C6" s="253" t="s">
        <v>125</v>
      </c>
      <c r="D6" s="360"/>
      <c r="E6" s="272"/>
      <c r="F6" s="236"/>
    </row>
    <row r="7" spans="2:6" ht="13.5">
      <c r="B7" s="257"/>
      <c r="C7" s="319"/>
      <c r="D7" s="257"/>
      <c r="E7" s="260" t="s">
        <v>142</v>
      </c>
      <c r="F7" s="236"/>
    </row>
    <row r="8" spans="2:6" ht="13.5">
      <c r="B8" s="267"/>
      <c r="C8" s="265"/>
      <c r="D8" s="322" t="s">
        <v>158</v>
      </c>
      <c r="E8" s="268" t="s">
        <v>159</v>
      </c>
      <c r="F8" s="236"/>
    </row>
    <row r="9" spans="2:6" ht="13.5">
      <c r="B9" s="396" t="s">
        <v>200</v>
      </c>
      <c r="C9" s="397"/>
      <c r="D9" s="365">
        <v>1069</v>
      </c>
      <c r="E9" s="277">
        <v>1.4</v>
      </c>
      <c r="F9" s="236"/>
    </row>
    <row r="10" spans="2:6" ht="13.5">
      <c r="B10" s="396" t="s">
        <v>201</v>
      </c>
      <c r="C10" s="397"/>
      <c r="D10" s="365">
        <v>1086</v>
      </c>
      <c r="E10" s="277">
        <v>1.6</v>
      </c>
      <c r="F10" s="236"/>
    </row>
    <row r="11" spans="2:6" ht="13.5">
      <c r="B11" s="396" t="s">
        <v>202</v>
      </c>
      <c r="C11" s="397"/>
      <c r="D11" s="365">
        <v>1111</v>
      </c>
      <c r="E11" s="277">
        <v>2.3</v>
      </c>
      <c r="F11" s="236"/>
    </row>
    <row r="12" spans="2:6" ht="13.5">
      <c r="B12" s="396" t="s">
        <v>203</v>
      </c>
      <c r="C12" s="397"/>
      <c r="D12" s="365">
        <v>1136</v>
      </c>
      <c r="E12" s="277">
        <v>2.3</v>
      </c>
      <c r="F12" s="236"/>
    </row>
    <row r="13" spans="2:6" ht="13.5">
      <c r="B13" s="400" t="s">
        <v>204</v>
      </c>
      <c r="C13" s="401"/>
      <c r="D13" s="366">
        <v>1116</v>
      </c>
      <c r="E13" s="282">
        <v>2.1</v>
      </c>
      <c r="F13" s="236"/>
    </row>
    <row r="14" spans="2:6" ht="13.5">
      <c r="B14" s="396" t="s">
        <v>205</v>
      </c>
      <c r="C14" s="397"/>
      <c r="D14" s="365">
        <v>1122</v>
      </c>
      <c r="E14" s="277">
        <v>2.6</v>
      </c>
      <c r="F14" s="236"/>
    </row>
    <row r="15" spans="2:6" ht="13.5">
      <c r="B15" s="396" t="s">
        <v>206</v>
      </c>
      <c r="C15" s="397"/>
      <c r="D15" s="365">
        <v>1136</v>
      </c>
      <c r="E15" s="277">
        <v>2.7</v>
      </c>
      <c r="F15" s="236"/>
    </row>
    <row r="16" spans="2:6" ht="13.5">
      <c r="B16" s="396" t="s">
        <v>207</v>
      </c>
      <c r="C16" s="397"/>
      <c r="D16" s="365">
        <v>1129</v>
      </c>
      <c r="E16" s="277">
        <v>2.2</v>
      </c>
      <c r="F16" s="236"/>
    </row>
    <row r="17" spans="2:6" ht="13.5">
      <c r="B17" s="396" t="s">
        <v>208</v>
      </c>
      <c r="C17" s="397"/>
      <c r="D17" s="365">
        <v>1123</v>
      </c>
      <c r="E17" s="277">
        <v>2.2</v>
      </c>
      <c r="F17" s="236"/>
    </row>
    <row r="18" spans="2:6" ht="13.5">
      <c r="B18" s="396" t="s">
        <v>209</v>
      </c>
      <c r="C18" s="397"/>
      <c r="D18" s="365">
        <v>1130</v>
      </c>
      <c r="E18" s="277">
        <v>2.1</v>
      </c>
      <c r="F18" s="236"/>
    </row>
    <row r="19" spans="2:6" ht="13.5">
      <c r="B19" s="396" t="s">
        <v>210</v>
      </c>
      <c r="C19" s="397"/>
      <c r="D19" s="365">
        <v>1135</v>
      </c>
      <c r="E19" s="277">
        <v>2.1</v>
      </c>
      <c r="F19" s="236"/>
    </row>
    <row r="20" spans="2:6" ht="13.5">
      <c r="B20" s="396" t="s">
        <v>211</v>
      </c>
      <c r="C20" s="397"/>
      <c r="D20" s="365">
        <v>1134</v>
      </c>
      <c r="E20" s="277">
        <v>2</v>
      </c>
      <c r="F20" s="236"/>
    </row>
    <row r="21" spans="2:6" ht="13.5">
      <c r="B21" s="396" t="s">
        <v>212</v>
      </c>
      <c r="C21" s="397"/>
      <c r="D21" s="365">
        <v>1134</v>
      </c>
      <c r="E21" s="277">
        <v>1.9</v>
      </c>
      <c r="F21" s="236"/>
    </row>
    <row r="22" spans="2:6" ht="13.5">
      <c r="B22" s="396" t="s">
        <v>213</v>
      </c>
      <c r="C22" s="397"/>
      <c r="D22" s="365">
        <v>1138</v>
      </c>
      <c r="E22" s="277">
        <v>2.6</v>
      </c>
      <c r="F22" s="236"/>
    </row>
    <row r="23" spans="2:6" ht="13.5">
      <c r="B23" s="396" t="s">
        <v>214</v>
      </c>
      <c r="C23" s="397"/>
      <c r="D23" s="365">
        <v>1143</v>
      </c>
      <c r="E23" s="277">
        <v>2.6</v>
      </c>
      <c r="F23" s="236"/>
    </row>
    <row r="24" spans="2:6" ht="13.5">
      <c r="B24" s="396" t="s">
        <v>215</v>
      </c>
      <c r="C24" s="397"/>
      <c r="D24" s="365">
        <v>1140</v>
      </c>
      <c r="E24" s="277">
        <v>2.3</v>
      </c>
      <c r="F24" s="236"/>
    </row>
    <row r="25" spans="2:6" ht="13.5">
      <c r="B25" s="396" t="s">
        <v>216</v>
      </c>
      <c r="C25" s="397"/>
      <c r="D25" s="365">
        <v>1142</v>
      </c>
      <c r="E25" s="277">
        <v>2.3</v>
      </c>
      <c r="F25" s="236"/>
    </row>
    <row r="26" spans="2:6" ht="13.5">
      <c r="B26" s="398" t="s">
        <v>205</v>
      </c>
      <c r="C26" s="399"/>
      <c r="D26" s="367">
        <v>1148</v>
      </c>
      <c r="E26" s="368">
        <v>2.3</v>
      </c>
      <c r="F26" s="236"/>
    </row>
    <row r="27" spans="2:6" ht="13.5">
      <c r="B27" s="358" t="s">
        <v>160</v>
      </c>
      <c r="C27" s="358"/>
      <c r="D27" s="369"/>
      <c r="E27" s="370"/>
      <c r="F27" s="236"/>
    </row>
    <row r="28" spans="2:6" ht="13.5">
      <c r="B28" s="240" t="s">
        <v>161</v>
      </c>
      <c r="C28" s="236"/>
      <c r="D28" s="236"/>
      <c r="E28" s="236"/>
      <c r="F28" s="236"/>
    </row>
    <row r="29" spans="2:6" ht="13.5">
      <c r="B29" s="240" t="s">
        <v>162</v>
      </c>
      <c r="C29" s="236"/>
      <c r="D29" s="236"/>
      <c r="E29" s="236"/>
      <c r="F29" s="236"/>
    </row>
    <row r="30" ht="13.5">
      <c r="B30" s="371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6">
      <formula>OR(RIGHT($B13,2)="６月",RIGHT($B13,3)="12月")</formula>
    </cfRule>
  </conditionalFormatting>
  <conditionalFormatting sqref="D13:E25">
    <cfRule type="expression" priority="2" dxfId="26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234" t="s">
        <v>163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ht="13.5">
      <c r="A2" s="330"/>
      <c r="B2" s="330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ht="12" customHeight="1">
      <c r="A3" s="239" t="s">
        <v>118</v>
      </c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39"/>
      <c r="N3" s="241" t="s">
        <v>119</v>
      </c>
    </row>
    <row r="4" spans="1:14" ht="13.5">
      <c r="A4" s="267"/>
      <c r="B4" s="321"/>
      <c r="C4" s="408" t="s">
        <v>164</v>
      </c>
      <c r="D4" s="418"/>
      <c r="E4" s="331"/>
      <c r="F4" s="307"/>
      <c r="G4" s="408" t="s">
        <v>165</v>
      </c>
      <c r="H4" s="418"/>
      <c r="I4" s="331"/>
      <c r="J4" s="331"/>
      <c r="K4" s="246"/>
      <c r="L4" s="307"/>
      <c r="M4" s="408" t="s">
        <v>166</v>
      </c>
      <c r="N4" s="409"/>
    </row>
    <row r="5" spans="1:14" ht="13.5">
      <c r="A5" s="372" t="s">
        <v>124</v>
      </c>
      <c r="B5" s="373" t="s">
        <v>167</v>
      </c>
      <c r="C5" s="252"/>
      <c r="D5" s="272"/>
      <c r="E5" s="333" t="s">
        <v>57</v>
      </c>
      <c r="F5" s="253"/>
      <c r="G5" s="252"/>
      <c r="H5" s="272"/>
      <c r="I5" s="408" t="s">
        <v>98</v>
      </c>
      <c r="J5" s="418"/>
      <c r="K5" s="236"/>
      <c r="L5" s="272"/>
      <c r="M5" s="252"/>
      <c r="N5" s="272"/>
    </row>
    <row r="6" spans="1:14" ht="13.5">
      <c r="A6" s="372"/>
      <c r="B6" s="373"/>
      <c r="C6" s="252"/>
      <c r="D6" s="272"/>
      <c r="E6" s="333" t="s">
        <v>168</v>
      </c>
      <c r="F6" s="253"/>
      <c r="G6" s="252"/>
      <c r="H6" s="272"/>
      <c r="I6" s="130"/>
      <c r="J6" s="253"/>
      <c r="K6" s="415" t="s">
        <v>169</v>
      </c>
      <c r="L6" s="416"/>
      <c r="M6" s="252"/>
      <c r="N6" s="272"/>
    </row>
    <row r="7" spans="1:14" ht="13.5">
      <c r="A7" s="257"/>
      <c r="B7" s="374"/>
      <c r="C7" s="257"/>
      <c r="D7" s="260" t="s">
        <v>170</v>
      </c>
      <c r="E7" s="253"/>
      <c r="F7" s="260" t="s">
        <v>170</v>
      </c>
      <c r="G7" s="257"/>
      <c r="H7" s="260" t="s">
        <v>170</v>
      </c>
      <c r="I7" s="319"/>
      <c r="J7" s="258" t="s">
        <v>170</v>
      </c>
      <c r="K7" s="375"/>
      <c r="L7" s="260" t="s">
        <v>170</v>
      </c>
      <c r="M7" s="259"/>
      <c r="N7" s="260" t="s">
        <v>170</v>
      </c>
    </row>
    <row r="8" spans="1:14" ht="13.5">
      <c r="A8" s="267"/>
      <c r="B8" s="321"/>
      <c r="C8" s="267"/>
      <c r="D8" s="268" t="s">
        <v>40</v>
      </c>
      <c r="E8" s="267"/>
      <c r="F8" s="268" t="s">
        <v>40</v>
      </c>
      <c r="G8" s="267"/>
      <c r="H8" s="268" t="s">
        <v>40</v>
      </c>
      <c r="I8" s="267"/>
      <c r="J8" s="268" t="s">
        <v>40</v>
      </c>
      <c r="K8" s="267"/>
      <c r="L8" s="268" t="s">
        <v>40</v>
      </c>
      <c r="M8" s="267"/>
      <c r="N8" s="268" t="s">
        <v>40</v>
      </c>
    </row>
    <row r="9" spans="1:14" ht="13.5">
      <c r="A9" s="421" t="s">
        <v>217</v>
      </c>
      <c r="B9" s="422"/>
      <c r="C9" s="276">
        <v>100.7</v>
      </c>
      <c r="D9" s="376">
        <v>-0.1</v>
      </c>
      <c r="E9" s="276">
        <v>100.5</v>
      </c>
      <c r="F9" s="275">
        <v>0</v>
      </c>
      <c r="G9" s="276">
        <v>98.9</v>
      </c>
      <c r="H9" s="277">
        <v>-0.6</v>
      </c>
      <c r="I9" s="276">
        <v>99.4</v>
      </c>
      <c r="J9" s="275">
        <v>2.1</v>
      </c>
      <c r="K9" s="276">
        <v>100.2</v>
      </c>
      <c r="L9" s="277">
        <v>0.4</v>
      </c>
      <c r="M9" s="276">
        <v>103.3</v>
      </c>
      <c r="N9" s="277">
        <v>0.2</v>
      </c>
    </row>
    <row r="10" spans="1:14" ht="13.5">
      <c r="A10" s="421" t="s">
        <v>207</v>
      </c>
      <c r="B10" s="422"/>
      <c r="C10" s="276">
        <v>100.8</v>
      </c>
      <c r="D10" s="376">
        <v>0.1</v>
      </c>
      <c r="E10" s="276">
        <v>100.4</v>
      </c>
      <c r="F10" s="275">
        <v>-0.1</v>
      </c>
      <c r="G10" s="276">
        <v>99.6</v>
      </c>
      <c r="H10" s="277">
        <v>0.7</v>
      </c>
      <c r="I10" s="276">
        <v>99.8</v>
      </c>
      <c r="J10" s="275">
        <v>0.4</v>
      </c>
      <c r="K10" s="276">
        <v>101.3</v>
      </c>
      <c r="L10" s="277">
        <v>1.1</v>
      </c>
      <c r="M10" s="276">
        <v>103.5</v>
      </c>
      <c r="N10" s="277">
        <v>0.2</v>
      </c>
    </row>
    <row r="11" spans="1:14" ht="13.5">
      <c r="A11" s="421" t="s">
        <v>208</v>
      </c>
      <c r="B11" s="422"/>
      <c r="C11" s="276">
        <v>101.1</v>
      </c>
      <c r="D11" s="376">
        <v>0.3</v>
      </c>
      <c r="E11" s="276">
        <v>100.5</v>
      </c>
      <c r="F11" s="275">
        <v>0.1</v>
      </c>
      <c r="G11" s="276">
        <v>99.8</v>
      </c>
      <c r="H11" s="277">
        <v>0.2</v>
      </c>
      <c r="I11" s="276">
        <v>99.9</v>
      </c>
      <c r="J11" s="275">
        <v>0.1</v>
      </c>
      <c r="K11" s="276">
        <v>100.8</v>
      </c>
      <c r="L11" s="277">
        <v>-0.5</v>
      </c>
      <c r="M11" s="276">
        <v>103.7</v>
      </c>
      <c r="N11" s="277">
        <v>0.2</v>
      </c>
    </row>
    <row r="12" spans="1:14" ht="13.5">
      <c r="A12" s="421" t="s">
        <v>209</v>
      </c>
      <c r="B12" s="422"/>
      <c r="C12" s="276">
        <v>100.9</v>
      </c>
      <c r="D12" s="376">
        <v>-0.2</v>
      </c>
      <c r="E12" s="276">
        <v>100.6</v>
      </c>
      <c r="F12" s="275">
        <v>0.1</v>
      </c>
      <c r="G12" s="276">
        <v>98.9</v>
      </c>
      <c r="H12" s="277">
        <v>-0.9</v>
      </c>
      <c r="I12" s="276">
        <v>99.2</v>
      </c>
      <c r="J12" s="275">
        <v>-0.7</v>
      </c>
      <c r="K12" s="276">
        <v>101</v>
      </c>
      <c r="L12" s="277">
        <v>0.2</v>
      </c>
      <c r="M12" s="276">
        <v>104.2</v>
      </c>
      <c r="N12" s="277">
        <v>0.5</v>
      </c>
    </row>
    <row r="13" spans="1:14" ht="13.5">
      <c r="A13" s="421" t="s">
        <v>210</v>
      </c>
      <c r="B13" s="422"/>
      <c r="C13" s="276">
        <v>101</v>
      </c>
      <c r="D13" s="376">
        <v>0.1</v>
      </c>
      <c r="E13" s="276">
        <v>100.5</v>
      </c>
      <c r="F13" s="275">
        <v>-0.1</v>
      </c>
      <c r="G13" s="276">
        <v>98.7</v>
      </c>
      <c r="H13" s="277">
        <v>-0.2</v>
      </c>
      <c r="I13" s="276">
        <v>99.8</v>
      </c>
      <c r="J13" s="275">
        <v>0.6</v>
      </c>
      <c r="K13" s="276">
        <v>100.4</v>
      </c>
      <c r="L13" s="277">
        <v>-0.6</v>
      </c>
      <c r="M13" s="276">
        <v>104.4</v>
      </c>
      <c r="N13" s="277">
        <v>0.2</v>
      </c>
    </row>
    <row r="14" spans="1:14" ht="13.5">
      <c r="A14" s="421" t="s">
        <v>211</v>
      </c>
      <c r="B14" s="422"/>
      <c r="C14" s="276">
        <v>100.8</v>
      </c>
      <c r="D14" s="376">
        <v>-0.2</v>
      </c>
      <c r="E14" s="276">
        <v>100.6</v>
      </c>
      <c r="F14" s="275">
        <v>0.1</v>
      </c>
      <c r="G14" s="276">
        <v>99.6</v>
      </c>
      <c r="H14" s="277">
        <v>0.9</v>
      </c>
      <c r="I14" s="276">
        <v>99.5</v>
      </c>
      <c r="J14" s="275">
        <v>-0.3</v>
      </c>
      <c r="K14" s="276">
        <v>100.5</v>
      </c>
      <c r="L14" s="277">
        <v>0.1</v>
      </c>
      <c r="M14" s="276">
        <v>104.6</v>
      </c>
      <c r="N14" s="277">
        <v>0.2</v>
      </c>
    </row>
    <row r="15" spans="1:14" ht="13.5">
      <c r="A15" s="421" t="s">
        <v>212</v>
      </c>
      <c r="B15" s="422"/>
      <c r="C15" s="276">
        <v>101.1</v>
      </c>
      <c r="D15" s="376">
        <v>0.3</v>
      </c>
      <c r="E15" s="276">
        <v>100.8</v>
      </c>
      <c r="F15" s="275">
        <v>0.2</v>
      </c>
      <c r="G15" s="276">
        <v>98.2</v>
      </c>
      <c r="H15" s="277">
        <v>-1.4</v>
      </c>
      <c r="I15" s="276">
        <v>99.2</v>
      </c>
      <c r="J15" s="275">
        <v>-0.3</v>
      </c>
      <c r="K15" s="276">
        <v>100.7</v>
      </c>
      <c r="L15" s="277">
        <v>0.2</v>
      </c>
      <c r="M15" s="276">
        <v>104.9</v>
      </c>
      <c r="N15" s="277">
        <v>0.3</v>
      </c>
    </row>
    <row r="16" spans="1:14" ht="13.5">
      <c r="A16" s="421" t="s">
        <v>213</v>
      </c>
      <c r="B16" s="422"/>
      <c r="C16" s="276">
        <v>101.1</v>
      </c>
      <c r="D16" s="376">
        <v>0</v>
      </c>
      <c r="E16" s="276">
        <v>100.7</v>
      </c>
      <c r="F16" s="275">
        <v>-0.1</v>
      </c>
      <c r="G16" s="276">
        <v>98.9</v>
      </c>
      <c r="H16" s="277">
        <v>0.7</v>
      </c>
      <c r="I16" s="276">
        <v>99.1</v>
      </c>
      <c r="J16" s="275">
        <v>-0.1</v>
      </c>
      <c r="K16" s="276">
        <v>100.8</v>
      </c>
      <c r="L16" s="277">
        <v>0.1</v>
      </c>
      <c r="M16" s="276">
        <v>105</v>
      </c>
      <c r="N16" s="277">
        <v>0.1</v>
      </c>
    </row>
    <row r="17" spans="1:14" ht="13.5">
      <c r="A17" s="421" t="s">
        <v>214</v>
      </c>
      <c r="B17" s="422"/>
      <c r="C17" s="276">
        <v>101.3</v>
      </c>
      <c r="D17" s="376">
        <v>0.2</v>
      </c>
      <c r="E17" s="276">
        <v>101</v>
      </c>
      <c r="F17" s="275">
        <v>0.3</v>
      </c>
      <c r="G17" s="276">
        <v>99.6</v>
      </c>
      <c r="H17" s="277">
        <v>0.7</v>
      </c>
      <c r="I17" s="276">
        <v>100.3</v>
      </c>
      <c r="J17" s="275">
        <v>1.2</v>
      </c>
      <c r="K17" s="276">
        <v>101.7</v>
      </c>
      <c r="L17" s="277">
        <v>0.9</v>
      </c>
      <c r="M17" s="276">
        <v>105.3</v>
      </c>
      <c r="N17" s="277">
        <v>0.3</v>
      </c>
    </row>
    <row r="18" spans="1:14" ht="13.5">
      <c r="A18" s="421" t="s">
        <v>215</v>
      </c>
      <c r="B18" s="422"/>
      <c r="C18" s="276">
        <v>101</v>
      </c>
      <c r="D18" s="376">
        <v>-0.3</v>
      </c>
      <c r="E18" s="276">
        <v>100.7</v>
      </c>
      <c r="F18" s="275">
        <v>-0.3</v>
      </c>
      <c r="G18" s="276">
        <v>99.5</v>
      </c>
      <c r="H18" s="277">
        <v>-0.1</v>
      </c>
      <c r="I18" s="276">
        <v>98.7</v>
      </c>
      <c r="J18" s="275">
        <v>-1.6</v>
      </c>
      <c r="K18" s="276">
        <v>102.4</v>
      </c>
      <c r="L18" s="277">
        <v>0.7</v>
      </c>
      <c r="M18" s="276">
        <v>105.6</v>
      </c>
      <c r="N18" s="277">
        <v>0.3</v>
      </c>
    </row>
    <row r="19" spans="1:14" ht="13.5">
      <c r="A19" s="421" t="s">
        <v>216</v>
      </c>
      <c r="B19" s="422"/>
      <c r="C19" s="276">
        <v>101.7</v>
      </c>
      <c r="D19" s="376">
        <v>0.7</v>
      </c>
      <c r="E19" s="276">
        <v>100.9</v>
      </c>
      <c r="F19" s="275">
        <v>0.2</v>
      </c>
      <c r="G19" s="276">
        <v>99.7</v>
      </c>
      <c r="H19" s="277">
        <v>0.2</v>
      </c>
      <c r="I19" s="276">
        <v>100.7</v>
      </c>
      <c r="J19" s="275">
        <v>2</v>
      </c>
      <c r="K19" s="276">
        <v>102.7</v>
      </c>
      <c r="L19" s="277">
        <v>0.3</v>
      </c>
      <c r="M19" s="276">
        <v>105.8</v>
      </c>
      <c r="N19" s="277">
        <v>0.2</v>
      </c>
    </row>
    <row r="20" spans="1:14" ht="13.5">
      <c r="A20" s="421" t="s">
        <v>205</v>
      </c>
      <c r="B20" s="422"/>
      <c r="C20" s="276">
        <v>101.6</v>
      </c>
      <c r="D20" s="376">
        <v>-0.1</v>
      </c>
      <c r="E20" s="276">
        <v>101.1</v>
      </c>
      <c r="F20" s="275">
        <v>0.2</v>
      </c>
      <c r="G20" s="276">
        <v>99.9</v>
      </c>
      <c r="H20" s="277">
        <v>0.2</v>
      </c>
      <c r="I20" s="276">
        <v>99</v>
      </c>
      <c r="J20" s="275">
        <v>-1.7</v>
      </c>
      <c r="K20" s="276">
        <v>102.8</v>
      </c>
      <c r="L20" s="277">
        <v>0.1</v>
      </c>
      <c r="M20" s="276">
        <v>105.9</v>
      </c>
      <c r="N20" s="277">
        <v>0.1</v>
      </c>
    </row>
    <row r="21" spans="1:14" ht="13.5">
      <c r="A21" s="421" t="s">
        <v>206</v>
      </c>
      <c r="B21" s="422"/>
      <c r="C21" s="276">
        <v>101.4</v>
      </c>
      <c r="D21" s="376">
        <v>-0.2</v>
      </c>
      <c r="E21" s="276">
        <v>101.3</v>
      </c>
      <c r="F21" s="275">
        <v>0.2</v>
      </c>
      <c r="G21" s="276">
        <v>98.8</v>
      </c>
      <c r="H21" s="277">
        <v>-1.1</v>
      </c>
      <c r="I21" s="276">
        <v>97.5</v>
      </c>
      <c r="J21" s="275">
        <v>-1.5</v>
      </c>
      <c r="K21" s="276">
        <v>102.9</v>
      </c>
      <c r="L21" s="277">
        <v>0.1</v>
      </c>
      <c r="M21" s="276">
        <v>105.1</v>
      </c>
      <c r="N21" s="277">
        <v>-0.8</v>
      </c>
    </row>
    <row r="22" spans="1:14" ht="13.5">
      <c r="A22" s="421" t="s">
        <v>207</v>
      </c>
      <c r="B22" s="422"/>
      <c r="C22" s="276">
        <v>101.7</v>
      </c>
      <c r="D22" s="376">
        <v>0.3</v>
      </c>
      <c r="E22" s="276">
        <v>101</v>
      </c>
      <c r="F22" s="275">
        <v>-0.3</v>
      </c>
      <c r="G22" s="276">
        <v>97.5</v>
      </c>
      <c r="H22" s="277">
        <v>-1.3</v>
      </c>
      <c r="I22" s="276">
        <v>98.9</v>
      </c>
      <c r="J22" s="275">
        <v>1.4</v>
      </c>
      <c r="K22" s="276">
        <v>103.7</v>
      </c>
      <c r="L22" s="277">
        <v>0.8</v>
      </c>
      <c r="M22" s="276">
        <v>105.3</v>
      </c>
      <c r="N22" s="277">
        <v>0.2</v>
      </c>
    </row>
    <row r="23" spans="1:14" ht="13.5">
      <c r="A23" s="421" t="s">
        <v>208</v>
      </c>
      <c r="B23" s="422"/>
      <c r="C23" s="276">
        <v>102.9</v>
      </c>
      <c r="D23" s="376">
        <v>1.2</v>
      </c>
      <c r="E23" s="276">
        <v>101.5</v>
      </c>
      <c r="F23" s="275">
        <v>0.5</v>
      </c>
      <c r="G23" s="276">
        <v>98.3</v>
      </c>
      <c r="H23" s="277">
        <v>0.8</v>
      </c>
      <c r="I23" s="276">
        <v>99</v>
      </c>
      <c r="J23" s="275">
        <v>0.1</v>
      </c>
      <c r="K23" s="276">
        <v>104.4</v>
      </c>
      <c r="L23" s="277">
        <v>0.7</v>
      </c>
      <c r="M23" s="276">
        <v>105.3</v>
      </c>
      <c r="N23" s="277">
        <v>0</v>
      </c>
    </row>
    <row r="24" spans="1:14" ht="13.5">
      <c r="A24" s="421" t="s">
        <v>209</v>
      </c>
      <c r="B24" s="422"/>
      <c r="C24" s="276">
        <v>101.1</v>
      </c>
      <c r="D24" s="376">
        <v>-1.7</v>
      </c>
      <c r="E24" s="276">
        <v>101.3</v>
      </c>
      <c r="F24" s="275">
        <v>-0.2</v>
      </c>
      <c r="G24" s="276">
        <v>97.6</v>
      </c>
      <c r="H24" s="277">
        <v>-0.7</v>
      </c>
      <c r="I24" s="276">
        <v>98.3</v>
      </c>
      <c r="J24" s="275">
        <v>-0.7</v>
      </c>
      <c r="K24" s="276">
        <v>104.2</v>
      </c>
      <c r="L24" s="277">
        <v>-0.2</v>
      </c>
      <c r="M24" s="276">
        <v>105.5</v>
      </c>
      <c r="N24" s="277">
        <v>0.2</v>
      </c>
    </row>
    <row r="25" spans="1:14" ht="13.5">
      <c r="A25" s="421" t="s">
        <v>210</v>
      </c>
      <c r="B25" s="422"/>
      <c r="C25" s="276">
        <v>102.4</v>
      </c>
      <c r="D25" s="376">
        <v>1.3</v>
      </c>
      <c r="E25" s="276">
        <v>101.6</v>
      </c>
      <c r="F25" s="275">
        <v>0.3</v>
      </c>
      <c r="G25" s="276">
        <v>99.4</v>
      </c>
      <c r="H25" s="277">
        <v>1.8</v>
      </c>
      <c r="I25" s="276">
        <v>100.7</v>
      </c>
      <c r="J25" s="275">
        <v>2.4</v>
      </c>
      <c r="K25" s="276">
        <v>104</v>
      </c>
      <c r="L25" s="277">
        <v>-0.2</v>
      </c>
      <c r="M25" s="276">
        <v>105.7</v>
      </c>
      <c r="N25" s="277">
        <v>0.2</v>
      </c>
    </row>
    <row r="26" spans="1:14" ht="13.5">
      <c r="A26" s="421" t="s">
        <v>211</v>
      </c>
      <c r="B26" s="422"/>
      <c r="C26" s="276">
        <v>103.7</v>
      </c>
      <c r="D26" s="376">
        <v>1.3</v>
      </c>
      <c r="E26" s="276">
        <v>101.6</v>
      </c>
      <c r="F26" s="275">
        <v>0</v>
      </c>
      <c r="G26" s="276">
        <v>98.6</v>
      </c>
      <c r="H26" s="277">
        <v>-0.8</v>
      </c>
      <c r="I26" s="276">
        <v>100.4</v>
      </c>
      <c r="J26" s="275">
        <v>-0.3</v>
      </c>
      <c r="K26" s="276">
        <v>103.1</v>
      </c>
      <c r="L26" s="277">
        <v>-0.9</v>
      </c>
      <c r="M26" s="276">
        <v>105.7</v>
      </c>
      <c r="N26" s="277">
        <v>0</v>
      </c>
    </row>
    <row r="27" spans="1:14" ht="13.5">
      <c r="A27" s="421" t="s">
        <v>212</v>
      </c>
      <c r="B27" s="422"/>
      <c r="C27" s="276">
        <v>102.5</v>
      </c>
      <c r="D27" s="376">
        <v>-1.2</v>
      </c>
      <c r="E27" s="276">
        <v>101.5</v>
      </c>
      <c r="F27" s="275">
        <v>-0.1</v>
      </c>
      <c r="G27" s="276">
        <v>97.8</v>
      </c>
      <c r="H27" s="277">
        <v>-0.8</v>
      </c>
      <c r="I27" s="276">
        <v>97.4</v>
      </c>
      <c r="J27" s="275">
        <v>-3</v>
      </c>
      <c r="K27" s="276">
        <v>101.4</v>
      </c>
      <c r="L27" s="277">
        <v>-1.6</v>
      </c>
      <c r="M27" s="276">
        <v>105.7</v>
      </c>
      <c r="N27" s="277">
        <v>0</v>
      </c>
    </row>
    <row r="28" spans="1:14" ht="13.5">
      <c r="A28" s="421" t="s">
        <v>213</v>
      </c>
      <c r="B28" s="422"/>
      <c r="C28" s="276">
        <v>101.7</v>
      </c>
      <c r="D28" s="376">
        <v>-0.8</v>
      </c>
      <c r="E28" s="276">
        <v>101.7</v>
      </c>
      <c r="F28" s="275">
        <v>0.2</v>
      </c>
      <c r="G28" s="276">
        <v>99.3</v>
      </c>
      <c r="H28" s="277">
        <v>1.5</v>
      </c>
      <c r="I28" s="276">
        <v>97.2</v>
      </c>
      <c r="J28" s="275">
        <v>-0.2</v>
      </c>
      <c r="K28" s="276">
        <v>100.2</v>
      </c>
      <c r="L28" s="277">
        <v>-1.2</v>
      </c>
      <c r="M28" s="276">
        <v>106</v>
      </c>
      <c r="N28" s="277">
        <v>0.3</v>
      </c>
    </row>
    <row r="29" spans="1:14" ht="13.5">
      <c r="A29" s="421" t="s">
        <v>214</v>
      </c>
      <c r="B29" s="422"/>
      <c r="C29" s="276">
        <v>102</v>
      </c>
      <c r="D29" s="376">
        <v>0.3</v>
      </c>
      <c r="E29" s="276">
        <v>101.4</v>
      </c>
      <c r="F29" s="275">
        <v>-0.3</v>
      </c>
      <c r="G29" s="276">
        <v>96.3</v>
      </c>
      <c r="H29" s="277">
        <v>-3</v>
      </c>
      <c r="I29" s="276">
        <v>96.6</v>
      </c>
      <c r="J29" s="275">
        <v>-0.6</v>
      </c>
      <c r="K29" s="276">
        <v>101</v>
      </c>
      <c r="L29" s="277">
        <v>0.8</v>
      </c>
      <c r="M29" s="276">
        <v>106.1</v>
      </c>
      <c r="N29" s="277">
        <v>0.1</v>
      </c>
    </row>
    <row r="30" spans="1:14" ht="13.5">
      <c r="A30" s="421" t="s">
        <v>215</v>
      </c>
      <c r="B30" s="422"/>
      <c r="C30" s="276">
        <v>102.1</v>
      </c>
      <c r="D30" s="376">
        <v>0.1</v>
      </c>
      <c r="E30" s="276">
        <v>101.8</v>
      </c>
      <c r="F30" s="275">
        <v>0.4</v>
      </c>
      <c r="G30" s="276">
        <v>99.3</v>
      </c>
      <c r="H30" s="277">
        <v>3.1</v>
      </c>
      <c r="I30" s="276">
        <v>98.7</v>
      </c>
      <c r="J30" s="275">
        <v>2.2</v>
      </c>
      <c r="K30" s="276">
        <v>103.5</v>
      </c>
      <c r="L30" s="277">
        <v>2.5</v>
      </c>
      <c r="M30" s="276">
        <v>106.3</v>
      </c>
      <c r="N30" s="277">
        <v>0.2</v>
      </c>
    </row>
    <row r="31" spans="1:14" ht="13.5">
      <c r="A31" s="421" t="s">
        <v>216</v>
      </c>
      <c r="B31" s="422"/>
      <c r="C31" s="276">
        <v>103.4</v>
      </c>
      <c r="D31" s="376">
        <v>1.3</v>
      </c>
      <c r="E31" s="276">
        <v>102.2</v>
      </c>
      <c r="F31" s="275">
        <v>0.4</v>
      </c>
      <c r="G31" s="276">
        <v>101</v>
      </c>
      <c r="H31" s="277">
        <v>1.7</v>
      </c>
      <c r="I31" s="276">
        <v>98.1</v>
      </c>
      <c r="J31" s="275">
        <v>-0.6</v>
      </c>
      <c r="K31" s="276">
        <v>103.9</v>
      </c>
      <c r="L31" s="277">
        <v>0.4</v>
      </c>
      <c r="M31" s="276">
        <v>106.5</v>
      </c>
      <c r="N31" s="277">
        <v>0.2</v>
      </c>
    </row>
    <row r="32" spans="1:14" ht="13.5">
      <c r="A32" s="423" t="s">
        <v>205</v>
      </c>
      <c r="B32" s="424"/>
      <c r="C32" s="285">
        <v>103.1</v>
      </c>
      <c r="D32" s="377">
        <v>-0.3</v>
      </c>
      <c r="E32" s="285">
        <v>101.7</v>
      </c>
      <c r="F32" s="286">
        <v>-0.5</v>
      </c>
      <c r="G32" s="285">
        <v>97.7</v>
      </c>
      <c r="H32" s="287">
        <v>-3.3</v>
      </c>
      <c r="I32" s="285">
        <v>94.7</v>
      </c>
      <c r="J32" s="286">
        <v>-3.5</v>
      </c>
      <c r="K32" s="285">
        <v>101.1</v>
      </c>
      <c r="L32" s="287">
        <v>-2.7</v>
      </c>
      <c r="M32" s="285">
        <v>106.7</v>
      </c>
      <c r="N32" s="287">
        <v>0.2</v>
      </c>
    </row>
    <row r="33" spans="1:14" ht="13.5">
      <c r="A33" s="124" t="s">
        <v>171</v>
      </c>
      <c r="B33" s="124"/>
      <c r="C33" s="378"/>
      <c r="D33" s="379"/>
      <c r="E33" s="378"/>
      <c r="F33" s="378"/>
      <c r="G33" s="378"/>
      <c r="H33" s="378"/>
      <c r="I33" s="378"/>
      <c r="J33" s="378"/>
      <c r="K33" s="378"/>
      <c r="L33" s="378"/>
      <c r="M33" s="378"/>
      <c r="N33" s="378"/>
    </row>
    <row r="34" spans="1:14" ht="13.5">
      <c r="A34" s="380" t="s">
        <v>172</v>
      </c>
      <c r="B34" s="130"/>
      <c r="C34" s="249"/>
      <c r="D34" s="381"/>
      <c r="E34" s="249"/>
      <c r="F34" s="249"/>
      <c r="G34" s="249"/>
      <c r="H34" s="249"/>
      <c r="I34" s="249"/>
      <c r="J34" s="249"/>
      <c r="K34" s="249"/>
      <c r="L34" s="249"/>
      <c r="M34" s="249"/>
      <c r="N34" s="249"/>
    </row>
    <row r="35" spans="1:14" ht="13.5">
      <c r="A35" s="130" t="s">
        <v>173</v>
      </c>
      <c r="B35" s="130"/>
      <c r="C35" s="249"/>
      <c r="D35" s="381"/>
      <c r="E35" s="249"/>
      <c r="F35" s="249"/>
      <c r="G35" s="249"/>
      <c r="H35" s="249"/>
      <c r="I35" s="249"/>
      <c r="J35" s="249"/>
      <c r="K35" s="249"/>
      <c r="L35" s="249"/>
      <c r="M35" s="249"/>
      <c r="N35" s="249"/>
    </row>
    <row r="36" spans="1:14" ht="13.5">
      <c r="A36" s="253" t="s">
        <v>174</v>
      </c>
      <c r="B36" s="130"/>
      <c r="C36" s="249"/>
      <c r="D36" s="381"/>
      <c r="E36" s="249"/>
      <c r="F36" s="249"/>
      <c r="G36" s="249"/>
      <c r="H36" s="249"/>
      <c r="I36" s="249"/>
      <c r="J36" s="249"/>
      <c r="K36" s="249"/>
      <c r="L36" s="249"/>
      <c r="M36" s="249"/>
      <c r="N36" s="249"/>
    </row>
    <row r="37" spans="1:14" ht="13.5">
      <c r="A37" s="380" t="s">
        <v>175</v>
      </c>
      <c r="B37" s="253"/>
      <c r="C37" s="249"/>
      <c r="D37" s="381"/>
      <c r="E37" s="249"/>
      <c r="F37" s="249"/>
      <c r="G37" s="249"/>
      <c r="H37" s="249"/>
      <c r="I37" s="249"/>
      <c r="J37" s="249"/>
      <c r="K37" s="249"/>
      <c r="L37" s="249"/>
      <c r="M37" s="249"/>
      <c r="N37" s="249"/>
    </row>
    <row r="38" ht="13.5">
      <c r="D38" s="382"/>
    </row>
    <row r="39" ht="13.5">
      <c r="D39" s="382"/>
    </row>
    <row r="40" ht="13.5">
      <c r="D40" s="382"/>
    </row>
    <row r="41" ht="13.5">
      <c r="D41" s="382"/>
    </row>
    <row r="42" ht="13.5">
      <c r="D42" s="382"/>
    </row>
    <row r="43" ht="13.5">
      <c r="D43" s="382"/>
    </row>
    <row r="44" ht="13.5">
      <c r="D44" s="382"/>
    </row>
    <row r="45" ht="13.5">
      <c r="D45" s="382"/>
    </row>
    <row r="46" ht="13.5">
      <c r="D46" s="382"/>
    </row>
    <row r="47" ht="13.5">
      <c r="D47" s="382"/>
    </row>
    <row r="48" ht="13.5">
      <c r="D48" s="382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26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8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34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218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</v>
      </c>
      <c r="K6" s="43" t="s">
        <v>26</v>
      </c>
      <c r="L6" s="33" t="s">
        <v>27</v>
      </c>
      <c r="M6" s="44" t="s">
        <v>24</v>
      </c>
      <c r="N6" s="20"/>
      <c r="O6" s="27" t="s">
        <v>28</v>
      </c>
      <c r="P6" s="15"/>
      <c r="Q6" s="45" t="s">
        <v>29</v>
      </c>
      <c r="R6" s="43" t="s">
        <v>29</v>
      </c>
      <c r="S6" s="44" t="s">
        <v>30</v>
      </c>
      <c r="T6" s="15"/>
      <c r="U6" s="41" t="s">
        <v>31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32</v>
      </c>
      <c r="K7" s="33"/>
      <c r="L7" s="33" t="s">
        <v>26</v>
      </c>
      <c r="M7" s="41"/>
      <c r="N7" s="20"/>
      <c r="O7" s="27"/>
      <c r="P7" s="15"/>
      <c r="Q7" s="45" t="s">
        <v>33</v>
      </c>
      <c r="R7" s="43" t="s">
        <v>33</v>
      </c>
      <c r="S7" s="21" t="s">
        <v>14</v>
      </c>
      <c r="T7" s="15"/>
      <c r="U7" s="41" t="s">
        <v>35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36</v>
      </c>
      <c r="K8" s="50"/>
      <c r="L8" s="50"/>
      <c r="M8" s="52"/>
      <c r="N8" s="46"/>
      <c r="O8" s="53"/>
      <c r="P8" s="46"/>
      <c r="Q8" s="54"/>
      <c r="R8" s="55"/>
      <c r="S8" s="56" t="s">
        <v>37</v>
      </c>
      <c r="T8" s="46"/>
      <c r="U8" s="52" t="s">
        <v>38</v>
      </c>
    </row>
    <row r="9" spans="2:21" ht="12" customHeight="1">
      <c r="B9" s="17"/>
      <c r="C9" s="22"/>
      <c r="D9" s="57" t="s">
        <v>39</v>
      </c>
      <c r="E9" s="58" t="s">
        <v>40</v>
      </c>
      <c r="F9" s="59" t="s">
        <v>40</v>
      </c>
      <c r="G9" s="60" t="s">
        <v>40</v>
      </c>
      <c r="H9" s="59" t="s">
        <v>40</v>
      </c>
      <c r="I9" s="60" t="s">
        <v>40</v>
      </c>
      <c r="J9" s="59" t="s">
        <v>40</v>
      </c>
      <c r="K9" s="59" t="s">
        <v>40</v>
      </c>
      <c r="L9" s="57" t="s">
        <v>40</v>
      </c>
      <c r="M9" s="61" t="s">
        <v>40</v>
      </c>
      <c r="N9" s="62" t="s">
        <v>40</v>
      </c>
      <c r="O9" s="61" t="s">
        <v>40</v>
      </c>
      <c r="P9" s="57" t="s">
        <v>40</v>
      </c>
      <c r="Q9" s="63" t="s">
        <v>40</v>
      </c>
      <c r="R9" s="59" t="s">
        <v>40</v>
      </c>
      <c r="S9" s="64" t="s">
        <v>40</v>
      </c>
      <c r="T9" s="65" t="s">
        <v>40</v>
      </c>
      <c r="U9" s="66" t="s">
        <v>41</v>
      </c>
    </row>
    <row r="10" spans="2:21" ht="15" customHeight="1">
      <c r="B10" s="429" t="s">
        <v>176</v>
      </c>
      <c r="C10" s="430"/>
      <c r="D10" s="67" t="s">
        <v>42</v>
      </c>
      <c r="E10" s="68" t="s">
        <v>43</v>
      </c>
      <c r="F10" s="69" t="s">
        <v>43</v>
      </c>
      <c r="G10" s="69" t="s">
        <v>44</v>
      </c>
      <c r="H10" s="69" t="s">
        <v>43</v>
      </c>
      <c r="I10" s="69" t="s">
        <v>43</v>
      </c>
      <c r="J10" s="69" t="s">
        <v>44</v>
      </c>
      <c r="K10" s="69" t="s">
        <v>43</v>
      </c>
      <c r="L10" s="67" t="s">
        <v>44</v>
      </c>
      <c r="M10" s="70" t="s">
        <v>43</v>
      </c>
      <c r="N10" s="71" t="s">
        <v>43</v>
      </c>
      <c r="O10" s="70" t="s">
        <v>43</v>
      </c>
      <c r="P10" s="67" t="s">
        <v>43</v>
      </c>
      <c r="Q10" s="68" t="s">
        <v>43</v>
      </c>
      <c r="R10" s="69" t="s">
        <v>43</v>
      </c>
      <c r="S10" s="72" t="s">
        <v>43</v>
      </c>
      <c r="T10" s="71" t="s">
        <v>43</v>
      </c>
      <c r="U10" s="73" t="s">
        <v>43</v>
      </c>
    </row>
    <row r="11" spans="2:21" ht="15" customHeight="1">
      <c r="B11" s="429" t="s">
        <v>177</v>
      </c>
      <c r="C11" s="430"/>
      <c r="D11" s="67" t="s">
        <v>45</v>
      </c>
      <c r="E11" s="68" t="s">
        <v>45</v>
      </c>
      <c r="F11" s="69" t="s">
        <v>45</v>
      </c>
      <c r="G11" s="69" t="s">
        <v>45</v>
      </c>
      <c r="H11" s="69" t="s">
        <v>45</v>
      </c>
      <c r="I11" s="69" t="s">
        <v>45</v>
      </c>
      <c r="J11" s="69" t="s">
        <v>45</v>
      </c>
      <c r="K11" s="69" t="s">
        <v>45</v>
      </c>
      <c r="L11" s="67" t="s">
        <v>45</v>
      </c>
      <c r="M11" s="70" t="s">
        <v>45</v>
      </c>
      <c r="N11" s="71" t="s">
        <v>45</v>
      </c>
      <c r="O11" s="70" t="s">
        <v>45</v>
      </c>
      <c r="P11" s="67" t="s">
        <v>45</v>
      </c>
      <c r="Q11" s="68" t="s">
        <v>45</v>
      </c>
      <c r="R11" s="69" t="s">
        <v>45</v>
      </c>
      <c r="S11" s="72" t="s">
        <v>45</v>
      </c>
      <c r="T11" s="71" t="s">
        <v>43</v>
      </c>
      <c r="U11" s="73" t="s">
        <v>43</v>
      </c>
    </row>
    <row r="12" spans="2:21" ht="15" customHeight="1">
      <c r="B12" s="429" t="s">
        <v>178</v>
      </c>
      <c r="C12" s="430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46</v>
      </c>
      <c r="T12" s="71">
        <v>0.5</v>
      </c>
      <c r="U12" s="73">
        <v>0.67</v>
      </c>
    </row>
    <row r="13" spans="2:21" ht="15" customHeight="1">
      <c r="B13" s="429" t="s">
        <v>179</v>
      </c>
      <c r="C13" s="430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74">
        <v>1.4</v>
      </c>
      <c r="K13" s="69">
        <v>2.9</v>
      </c>
      <c r="L13" s="68">
        <v>3.2</v>
      </c>
      <c r="M13" s="75">
        <v>3.7</v>
      </c>
      <c r="N13" s="76">
        <v>-2.8</v>
      </c>
      <c r="O13" s="75">
        <v>3.3</v>
      </c>
      <c r="P13" s="67">
        <v>-0.3</v>
      </c>
      <c r="Q13" s="68">
        <v>-0.7</v>
      </c>
      <c r="R13" s="69">
        <v>4.1</v>
      </c>
      <c r="S13" s="72" t="s">
        <v>46</v>
      </c>
      <c r="T13" s="67">
        <v>1.2</v>
      </c>
      <c r="U13" s="73">
        <v>0.34</v>
      </c>
    </row>
    <row r="14" spans="2:21" ht="15" customHeight="1">
      <c r="B14" s="429" t="s">
        <v>180</v>
      </c>
      <c r="C14" s="430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74">
        <v>1.4</v>
      </c>
      <c r="K14" s="69">
        <v>0.5</v>
      </c>
      <c r="L14" s="68">
        <v>-0.7</v>
      </c>
      <c r="M14" s="75">
        <v>0</v>
      </c>
      <c r="N14" s="76">
        <v>-0.8</v>
      </c>
      <c r="O14" s="75">
        <v>1</v>
      </c>
      <c r="P14" s="67">
        <v>-0.3</v>
      </c>
      <c r="Q14" s="68">
        <v>-0.3</v>
      </c>
      <c r="R14" s="69">
        <v>-1</v>
      </c>
      <c r="S14" s="72" t="s">
        <v>46</v>
      </c>
      <c r="T14" s="67">
        <v>2.1</v>
      </c>
      <c r="U14" s="73">
        <v>0.73</v>
      </c>
    </row>
    <row r="15" spans="2:21" ht="15" customHeight="1">
      <c r="B15" s="429" t="s">
        <v>181</v>
      </c>
      <c r="C15" s="430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74">
        <v>1.6</v>
      </c>
      <c r="K15" s="69">
        <v>-0.5</v>
      </c>
      <c r="L15" s="68">
        <v>2.5</v>
      </c>
      <c r="M15" s="75">
        <v>2.8</v>
      </c>
      <c r="N15" s="76">
        <v>0.8</v>
      </c>
      <c r="O15" s="75">
        <v>-0.2</v>
      </c>
      <c r="P15" s="67">
        <v>-0.5</v>
      </c>
      <c r="Q15" s="68">
        <v>-0.4</v>
      </c>
      <c r="R15" s="69">
        <v>-1.7</v>
      </c>
      <c r="S15" s="72" t="s">
        <v>46</v>
      </c>
      <c r="T15" s="67">
        <v>2.1</v>
      </c>
      <c r="U15" s="73">
        <v>0.22</v>
      </c>
    </row>
    <row r="16" spans="2:21" ht="15" customHeight="1">
      <c r="B16" s="429" t="s">
        <v>182</v>
      </c>
      <c r="C16" s="430"/>
      <c r="D16" s="77">
        <v>0.4</v>
      </c>
      <c r="E16" s="78">
        <v>0.5</v>
      </c>
      <c r="F16" s="79">
        <v>0.5</v>
      </c>
      <c r="G16" s="80">
        <v>0.5</v>
      </c>
      <c r="H16" s="79">
        <v>0.5</v>
      </c>
      <c r="I16" s="79">
        <v>0.4</v>
      </c>
      <c r="J16" s="74">
        <v>2.3</v>
      </c>
      <c r="K16" s="79">
        <v>0.5</v>
      </c>
      <c r="L16" s="78">
        <v>0.6</v>
      </c>
      <c r="M16" s="81">
        <v>0.7</v>
      </c>
      <c r="N16" s="82">
        <v>-0.2</v>
      </c>
      <c r="O16" s="83">
        <v>0.6</v>
      </c>
      <c r="P16" s="84">
        <v>-0.2</v>
      </c>
      <c r="Q16" s="78">
        <v>-0.4</v>
      </c>
      <c r="R16" s="80">
        <v>1.1</v>
      </c>
      <c r="S16" s="85" t="s">
        <v>46</v>
      </c>
      <c r="T16" s="84">
        <v>2.5</v>
      </c>
      <c r="U16" s="86">
        <v>0.06</v>
      </c>
    </row>
    <row r="17" spans="2:21" ht="15" customHeight="1">
      <c r="B17" s="425" t="s">
        <v>183</v>
      </c>
      <c r="C17" s="426"/>
      <c r="D17" s="77">
        <v>1.4</v>
      </c>
      <c r="E17" s="78">
        <v>1.6</v>
      </c>
      <c r="F17" s="79">
        <v>0.9</v>
      </c>
      <c r="G17" s="80">
        <v>1</v>
      </c>
      <c r="H17" s="79">
        <v>0.8</v>
      </c>
      <c r="I17" s="79">
        <v>1</v>
      </c>
      <c r="J17" s="87">
        <v>2.3</v>
      </c>
      <c r="K17" s="79">
        <v>0.7</v>
      </c>
      <c r="L17" s="87">
        <v>3.6</v>
      </c>
      <c r="M17" s="81">
        <v>3.9</v>
      </c>
      <c r="N17" s="88">
        <v>0.2</v>
      </c>
      <c r="O17" s="89">
        <v>1.2</v>
      </c>
      <c r="P17" s="84">
        <v>-0.8</v>
      </c>
      <c r="Q17" s="78">
        <v>-0.8</v>
      </c>
      <c r="R17" s="80">
        <v>-1.4</v>
      </c>
      <c r="S17" s="85" t="s">
        <v>46</v>
      </c>
      <c r="T17" s="84">
        <v>1.1</v>
      </c>
      <c r="U17" s="90">
        <v>0.19</v>
      </c>
    </row>
    <row r="18" spans="2:21" ht="11.25" customHeight="1">
      <c r="B18" s="91"/>
      <c r="C18" s="92"/>
      <c r="D18" s="93"/>
      <c r="E18" s="94"/>
      <c r="F18" s="95"/>
      <c r="G18" s="95"/>
      <c r="H18" s="95"/>
      <c r="I18" s="95"/>
      <c r="J18" s="95"/>
      <c r="K18" s="95"/>
      <c r="L18" s="96"/>
      <c r="M18" s="97"/>
      <c r="N18" s="98"/>
      <c r="O18" s="99"/>
      <c r="P18" s="96"/>
      <c r="Q18" s="94"/>
      <c r="R18" s="95"/>
      <c r="S18" s="100"/>
      <c r="T18" s="93"/>
      <c r="U18" s="73"/>
    </row>
    <row r="19" spans="2:21" ht="15" customHeight="1">
      <c r="B19" s="425" t="s">
        <v>184</v>
      </c>
      <c r="C19" s="426"/>
      <c r="D19" s="101">
        <v>0.6</v>
      </c>
      <c r="E19" s="102">
        <v>0.6</v>
      </c>
      <c r="F19" s="103">
        <v>0.5</v>
      </c>
      <c r="G19" s="103">
        <v>0.5</v>
      </c>
      <c r="H19" s="103">
        <v>0.5</v>
      </c>
      <c r="I19" s="103">
        <v>0.6</v>
      </c>
      <c r="J19" s="103">
        <v>1.9</v>
      </c>
      <c r="K19" s="102">
        <v>0</v>
      </c>
      <c r="L19" s="103">
        <v>-0.1</v>
      </c>
      <c r="M19" s="104">
        <v>0.1</v>
      </c>
      <c r="N19" s="105">
        <v>0.1</v>
      </c>
      <c r="O19" s="106">
        <v>0.6</v>
      </c>
      <c r="P19" s="103">
        <v>-1</v>
      </c>
      <c r="Q19" s="103">
        <v>-1.2</v>
      </c>
      <c r="R19" s="103">
        <v>0.9</v>
      </c>
      <c r="S19" s="104">
        <v>0.4</v>
      </c>
      <c r="T19" s="101">
        <v>2.2</v>
      </c>
      <c r="U19" s="73">
        <v>-0.04</v>
      </c>
    </row>
    <row r="20" spans="2:21" ht="15" customHeight="1">
      <c r="B20" s="425" t="s">
        <v>185</v>
      </c>
      <c r="C20" s="426"/>
      <c r="D20" s="101">
        <v>0.2</v>
      </c>
      <c r="E20" s="102">
        <v>0.5</v>
      </c>
      <c r="F20" s="103">
        <v>0.2</v>
      </c>
      <c r="G20" s="103">
        <v>0.4</v>
      </c>
      <c r="H20" s="103">
        <v>0.2</v>
      </c>
      <c r="I20" s="103">
        <v>0.5</v>
      </c>
      <c r="J20" s="103">
        <v>2.4</v>
      </c>
      <c r="K20" s="102">
        <v>0.5</v>
      </c>
      <c r="L20" s="103">
        <v>3</v>
      </c>
      <c r="M20" s="104">
        <v>4.6</v>
      </c>
      <c r="N20" s="105">
        <v>-0.1</v>
      </c>
      <c r="O20" s="106">
        <v>0.4</v>
      </c>
      <c r="P20" s="103">
        <v>-0.6</v>
      </c>
      <c r="Q20" s="103">
        <v>-0.9</v>
      </c>
      <c r="R20" s="103">
        <v>1.7</v>
      </c>
      <c r="S20" s="104">
        <v>1.1</v>
      </c>
      <c r="T20" s="101">
        <v>2.3</v>
      </c>
      <c r="U20" s="73">
        <v>0.23</v>
      </c>
    </row>
    <row r="21" spans="2:21" ht="15" customHeight="1">
      <c r="B21" s="425" t="s">
        <v>186</v>
      </c>
      <c r="C21" s="426"/>
      <c r="D21" s="101">
        <v>0</v>
      </c>
      <c r="E21" s="102">
        <v>0.2</v>
      </c>
      <c r="F21" s="103">
        <v>0</v>
      </c>
      <c r="G21" s="103">
        <v>0.2</v>
      </c>
      <c r="H21" s="103">
        <v>0.1</v>
      </c>
      <c r="I21" s="103">
        <v>0.3</v>
      </c>
      <c r="J21" s="103">
        <v>2.1</v>
      </c>
      <c r="K21" s="102">
        <v>-0.6</v>
      </c>
      <c r="L21" s="103">
        <v>0.7</v>
      </c>
      <c r="M21" s="104">
        <v>1.1</v>
      </c>
      <c r="N21" s="105">
        <v>-0.3</v>
      </c>
      <c r="O21" s="106">
        <v>0.3</v>
      </c>
      <c r="P21" s="103">
        <v>-1.7</v>
      </c>
      <c r="Q21" s="103">
        <v>-1.9</v>
      </c>
      <c r="R21" s="103">
        <v>1.7</v>
      </c>
      <c r="S21" s="104">
        <v>-0.5</v>
      </c>
      <c r="T21" s="101">
        <v>2.3</v>
      </c>
      <c r="U21" s="73">
        <v>0.07</v>
      </c>
    </row>
    <row r="22" spans="2:21" ht="15" customHeight="1">
      <c r="B22" s="425" t="s">
        <v>187</v>
      </c>
      <c r="C22" s="426"/>
      <c r="D22" s="101">
        <v>0.6</v>
      </c>
      <c r="E22" s="102">
        <v>0.6</v>
      </c>
      <c r="F22" s="103">
        <v>0.5</v>
      </c>
      <c r="G22" s="103">
        <v>0.3</v>
      </c>
      <c r="H22" s="103">
        <v>0.4</v>
      </c>
      <c r="I22" s="103">
        <v>0.4</v>
      </c>
      <c r="J22" s="103">
        <v>2.7</v>
      </c>
      <c r="K22" s="102">
        <v>-0.3</v>
      </c>
      <c r="L22" s="103">
        <v>3.4</v>
      </c>
      <c r="M22" s="104">
        <v>3.4</v>
      </c>
      <c r="N22" s="105">
        <v>0.1</v>
      </c>
      <c r="O22" s="106">
        <v>0.5</v>
      </c>
      <c r="P22" s="103">
        <v>-0.5</v>
      </c>
      <c r="Q22" s="103">
        <v>-0.7</v>
      </c>
      <c r="R22" s="103">
        <v>0.7</v>
      </c>
      <c r="S22" s="104">
        <v>0.2</v>
      </c>
      <c r="T22" s="101">
        <v>2.6</v>
      </c>
      <c r="U22" s="73">
        <v>0.06</v>
      </c>
    </row>
    <row r="23" spans="2:21" ht="15" customHeight="1">
      <c r="B23" s="425" t="s">
        <v>188</v>
      </c>
      <c r="C23" s="426"/>
      <c r="D23" s="101">
        <v>0.7</v>
      </c>
      <c r="E23" s="102">
        <v>0.8</v>
      </c>
      <c r="F23" s="102">
        <v>0.6</v>
      </c>
      <c r="G23" s="103">
        <v>0.7</v>
      </c>
      <c r="H23" s="103">
        <v>0.7</v>
      </c>
      <c r="I23" s="103">
        <v>0.6</v>
      </c>
      <c r="J23" s="103">
        <v>2.3</v>
      </c>
      <c r="K23" s="102">
        <v>0.3</v>
      </c>
      <c r="L23" s="103">
        <v>4.2</v>
      </c>
      <c r="M23" s="104">
        <v>4.3</v>
      </c>
      <c r="N23" s="105">
        <v>0.1</v>
      </c>
      <c r="O23" s="106">
        <v>0.5</v>
      </c>
      <c r="P23" s="103">
        <v>1.2</v>
      </c>
      <c r="Q23" s="103">
        <v>0.9</v>
      </c>
      <c r="R23" s="103">
        <v>1.8</v>
      </c>
      <c r="S23" s="104">
        <v>-0.6</v>
      </c>
      <c r="T23" s="101">
        <v>2.7</v>
      </c>
      <c r="U23" s="73">
        <v>0.12</v>
      </c>
    </row>
    <row r="24" spans="2:21" ht="15" customHeight="1">
      <c r="B24" s="425" t="s">
        <v>189</v>
      </c>
      <c r="C24" s="426"/>
      <c r="D24" s="107">
        <v>0.4</v>
      </c>
      <c r="E24" s="102">
        <v>0.4</v>
      </c>
      <c r="F24" s="102">
        <v>0.5</v>
      </c>
      <c r="G24" s="103">
        <v>0.4</v>
      </c>
      <c r="H24" s="103">
        <v>0.5</v>
      </c>
      <c r="I24" s="103">
        <v>0.5</v>
      </c>
      <c r="J24" s="103">
        <v>2.9</v>
      </c>
      <c r="K24" s="102">
        <v>0</v>
      </c>
      <c r="L24" s="103">
        <v>0</v>
      </c>
      <c r="M24" s="104">
        <v>0.3</v>
      </c>
      <c r="N24" s="105">
        <v>-0.1</v>
      </c>
      <c r="O24" s="106">
        <v>0.5</v>
      </c>
      <c r="P24" s="103">
        <v>0</v>
      </c>
      <c r="Q24" s="103">
        <v>-0.1</v>
      </c>
      <c r="R24" s="103">
        <v>0.8</v>
      </c>
      <c r="S24" s="104">
        <v>0.1</v>
      </c>
      <c r="T24" s="101">
        <v>2.6</v>
      </c>
      <c r="U24" s="73">
        <v>0.12</v>
      </c>
    </row>
    <row r="25" spans="2:21" ht="15" customHeight="1">
      <c r="B25" s="425" t="s">
        <v>190</v>
      </c>
      <c r="C25" s="426"/>
      <c r="D25" s="107">
        <v>-0.5</v>
      </c>
      <c r="E25" s="102">
        <v>-0.6</v>
      </c>
      <c r="F25" s="102">
        <v>0.5</v>
      </c>
      <c r="G25" s="103">
        <v>0.5</v>
      </c>
      <c r="H25" s="103">
        <v>0.5</v>
      </c>
      <c r="I25" s="103">
        <v>0.5</v>
      </c>
      <c r="J25" s="103">
        <v>2.7</v>
      </c>
      <c r="K25" s="102">
        <v>0.3</v>
      </c>
      <c r="L25" s="103">
        <v>-2.8</v>
      </c>
      <c r="M25" s="104">
        <v>-2.8</v>
      </c>
      <c r="N25" s="105">
        <v>-1</v>
      </c>
      <c r="O25" s="106">
        <v>0.6</v>
      </c>
      <c r="P25" s="103">
        <v>-0.5</v>
      </c>
      <c r="Q25" s="103">
        <v>-0.6</v>
      </c>
      <c r="R25" s="103">
        <v>0.8</v>
      </c>
      <c r="S25" s="104">
        <v>0.2</v>
      </c>
      <c r="T25" s="101">
        <v>2.7</v>
      </c>
      <c r="U25" s="73">
        <v>-0.02</v>
      </c>
    </row>
    <row r="26" spans="2:21" ht="15" customHeight="1">
      <c r="B26" s="425" t="s">
        <v>191</v>
      </c>
      <c r="C26" s="426"/>
      <c r="D26" s="107">
        <v>0.7</v>
      </c>
      <c r="E26" s="102">
        <v>0.8</v>
      </c>
      <c r="F26" s="102">
        <v>0.5</v>
      </c>
      <c r="G26" s="103">
        <v>0.5</v>
      </c>
      <c r="H26" s="103">
        <v>0.4</v>
      </c>
      <c r="I26" s="103">
        <v>0.4</v>
      </c>
      <c r="J26" s="103">
        <v>2.2</v>
      </c>
      <c r="K26" s="102">
        <v>1.4</v>
      </c>
      <c r="L26" s="103">
        <v>4.9</v>
      </c>
      <c r="M26" s="104">
        <v>5.3</v>
      </c>
      <c r="N26" s="105">
        <v>-0.1</v>
      </c>
      <c r="O26" s="106">
        <v>0.8</v>
      </c>
      <c r="P26" s="103">
        <v>-0.6</v>
      </c>
      <c r="Q26" s="103">
        <v>-0.9</v>
      </c>
      <c r="R26" s="103">
        <v>0.9</v>
      </c>
      <c r="S26" s="104">
        <v>0.1</v>
      </c>
      <c r="T26" s="101">
        <v>2.5</v>
      </c>
      <c r="U26" s="73">
        <v>0.04</v>
      </c>
    </row>
    <row r="27" spans="2:21" ht="15" customHeight="1">
      <c r="B27" s="425" t="s">
        <v>192</v>
      </c>
      <c r="C27" s="426"/>
      <c r="D27" s="107">
        <v>0.9</v>
      </c>
      <c r="E27" s="102">
        <v>0.8</v>
      </c>
      <c r="F27" s="102">
        <v>0.8</v>
      </c>
      <c r="G27" s="103">
        <v>0.6</v>
      </c>
      <c r="H27" s="103">
        <v>0.8</v>
      </c>
      <c r="I27" s="103">
        <v>0.6</v>
      </c>
      <c r="J27" s="103">
        <v>2.4</v>
      </c>
      <c r="K27" s="102">
        <v>1.5</v>
      </c>
      <c r="L27" s="103">
        <v>10</v>
      </c>
      <c r="M27" s="104">
        <v>9.6</v>
      </c>
      <c r="N27" s="105">
        <v>-0.1</v>
      </c>
      <c r="O27" s="106">
        <v>0.9</v>
      </c>
      <c r="P27" s="103">
        <v>-0.1</v>
      </c>
      <c r="Q27" s="103">
        <v>-0.3</v>
      </c>
      <c r="R27" s="103">
        <v>1.7</v>
      </c>
      <c r="S27" s="104">
        <v>0.9</v>
      </c>
      <c r="T27" s="101">
        <v>2.7</v>
      </c>
      <c r="U27" s="73">
        <v>-0.01</v>
      </c>
    </row>
    <row r="28" spans="2:21" ht="15" customHeight="1">
      <c r="B28" s="425" t="s">
        <v>193</v>
      </c>
      <c r="C28" s="426"/>
      <c r="D28" s="107">
        <v>0.4</v>
      </c>
      <c r="E28" s="102">
        <v>0.2</v>
      </c>
      <c r="F28" s="103">
        <v>0.4</v>
      </c>
      <c r="G28" s="103">
        <v>0.4</v>
      </c>
      <c r="H28" s="103">
        <v>0.5</v>
      </c>
      <c r="I28" s="103">
        <v>0.3</v>
      </c>
      <c r="J28" s="103">
        <v>2.1</v>
      </c>
      <c r="K28" s="103">
        <v>0.1</v>
      </c>
      <c r="L28" s="102">
        <v>0.6</v>
      </c>
      <c r="M28" s="104">
        <v>0.6</v>
      </c>
      <c r="N28" s="107">
        <v>0</v>
      </c>
      <c r="O28" s="108">
        <v>0.3</v>
      </c>
      <c r="P28" s="101">
        <v>0.7</v>
      </c>
      <c r="Q28" s="102">
        <v>0.6</v>
      </c>
      <c r="R28" s="103">
        <v>-0.1</v>
      </c>
      <c r="S28" s="104">
        <v>0.7</v>
      </c>
      <c r="T28" s="101">
        <v>2.8</v>
      </c>
      <c r="U28" s="73">
        <v>0.08</v>
      </c>
    </row>
    <row r="29" spans="2:21" ht="15" customHeight="1">
      <c r="B29" s="425" t="s">
        <v>194</v>
      </c>
      <c r="C29" s="426"/>
      <c r="D29" s="107">
        <v>1</v>
      </c>
      <c r="E29" s="102">
        <v>1</v>
      </c>
      <c r="F29" s="103">
        <v>0.5</v>
      </c>
      <c r="G29" s="103">
        <v>0.5</v>
      </c>
      <c r="H29" s="103">
        <v>0.4</v>
      </c>
      <c r="I29" s="103">
        <v>0.4</v>
      </c>
      <c r="J29" s="103">
        <v>2.1</v>
      </c>
      <c r="K29" s="103">
        <v>2.1</v>
      </c>
      <c r="L29" s="102">
        <v>9.7</v>
      </c>
      <c r="M29" s="104">
        <v>9.6</v>
      </c>
      <c r="N29" s="107">
        <v>0.2</v>
      </c>
      <c r="O29" s="108">
        <v>0.7</v>
      </c>
      <c r="P29" s="101">
        <v>0.1</v>
      </c>
      <c r="Q29" s="102">
        <v>-0.1</v>
      </c>
      <c r="R29" s="103">
        <v>1.7</v>
      </c>
      <c r="S29" s="104">
        <v>0.3</v>
      </c>
      <c r="T29" s="101">
        <v>2.7</v>
      </c>
      <c r="U29" s="73">
        <v>0.06</v>
      </c>
    </row>
    <row r="30" spans="2:21" ht="15" customHeight="1">
      <c r="B30" s="425" t="s">
        <v>195</v>
      </c>
      <c r="C30" s="426"/>
      <c r="D30" s="107">
        <v>0.8</v>
      </c>
      <c r="E30" s="102">
        <v>0.9</v>
      </c>
      <c r="F30" s="103">
        <v>0.6</v>
      </c>
      <c r="G30" s="103">
        <v>0.6</v>
      </c>
      <c r="H30" s="103">
        <v>0.6</v>
      </c>
      <c r="I30" s="103">
        <v>0.6</v>
      </c>
      <c r="J30" s="103">
        <v>2.6</v>
      </c>
      <c r="K30" s="103">
        <v>0.7</v>
      </c>
      <c r="L30" s="102">
        <v>1</v>
      </c>
      <c r="M30" s="104">
        <v>1.2</v>
      </c>
      <c r="N30" s="107">
        <v>-0.4</v>
      </c>
      <c r="O30" s="108">
        <v>1.3</v>
      </c>
      <c r="P30" s="101">
        <v>0.5</v>
      </c>
      <c r="Q30" s="102">
        <v>0.3</v>
      </c>
      <c r="R30" s="103">
        <v>1.7</v>
      </c>
      <c r="S30" s="104">
        <v>0.1</v>
      </c>
      <c r="T30" s="101">
        <v>2.6</v>
      </c>
      <c r="U30" s="73">
        <v>0.04</v>
      </c>
    </row>
    <row r="31" spans="1:21" ht="15" customHeight="1">
      <c r="A31" s="109"/>
      <c r="B31" s="425" t="s">
        <v>196</v>
      </c>
      <c r="C31" s="426"/>
      <c r="D31" s="101">
        <v>0.7</v>
      </c>
      <c r="E31" s="102">
        <v>0.7</v>
      </c>
      <c r="F31" s="103">
        <v>0.8</v>
      </c>
      <c r="G31" s="103">
        <v>0.8</v>
      </c>
      <c r="H31" s="103">
        <v>1</v>
      </c>
      <c r="I31" s="103">
        <v>0.8</v>
      </c>
      <c r="J31" s="103">
        <v>2.7</v>
      </c>
      <c r="K31" s="103">
        <v>-0.4</v>
      </c>
      <c r="L31" s="102">
        <v>-0.2</v>
      </c>
      <c r="M31" s="104">
        <v>-0.3</v>
      </c>
      <c r="N31" s="107">
        <v>-1</v>
      </c>
      <c r="O31" s="110">
        <v>1.7</v>
      </c>
      <c r="P31" s="101">
        <v>-0.1</v>
      </c>
      <c r="Q31" s="102">
        <v>0.1</v>
      </c>
      <c r="R31" s="103">
        <v>-2</v>
      </c>
      <c r="S31" s="111">
        <v>0.1</v>
      </c>
      <c r="T31" s="101">
        <v>1.7</v>
      </c>
      <c r="U31" s="73">
        <v>0.09</v>
      </c>
    </row>
    <row r="32" spans="1:21" ht="15" customHeight="1">
      <c r="A32" s="109"/>
      <c r="B32" s="425" t="s">
        <v>185</v>
      </c>
      <c r="C32" s="426"/>
      <c r="D32" s="101">
        <v>0.8</v>
      </c>
      <c r="E32" s="102">
        <v>1.1</v>
      </c>
      <c r="F32" s="103">
        <v>0.5</v>
      </c>
      <c r="G32" s="103">
        <v>0.6</v>
      </c>
      <c r="H32" s="103">
        <v>0.5</v>
      </c>
      <c r="I32" s="103">
        <v>0.6</v>
      </c>
      <c r="J32" s="103">
        <v>2.2</v>
      </c>
      <c r="K32" s="103">
        <v>0</v>
      </c>
      <c r="L32" s="102">
        <v>27.6</v>
      </c>
      <c r="M32" s="104">
        <v>29.1</v>
      </c>
      <c r="N32" s="107">
        <v>-1</v>
      </c>
      <c r="O32" s="108">
        <v>1.8</v>
      </c>
      <c r="P32" s="101">
        <v>-2.1</v>
      </c>
      <c r="Q32" s="102">
        <v>-2.2</v>
      </c>
      <c r="R32" s="103">
        <v>-0.9</v>
      </c>
      <c r="S32" s="111">
        <v>0.8</v>
      </c>
      <c r="T32" s="101">
        <v>1.7</v>
      </c>
      <c r="U32" s="73">
        <v>0.12</v>
      </c>
    </row>
    <row r="33" spans="1:21" ht="15" customHeight="1">
      <c r="A33" s="109"/>
      <c r="B33" s="425" t="s">
        <v>186</v>
      </c>
      <c r="C33" s="426"/>
      <c r="D33" s="101">
        <v>1.8</v>
      </c>
      <c r="E33" s="102">
        <v>2</v>
      </c>
      <c r="F33" s="103">
        <v>1</v>
      </c>
      <c r="G33" s="103">
        <v>1.1</v>
      </c>
      <c r="H33" s="103">
        <v>0.9</v>
      </c>
      <c r="I33" s="103">
        <v>1</v>
      </c>
      <c r="J33" s="103">
        <v>2.2</v>
      </c>
      <c r="K33" s="103">
        <v>1.8</v>
      </c>
      <c r="L33" s="102">
        <v>13.4</v>
      </c>
      <c r="M33" s="104">
        <v>13.4</v>
      </c>
      <c r="N33" s="107">
        <v>0.5</v>
      </c>
      <c r="O33" s="110">
        <v>1.3</v>
      </c>
      <c r="P33" s="101">
        <v>-1.4</v>
      </c>
      <c r="Q33" s="102">
        <v>-1.5</v>
      </c>
      <c r="R33" s="103">
        <v>-0.9</v>
      </c>
      <c r="S33" s="111">
        <v>0.7</v>
      </c>
      <c r="T33" s="101">
        <v>1.6</v>
      </c>
      <c r="U33" s="73">
        <v>0.14</v>
      </c>
    </row>
    <row r="34" spans="1:21" ht="15" customHeight="1">
      <c r="A34" s="109"/>
      <c r="B34" s="425" t="s">
        <v>187</v>
      </c>
      <c r="C34" s="426"/>
      <c r="D34" s="101">
        <v>0.2</v>
      </c>
      <c r="E34" s="102">
        <v>0.3</v>
      </c>
      <c r="F34" s="103">
        <v>0.7</v>
      </c>
      <c r="G34" s="103">
        <v>0.8</v>
      </c>
      <c r="H34" s="103">
        <v>0.6</v>
      </c>
      <c r="I34" s="103">
        <v>0.7</v>
      </c>
      <c r="J34" s="103">
        <v>2.1</v>
      </c>
      <c r="K34" s="103">
        <v>1.6</v>
      </c>
      <c r="L34" s="102">
        <v>-8.9</v>
      </c>
      <c r="M34" s="104">
        <v>-9</v>
      </c>
      <c r="N34" s="107">
        <v>-0.6</v>
      </c>
      <c r="O34" s="108">
        <v>0.8</v>
      </c>
      <c r="P34" s="101">
        <v>-1.4</v>
      </c>
      <c r="Q34" s="102">
        <v>-1.4</v>
      </c>
      <c r="R34" s="103">
        <v>-0.9</v>
      </c>
      <c r="S34" s="111">
        <v>-0.2</v>
      </c>
      <c r="T34" s="101">
        <v>1.2</v>
      </c>
      <c r="U34" s="73">
        <v>0.14</v>
      </c>
    </row>
    <row r="35" spans="2:21" ht="15" customHeight="1">
      <c r="B35" s="425" t="s">
        <v>188</v>
      </c>
      <c r="C35" s="426"/>
      <c r="D35" s="101">
        <v>1.4</v>
      </c>
      <c r="E35" s="102">
        <v>1.5</v>
      </c>
      <c r="F35" s="103">
        <v>1.1</v>
      </c>
      <c r="G35" s="103">
        <v>1.1</v>
      </c>
      <c r="H35" s="103">
        <v>1.1</v>
      </c>
      <c r="I35" s="103">
        <v>1.1</v>
      </c>
      <c r="J35" s="103">
        <v>2.1</v>
      </c>
      <c r="K35" s="103">
        <v>1.5</v>
      </c>
      <c r="L35" s="102">
        <v>8.2</v>
      </c>
      <c r="M35" s="104">
        <v>8.5</v>
      </c>
      <c r="N35" s="107">
        <v>0.6</v>
      </c>
      <c r="O35" s="108">
        <v>0.8</v>
      </c>
      <c r="P35" s="101">
        <v>0.7</v>
      </c>
      <c r="Q35" s="102">
        <v>0.8</v>
      </c>
      <c r="R35" s="103">
        <v>0.9</v>
      </c>
      <c r="S35" s="111">
        <v>-0.2</v>
      </c>
      <c r="T35" s="101">
        <v>1.2</v>
      </c>
      <c r="U35" s="73">
        <v>0.07</v>
      </c>
    </row>
    <row r="36" spans="2:21" ht="15" customHeight="1">
      <c r="B36" s="425" t="s">
        <v>189</v>
      </c>
      <c r="C36" s="426"/>
      <c r="D36" s="101">
        <v>2.8</v>
      </c>
      <c r="E36" s="102">
        <v>2.9</v>
      </c>
      <c r="F36" s="103">
        <v>1</v>
      </c>
      <c r="G36" s="103">
        <v>1</v>
      </c>
      <c r="H36" s="103">
        <v>0.8</v>
      </c>
      <c r="I36" s="103">
        <v>0.8</v>
      </c>
      <c r="J36" s="103">
        <v>2</v>
      </c>
      <c r="K36" s="103">
        <v>2.8</v>
      </c>
      <c r="L36" s="102">
        <v>5.6</v>
      </c>
      <c r="M36" s="104">
        <v>5.6</v>
      </c>
      <c r="N36" s="107">
        <v>2</v>
      </c>
      <c r="O36" s="108">
        <v>0.8</v>
      </c>
      <c r="P36" s="101">
        <v>-1</v>
      </c>
      <c r="Q36" s="102">
        <v>-1.1</v>
      </c>
      <c r="R36" s="103">
        <v>0.9</v>
      </c>
      <c r="S36" s="111">
        <v>-0.9</v>
      </c>
      <c r="T36" s="101">
        <v>1</v>
      </c>
      <c r="U36" s="73">
        <v>0.01</v>
      </c>
    </row>
    <row r="37" spans="2:21" ht="15" customHeight="1">
      <c r="B37" s="425" t="s">
        <v>190</v>
      </c>
      <c r="C37" s="426"/>
      <c r="D37" s="107">
        <v>1.4</v>
      </c>
      <c r="E37" s="102">
        <v>1.7</v>
      </c>
      <c r="F37" s="102">
        <v>0.8</v>
      </c>
      <c r="G37" s="103">
        <v>1</v>
      </c>
      <c r="H37" s="103">
        <v>0.7</v>
      </c>
      <c r="I37" s="103">
        <v>1</v>
      </c>
      <c r="J37" s="103">
        <v>1.9</v>
      </c>
      <c r="K37" s="103">
        <v>0.9</v>
      </c>
      <c r="L37" s="102">
        <v>2.7</v>
      </c>
      <c r="M37" s="104">
        <v>3.2</v>
      </c>
      <c r="N37" s="107">
        <v>0.3</v>
      </c>
      <c r="O37" s="108">
        <v>1.1</v>
      </c>
      <c r="P37" s="101">
        <v>-0.4</v>
      </c>
      <c r="Q37" s="102">
        <v>-0.3</v>
      </c>
      <c r="R37" s="103">
        <v>-1.8</v>
      </c>
      <c r="S37" s="111">
        <v>-1.6</v>
      </c>
      <c r="T37" s="101">
        <v>0.8</v>
      </c>
      <c r="U37" s="73">
        <v>0.29</v>
      </c>
    </row>
    <row r="38" spans="2:21" ht="15" customHeight="1">
      <c r="B38" s="425" t="s">
        <v>191</v>
      </c>
      <c r="C38" s="426"/>
      <c r="D38" s="107">
        <v>0.6</v>
      </c>
      <c r="E38" s="102">
        <v>0.6</v>
      </c>
      <c r="F38" s="102">
        <v>1</v>
      </c>
      <c r="G38" s="103">
        <v>1</v>
      </c>
      <c r="H38" s="103">
        <v>1</v>
      </c>
      <c r="I38" s="103">
        <v>1.1</v>
      </c>
      <c r="J38" s="103">
        <v>2.6</v>
      </c>
      <c r="K38" s="103">
        <v>0.5</v>
      </c>
      <c r="L38" s="102">
        <v>-7.2</v>
      </c>
      <c r="M38" s="104">
        <v>-7.4</v>
      </c>
      <c r="N38" s="107">
        <v>-0.9</v>
      </c>
      <c r="O38" s="108">
        <v>1.5</v>
      </c>
      <c r="P38" s="101">
        <v>0.4</v>
      </c>
      <c r="Q38" s="102">
        <v>0.6</v>
      </c>
      <c r="R38" s="103">
        <v>-1.9</v>
      </c>
      <c r="S38" s="111">
        <v>-1.2</v>
      </c>
      <c r="T38" s="101">
        <v>0.9</v>
      </c>
      <c r="U38" s="73">
        <v>0.25</v>
      </c>
    </row>
    <row r="39" spans="2:21" ht="15" customHeight="1">
      <c r="B39" s="425" t="s">
        <v>192</v>
      </c>
      <c r="C39" s="426"/>
      <c r="D39" s="107">
        <v>0.7</v>
      </c>
      <c r="E39" s="102">
        <v>1</v>
      </c>
      <c r="F39" s="102">
        <v>0.4</v>
      </c>
      <c r="G39" s="103">
        <v>0.8</v>
      </c>
      <c r="H39" s="103">
        <v>0.5</v>
      </c>
      <c r="I39" s="103">
        <v>0.8</v>
      </c>
      <c r="J39" s="103">
        <v>2.6</v>
      </c>
      <c r="K39" s="103">
        <v>-0.5</v>
      </c>
      <c r="L39" s="102">
        <v>9</v>
      </c>
      <c r="M39" s="104">
        <v>9.6</v>
      </c>
      <c r="N39" s="107">
        <v>-0.6</v>
      </c>
      <c r="O39" s="108">
        <v>1.4</v>
      </c>
      <c r="P39" s="101">
        <v>-3.3</v>
      </c>
      <c r="Q39" s="102">
        <v>-3.3</v>
      </c>
      <c r="R39" s="103">
        <v>-3.6</v>
      </c>
      <c r="S39" s="111">
        <v>0.8</v>
      </c>
      <c r="T39" s="101">
        <v>0.8</v>
      </c>
      <c r="U39" s="73">
        <v>0.27</v>
      </c>
    </row>
    <row r="40" spans="2:21" ht="15" customHeight="1">
      <c r="B40" s="425" t="s">
        <v>193</v>
      </c>
      <c r="C40" s="426"/>
      <c r="D40" s="107">
        <v>1.1</v>
      </c>
      <c r="E40" s="102">
        <v>1.4</v>
      </c>
      <c r="F40" s="102">
        <v>1.1</v>
      </c>
      <c r="G40" s="103">
        <v>1.3</v>
      </c>
      <c r="H40" s="103">
        <v>1.1</v>
      </c>
      <c r="I40" s="103">
        <v>1.4</v>
      </c>
      <c r="J40" s="103">
        <v>2.3</v>
      </c>
      <c r="K40" s="103">
        <v>0.9</v>
      </c>
      <c r="L40" s="102">
        <v>0.6</v>
      </c>
      <c r="M40" s="104">
        <v>1.1</v>
      </c>
      <c r="N40" s="107">
        <v>-0.6</v>
      </c>
      <c r="O40" s="108">
        <v>1.7</v>
      </c>
      <c r="P40" s="101">
        <v>-0.3</v>
      </c>
      <c r="Q40" s="102">
        <v>-0.3</v>
      </c>
      <c r="R40" s="103">
        <v>0</v>
      </c>
      <c r="S40" s="111">
        <v>2.5</v>
      </c>
      <c r="T40" s="101">
        <v>0.7</v>
      </c>
      <c r="U40" s="73">
        <v>0.35</v>
      </c>
    </row>
    <row r="41" spans="2:21" ht="15" customHeight="1">
      <c r="B41" s="425" t="s">
        <v>194</v>
      </c>
      <c r="C41" s="426"/>
      <c r="D41" s="107">
        <v>1.7</v>
      </c>
      <c r="E41" s="102">
        <v>1.8</v>
      </c>
      <c r="F41" s="103">
        <v>1.3</v>
      </c>
      <c r="G41" s="103">
        <v>1.4</v>
      </c>
      <c r="H41" s="103">
        <v>1.3</v>
      </c>
      <c r="I41" s="103">
        <v>1.4</v>
      </c>
      <c r="J41" s="103">
        <v>2.3</v>
      </c>
      <c r="K41" s="103">
        <v>0.6</v>
      </c>
      <c r="L41" s="102">
        <v>8.7</v>
      </c>
      <c r="M41" s="104">
        <v>9.2</v>
      </c>
      <c r="N41" s="107">
        <v>0.8</v>
      </c>
      <c r="O41" s="108">
        <v>1</v>
      </c>
      <c r="P41" s="101">
        <v>1.3</v>
      </c>
      <c r="Q41" s="102">
        <v>1.6</v>
      </c>
      <c r="R41" s="103">
        <v>-2.6</v>
      </c>
      <c r="S41" s="111">
        <v>0.4</v>
      </c>
      <c r="T41" s="101">
        <v>0.7</v>
      </c>
      <c r="U41" s="112">
        <v>0.29</v>
      </c>
    </row>
    <row r="42" spans="2:21" ht="15" customHeight="1">
      <c r="B42" s="425" t="s">
        <v>197</v>
      </c>
      <c r="C42" s="426"/>
      <c r="D42" s="107">
        <v>1.8</v>
      </c>
      <c r="E42" s="102">
        <v>1.9</v>
      </c>
      <c r="F42" s="103">
        <v>0.8</v>
      </c>
      <c r="G42" s="103">
        <v>0.8</v>
      </c>
      <c r="H42" s="103">
        <v>0.9</v>
      </c>
      <c r="I42" s="103">
        <v>1</v>
      </c>
      <c r="J42" s="103">
        <v>2.5</v>
      </c>
      <c r="K42" s="103">
        <v>-1</v>
      </c>
      <c r="L42" s="102">
        <v>2.7</v>
      </c>
      <c r="M42" s="104">
        <v>2.7</v>
      </c>
      <c r="N42" s="107">
        <v>1.4</v>
      </c>
      <c r="O42" s="108">
        <v>0.3</v>
      </c>
      <c r="P42" s="101">
        <v>-2.1</v>
      </c>
      <c r="Q42" s="102">
        <v>-1.9</v>
      </c>
      <c r="R42" s="103">
        <v>-4.3</v>
      </c>
      <c r="S42" s="111">
        <v>-3.8</v>
      </c>
      <c r="T42" s="101">
        <v>0.8</v>
      </c>
      <c r="U42" s="112">
        <v>0.03</v>
      </c>
    </row>
    <row r="43" spans="2:21" ht="15" customHeight="1">
      <c r="B43" s="427" t="s">
        <v>198</v>
      </c>
      <c r="C43" s="428"/>
      <c r="D43" s="383">
        <v>1.5</v>
      </c>
      <c r="E43" s="384">
        <v>1.9</v>
      </c>
      <c r="F43" s="385">
        <v>0.6</v>
      </c>
      <c r="G43" s="384">
        <v>0.8</v>
      </c>
      <c r="H43" s="385">
        <v>0.7</v>
      </c>
      <c r="I43" s="384">
        <v>1</v>
      </c>
      <c r="J43" s="386">
        <v>2.3</v>
      </c>
      <c r="K43" s="385">
        <v>-1.1</v>
      </c>
      <c r="L43" s="385">
        <v>2.4</v>
      </c>
      <c r="M43" s="387">
        <v>2.8</v>
      </c>
      <c r="N43" s="383">
        <v>1.1</v>
      </c>
      <c r="O43" s="388">
        <v>0.3</v>
      </c>
      <c r="P43" s="383">
        <v>-2.2</v>
      </c>
      <c r="Q43" s="385">
        <v>-2</v>
      </c>
      <c r="R43" s="384">
        <v>-4.3</v>
      </c>
      <c r="S43" s="389">
        <v>-2.7</v>
      </c>
      <c r="T43" s="390">
        <v>0.8</v>
      </c>
      <c r="U43" s="391">
        <v>0.3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3"/>
      <c r="T44" s="113"/>
      <c r="U44" s="23"/>
    </row>
    <row r="45" spans="2:21" ht="11.25" customHeight="1">
      <c r="B45" s="114" t="s">
        <v>47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3"/>
      <c r="T45" s="113"/>
      <c r="U45" s="23"/>
    </row>
    <row r="46" spans="2:21" ht="11.25" customHeight="1">
      <c r="B46" s="4" t="s">
        <v>48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3"/>
      <c r="T46" s="113"/>
      <c r="U46" s="23"/>
    </row>
    <row r="47" spans="1:2" ht="13.5" customHeight="1">
      <c r="A47" s="115"/>
      <c r="B47" s="4" t="s">
        <v>49</v>
      </c>
    </row>
    <row r="48" spans="1:39" ht="13.5" customHeight="1">
      <c r="A48" s="115"/>
      <c r="B48" s="116" t="s">
        <v>50</v>
      </c>
      <c r="C48" s="23"/>
      <c r="U48" s="67"/>
      <c r="V48" s="117"/>
      <c r="W48" s="117"/>
      <c r="X48" s="117"/>
      <c r="Y48" s="117"/>
      <c r="Z48" s="117"/>
      <c r="AA48" s="117"/>
      <c r="AE48" s="117"/>
      <c r="AF48" s="117"/>
      <c r="AG48" s="117"/>
      <c r="AH48" s="117"/>
      <c r="AI48" s="117"/>
      <c r="AJ48" s="117"/>
      <c r="AK48" s="117"/>
      <c r="AL48" s="117"/>
      <c r="AM48" s="117"/>
    </row>
    <row r="49" spans="1:39" ht="13.5" customHeight="1">
      <c r="A49" s="115"/>
      <c r="B49" s="116" t="s">
        <v>51</v>
      </c>
      <c r="C49" s="23"/>
      <c r="U49" s="67"/>
      <c r="V49" s="117"/>
      <c r="W49" s="117"/>
      <c r="X49" s="117"/>
      <c r="Y49" s="117"/>
      <c r="Z49" s="117"/>
      <c r="AA49" s="117"/>
      <c r="AE49" s="117"/>
      <c r="AF49" s="117"/>
      <c r="AG49" s="117"/>
      <c r="AH49" s="117"/>
      <c r="AI49" s="117"/>
      <c r="AJ49" s="117"/>
      <c r="AK49" s="117"/>
      <c r="AL49" s="117"/>
      <c r="AM49" s="117"/>
    </row>
    <row r="50" ht="13.5" customHeight="1">
      <c r="B50" s="116" t="s">
        <v>52</v>
      </c>
    </row>
    <row r="51" ht="13.5" customHeight="1">
      <c r="B51" s="4"/>
    </row>
    <row r="52" ht="13.5" customHeight="1">
      <c r="B52" s="118" t="s">
        <v>53</v>
      </c>
    </row>
  </sheetData>
  <sheetProtection/>
  <mergeCells count="33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</mergeCells>
  <conditionalFormatting sqref="D43:T43">
    <cfRule type="expression" priority="2" dxfId="27">
      <formula>D43&lt;&gt;#REF!</formula>
    </cfRule>
  </conditionalFormatting>
  <conditionalFormatting sqref="U43">
    <cfRule type="expression" priority="1" dxfId="28">
      <formula>U43&lt;&gt;$U$42</formula>
    </cfRule>
  </conditionalFormatting>
  <conditionalFormatting sqref="B19:U41">
    <cfRule type="expression" priority="3" dxfId="26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194" customWidth="1"/>
    <col min="2" max="2" width="18" style="194" customWidth="1"/>
    <col min="3" max="3" width="9.5" style="194" customWidth="1"/>
    <col min="4" max="4" width="8.3984375" style="194" customWidth="1"/>
    <col min="5" max="5" width="9.5" style="194" customWidth="1"/>
    <col min="6" max="6" width="8.3984375" style="194" customWidth="1"/>
    <col min="7" max="7" width="9.5" style="194" customWidth="1"/>
    <col min="8" max="8" width="8.3984375" style="194" customWidth="1"/>
    <col min="9" max="9" width="9.5" style="194" customWidth="1"/>
    <col min="10" max="10" width="8.3984375" style="194" customWidth="1"/>
    <col min="11" max="11" width="9.09765625" style="114" customWidth="1"/>
    <col min="12" max="12" width="8.3984375" style="114" customWidth="1"/>
    <col min="13" max="13" width="3.69921875" style="114" customWidth="1"/>
    <col min="14" max="16384" width="9" style="114" customWidth="1"/>
  </cols>
  <sheetData>
    <row r="1" spans="1:11" ht="22.5" customHeight="1">
      <c r="A1" s="167" t="s">
        <v>93</v>
      </c>
      <c r="B1" s="168"/>
      <c r="C1" s="168"/>
      <c r="D1" s="168"/>
      <c r="E1" s="168"/>
      <c r="F1" s="168"/>
      <c r="G1" s="168"/>
      <c r="H1" s="168"/>
      <c r="I1" s="168"/>
      <c r="J1" s="168"/>
      <c r="K1" s="121"/>
    </row>
    <row r="2" spans="1:10" ht="11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5" customHeight="1">
      <c r="A3" s="2" t="s">
        <v>199</v>
      </c>
      <c r="B3" s="169"/>
      <c r="C3" s="170"/>
      <c r="D3" s="170"/>
      <c r="E3" s="170"/>
      <c r="F3" s="170"/>
      <c r="G3" s="170"/>
      <c r="H3" s="170"/>
      <c r="I3" s="170"/>
      <c r="J3" s="170"/>
    </row>
    <row r="4" spans="1:10" ht="18" customHeight="1">
      <c r="A4" s="131"/>
      <c r="B4" s="164"/>
      <c r="C4" s="171" t="s">
        <v>94</v>
      </c>
      <c r="D4" s="172"/>
      <c r="E4" s="164"/>
      <c r="F4" s="164"/>
      <c r="G4" s="164"/>
      <c r="H4" s="173"/>
      <c r="I4" s="14" t="s">
        <v>95</v>
      </c>
      <c r="J4" s="135"/>
    </row>
    <row r="5" spans="1:10" ht="18" customHeight="1">
      <c r="A5" s="127" t="s">
        <v>96</v>
      </c>
      <c r="B5" s="119"/>
      <c r="C5" s="134"/>
      <c r="D5" s="116"/>
      <c r="E5" s="174" t="s">
        <v>97</v>
      </c>
      <c r="F5" s="172"/>
      <c r="G5" s="175" t="s">
        <v>98</v>
      </c>
      <c r="H5" s="119"/>
      <c r="I5" s="176"/>
      <c r="J5" s="177"/>
    </row>
    <row r="6" spans="1:10" ht="18" customHeight="1">
      <c r="A6" s="140"/>
      <c r="B6" s="166"/>
      <c r="C6" s="140"/>
      <c r="D6" s="178" t="s">
        <v>63</v>
      </c>
      <c r="E6" s="140"/>
      <c r="F6" s="178" t="s">
        <v>63</v>
      </c>
      <c r="G6" s="140"/>
      <c r="H6" s="179" t="s">
        <v>63</v>
      </c>
      <c r="I6" s="140"/>
      <c r="J6" s="179" t="s">
        <v>99</v>
      </c>
    </row>
    <row r="7" spans="1:10" ht="15" customHeight="1">
      <c r="A7" s="131" t="s">
        <v>64</v>
      </c>
      <c r="B7" s="143"/>
      <c r="C7" s="180" t="s">
        <v>100</v>
      </c>
      <c r="D7" s="181" t="s">
        <v>66</v>
      </c>
      <c r="E7" s="182" t="s">
        <v>101</v>
      </c>
      <c r="F7" s="183" t="s">
        <v>66</v>
      </c>
      <c r="G7" s="181" t="s">
        <v>101</v>
      </c>
      <c r="H7" s="184" t="s">
        <v>66</v>
      </c>
      <c r="I7" s="181" t="s">
        <v>102</v>
      </c>
      <c r="J7" s="185" t="s">
        <v>103</v>
      </c>
    </row>
    <row r="8" spans="1:11" ht="15" customHeight="1">
      <c r="A8" s="127" t="s">
        <v>68</v>
      </c>
      <c r="B8" s="128"/>
      <c r="C8" s="186">
        <v>140.9</v>
      </c>
      <c r="D8" s="187">
        <v>-2.2</v>
      </c>
      <c r="E8" s="186">
        <v>130</v>
      </c>
      <c r="F8" s="188">
        <v>-2</v>
      </c>
      <c r="G8" s="189">
        <v>10.9</v>
      </c>
      <c r="H8" s="188">
        <v>-4.3</v>
      </c>
      <c r="I8" s="189">
        <v>18.3</v>
      </c>
      <c r="J8" s="188">
        <v>-0.3</v>
      </c>
      <c r="K8" s="114">
        <f>IF(C8=(E8+G8),"","NG")</f>
      </c>
    </row>
    <row r="9" spans="1:11" ht="15" customHeight="1">
      <c r="A9" s="127" t="s">
        <v>69</v>
      </c>
      <c r="B9" s="128"/>
      <c r="C9" s="186">
        <v>165.1</v>
      </c>
      <c r="D9" s="187">
        <v>-2.1</v>
      </c>
      <c r="E9" s="186">
        <v>150.7</v>
      </c>
      <c r="F9" s="188">
        <v>-4.1</v>
      </c>
      <c r="G9" s="189">
        <v>14.4</v>
      </c>
      <c r="H9" s="188">
        <v>24.1</v>
      </c>
      <c r="I9" s="189">
        <v>20.1</v>
      </c>
      <c r="J9" s="188">
        <v>-0.9</v>
      </c>
      <c r="K9" s="114">
        <f aca="true" t="shared" si="0" ref="K9:K24">IF(C9=(E9+G9),"","NG")</f>
      </c>
    </row>
    <row r="10" spans="1:11" ht="15" customHeight="1">
      <c r="A10" s="127" t="s">
        <v>70</v>
      </c>
      <c r="B10" s="128"/>
      <c r="C10" s="186">
        <v>171.4</v>
      </c>
      <c r="D10" s="187">
        <v>-1.1</v>
      </c>
      <c r="E10" s="186">
        <v>157</v>
      </c>
      <c r="F10" s="188">
        <v>-1</v>
      </c>
      <c r="G10" s="189">
        <v>14.4</v>
      </c>
      <c r="H10" s="188">
        <v>-1.3</v>
      </c>
      <c r="I10" s="189">
        <v>21.1</v>
      </c>
      <c r="J10" s="188">
        <v>-0.1</v>
      </c>
      <c r="K10" s="114">
        <f t="shared" si="0"/>
      </c>
    </row>
    <row r="11" spans="1:11" ht="15" customHeight="1">
      <c r="A11" s="127" t="s">
        <v>71</v>
      </c>
      <c r="B11" s="128"/>
      <c r="C11" s="186">
        <v>165</v>
      </c>
      <c r="D11" s="187">
        <v>-1.7</v>
      </c>
      <c r="E11" s="186">
        <v>148</v>
      </c>
      <c r="F11" s="188">
        <v>-1.8</v>
      </c>
      <c r="G11" s="189">
        <v>17</v>
      </c>
      <c r="H11" s="188">
        <v>-1.7</v>
      </c>
      <c r="I11" s="189">
        <v>19.6</v>
      </c>
      <c r="J11" s="188">
        <v>-0.4</v>
      </c>
      <c r="K11" s="114">
        <f t="shared" si="0"/>
      </c>
    </row>
    <row r="12" spans="1:11" ht="15" customHeight="1">
      <c r="A12" s="127" t="s">
        <v>72</v>
      </c>
      <c r="B12" s="128"/>
      <c r="C12" s="186">
        <v>148</v>
      </c>
      <c r="D12" s="187">
        <v>-3.1</v>
      </c>
      <c r="E12" s="186">
        <v>134.9</v>
      </c>
      <c r="F12" s="188">
        <v>-3.7</v>
      </c>
      <c r="G12" s="189">
        <v>13.1</v>
      </c>
      <c r="H12" s="188">
        <v>4.8</v>
      </c>
      <c r="I12" s="189">
        <v>17.9</v>
      </c>
      <c r="J12" s="188">
        <v>-0.7</v>
      </c>
      <c r="K12" s="114">
        <f t="shared" si="0"/>
      </c>
    </row>
    <row r="13" spans="1:11" ht="15" customHeight="1">
      <c r="A13" s="127" t="s">
        <v>73</v>
      </c>
      <c r="B13" s="128"/>
      <c r="C13" s="186">
        <v>152.8</v>
      </c>
      <c r="D13" s="187">
        <v>-4.3</v>
      </c>
      <c r="E13" s="186">
        <v>139.6</v>
      </c>
      <c r="F13" s="188">
        <v>-3.3</v>
      </c>
      <c r="G13" s="189">
        <v>13.2</v>
      </c>
      <c r="H13" s="188">
        <v>-13.7</v>
      </c>
      <c r="I13" s="189">
        <v>18.5</v>
      </c>
      <c r="J13" s="188">
        <v>-0.5</v>
      </c>
      <c r="K13" s="114">
        <f t="shared" si="0"/>
      </c>
    </row>
    <row r="14" spans="1:11" ht="15" customHeight="1">
      <c r="A14" s="127" t="s">
        <v>74</v>
      </c>
      <c r="B14" s="128"/>
      <c r="C14" s="186">
        <v>171.7</v>
      </c>
      <c r="D14" s="187">
        <v>-3.1</v>
      </c>
      <c r="E14" s="186">
        <v>147</v>
      </c>
      <c r="F14" s="188">
        <v>-2.2</v>
      </c>
      <c r="G14" s="189">
        <v>24.7</v>
      </c>
      <c r="H14" s="188">
        <v>-8.8</v>
      </c>
      <c r="I14" s="189">
        <v>20</v>
      </c>
      <c r="J14" s="188">
        <v>-0.3</v>
      </c>
      <c r="K14" s="114">
        <f t="shared" si="0"/>
      </c>
    </row>
    <row r="15" spans="1:11" ht="15" customHeight="1">
      <c r="A15" s="127" t="s">
        <v>75</v>
      </c>
      <c r="B15" s="128"/>
      <c r="C15" s="186">
        <v>134.4</v>
      </c>
      <c r="D15" s="187">
        <v>-1.5</v>
      </c>
      <c r="E15" s="186">
        <v>126.6</v>
      </c>
      <c r="F15" s="188">
        <v>-1.5</v>
      </c>
      <c r="G15" s="189">
        <v>7.8</v>
      </c>
      <c r="H15" s="188">
        <v>-1.3</v>
      </c>
      <c r="I15" s="189">
        <v>18.4</v>
      </c>
      <c r="J15" s="188">
        <v>-0.3</v>
      </c>
      <c r="K15" s="114">
        <f t="shared" si="0"/>
      </c>
    </row>
    <row r="16" spans="1:11" ht="15" customHeight="1">
      <c r="A16" s="127" t="s">
        <v>76</v>
      </c>
      <c r="B16" s="128"/>
      <c r="C16" s="186">
        <v>143</v>
      </c>
      <c r="D16" s="187">
        <v>-3.2</v>
      </c>
      <c r="E16" s="186">
        <v>132.6</v>
      </c>
      <c r="F16" s="188">
        <v>-2.8</v>
      </c>
      <c r="G16" s="189">
        <v>10.4</v>
      </c>
      <c r="H16" s="188">
        <v>-8.7</v>
      </c>
      <c r="I16" s="189">
        <v>18.2</v>
      </c>
      <c r="J16" s="188">
        <v>-0.5</v>
      </c>
      <c r="K16" s="114">
        <f t="shared" si="0"/>
      </c>
    </row>
    <row r="17" spans="1:11" ht="15" customHeight="1">
      <c r="A17" s="152" t="s">
        <v>77</v>
      </c>
      <c r="B17" s="119"/>
      <c r="C17" s="186">
        <v>146.4</v>
      </c>
      <c r="D17" s="187">
        <v>-3.9</v>
      </c>
      <c r="E17" s="186">
        <v>135.3</v>
      </c>
      <c r="F17" s="188">
        <v>-3.4</v>
      </c>
      <c r="G17" s="189">
        <v>11.1</v>
      </c>
      <c r="H17" s="188">
        <v>-9.7</v>
      </c>
      <c r="I17" s="189">
        <v>18.6</v>
      </c>
      <c r="J17" s="188">
        <v>-0.5</v>
      </c>
      <c r="K17" s="114">
        <f t="shared" si="0"/>
      </c>
    </row>
    <row r="18" spans="1:11" ht="15" customHeight="1">
      <c r="A18" s="127" t="s">
        <v>78</v>
      </c>
      <c r="B18" s="128"/>
      <c r="C18" s="186">
        <v>153.4</v>
      </c>
      <c r="D18" s="187">
        <v>-0.7</v>
      </c>
      <c r="E18" s="186">
        <v>139.6</v>
      </c>
      <c r="F18" s="188">
        <v>-1.1</v>
      </c>
      <c r="G18" s="189">
        <v>13.8</v>
      </c>
      <c r="H18" s="188">
        <v>3.8</v>
      </c>
      <c r="I18" s="189">
        <v>18.6</v>
      </c>
      <c r="J18" s="188">
        <v>-0.3</v>
      </c>
      <c r="K18" s="114">
        <f t="shared" si="0"/>
      </c>
    </row>
    <row r="19" spans="1:11" ht="15" customHeight="1">
      <c r="A19" s="153" t="s">
        <v>79</v>
      </c>
      <c r="B19" s="119"/>
      <c r="C19" s="186">
        <v>98.7</v>
      </c>
      <c r="D19" s="187">
        <v>-2.2</v>
      </c>
      <c r="E19" s="186">
        <v>92.7</v>
      </c>
      <c r="F19" s="188">
        <v>-2.3</v>
      </c>
      <c r="G19" s="189">
        <v>6</v>
      </c>
      <c r="H19" s="188">
        <v>0</v>
      </c>
      <c r="I19" s="189">
        <v>15.2</v>
      </c>
      <c r="J19" s="188">
        <v>-0.2</v>
      </c>
      <c r="K19" s="114">
        <f t="shared" si="0"/>
      </c>
    </row>
    <row r="20" spans="1:11" ht="15" customHeight="1">
      <c r="A20" s="152" t="s">
        <v>80</v>
      </c>
      <c r="B20" s="119"/>
      <c r="C20" s="186">
        <v>126.7</v>
      </c>
      <c r="D20" s="187">
        <v>-4.4</v>
      </c>
      <c r="E20" s="186">
        <v>120.1</v>
      </c>
      <c r="F20" s="188">
        <v>-4</v>
      </c>
      <c r="G20" s="189">
        <v>6.6</v>
      </c>
      <c r="H20" s="188">
        <v>-9.5</v>
      </c>
      <c r="I20" s="189">
        <v>17.5</v>
      </c>
      <c r="J20" s="188">
        <v>-0.7</v>
      </c>
      <c r="K20" s="114">
        <f t="shared" si="0"/>
      </c>
    </row>
    <row r="21" spans="1:11" ht="15" customHeight="1">
      <c r="A21" s="153" t="s">
        <v>87</v>
      </c>
      <c r="B21" s="119"/>
      <c r="C21" s="186">
        <v>115.8</v>
      </c>
      <c r="D21" s="187">
        <v>-4.3</v>
      </c>
      <c r="E21" s="186">
        <v>107.5</v>
      </c>
      <c r="F21" s="188">
        <v>-4.9</v>
      </c>
      <c r="G21" s="189">
        <v>8.3</v>
      </c>
      <c r="H21" s="188">
        <v>6.4</v>
      </c>
      <c r="I21" s="189">
        <v>15.5</v>
      </c>
      <c r="J21" s="188">
        <v>-0.6</v>
      </c>
      <c r="K21" s="114">
        <f t="shared" si="0"/>
      </c>
    </row>
    <row r="22" spans="1:11" ht="15" customHeight="1">
      <c r="A22" s="127" t="s">
        <v>82</v>
      </c>
      <c r="B22" s="128"/>
      <c r="C22" s="186">
        <v>132.3</v>
      </c>
      <c r="D22" s="187">
        <v>-1.9</v>
      </c>
      <c r="E22" s="186">
        <v>127</v>
      </c>
      <c r="F22" s="188">
        <v>-1.9</v>
      </c>
      <c r="G22" s="189">
        <v>5.3</v>
      </c>
      <c r="H22" s="188">
        <v>-3.7</v>
      </c>
      <c r="I22" s="189">
        <v>17.8</v>
      </c>
      <c r="J22" s="188">
        <v>-0.4</v>
      </c>
      <c r="K22" s="114">
        <f t="shared" si="0"/>
      </c>
    </row>
    <row r="23" spans="1:11" ht="15" customHeight="1">
      <c r="A23" s="153" t="s">
        <v>104</v>
      </c>
      <c r="B23" s="119"/>
      <c r="C23" s="186">
        <v>152.5</v>
      </c>
      <c r="D23" s="187">
        <v>-0.9</v>
      </c>
      <c r="E23" s="186">
        <v>139.6</v>
      </c>
      <c r="F23" s="188">
        <v>-4.2</v>
      </c>
      <c r="G23" s="189">
        <v>12.9</v>
      </c>
      <c r="H23" s="188">
        <v>59.3</v>
      </c>
      <c r="I23" s="189">
        <v>19.1</v>
      </c>
      <c r="J23" s="188">
        <v>-0.4</v>
      </c>
      <c r="K23" s="114">
        <f t="shared" si="0"/>
      </c>
    </row>
    <row r="24" spans="1:11" ht="15" customHeight="1">
      <c r="A24" s="152" t="s">
        <v>84</v>
      </c>
      <c r="B24" s="119"/>
      <c r="C24" s="186">
        <v>141.5</v>
      </c>
      <c r="D24" s="187">
        <v>-1.5</v>
      </c>
      <c r="E24" s="186">
        <v>130.6</v>
      </c>
      <c r="F24" s="188">
        <v>-1.5</v>
      </c>
      <c r="G24" s="189">
        <v>10.9</v>
      </c>
      <c r="H24" s="188">
        <v>-1.8</v>
      </c>
      <c r="I24" s="189">
        <v>18.4</v>
      </c>
      <c r="J24" s="188">
        <v>-0.4</v>
      </c>
      <c r="K24" s="114">
        <f t="shared" si="0"/>
      </c>
    </row>
    <row r="25" spans="1:10" ht="7.5" customHeight="1">
      <c r="A25" s="154"/>
      <c r="B25" s="155"/>
      <c r="C25" s="190"/>
      <c r="D25" s="191"/>
      <c r="E25" s="190"/>
      <c r="F25" s="192"/>
      <c r="G25" s="193"/>
      <c r="H25" s="192"/>
      <c r="I25" s="193"/>
      <c r="J25" s="192"/>
    </row>
    <row r="26" spans="1:10" ht="10.5" customHeight="1">
      <c r="A26" s="160"/>
      <c r="B26" s="161"/>
      <c r="C26" s="161"/>
      <c r="D26" s="143"/>
      <c r="E26" s="161"/>
      <c r="F26" s="143"/>
      <c r="G26" s="161"/>
      <c r="H26" s="143"/>
      <c r="I26" s="161"/>
      <c r="J26" s="143"/>
    </row>
    <row r="27" spans="1:10" ht="15" customHeight="1">
      <c r="A27" s="134"/>
      <c r="B27" s="134" t="s">
        <v>105</v>
      </c>
      <c r="C27" s="180" t="s">
        <v>100</v>
      </c>
      <c r="D27" s="184" t="s">
        <v>66</v>
      </c>
      <c r="E27" s="180" t="s">
        <v>101</v>
      </c>
      <c r="F27" s="184" t="s">
        <v>66</v>
      </c>
      <c r="G27" s="180" t="s">
        <v>101</v>
      </c>
      <c r="H27" s="184" t="s">
        <v>66</v>
      </c>
      <c r="I27" s="180" t="s">
        <v>102</v>
      </c>
      <c r="J27" s="185" t="s">
        <v>103</v>
      </c>
    </row>
    <row r="28" spans="1:11" ht="15" customHeight="1">
      <c r="A28" s="127"/>
      <c r="B28" s="127" t="s">
        <v>68</v>
      </c>
      <c r="C28" s="186">
        <v>166.3</v>
      </c>
      <c r="D28" s="187">
        <v>-2.1</v>
      </c>
      <c r="E28" s="186">
        <v>151.7</v>
      </c>
      <c r="F28" s="188">
        <v>-2</v>
      </c>
      <c r="G28" s="189">
        <v>14.6</v>
      </c>
      <c r="H28" s="188">
        <v>-3.9</v>
      </c>
      <c r="I28" s="189">
        <v>19.9</v>
      </c>
      <c r="J28" s="188">
        <v>-0.3</v>
      </c>
      <c r="K28" s="114">
        <f>IF(C28=(E28+G28),"","NG")</f>
      </c>
    </row>
    <row r="29" spans="1:11" ht="15" customHeight="1">
      <c r="A29" s="127"/>
      <c r="B29" s="127" t="s">
        <v>69</v>
      </c>
      <c r="C29" s="186">
        <v>166.9</v>
      </c>
      <c r="D29" s="187">
        <v>-3.3</v>
      </c>
      <c r="E29" s="186">
        <v>152.1</v>
      </c>
      <c r="F29" s="188">
        <v>-5.2</v>
      </c>
      <c r="G29" s="189">
        <v>14.8</v>
      </c>
      <c r="H29" s="188">
        <v>21.4</v>
      </c>
      <c r="I29" s="189">
        <v>20.2</v>
      </c>
      <c r="J29" s="188">
        <v>-1.1</v>
      </c>
      <c r="K29" s="114">
        <f aca="true" t="shared" si="1" ref="K29:K44">IF(C29=(E29+G29),"","NG")</f>
      </c>
    </row>
    <row r="30" spans="1:11" ht="15" customHeight="1">
      <c r="A30" s="127"/>
      <c r="B30" s="127" t="s">
        <v>70</v>
      </c>
      <c r="C30" s="186">
        <v>177</v>
      </c>
      <c r="D30" s="187">
        <v>-0.7</v>
      </c>
      <c r="E30" s="186">
        <v>161.7</v>
      </c>
      <c r="F30" s="188">
        <v>-0.7</v>
      </c>
      <c r="G30" s="189">
        <v>15.3</v>
      </c>
      <c r="H30" s="188">
        <v>-1.2</v>
      </c>
      <c r="I30" s="189">
        <v>21.5</v>
      </c>
      <c r="J30" s="188">
        <v>-0.1</v>
      </c>
      <c r="K30" s="114">
        <f t="shared" si="1"/>
      </c>
    </row>
    <row r="31" spans="1:11" ht="15" customHeight="1">
      <c r="A31" s="127"/>
      <c r="B31" s="127" t="s">
        <v>71</v>
      </c>
      <c r="C31" s="186">
        <v>172.4</v>
      </c>
      <c r="D31" s="187">
        <v>-1.7</v>
      </c>
      <c r="E31" s="186">
        <v>153.7</v>
      </c>
      <c r="F31" s="188">
        <v>-1.6</v>
      </c>
      <c r="G31" s="189">
        <v>18.7</v>
      </c>
      <c r="H31" s="188">
        <v>-2.1</v>
      </c>
      <c r="I31" s="189">
        <v>19.9</v>
      </c>
      <c r="J31" s="188">
        <v>-0.3</v>
      </c>
      <c r="K31" s="114">
        <f t="shared" si="1"/>
      </c>
    </row>
    <row r="32" spans="1:11" ht="15" customHeight="1">
      <c r="A32" s="127"/>
      <c r="B32" s="127" t="s">
        <v>72</v>
      </c>
      <c r="C32" s="186">
        <v>150.2</v>
      </c>
      <c r="D32" s="187">
        <v>-3.1</v>
      </c>
      <c r="E32" s="186">
        <v>136.6</v>
      </c>
      <c r="F32" s="188">
        <v>-3.7</v>
      </c>
      <c r="G32" s="189">
        <v>13.6</v>
      </c>
      <c r="H32" s="188">
        <v>4.5</v>
      </c>
      <c r="I32" s="189">
        <v>18.1</v>
      </c>
      <c r="J32" s="188">
        <v>-0.7</v>
      </c>
      <c r="K32" s="114">
        <f t="shared" si="1"/>
      </c>
    </row>
    <row r="33" spans="1:11" ht="15" customHeight="1">
      <c r="A33" s="127"/>
      <c r="B33" s="127" t="s">
        <v>73</v>
      </c>
      <c r="C33" s="186">
        <v>157.3</v>
      </c>
      <c r="D33" s="187">
        <v>-3.6</v>
      </c>
      <c r="E33" s="186">
        <v>143.3</v>
      </c>
      <c r="F33" s="188">
        <v>-2.7</v>
      </c>
      <c r="G33" s="189">
        <v>14</v>
      </c>
      <c r="H33" s="188">
        <v>-11.9</v>
      </c>
      <c r="I33" s="189">
        <v>18.9</v>
      </c>
      <c r="J33" s="188">
        <v>-0.4</v>
      </c>
      <c r="K33" s="114">
        <f t="shared" si="1"/>
      </c>
    </row>
    <row r="34" spans="1:11" ht="15" customHeight="1">
      <c r="A34" s="127"/>
      <c r="B34" s="127" t="s">
        <v>74</v>
      </c>
      <c r="C34" s="186">
        <v>186.6</v>
      </c>
      <c r="D34" s="187">
        <v>-2.1</v>
      </c>
      <c r="E34" s="186">
        <v>158.1</v>
      </c>
      <c r="F34" s="188">
        <v>-1.4</v>
      </c>
      <c r="G34" s="189">
        <v>28.5</v>
      </c>
      <c r="H34" s="188">
        <v>-6.3</v>
      </c>
      <c r="I34" s="189">
        <v>20.7</v>
      </c>
      <c r="J34" s="188">
        <v>-0.3</v>
      </c>
      <c r="K34" s="114">
        <f t="shared" si="1"/>
      </c>
    </row>
    <row r="35" spans="1:11" ht="15" customHeight="1">
      <c r="A35" s="127"/>
      <c r="B35" s="127" t="s">
        <v>75</v>
      </c>
      <c r="C35" s="186">
        <v>168</v>
      </c>
      <c r="D35" s="187">
        <v>-2</v>
      </c>
      <c r="E35" s="186">
        <v>156.1</v>
      </c>
      <c r="F35" s="188">
        <v>-1.9</v>
      </c>
      <c r="G35" s="189">
        <v>11.9</v>
      </c>
      <c r="H35" s="188">
        <v>-3.2</v>
      </c>
      <c r="I35" s="189">
        <v>20.3</v>
      </c>
      <c r="J35" s="188">
        <v>-0.3</v>
      </c>
      <c r="K35" s="114">
        <f t="shared" si="1"/>
      </c>
    </row>
    <row r="36" spans="1:11" ht="15" customHeight="1">
      <c r="A36" s="127"/>
      <c r="B36" s="127" t="s">
        <v>76</v>
      </c>
      <c r="C36" s="186">
        <v>148.5</v>
      </c>
      <c r="D36" s="187">
        <v>-3.6</v>
      </c>
      <c r="E36" s="186">
        <v>136.9</v>
      </c>
      <c r="F36" s="188">
        <v>-3.1</v>
      </c>
      <c r="G36" s="189">
        <v>11.6</v>
      </c>
      <c r="H36" s="188">
        <v>-8.7</v>
      </c>
      <c r="I36" s="189">
        <v>18.5</v>
      </c>
      <c r="J36" s="188">
        <v>-0.5</v>
      </c>
      <c r="K36" s="114">
        <f t="shared" si="1"/>
      </c>
    </row>
    <row r="37" spans="1:11" ht="15" customHeight="1">
      <c r="A37" s="152"/>
      <c r="B37" s="152" t="s">
        <v>77</v>
      </c>
      <c r="C37" s="186">
        <v>165.1</v>
      </c>
      <c r="D37" s="187">
        <v>-2.8</v>
      </c>
      <c r="E37" s="186">
        <v>151.3</v>
      </c>
      <c r="F37" s="188">
        <v>-2.2</v>
      </c>
      <c r="G37" s="189">
        <v>13.8</v>
      </c>
      <c r="H37" s="188">
        <v>-9.2</v>
      </c>
      <c r="I37" s="189">
        <v>19.9</v>
      </c>
      <c r="J37" s="188">
        <v>-0.3</v>
      </c>
      <c r="K37" s="114">
        <f t="shared" si="1"/>
      </c>
    </row>
    <row r="38" spans="1:11" ht="15" customHeight="1">
      <c r="A38" s="127"/>
      <c r="B38" s="127" t="s">
        <v>86</v>
      </c>
      <c r="C38" s="186">
        <v>160.9</v>
      </c>
      <c r="D38" s="187">
        <v>-1.1</v>
      </c>
      <c r="E38" s="186">
        <v>145.7</v>
      </c>
      <c r="F38" s="188">
        <v>-1.5</v>
      </c>
      <c r="G38" s="189">
        <v>15.2</v>
      </c>
      <c r="H38" s="188">
        <v>2.6</v>
      </c>
      <c r="I38" s="189">
        <v>19.2</v>
      </c>
      <c r="J38" s="188">
        <v>-0.3</v>
      </c>
      <c r="K38" s="114">
        <f t="shared" si="1"/>
      </c>
    </row>
    <row r="39" spans="1:11" ht="15" customHeight="1">
      <c r="A39" s="153"/>
      <c r="B39" s="153" t="s">
        <v>79</v>
      </c>
      <c r="C39" s="186">
        <v>183.1</v>
      </c>
      <c r="D39" s="187">
        <v>-1</v>
      </c>
      <c r="E39" s="186">
        <v>165.5</v>
      </c>
      <c r="F39" s="188">
        <v>-1.4</v>
      </c>
      <c r="G39" s="189">
        <v>17.6</v>
      </c>
      <c r="H39" s="188">
        <v>2.9</v>
      </c>
      <c r="I39" s="189">
        <v>21.5</v>
      </c>
      <c r="J39" s="188">
        <v>-0.2</v>
      </c>
      <c r="K39" s="114">
        <f t="shared" si="1"/>
      </c>
    </row>
    <row r="40" spans="1:11" ht="15" customHeight="1">
      <c r="A40" s="152"/>
      <c r="B40" s="152" t="s">
        <v>80</v>
      </c>
      <c r="C40" s="186">
        <v>167.6</v>
      </c>
      <c r="D40" s="187">
        <v>-3.8</v>
      </c>
      <c r="E40" s="186">
        <v>157.1</v>
      </c>
      <c r="F40" s="188">
        <v>-3.5</v>
      </c>
      <c r="G40" s="189">
        <v>10.5</v>
      </c>
      <c r="H40" s="188">
        <v>-8.7</v>
      </c>
      <c r="I40" s="189">
        <v>20.7</v>
      </c>
      <c r="J40" s="188">
        <v>-0.6</v>
      </c>
      <c r="K40" s="114">
        <f t="shared" si="1"/>
      </c>
    </row>
    <row r="41" spans="1:11" ht="15" customHeight="1">
      <c r="A41" s="153"/>
      <c r="B41" s="153" t="s">
        <v>87</v>
      </c>
      <c r="C41" s="186">
        <v>146.6</v>
      </c>
      <c r="D41" s="187">
        <v>-3.7</v>
      </c>
      <c r="E41" s="186">
        <v>134.8</v>
      </c>
      <c r="F41" s="188">
        <v>-4.5</v>
      </c>
      <c r="G41" s="189">
        <v>11.8</v>
      </c>
      <c r="H41" s="188">
        <v>8.3</v>
      </c>
      <c r="I41" s="189">
        <v>18.1</v>
      </c>
      <c r="J41" s="188">
        <v>-0.6</v>
      </c>
      <c r="K41" s="114">
        <f t="shared" si="1"/>
      </c>
    </row>
    <row r="42" spans="1:11" ht="15" customHeight="1">
      <c r="A42" s="127"/>
      <c r="B42" s="127" t="s">
        <v>82</v>
      </c>
      <c r="C42" s="186">
        <v>157.3</v>
      </c>
      <c r="D42" s="187">
        <v>-1.1</v>
      </c>
      <c r="E42" s="186">
        <v>150.1</v>
      </c>
      <c r="F42" s="188">
        <v>-1</v>
      </c>
      <c r="G42" s="189">
        <v>7.2</v>
      </c>
      <c r="H42" s="188">
        <v>-1.4</v>
      </c>
      <c r="I42" s="189">
        <v>19.6</v>
      </c>
      <c r="J42" s="188">
        <v>-0.4</v>
      </c>
      <c r="K42" s="114">
        <f t="shared" si="1"/>
      </c>
    </row>
    <row r="43" spans="1:11" ht="15" customHeight="1">
      <c r="A43" s="153"/>
      <c r="B43" s="153" t="s">
        <v>88</v>
      </c>
      <c r="C43" s="186">
        <v>160.4</v>
      </c>
      <c r="D43" s="187">
        <v>-0.1</v>
      </c>
      <c r="E43" s="186">
        <v>146.7</v>
      </c>
      <c r="F43" s="188">
        <v>-3.4</v>
      </c>
      <c r="G43" s="189">
        <v>13.7</v>
      </c>
      <c r="H43" s="188">
        <v>59.3</v>
      </c>
      <c r="I43" s="189">
        <v>19.4</v>
      </c>
      <c r="J43" s="188">
        <v>-0.7</v>
      </c>
      <c r="K43" s="114">
        <f t="shared" si="1"/>
      </c>
    </row>
    <row r="44" spans="1:11" ht="15" customHeight="1">
      <c r="A44" s="152"/>
      <c r="B44" s="152" t="s">
        <v>84</v>
      </c>
      <c r="C44" s="186">
        <v>163.2</v>
      </c>
      <c r="D44" s="187">
        <v>-1.8</v>
      </c>
      <c r="E44" s="186">
        <v>148.9</v>
      </c>
      <c r="F44" s="188">
        <v>-1.9</v>
      </c>
      <c r="G44" s="189">
        <v>14.3</v>
      </c>
      <c r="H44" s="188">
        <v>-0.7</v>
      </c>
      <c r="I44" s="189">
        <v>19.5</v>
      </c>
      <c r="J44" s="188">
        <v>-0.4</v>
      </c>
      <c r="K44" s="114">
        <f t="shared" si="1"/>
      </c>
    </row>
    <row r="45" spans="1:10" ht="7.5" customHeight="1">
      <c r="A45" s="154"/>
      <c r="B45" s="162"/>
      <c r="C45" s="190"/>
      <c r="D45" s="192"/>
      <c r="E45" s="190"/>
      <c r="F45" s="192"/>
      <c r="G45" s="190"/>
      <c r="H45" s="192"/>
      <c r="I45" s="190"/>
      <c r="J45" s="192"/>
    </row>
    <row r="46" spans="1:10" ht="10.5" customHeight="1">
      <c r="A46" s="160"/>
      <c r="B46" s="161"/>
      <c r="C46" s="161"/>
      <c r="D46" s="143"/>
      <c r="E46" s="161"/>
      <c r="F46" s="143"/>
      <c r="G46" s="161"/>
      <c r="H46" s="143"/>
      <c r="I46" s="161"/>
      <c r="J46" s="143"/>
    </row>
    <row r="47" spans="1:10" ht="15" customHeight="1">
      <c r="A47" s="129"/>
      <c r="B47" s="129" t="s">
        <v>89</v>
      </c>
      <c r="C47" s="180" t="s">
        <v>100</v>
      </c>
      <c r="D47" s="184" t="s">
        <v>66</v>
      </c>
      <c r="E47" s="180" t="s">
        <v>101</v>
      </c>
      <c r="F47" s="184" t="s">
        <v>66</v>
      </c>
      <c r="G47" s="180" t="s">
        <v>101</v>
      </c>
      <c r="H47" s="184" t="s">
        <v>66</v>
      </c>
      <c r="I47" s="180" t="s">
        <v>102</v>
      </c>
      <c r="J47" s="185" t="s">
        <v>103</v>
      </c>
    </row>
    <row r="48" spans="1:11" ht="15" customHeight="1">
      <c r="A48" s="127"/>
      <c r="B48" s="127" t="s">
        <v>68</v>
      </c>
      <c r="C48" s="186">
        <v>85.4</v>
      </c>
      <c r="D48" s="187">
        <v>-1.6</v>
      </c>
      <c r="E48" s="186">
        <v>82.6</v>
      </c>
      <c r="F48" s="187">
        <v>-1.7</v>
      </c>
      <c r="G48" s="186">
        <v>2.8</v>
      </c>
      <c r="H48" s="187">
        <v>-3.4</v>
      </c>
      <c r="I48" s="186">
        <v>14.7</v>
      </c>
      <c r="J48" s="188">
        <v>-0.3</v>
      </c>
      <c r="K48" s="114">
        <f>IF(C48=(E48+G48),"","NG")</f>
      </c>
    </row>
    <row r="49" spans="1:11" ht="15" customHeight="1">
      <c r="A49" s="127"/>
      <c r="B49" s="127" t="s">
        <v>71</v>
      </c>
      <c r="C49" s="186">
        <v>115</v>
      </c>
      <c r="D49" s="187">
        <v>-3.4</v>
      </c>
      <c r="E49" s="186">
        <v>109.9</v>
      </c>
      <c r="F49" s="187">
        <v>-3.1</v>
      </c>
      <c r="G49" s="186">
        <v>5.1</v>
      </c>
      <c r="H49" s="187">
        <v>-10.5</v>
      </c>
      <c r="I49" s="186">
        <v>17.7</v>
      </c>
      <c r="J49" s="188">
        <v>-0.4</v>
      </c>
      <c r="K49" s="114">
        <f aca="true" t="shared" si="2" ref="K49:K54">IF(C49=(E49+G49),"","NG")</f>
      </c>
    </row>
    <row r="50" spans="1:11" ht="15" customHeight="1">
      <c r="A50" s="127"/>
      <c r="B50" s="127" t="s">
        <v>75</v>
      </c>
      <c r="C50" s="186">
        <v>91.5</v>
      </c>
      <c r="D50" s="187">
        <v>-1.4</v>
      </c>
      <c r="E50" s="186">
        <v>89</v>
      </c>
      <c r="F50" s="187">
        <v>-1.5</v>
      </c>
      <c r="G50" s="186">
        <v>2.5</v>
      </c>
      <c r="H50" s="187">
        <v>4.2</v>
      </c>
      <c r="I50" s="186">
        <v>16</v>
      </c>
      <c r="J50" s="188">
        <v>-0.4</v>
      </c>
      <c r="K50" s="114">
        <f t="shared" si="2"/>
      </c>
    </row>
    <row r="51" spans="1:11" ht="15" customHeight="1">
      <c r="A51" s="153"/>
      <c r="B51" s="153" t="s">
        <v>79</v>
      </c>
      <c r="C51" s="186">
        <v>75.4</v>
      </c>
      <c r="D51" s="187">
        <v>-1.1</v>
      </c>
      <c r="E51" s="186">
        <v>72.7</v>
      </c>
      <c r="F51" s="187">
        <v>-1.1</v>
      </c>
      <c r="G51" s="186">
        <v>2.7</v>
      </c>
      <c r="H51" s="187">
        <v>-3.6</v>
      </c>
      <c r="I51" s="186">
        <v>13.5</v>
      </c>
      <c r="J51" s="188">
        <v>-0.1</v>
      </c>
      <c r="K51" s="114">
        <f t="shared" si="2"/>
      </c>
    </row>
    <row r="52" spans="1:11" ht="15" customHeight="1">
      <c r="A52" s="153"/>
      <c r="B52" s="153" t="s">
        <v>87</v>
      </c>
      <c r="C52" s="186">
        <v>50.6</v>
      </c>
      <c r="D52" s="187">
        <v>-1.6</v>
      </c>
      <c r="E52" s="186">
        <v>49.7</v>
      </c>
      <c r="F52" s="187">
        <v>-1.6</v>
      </c>
      <c r="G52" s="186">
        <v>0.9</v>
      </c>
      <c r="H52" s="187">
        <v>0</v>
      </c>
      <c r="I52" s="186">
        <v>10.1</v>
      </c>
      <c r="J52" s="188">
        <v>0</v>
      </c>
      <c r="K52" s="114">
        <f t="shared" si="2"/>
      </c>
    </row>
    <row r="53" spans="1:11" ht="15" customHeight="1">
      <c r="A53" s="127"/>
      <c r="B53" s="127" t="s">
        <v>82</v>
      </c>
      <c r="C53" s="186">
        <v>78.4</v>
      </c>
      <c r="D53" s="187">
        <v>-1.4</v>
      </c>
      <c r="E53" s="186">
        <v>77.1</v>
      </c>
      <c r="F53" s="187">
        <v>-1.5</v>
      </c>
      <c r="G53" s="186">
        <v>1.3</v>
      </c>
      <c r="H53" s="187">
        <v>8.3</v>
      </c>
      <c r="I53" s="186">
        <v>13.9</v>
      </c>
      <c r="J53" s="188">
        <v>-0.2</v>
      </c>
      <c r="K53" s="114">
        <f t="shared" si="2"/>
      </c>
    </row>
    <row r="54" spans="1:11" ht="15" customHeight="1">
      <c r="A54" s="152"/>
      <c r="B54" s="152" t="s">
        <v>84</v>
      </c>
      <c r="C54" s="186">
        <v>93.5</v>
      </c>
      <c r="D54" s="187">
        <v>1.1</v>
      </c>
      <c r="E54" s="186">
        <v>90.1</v>
      </c>
      <c r="F54" s="187">
        <v>1.4</v>
      </c>
      <c r="G54" s="186">
        <v>3.4</v>
      </c>
      <c r="H54" s="187">
        <v>-5.6</v>
      </c>
      <c r="I54" s="186">
        <v>16.1</v>
      </c>
      <c r="J54" s="188">
        <v>-0.1</v>
      </c>
      <c r="K54" s="114">
        <f t="shared" si="2"/>
      </c>
    </row>
    <row r="55" spans="1:10" ht="7.5" customHeight="1">
      <c r="A55" s="162"/>
      <c r="B55" s="162"/>
      <c r="C55" s="190"/>
      <c r="D55" s="192"/>
      <c r="E55" s="190"/>
      <c r="F55" s="192"/>
      <c r="G55" s="190"/>
      <c r="H55" s="192"/>
      <c r="I55" s="190"/>
      <c r="J55" s="192"/>
    </row>
    <row r="56" ht="6" customHeight="1"/>
    <row r="57" spans="1:10" ht="13.5">
      <c r="A57" s="114"/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ht="13.5">
      <c r="A58" s="114"/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ht="13.5">
      <c r="A59" s="114"/>
      <c r="B59" s="114"/>
      <c r="C59" s="114"/>
      <c r="D59" s="114"/>
      <c r="E59" s="114"/>
      <c r="F59" s="114"/>
      <c r="G59" s="114"/>
      <c r="H59" s="114"/>
      <c r="I59" s="114"/>
      <c r="J59" s="114"/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194" customWidth="1"/>
    <col min="2" max="2" width="18" style="194" bestFit="1" customWidth="1"/>
    <col min="3" max="3" width="9.5" style="194" customWidth="1"/>
    <col min="4" max="4" width="8.3984375" style="194" customWidth="1"/>
    <col min="5" max="5" width="9.5" style="194" customWidth="1"/>
    <col min="6" max="10" width="8.3984375" style="194" customWidth="1"/>
    <col min="11" max="11" width="3.59765625" style="114" customWidth="1"/>
    <col min="12" max="16384" width="9" style="114" customWidth="1"/>
  </cols>
  <sheetData>
    <row r="1" spans="1:11" ht="22.5" customHeight="1">
      <c r="A1" s="195" t="s">
        <v>106</v>
      </c>
      <c r="B1" s="196"/>
      <c r="C1" s="197"/>
      <c r="D1" s="119"/>
      <c r="E1" s="198"/>
      <c r="F1" s="198"/>
      <c r="G1" s="198"/>
      <c r="H1" s="198"/>
      <c r="I1" s="198"/>
      <c r="J1" s="198"/>
      <c r="K1" s="199"/>
    </row>
    <row r="2" spans="3:11" ht="11.25" customHeight="1">
      <c r="C2" s="200"/>
      <c r="D2" s="200"/>
      <c r="E2" s="200"/>
      <c r="F2" s="200"/>
      <c r="G2" s="200"/>
      <c r="H2" s="200"/>
      <c r="I2" s="200"/>
      <c r="J2" s="200"/>
      <c r="K2" s="201"/>
    </row>
    <row r="3" spans="1:10" ht="13.5" customHeight="1">
      <c r="A3" s="2" t="s">
        <v>199</v>
      </c>
      <c r="B3" s="202"/>
      <c r="C3" s="200"/>
      <c r="D3" s="200"/>
      <c r="E3" s="200"/>
      <c r="F3" s="200"/>
      <c r="G3" s="200"/>
      <c r="H3" s="200"/>
      <c r="I3" s="200"/>
      <c r="J3" s="200"/>
    </row>
    <row r="4" spans="1:10" ht="18" customHeight="1">
      <c r="A4" s="161"/>
      <c r="B4" s="203"/>
      <c r="C4" s="392" t="s">
        <v>107</v>
      </c>
      <c r="D4" s="393"/>
      <c r="E4" s="204"/>
      <c r="F4" s="204"/>
      <c r="G4" s="394" t="s">
        <v>108</v>
      </c>
      <c r="H4" s="395"/>
      <c r="I4" s="394" t="s">
        <v>109</v>
      </c>
      <c r="J4" s="395"/>
    </row>
    <row r="5" spans="1:10" ht="18" customHeight="1">
      <c r="A5" s="127" t="s">
        <v>96</v>
      </c>
      <c r="B5" s="119"/>
      <c r="C5" s="205"/>
      <c r="D5" s="206"/>
      <c r="E5" s="207" t="s">
        <v>110</v>
      </c>
      <c r="F5" s="208"/>
      <c r="G5" s="205"/>
      <c r="H5" s="206"/>
      <c r="I5" s="205"/>
      <c r="J5" s="209"/>
    </row>
    <row r="6" spans="1:10" ht="18" customHeight="1">
      <c r="A6" s="162"/>
      <c r="B6" s="210"/>
      <c r="C6" s="211"/>
      <c r="D6" s="212" t="s">
        <v>63</v>
      </c>
      <c r="E6" s="213"/>
      <c r="F6" s="212" t="s">
        <v>111</v>
      </c>
      <c r="G6" s="213"/>
      <c r="H6" s="214" t="s">
        <v>99</v>
      </c>
      <c r="I6" s="213"/>
      <c r="J6" s="215" t="s">
        <v>99</v>
      </c>
    </row>
    <row r="7" spans="1:10" ht="15" customHeight="1">
      <c r="A7" s="131" t="s">
        <v>64</v>
      </c>
      <c r="B7" s="143"/>
      <c r="C7" s="186" t="s">
        <v>112</v>
      </c>
      <c r="D7" s="189" t="s">
        <v>66</v>
      </c>
      <c r="E7" s="216" t="s">
        <v>40</v>
      </c>
      <c r="F7" s="217" t="s">
        <v>113</v>
      </c>
      <c r="G7" s="216" t="s">
        <v>40</v>
      </c>
      <c r="H7" s="217" t="s">
        <v>113</v>
      </c>
      <c r="I7" s="189" t="s">
        <v>40</v>
      </c>
      <c r="J7" s="218" t="s">
        <v>113</v>
      </c>
    </row>
    <row r="8" spans="1:10" ht="15" customHeight="1">
      <c r="A8" s="127" t="s">
        <v>68</v>
      </c>
      <c r="B8" s="128"/>
      <c r="C8" s="219">
        <v>50315</v>
      </c>
      <c r="D8" s="187">
        <v>0.8</v>
      </c>
      <c r="E8" s="220">
        <v>31.41</v>
      </c>
      <c r="F8" s="221">
        <v>0.3</v>
      </c>
      <c r="G8" s="222">
        <v>1.6</v>
      </c>
      <c r="H8" s="223">
        <v>0.03</v>
      </c>
      <c r="I8" s="224">
        <v>1.41</v>
      </c>
      <c r="J8" s="223">
        <v>-0.11</v>
      </c>
    </row>
    <row r="9" spans="1:10" ht="15" customHeight="1">
      <c r="A9" s="127" t="s">
        <v>69</v>
      </c>
      <c r="B9" s="128"/>
      <c r="C9" s="219">
        <v>12</v>
      </c>
      <c r="D9" s="187">
        <v>2.5</v>
      </c>
      <c r="E9" s="220">
        <v>3.07</v>
      </c>
      <c r="F9" s="221">
        <v>-2.18</v>
      </c>
      <c r="G9" s="222">
        <v>0.82</v>
      </c>
      <c r="H9" s="223">
        <v>0.17</v>
      </c>
      <c r="I9" s="224">
        <v>0.94</v>
      </c>
      <c r="J9" s="223">
        <v>-1.62</v>
      </c>
    </row>
    <row r="10" spans="1:10" ht="15" customHeight="1">
      <c r="A10" s="127" t="s">
        <v>70</v>
      </c>
      <c r="B10" s="128"/>
      <c r="C10" s="219">
        <v>2707</v>
      </c>
      <c r="D10" s="187">
        <v>0.5</v>
      </c>
      <c r="E10" s="220">
        <v>6.41</v>
      </c>
      <c r="F10" s="221">
        <v>-0.01</v>
      </c>
      <c r="G10" s="222">
        <v>0.86</v>
      </c>
      <c r="H10" s="223">
        <v>-0.4</v>
      </c>
      <c r="I10" s="224">
        <v>1.02</v>
      </c>
      <c r="J10" s="223">
        <v>0.12</v>
      </c>
    </row>
    <row r="11" spans="1:10" ht="15" customHeight="1">
      <c r="A11" s="127" t="s">
        <v>71</v>
      </c>
      <c r="B11" s="128"/>
      <c r="C11" s="219">
        <v>8033</v>
      </c>
      <c r="D11" s="187">
        <v>0.5</v>
      </c>
      <c r="E11" s="220">
        <v>13.03</v>
      </c>
      <c r="F11" s="221">
        <v>-0.16</v>
      </c>
      <c r="G11" s="222">
        <v>0.9</v>
      </c>
      <c r="H11" s="223">
        <v>0.07</v>
      </c>
      <c r="I11" s="224">
        <v>0.9</v>
      </c>
      <c r="J11" s="223">
        <v>-0.01</v>
      </c>
    </row>
    <row r="12" spans="1:10" ht="15" customHeight="1">
      <c r="A12" s="127" t="s">
        <v>72</v>
      </c>
      <c r="B12" s="128"/>
      <c r="C12" s="219">
        <v>259</v>
      </c>
      <c r="D12" s="187">
        <v>-2.6</v>
      </c>
      <c r="E12" s="220">
        <v>4.21</v>
      </c>
      <c r="F12" s="221">
        <v>0.36</v>
      </c>
      <c r="G12" s="222">
        <v>0.57</v>
      </c>
      <c r="H12" s="223">
        <v>0.18</v>
      </c>
      <c r="I12" s="224">
        <v>0.99</v>
      </c>
      <c r="J12" s="223">
        <v>0.65</v>
      </c>
    </row>
    <row r="13" spans="1:10" ht="15" customHeight="1">
      <c r="A13" s="127" t="s">
        <v>73</v>
      </c>
      <c r="B13" s="128"/>
      <c r="C13" s="219">
        <v>1516</v>
      </c>
      <c r="D13" s="187">
        <v>-1.3</v>
      </c>
      <c r="E13" s="220">
        <v>6.26</v>
      </c>
      <c r="F13" s="221">
        <v>1.49</v>
      </c>
      <c r="G13" s="222">
        <v>0.86</v>
      </c>
      <c r="H13" s="223">
        <v>-0.06</v>
      </c>
      <c r="I13" s="224">
        <v>1.09</v>
      </c>
      <c r="J13" s="223">
        <v>-0.25</v>
      </c>
    </row>
    <row r="14" spans="1:10" ht="15" customHeight="1">
      <c r="A14" s="127" t="s">
        <v>74</v>
      </c>
      <c r="B14" s="128"/>
      <c r="C14" s="219">
        <v>3123</v>
      </c>
      <c r="D14" s="187">
        <v>0.2</v>
      </c>
      <c r="E14" s="220">
        <v>18.71</v>
      </c>
      <c r="F14" s="221">
        <v>1.27</v>
      </c>
      <c r="G14" s="222">
        <v>1.28</v>
      </c>
      <c r="H14" s="223">
        <v>-0.01</v>
      </c>
      <c r="I14" s="224">
        <v>1.07</v>
      </c>
      <c r="J14" s="223">
        <v>-0.11</v>
      </c>
    </row>
    <row r="15" spans="1:10" ht="15" customHeight="1">
      <c r="A15" s="127" t="s">
        <v>75</v>
      </c>
      <c r="B15" s="128"/>
      <c r="C15" s="219">
        <v>9402</v>
      </c>
      <c r="D15" s="187">
        <v>0.9</v>
      </c>
      <c r="E15" s="220">
        <v>44.19</v>
      </c>
      <c r="F15" s="221">
        <v>-0.39</v>
      </c>
      <c r="G15" s="222">
        <v>1.78</v>
      </c>
      <c r="H15" s="223">
        <v>0.09</v>
      </c>
      <c r="I15" s="224">
        <v>1.51</v>
      </c>
      <c r="J15" s="223">
        <v>-0.12</v>
      </c>
    </row>
    <row r="16" spans="1:10" ht="15" customHeight="1">
      <c r="A16" s="127" t="s">
        <v>76</v>
      </c>
      <c r="B16" s="128"/>
      <c r="C16" s="219">
        <v>1380</v>
      </c>
      <c r="D16" s="187">
        <v>1</v>
      </c>
      <c r="E16" s="220">
        <v>11.52</v>
      </c>
      <c r="F16" s="221">
        <v>-0.74</v>
      </c>
      <c r="G16" s="222">
        <v>0.71</v>
      </c>
      <c r="H16" s="223">
        <v>-0.08</v>
      </c>
      <c r="I16" s="224">
        <v>0.98</v>
      </c>
      <c r="J16" s="223">
        <v>-0.02</v>
      </c>
    </row>
    <row r="17" spans="1:10" ht="15" customHeight="1">
      <c r="A17" s="152" t="s">
        <v>77</v>
      </c>
      <c r="B17" s="119"/>
      <c r="C17" s="219">
        <v>764</v>
      </c>
      <c r="D17" s="187">
        <v>1.1</v>
      </c>
      <c r="E17" s="220">
        <v>24.5</v>
      </c>
      <c r="F17" s="221">
        <v>1.65</v>
      </c>
      <c r="G17" s="222">
        <v>1.31</v>
      </c>
      <c r="H17" s="223">
        <v>-0.24</v>
      </c>
      <c r="I17" s="224">
        <v>1.61</v>
      </c>
      <c r="J17" s="223">
        <v>0.1</v>
      </c>
    </row>
    <row r="18" spans="1:10" ht="15" customHeight="1">
      <c r="A18" s="127" t="s">
        <v>78</v>
      </c>
      <c r="B18" s="128"/>
      <c r="C18" s="219">
        <v>1457</v>
      </c>
      <c r="D18" s="187">
        <v>0.8</v>
      </c>
      <c r="E18" s="220">
        <v>10.57</v>
      </c>
      <c r="F18" s="221">
        <v>-0.8</v>
      </c>
      <c r="G18" s="222">
        <v>1</v>
      </c>
      <c r="H18" s="223">
        <v>0.26</v>
      </c>
      <c r="I18" s="224">
        <v>0.78</v>
      </c>
      <c r="J18" s="223">
        <v>-0.56</v>
      </c>
    </row>
    <row r="19" spans="1:10" ht="15" customHeight="1">
      <c r="A19" s="153" t="s">
        <v>79</v>
      </c>
      <c r="B19" s="119"/>
      <c r="C19" s="219">
        <v>4563</v>
      </c>
      <c r="D19" s="187">
        <v>2.3</v>
      </c>
      <c r="E19" s="220">
        <v>78.53</v>
      </c>
      <c r="F19" s="221">
        <v>1.02</v>
      </c>
      <c r="G19" s="222">
        <v>4.34</v>
      </c>
      <c r="H19" s="223">
        <v>0.42</v>
      </c>
      <c r="I19" s="224">
        <v>3.08</v>
      </c>
      <c r="J19" s="223">
        <v>-0.29</v>
      </c>
    </row>
    <row r="20" spans="1:10" ht="15" customHeight="1">
      <c r="A20" s="152" t="s">
        <v>80</v>
      </c>
      <c r="B20" s="119"/>
      <c r="C20" s="219">
        <v>1661</v>
      </c>
      <c r="D20" s="187">
        <v>2.2</v>
      </c>
      <c r="E20" s="220">
        <v>50.42</v>
      </c>
      <c r="F20" s="221">
        <v>0.05</v>
      </c>
      <c r="G20" s="222">
        <v>2.66</v>
      </c>
      <c r="H20" s="223">
        <v>-0.19</v>
      </c>
      <c r="I20" s="224">
        <v>2.63</v>
      </c>
      <c r="J20" s="223">
        <v>0.13</v>
      </c>
    </row>
    <row r="21" spans="1:10" ht="15" customHeight="1">
      <c r="A21" s="153" t="s">
        <v>87</v>
      </c>
      <c r="B21" s="119"/>
      <c r="C21" s="219">
        <v>3290</v>
      </c>
      <c r="D21" s="187">
        <v>4.9</v>
      </c>
      <c r="E21" s="220">
        <v>32.04</v>
      </c>
      <c r="F21" s="221">
        <v>1.04</v>
      </c>
      <c r="G21" s="222">
        <v>1.05</v>
      </c>
      <c r="H21" s="223">
        <v>0.03</v>
      </c>
      <c r="I21" s="224">
        <v>1.06</v>
      </c>
      <c r="J21" s="223">
        <v>-0.09</v>
      </c>
    </row>
    <row r="22" spans="1:10" ht="15" customHeight="1">
      <c r="A22" s="127" t="s">
        <v>82</v>
      </c>
      <c r="B22" s="128"/>
      <c r="C22" s="219">
        <v>7449</v>
      </c>
      <c r="D22" s="187">
        <v>-0.7</v>
      </c>
      <c r="E22" s="220">
        <v>31.65</v>
      </c>
      <c r="F22" s="221">
        <v>1.3</v>
      </c>
      <c r="G22" s="222">
        <v>1.25</v>
      </c>
      <c r="H22" s="223">
        <v>0.14</v>
      </c>
      <c r="I22" s="224">
        <v>1.06</v>
      </c>
      <c r="J22" s="223">
        <v>-0.09</v>
      </c>
    </row>
    <row r="23" spans="1:10" ht="15" customHeight="1">
      <c r="A23" s="153" t="s">
        <v>88</v>
      </c>
      <c r="B23" s="119"/>
      <c r="C23" s="219">
        <v>477</v>
      </c>
      <c r="D23" s="187">
        <v>3</v>
      </c>
      <c r="E23" s="220">
        <v>18.71</v>
      </c>
      <c r="F23" s="221">
        <v>3.75</v>
      </c>
      <c r="G23" s="222">
        <v>0.83</v>
      </c>
      <c r="H23" s="223">
        <v>0.15</v>
      </c>
      <c r="I23" s="224">
        <v>1.05</v>
      </c>
      <c r="J23" s="223">
        <v>0.14</v>
      </c>
    </row>
    <row r="24" spans="1:10" ht="15" customHeight="1">
      <c r="A24" s="152" t="s">
        <v>84</v>
      </c>
      <c r="B24" s="119"/>
      <c r="C24" s="219">
        <v>4222</v>
      </c>
      <c r="D24" s="187">
        <v>2</v>
      </c>
      <c r="E24" s="220">
        <v>31.23</v>
      </c>
      <c r="F24" s="221">
        <v>0.75</v>
      </c>
      <c r="G24" s="222">
        <v>1.86</v>
      </c>
      <c r="H24" s="223">
        <v>-0.1</v>
      </c>
      <c r="I24" s="224">
        <v>1.8</v>
      </c>
      <c r="J24" s="223">
        <v>-0.16</v>
      </c>
    </row>
    <row r="25" spans="1:10" ht="7.5" customHeight="1">
      <c r="A25" s="154"/>
      <c r="B25" s="155"/>
      <c r="C25" s="225"/>
      <c r="D25" s="191"/>
      <c r="E25" s="225"/>
      <c r="F25" s="192"/>
      <c r="G25" s="226"/>
      <c r="H25" s="227"/>
      <c r="I25" s="228"/>
      <c r="J25" s="227"/>
    </row>
    <row r="26" spans="1:10" ht="10.5" customHeight="1">
      <c r="A26" s="160"/>
      <c r="B26" s="161"/>
      <c r="C26" s="161"/>
      <c r="D26" s="143"/>
      <c r="E26" s="161"/>
      <c r="F26" s="143"/>
      <c r="G26" s="161"/>
      <c r="H26" s="143"/>
      <c r="I26" s="203"/>
      <c r="J26" s="143"/>
    </row>
    <row r="27" spans="1:10" ht="16.5" customHeight="1">
      <c r="A27" s="134"/>
      <c r="B27" s="134" t="s">
        <v>85</v>
      </c>
      <c r="C27" s="186" t="s">
        <v>112</v>
      </c>
      <c r="D27" s="218" t="s">
        <v>66</v>
      </c>
      <c r="E27" s="186" t="s">
        <v>40</v>
      </c>
      <c r="F27" s="218" t="s">
        <v>113</v>
      </c>
      <c r="G27" s="186" t="s">
        <v>40</v>
      </c>
      <c r="H27" s="218" t="s">
        <v>113</v>
      </c>
      <c r="I27" s="189" t="s">
        <v>40</v>
      </c>
      <c r="J27" s="218" t="s">
        <v>113</v>
      </c>
    </row>
    <row r="28" spans="1:10" ht="15" customHeight="1">
      <c r="A28" s="127"/>
      <c r="B28" s="127" t="s">
        <v>68</v>
      </c>
      <c r="C28" s="219">
        <v>34509</v>
      </c>
      <c r="D28" s="187">
        <v>0.1</v>
      </c>
      <c r="E28" s="229" t="s">
        <v>114</v>
      </c>
      <c r="F28" s="230" t="s">
        <v>114</v>
      </c>
      <c r="G28" s="222">
        <v>0.85</v>
      </c>
      <c r="H28" s="223">
        <v>0.01</v>
      </c>
      <c r="I28" s="224">
        <v>0.9</v>
      </c>
      <c r="J28" s="223">
        <v>-0.04</v>
      </c>
    </row>
    <row r="29" spans="1:10" ht="15" customHeight="1">
      <c r="A29" s="127"/>
      <c r="B29" s="127" t="s">
        <v>69</v>
      </c>
      <c r="C29" s="219">
        <v>12</v>
      </c>
      <c r="D29" s="187">
        <v>2.5</v>
      </c>
      <c r="E29" s="229" t="s">
        <v>114</v>
      </c>
      <c r="F29" s="230" t="s">
        <v>114</v>
      </c>
      <c r="G29" s="222">
        <v>0.84</v>
      </c>
      <c r="H29" s="223">
        <v>0.16</v>
      </c>
      <c r="I29" s="224">
        <v>0.96</v>
      </c>
      <c r="J29" s="223">
        <v>-1.7</v>
      </c>
    </row>
    <row r="30" spans="1:10" ht="15" customHeight="1">
      <c r="A30" s="127"/>
      <c r="B30" s="127" t="s">
        <v>70</v>
      </c>
      <c r="C30" s="219">
        <v>2534</v>
      </c>
      <c r="D30" s="187">
        <v>0.5</v>
      </c>
      <c r="E30" s="229" t="s">
        <v>114</v>
      </c>
      <c r="F30" s="230" t="s">
        <v>114</v>
      </c>
      <c r="G30" s="222">
        <v>0.78</v>
      </c>
      <c r="H30" s="223">
        <v>-0.18</v>
      </c>
      <c r="I30" s="224">
        <v>0.83</v>
      </c>
      <c r="J30" s="223">
        <v>-0.03</v>
      </c>
    </row>
    <row r="31" spans="1:10" ht="15" customHeight="1">
      <c r="A31" s="127"/>
      <c r="B31" s="127" t="s">
        <v>71</v>
      </c>
      <c r="C31" s="219">
        <v>6987</v>
      </c>
      <c r="D31" s="187">
        <v>0.2</v>
      </c>
      <c r="E31" s="229" t="s">
        <v>114</v>
      </c>
      <c r="F31" s="230" t="s">
        <v>114</v>
      </c>
      <c r="G31" s="222">
        <v>0.69</v>
      </c>
      <c r="H31" s="223">
        <v>0.05</v>
      </c>
      <c r="I31" s="224">
        <v>0.72</v>
      </c>
      <c r="J31" s="223">
        <v>0.01</v>
      </c>
    </row>
    <row r="32" spans="1:10" ht="15" customHeight="1">
      <c r="A32" s="127"/>
      <c r="B32" s="127" t="s">
        <v>72</v>
      </c>
      <c r="C32" s="219">
        <v>248</v>
      </c>
      <c r="D32" s="187">
        <v>-2.4</v>
      </c>
      <c r="E32" s="229" t="s">
        <v>114</v>
      </c>
      <c r="F32" s="230" t="s">
        <v>114</v>
      </c>
      <c r="G32" s="222">
        <v>0.54</v>
      </c>
      <c r="H32" s="223">
        <v>0.27</v>
      </c>
      <c r="I32" s="224">
        <v>0.88</v>
      </c>
      <c r="J32" s="223">
        <v>0.63</v>
      </c>
    </row>
    <row r="33" spans="1:10" ht="15" customHeight="1">
      <c r="A33" s="127"/>
      <c r="B33" s="127" t="s">
        <v>73</v>
      </c>
      <c r="C33" s="219">
        <v>1421</v>
      </c>
      <c r="D33" s="187">
        <v>-2</v>
      </c>
      <c r="E33" s="229" t="s">
        <v>114</v>
      </c>
      <c r="F33" s="230" t="s">
        <v>114</v>
      </c>
      <c r="G33" s="222">
        <v>0.72</v>
      </c>
      <c r="H33" s="223">
        <v>-0.03</v>
      </c>
      <c r="I33" s="224">
        <v>0.97</v>
      </c>
      <c r="J33" s="223">
        <v>-0.2</v>
      </c>
    </row>
    <row r="34" spans="1:10" ht="15" customHeight="1">
      <c r="A34" s="127"/>
      <c r="B34" s="127" t="s">
        <v>74</v>
      </c>
      <c r="C34" s="219">
        <v>2539</v>
      </c>
      <c r="D34" s="187">
        <v>0</v>
      </c>
      <c r="E34" s="229" t="s">
        <v>114</v>
      </c>
      <c r="F34" s="230" t="s">
        <v>114</v>
      </c>
      <c r="G34" s="222">
        <v>0.84</v>
      </c>
      <c r="H34" s="223">
        <v>0.06</v>
      </c>
      <c r="I34" s="224">
        <v>0.83</v>
      </c>
      <c r="J34" s="223">
        <v>0.03</v>
      </c>
    </row>
    <row r="35" spans="1:10" ht="15" customHeight="1">
      <c r="A35" s="127"/>
      <c r="B35" s="127" t="s">
        <v>75</v>
      </c>
      <c r="C35" s="219">
        <v>5248</v>
      </c>
      <c r="D35" s="187">
        <v>0.8</v>
      </c>
      <c r="E35" s="229" t="s">
        <v>114</v>
      </c>
      <c r="F35" s="230" t="s">
        <v>114</v>
      </c>
      <c r="G35" s="222">
        <v>0.89</v>
      </c>
      <c r="H35" s="223">
        <v>-0.12</v>
      </c>
      <c r="I35" s="224">
        <v>1</v>
      </c>
      <c r="J35" s="223">
        <v>-0.03</v>
      </c>
    </row>
    <row r="36" spans="1:10" ht="15" customHeight="1">
      <c r="A36" s="127"/>
      <c r="B36" s="127" t="s">
        <v>76</v>
      </c>
      <c r="C36" s="219">
        <v>1221</v>
      </c>
      <c r="D36" s="187">
        <v>1.4</v>
      </c>
      <c r="E36" s="229" t="s">
        <v>114</v>
      </c>
      <c r="F36" s="230" t="s">
        <v>114</v>
      </c>
      <c r="G36" s="222">
        <v>0.7</v>
      </c>
      <c r="H36" s="223">
        <v>-0.05</v>
      </c>
      <c r="I36" s="224">
        <v>0.97</v>
      </c>
      <c r="J36" s="223">
        <v>0.03</v>
      </c>
    </row>
    <row r="37" spans="1:10" ht="15" customHeight="1">
      <c r="A37" s="152"/>
      <c r="B37" s="152" t="s">
        <v>77</v>
      </c>
      <c r="C37" s="219">
        <v>577</v>
      </c>
      <c r="D37" s="187">
        <v>-0.5</v>
      </c>
      <c r="E37" s="229" t="s">
        <v>114</v>
      </c>
      <c r="F37" s="230" t="s">
        <v>114</v>
      </c>
      <c r="G37" s="222">
        <v>1.02</v>
      </c>
      <c r="H37" s="223">
        <v>-0.19</v>
      </c>
      <c r="I37" s="224">
        <v>1.38</v>
      </c>
      <c r="J37" s="223">
        <v>0.31</v>
      </c>
    </row>
    <row r="38" spans="1:10" ht="15" customHeight="1">
      <c r="A38" s="127"/>
      <c r="B38" s="127" t="s">
        <v>86</v>
      </c>
      <c r="C38" s="219">
        <v>1303</v>
      </c>
      <c r="D38" s="187">
        <v>1.2</v>
      </c>
      <c r="E38" s="229" t="s">
        <v>114</v>
      </c>
      <c r="F38" s="230" t="s">
        <v>114</v>
      </c>
      <c r="G38" s="222">
        <v>0.8</v>
      </c>
      <c r="H38" s="223">
        <v>0.32</v>
      </c>
      <c r="I38" s="224">
        <v>0.59</v>
      </c>
      <c r="J38" s="223">
        <v>-0.1</v>
      </c>
    </row>
    <row r="39" spans="1:10" ht="15" customHeight="1">
      <c r="A39" s="153"/>
      <c r="B39" s="153" t="s">
        <v>79</v>
      </c>
      <c r="C39" s="219">
        <v>980</v>
      </c>
      <c r="D39" s="187">
        <v>-3</v>
      </c>
      <c r="E39" s="229" t="s">
        <v>114</v>
      </c>
      <c r="F39" s="230" t="s">
        <v>114</v>
      </c>
      <c r="G39" s="222">
        <v>1.56</v>
      </c>
      <c r="H39" s="223">
        <v>-0.03</v>
      </c>
      <c r="I39" s="224">
        <v>1.85</v>
      </c>
      <c r="J39" s="223">
        <v>-0.27</v>
      </c>
    </row>
    <row r="40" spans="1:10" ht="15" customHeight="1">
      <c r="A40" s="152"/>
      <c r="B40" s="152" t="s">
        <v>80</v>
      </c>
      <c r="C40" s="219">
        <v>823</v>
      </c>
      <c r="D40" s="187">
        <v>1.8</v>
      </c>
      <c r="E40" s="229" t="s">
        <v>114</v>
      </c>
      <c r="F40" s="230" t="s">
        <v>114</v>
      </c>
      <c r="G40" s="222">
        <v>1.29</v>
      </c>
      <c r="H40" s="223">
        <v>0.01</v>
      </c>
      <c r="I40" s="224">
        <v>1.43</v>
      </c>
      <c r="J40" s="223">
        <v>-0.3</v>
      </c>
    </row>
    <row r="41" spans="1:10" ht="15" customHeight="1">
      <c r="A41" s="153"/>
      <c r="B41" s="153" t="s">
        <v>87</v>
      </c>
      <c r="C41" s="219">
        <v>2236</v>
      </c>
      <c r="D41" s="187">
        <v>4.9</v>
      </c>
      <c r="E41" s="229" t="s">
        <v>114</v>
      </c>
      <c r="F41" s="230" t="s">
        <v>114</v>
      </c>
      <c r="G41" s="222">
        <v>0.47</v>
      </c>
      <c r="H41" s="223">
        <v>0.12</v>
      </c>
      <c r="I41" s="224">
        <v>0.44</v>
      </c>
      <c r="J41" s="223">
        <v>0.05</v>
      </c>
    </row>
    <row r="42" spans="1:10" ht="15" customHeight="1">
      <c r="A42" s="127"/>
      <c r="B42" s="127" t="s">
        <v>82</v>
      </c>
      <c r="C42" s="219">
        <v>5091</v>
      </c>
      <c r="D42" s="187">
        <v>-1.9</v>
      </c>
      <c r="E42" s="229" t="s">
        <v>114</v>
      </c>
      <c r="F42" s="230" t="s">
        <v>114</v>
      </c>
      <c r="G42" s="222">
        <v>0.78</v>
      </c>
      <c r="H42" s="223">
        <v>0.08</v>
      </c>
      <c r="I42" s="224">
        <v>0.72</v>
      </c>
      <c r="J42" s="223">
        <v>-0.09</v>
      </c>
    </row>
    <row r="43" spans="1:10" ht="15" customHeight="1">
      <c r="A43" s="153"/>
      <c r="B43" s="153" t="s">
        <v>88</v>
      </c>
      <c r="C43" s="219">
        <v>388</v>
      </c>
      <c r="D43" s="187">
        <v>1.1</v>
      </c>
      <c r="E43" s="229" t="s">
        <v>114</v>
      </c>
      <c r="F43" s="230" t="s">
        <v>114</v>
      </c>
      <c r="G43" s="222">
        <v>0.39</v>
      </c>
      <c r="H43" s="223">
        <v>0.13</v>
      </c>
      <c r="I43" s="224">
        <v>0.64</v>
      </c>
      <c r="J43" s="223">
        <v>0.11</v>
      </c>
    </row>
    <row r="44" spans="1:10" ht="15" customHeight="1">
      <c r="A44" s="152"/>
      <c r="B44" s="152" t="s">
        <v>84</v>
      </c>
      <c r="C44" s="219">
        <v>2903</v>
      </c>
      <c r="D44" s="187">
        <v>0</v>
      </c>
      <c r="E44" s="229" t="s">
        <v>114</v>
      </c>
      <c r="F44" s="230" t="s">
        <v>114</v>
      </c>
      <c r="G44" s="222">
        <v>1.49</v>
      </c>
      <c r="H44" s="223">
        <v>0.02</v>
      </c>
      <c r="I44" s="224">
        <v>1.53</v>
      </c>
      <c r="J44" s="223">
        <v>-0.01</v>
      </c>
    </row>
    <row r="45" spans="1:10" ht="7.5" customHeight="1">
      <c r="A45" s="154"/>
      <c r="B45" s="162"/>
      <c r="C45" s="225"/>
      <c r="D45" s="192"/>
      <c r="E45" s="231"/>
      <c r="F45" s="232"/>
      <c r="G45" s="226"/>
      <c r="H45" s="227"/>
      <c r="I45" s="228"/>
      <c r="J45" s="227"/>
    </row>
    <row r="46" spans="1:10" ht="10.5" customHeight="1">
      <c r="A46" s="160"/>
      <c r="B46" s="161"/>
      <c r="C46" s="161"/>
      <c r="D46" s="143"/>
      <c r="E46" s="203"/>
      <c r="F46" s="203"/>
      <c r="G46" s="161"/>
      <c r="H46" s="143"/>
      <c r="I46" s="203"/>
      <c r="J46" s="143"/>
    </row>
    <row r="47" spans="1:10" ht="16.5" customHeight="1">
      <c r="A47" s="129"/>
      <c r="B47" s="129" t="s">
        <v>89</v>
      </c>
      <c r="C47" s="186" t="s">
        <v>112</v>
      </c>
      <c r="D47" s="218" t="s">
        <v>66</v>
      </c>
      <c r="E47" s="189" t="s">
        <v>40</v>
      </c>
      <c r="F47" s="189" t="s">
        <v>113</v>
      </c>
      <c r="G47" s="186" t="s">
        <v>40</v>
      </c>
      <c r="H47" s="218" t="s">
        <v>113</v>
      </c>
      <c r="I47" s="189" t="s">
        <v>40</v>
      </c>
      <c r="J47" s="218" t="s">
        <v>113</v>
      </c>
    </row>
    <row r="48" spans="1:10" ht="15" customHeight="1">
      <c r="A48" s="127"/>
      <c r="B48" s="127" t="s">
        <v>68</v>
      </c>
      <c r="C48" s="219">
        <v>15806</v>
      </c>
      <c r="D48" s="187">
        <v>2.5</v>
      </c>
      <c r="E48" s="229" t="s">
        <v>115</v>
      </c>
      <c r="F48" s="230" t="s">
        <v>115</v>
      </c>
      <c r="G48" s="222">
        <v>3.24</v>
      </c>
      <c r="H48" s="223">
        <v>0.06</v>
      </c>
      <c r="I48" s="224">
        <v>2.53</v>
      </c>
      <c r="J48" s="223">
        <v>-0.3</v>
      </c>
    </row>
    <row r="49" spans="1:10" ht="15" customHeight="1">
      <c r="A49" s="127"/>
      <c r="B49" s="127" t="s">
        <v>69</v>
      </c>
      <c r="C49" s="219">
        <v>0</v>
      </c>
      <c r="D49" s="187">
        <v>3.1</v>
      </c>
      <c r="E49" s="229" t="s">
        <v>114</v>
      </c>
      <c r="F49" s="230" t="s">
        <v>114</v>
      </c>
      <c r="G49" s="222">
        <v>0</v>
      </c>
      <c r="H49" s="223">
        <v>-0.2</v>
      </c>
      <c r="I49" s="224">
        <v>0.26</v>
      </c>
      <c r="J49" s="223">
        <v>-0.44</v>
      </c>
    </row>
    <row r="50" spans="1:10" ht="15" customHeight="1">
      <c r="A50" s="127"/>
      <c r="B50" s="127" t="s">
        <v>70</v>
      </c>
      <c r="C50" s="219">
        <v>173</v>
      </c>
      <c r="D50" s="187">
        <v>-0.4</v>
      </c>
      <c r="E50" s="229" t="s">
        <v>114</v>
      </c>
      <c r="F50" s="230" t="s">
        <v>114</v>
      </c>
      <c r="G50" s="222">
        <v>2.1</v>
      </c>
      <c r="H50" s="223">
        <v>-3.66</v>
      </c>
      <c r="I50" s="224">
        <v>3.66</v>
      </c>
      <c r="J50" s="223">
        <v>2.18</v>
      </c>
    </row>
    <row r="51" spans="1:10" ht="15" customHeight="1">
      <c r="A51" s="127"/>
      <c r="B51" s="127" t="s">
        <v>71</v>
      </c>
      <c r="C51" s="219">
        <v>1047</v>
      </c>
      <c r="D51" s="187">
        <v>2.6</v>
      </c>
      <c r="E51" s="229" t="s">
        <v>114</v>
      </c>
      <c r="F51" s="230" t="s">
        <v>114</v>
      </c>
      <c r="G51" s="222">
        <v>2.35</v>
      </c>
      <c r="H51" s="223">
        <v>0.28</v>
      </c>
      <c r="I51" s="224">
        <v>2.09</v>
      </c>
      <c r="J51" s="223">
        <v>-0.13</v>
      </c>
    </row>
    <row r="52" spans="1:10" ht="15" customHeight="1">
      <c r="A52" s="127"/>
      <c r="B52" s="127" t="s">
        <v>72</v>
      </c>
      <c r="C52" s="219">
        <v>11</v>
      </c>
      <c r="D52" s="187">
        <v>-7.4</v>
      </c>
      <c r="E52" s="229" t="s">
        <v>114</v>
      </c>
      <c r="F52" s="230" t="s">
        <v>114</v>
      </c>
      <c r="G52" s="222">
        <v>1.35</v>
      </c>
      <c r="H52" s="223">
        <v>-2.08</v>
      </c>
      <c r="I52" s="224">
        <v>3.38</v>
      </c>
      <c r="J52" s="223">
        <v>1</v>
      </c>
    </row>
    <row r="53" spans="1:10" ht="15" customHeight="1">
      <c r="A53" s="127"/>
      <c r="B53" s="127" t="s">
        <v>73</v>
      </c>
      <c r="C53" s="219">
        <v>95</v>
      </c>
      <c r="D53" s="187">
        <v>9.9</v>
      </c>
      <c r="E53" s="229" t="s">
        <v>114</v>
      </c>
      <c r="F53" s="230" t="s">
        <v>114</v>
      </c>
      <c r="G53" s="222">
        <v>3.01</v>
      </c>
      <c r="H53" s="223">
        <v>-1.28</v>
      </c>
      <c r="I53" s="224">
        <v>2.91</v>
      </c>
      <c r="J53" s="223">
        <v>-1.77</v>
      </c>
    </row>
    <row r="54" spans="1:10" ht="15" customHeight="1">
      <c r="A54" s="127"/>
      <c r="B54" s="127" t="s">
        <v>74</v>
      </c>
      <c r="C54" s="219">
        <v>584</v>
      </c>
      <c r="D54" s="187">
        <v>1</v>
      </c>
      <c r="E54" s="229" t="s">
        <v>114</v>
      </c>
      <c r="F54" s="230" t="s">
        <v>114</v>
      </c>
      <c r="G54" s="222">
        <v>3.19</v>
      </c>
      <c r="H54" s="223">
        <v>-0.53</v>
      </c>
      <c r="I54" s="224">
        <v>2.17</v>
      </c>
      <c r="J54" s="223">
        <v>-0.85</v>
      </c>
    </row>
    <row r="55" spans="1:10" ht="15" customHeight="1">
      <c r="A55" s="127"/>
      <c r="B55" s="127" t="s">
        <v>75</v>
      </c>
      <c r="C55" s="219">
        <v>4154</v>
      </c>
      <c r="D55" s="187">
        <v>0.8</v>
      </c>
      <c r="E55" s="229" t="s">
        <v>114</v>
      </c>
      <c r="F55" s="230" t="s">
        <v>114</v>
      </c>
      <c r="G55" s="222">
        <v>2.92</v>
      </c>
      <c r="H55" s="223">
        <v>0.38</v>
      </c>
      <c r="I55" s="224">
        <v>2.16</v>
      </c>
      <c r="J55" s="223">
        <v>-0.21</v>
      </c>
    </row>
    <row r="56" spans="1:10" ht="15" customHeight="1">
      <c r="A56" s="127"/>
      <c r="B56" s="127" t="s">
        <v>76</v>
      </c>
      <c r="C56" s="219">
        <v>159</v>
      </c>
      <c r="D56" s="187">
        <v>-2.3</v>
      </c>
      <c r="E56" s="229" t="s">
        <v>114</v>
      </c>
      <c r="F56" s="230" t="s">
        <v>114</v>
      </c>
      <c r="G56" s="222">
        <v>0.78</v>
      </c>
      <c r="H56" s="223">
        <v>-0.35</v>
      </c>
      <c r="I56" s="224">
        <v>1.09</v>
      </c>
      <c r="J56" s="223">
        <v>-0.3</v>
      </c>
    </row>
    <row r="57" spans="1:10" ht="15" customHeight="1">
      <c r="A57" s="152"/>
      <c r="B57" s="152" t="s">
        <v>77</v>
      </c>
      <c r="C57" s="219">
        <v>187</v>
      </c>
      <c r="D57" s="187">
        <v>6.1</v>
      </c>
      <c r="E57" s="229" t="s">
        <v>114</v>
      </c>
      <c r="F57" s="230" t="s">
        <v>114</v>
      </c>
      <c r="G57" s="222">
        <v>2.22</v>
      </c>
      <c r="H57" s="223">
        <v>-0.47</v>
      </c>
      <c r="I57" s="224">
        <v>2.33</v>
      </c>
      <c r="J57" s="223">
        <v>-0.64</v>
      </c>
    </row>
    <row r="58" spans="1:10" ht="15" customHeight="1">
      <c r="A58" s="127"/>
      <c r="B58" s="127" t="s">
        <v>86</v>
      </c>
      <c r="C58" s="219">
        <v>154</v>
      </c>
      <c r="D58" s="187">
        <v>-1.9</v>
      </c>
      <c r="E58" s="229" t="s">
        <v>116</v>
      </c>
      <c r="F58" s="230" t="s">
        <v>116</v>
      </c>
      <c r="G58" s="222">
        <v>2.73</v>
      </c>
      <c r="H58" s="223">
        <v>0.04</v>
      </c>
      <c r="I58" s="224">
        <v>2.35</v>
      </c>
      <c r="J58" s="223">
        <v>-3.9</v>
      </c>
    </row>
    <row r="59" spans="1:10" ht="15" customHeight="1">
      <c r="A59" s="153"/>
      <c r="B59" s="153" t="s">
        <v>79</v>
      </c>
      <c r="C59" s="219">
        <v>3584</v>
      </c>
      <c r="D59" s="187">
        <v>3.8</v>
      </c>
      <c r="E59" s="229" t="s">
        <v>114</v>
      </c>
      <c r="F59" s="230" t="s">
        <v>114</v>
      </c>
      <c r="G59" s="222">
        <v>5.12</v>
      </c>
      <c r="H59" s="223">
        <v>0.51</v>
      </c>
      <c r="I59" s="224">
        <v>3.42</v>
      </c>
      <c r="J59" s="223">
        <v>-0.32</v>
      </c>
    </row>
    <row r="60" spans="1:10" ht="15" customHeight="1">
      <c r="A60" s="152"/>
      <c r="B60" s="152" t="s">
        <v>80</v>
      </c>
      <c r="C60" s="219">
        <v>837</v>
      </c>
      <c r="D60" s="187">
        <v>2.7</v>
      </c>
      <c r="E60" s="229" t="s">
        <v>114</v>
      </c>
      <c r="F60" s="230" t="s">
        <v>114</v>
      </c>
      <c r="G60" s="222">
        <v>4.02</v>
      </c>
      <c r="H60" s="223">
        <v>-0.41</v>
      </c>
      <c r="I60" s="224">
        <v>3.82</v>
      </c>
      <c r="J60" s="223">
        <v>0.54</v>
      </c>
    </row>
    <row r="61" spans="1:10" ht="15" customHeight="1">
      <c r="A61" s="153"/>
      <c r="B61" s="153" t="s">
        <v>87</v>
      </c>
      <c r="C61" s="219">
        <v>1054</v>
      </c>
      <c r="D61" s="187">
        <v>4.9</v>
      </c>
      <c r="E61" s="229" t="s">
        <v>114</v>
      </c>
      <c r="F61" s="230" t="s">
        <v>114</v>
      </c>
      <c r="G61" s="222">
        <v>2.27</v>
      </c>
      <c r="H61" s="223">
        <v>-0.25</v>
      </c>
      <c r="I61" s="224">
        <v>2.38</v>
      </c>
      <c r="J61" s="223">
        <v>-0.46</v>
      </c>
    </row>
    <row r="62" spans="1:10" ht="15" customHeight="1">
      <c r="A62" s="127"/>
      <c r="B62" s="127" t="s">
        <v>82</v>
      </c>
      <c r="C62" s="219">
        <v>2358</v>
      </c>
      <c r="D62" s="187">
        <v>1.9</v>
      </c>
      <c r="E62" s="229" t="s">
        <v>114</v>
      </c>
      <c r="F62" s="230" t="s">
        <v>114</v>
      </c>
      <c r="G62" s="222">
        <v>2.28</v>
      </c>
      <c r="H62" s="223">
        <v>0.24</v>
      </c>
      <c r="I62" s="224">
        <v>1.78</v>
      </c>
      <c r="J62" s="223">
        <v>-0.15</v>
      </c>
    </row>
    <row r="63" spans="1:10" ht="15" customHeight="1">
      <c r="A63" s="153"/>
      <c r="B63" s="153" t="s">
        <v>88</v>
      </c>
      <c r="C63" s="219">
        <v>89</v>
      </c>
      <c r="D63" s="187">
        <v>12</v>
      </c>
      <c r="E63" s="229" t="s">
        <v>114</v>
      </c>
      <c r="F63" s="230" t="s">
        <v>114</v>
      </c>
      <c r="G63" s="222">
        <v>2.75</v>
      </c>
      <c r="H63" s="223">
        <v>-0.33</v>
      </c>
      <c r="I63" s="224">
        <v>2.87</v>
      </c>
      <c r="J63" s="223">
        <v>-0.17</v>
      </c>
    </row>
    <row r="64" spans="1:10" ht="15" customHeight="1">
      <c r="A64" s="152"/>
      <c r="B64" s="152" t="s">
        <v>84</v>
      </c>
      <c r="C64" s="219">
        <v>1319</v>
      </c>
      <c r="D64" s="187">
        <v>6.6</v>
      </c>
      <c r="E64" s="229" t="s">
        <v>114</v>
      </c>
      <c r="F64" s="230" t="s">
        <v>114</v>
      </c>
      <c r="G64" s="222">
        <v>2.68</v>
      </c>
      <c r="H64" s="223">
        <v>-0.41</v>
      </c>
      <c r="I64" s="224">
        <v>2.4</v>
      </c>
      <c r="J64" s="223">
        <v>-0.51</v>
      </c>
    </row>
    <row r="65" spans="1:10" ht="7.5" customHeight="1">
      <c r="A65" s="162"/>
      <c r="B65" s="162"/>
      <c r="C65" s="225"/>
      <c r="D65" s="192"/>
      <c r="E65" s="233"/>
      <c r="F65" s="233"/>
      <c r="G65" s="226"/>
      <c r="H65" s="227"/>
      <c r="I65" s="228"/>
      <c r="J65" s="227"/>
    </row>
    <row r="66" spans="1:10" ht="13.5">
      <c r="A66" s="114"/>
      <c r="B66" s="114"/>
      <c r="C66" s="114"/>
      <c r="D66" s="114"/>
      <c r="E66" s="114"/>
      <c r="F66" s="114"/>
      <c r="G66" s="114"/>
      <c r="H66" s="114"/>
      <c r="I66" s="114"/>
      <c r="J66" s="114"/>
    </row>
    <row r="67" spans="1:10" ht="13.5">
      <c r="A67" s="114"/>
      <c r="B67" s="114"/>
      <c r="C67" s="114"/>
      <c r="D67" s="114"/>
      <c r="E67" s="114"/>
      <c r="F67" s="114"/>
      <c r="G67" s="114"/>
      <c r="H67" s="114"/>
      <c r="I67" s="114"/>
      <c r="J67" s="114"/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36" customWidth="1"/>
    <col min="2" max="2" width="5.59765625" style="236" customWidth="1"/>
    <col min="3" max="11" width="8.3984375" style="236" customWidth="1"/>
    <col min="12" max="12" width="2.59765625" style="236" customWidth="1"/>
    <col min="13" max="16384" width="9" style="236" customWidth="1"/>
  </cols>
  <sheetData>
    <row r="1" spans="1:11" ht="18.75" customHeight="1">
      <c r="A1" s="234" t="s">
        <v>117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8.75" customHeight="1">
      <c r="A2" s="237"/>
      <c r="B2" s="237"/>
      <c r="C2" s="238"/>
      <c r="D2" s="238"/>
      <c r="E2" s="238"/>
      <c r="F2" s="238"/>
      <c r="G2" s="238"/>
      <c r="H2" s="238"/>
      <c r="I2" s="238"/>
      <c r="J2" s="238"/>
      <c r="K2" s="238"/>
    </row>
    <row r="3" spans="1:11" ht="12" customHeight="1">
      <c r="A3" s="239" t="s">
        <v>118</v>
      </c>
      <c r="B3" s="239"/>
      <c r="C3" s="240"/>
      <c r="D3" s="240"/>
      <c r="E3" s="240"/>
      <c r="F3" s="240"/>
      <c r="G3" s="240"/>
      <c r="H3" s="240"/>
      <c r="I3" s="240"/>
      <c r="J3" s="240"/>
      <c r="K3" s="241" t="s">
        <v>119</v>
      </c>
    </row>
    <row r="4" spans="1:12" ht="13.5">
      <c r="A4" s="242"/>
      <c r="B4" s="243"/>
      <c r="C4" s="244" t="s">
        <v>120</v>
      </c>
      <c r="D4" s="245"/>
      <c r="E4" s="245"/>
      <c r="F4" s="246"/>
      <c r="G4" s="245"/>
      <c r="H4" s="247"/>
      <c r="I4" s="248" t="s">
        <v>121</v>
      </c>
      <c r="J4" s="404" t="s">
        <v>122</v>
      </c>
      <c r="K4" s="406" t="s">
        <v>123</v>
      </c>
      <c r="L4" s="249"/>
    </row>
    <row r="5" spans="1:12" ht="13.5">
      <c r="A5" s="250" t="s">
        <v>124</v>
      </c>
      <c r="B5" s="251" t="s">
        <v>125</v>
      </c>
      <c r="C5" s="252"/>
      <c r="D5" s="253"/>
      <c r="E5" s="408" t="s">
        <v>126</v>
      </c>
      <c r="F5" s="409"/>
      <c r="G5" s="254" t="s">
        <v>89</v>
      </c>
      <c r="H5" s="247"/>
      <c r="I5" s="255"/>
      <c r="J5" s="405"/>
      <c r="K5" s="407"/>
      <c r="L5" s="249"/>
    </row>
    <row r="6" spans="1:12" ht="13.5">
      <c r="A6" s="256"/>
      <c r="B6" s="251"/>
      <c r="C6" s="257"/>
      <c r="D6" s="258" t="s">
        <v>63</v>
      </c>
      <c r="E6" s="259"/>
      <c r="F6" s="260" t="s">
        <v>63</v>
      </c>
      <c r="G6" s="259"/>
      <c r="H6" s="260" t="s">
        <v>63</v>
      </c>
      <c r="I6" s="261" t="s">
        <v>63</v>
      </c>
      <c r="J6" s="262" t="s">
        <v>63</v>
      </c>
      <c r="K6" s="261" t="s">
        <v>63</v>
      </c>
      <c r="L6" s="249"/>
    </row>
    <row r="7" spans="1:12" ht="13.5">
      <c r="A7" s="263"/>
      <c r="B7" s="264"/>
      <c r="C7" s="265"/>
      <c r="D7" s="266" t="s">
        <v>66</v>
      </c>
      <c r="E7" s="267"/>
      <c r="F7" s="268" t="s">
        <v>66</v>
      </c>
      <c r="G7" s="269"/>
      <c r="H7" s="268" t="s">
        <v>66</v>
      </c>
      <c r="I7" s="270" t="s">
        <v>66</v>
      </c>
      <c r="J7" s="266" t="s">
        <v>66</v>
      </c>
      <c r="K7" s="270" t="s">
        <v>66</v>
      </c>
      <c r="L7" s="249"/>
    </row>
    <row r="8" spans="1:12" ht="13.5">
      <c r="A8" s="271" t="s">
        <v>127</v>
      </c>
      <c r="B8" s="271"/>
      <c r="C8" s="246"/>
      <c r="D8" s="246"/>
      <c r="E8" s="252"/>
      <c r="F8" s="272"/>
      <c r="G8" s="273"/>
      <c r="H8" s="272"/>
      <c r="I8" s="255"/>
      <c r="J8" s="253"/>
      <c r="K8" s="255"/>
      <c r="L8" s="249"/>
    </row>
    <row r="9" spans="1:12" ht="13.5">
      <c r="A9" s="402" t="s">
        <v>200</v>
      </c>
      <c r="B9" s="403"/>
      <c r="C9" s="274">
        <v>100</v>
      </c>
      <c r="D9" s="275">
        <v>0.1</v>
      </c>
      <c r="E9" s="276">
        <v>100</v>
      </c>
      <c r="F9" s="277">
        <v>0.5</v>
      </c>
      <c r="G9" s="278">
        <v>100</v>
      </c>
      <c r="H9" s="277">
        <v>0.5</v>
      </c>
      <c r="I9" s="279">
        <v>0.4</v>
      </c>
      <c r="J9" s="275">
        <v>-0.2</v>
      </c>
      <c r="K9" s="279">
        <v>0.2</v>
      </c>
      <c r="L9" s="249"/>
    </row>
    <row r="10" spans="1:12" ht="13.5">
      <c r="A10" s="396" t="s">
        <v>201</v>
      </c>
      <c r="B10" s="397"/>
      <c r="C10" s="274">
        <v>100.7</v>
      </c>
      <c r="D10" s="275">
        <v>0.6</v>
      </c>
      <c r="E10" s="276">
        <v>101</v>
      </c>
      <c r="F10" s="277">
        <v>1</v>
      </c>
      <c r="G10" s="278">
        <v>99.8</v>
      </c>
      <c r="H10" s="277">
        <v>-0.2</v>
      </c>
      <c r="I10" s="279">
        <v>0.7</v>
      </c>
      <c r="J10" s="275">
        <v>1.9</v>
      </c>
      <c r="K10" s="279">
        <v>0.7</v>
      </c>
      <c r="L10" s="249"/>
    </row>
    <row r="11" spans="1:12" ht="13.5">
      <c r="A11" s="396" t="s">
        <v>202</v>
      </c>
      <c r="B11" s="397"/>
      <c r="C11" s="276">
        <v>101.1</v>
      </c>
      <c r="D11" s="275">
        <v>0.4</v>
      </c>
      <c r="E11" s="276">
        <v>101.5</v>
      </c>
      <c r="F11" s="277">
        <v>0.5</v>
      </c>
      <c r="G11" s="278">
        <v>100.6</v>
      </c>
      <c r="H11" s="277">
        <v>0.8</v>
      </c>
      <c r="I11" s="279">
        <v>1.5</v>
      </c>
      <c r="J11" s="275">
        <v>0.5</v>
      </c>
      <c r="K11" s="279">
        <v>1.6</v>
      </c>
      <c r="L11" s="249"/>
    </row>
    <row r="12" spans="1:12" ht="13.5">
      <c r="A12" s="396" t="s">
        <v>203</v>
      </c>
      <c r="B12" s="397"/>
      <c r="C12" s="276">
        <v>102.5</v>
      </c>
      <c r="D12" s="275">
        <v>1.4</v>
      </c>
      <c r="E12" s="276">
        <v>103.1</v>
      </c>
      <c r="F12" s="277">
        <v>1.6</v>
      </c>
      <c r="G12" s="278">
        <v>101.9</v>
      </c>
      <c r="H12" s="277">
        <v>1.3</v>
      </c>
      <c r="I12" s="279">
        <v>1.8</v>
      </c>
      <c r="J12" s="275">
        <v>3.8</v>
      </c>
      <c r="K12" s="279">
        <v>-1.8</v>
      </c>
      <c r="L12" s="249"/>
    </row>
    <row r="13" spans="1:12" ht="13.5">
      <c r="A13" s="400" t="s">
        <v>204</v>
      </c>
      <c r="B13" s="401"/>
      <c r="C13" s="280">
        <v>88.9</v>
      </c>
      <c r="D13" s="281">
        <v>1</v>
      </c>
      <c r="E13" s="280">
        <v>88.2</v>
      </c>
      <c r="F13" s="282">
        <v>1</v>
      </c>
      <c r="G13" s="283">
        <v>99.3</v>
      </c>
      <c r="H13" s="282">
        <v>1.1</v>
      </c>
      <c r="I13" s="284">
        <v>1.4</v>
      </c>
      <c r="J13" s="281">
        <v>1.6</v>
      </c>
      <c r="K13" s="284">
        <v>3.6</v>
      </c>
      <c r="L13" s="249"/>
    </row>
    <row r="14" spans="1:12" ht="13.5">
      <c r="A14" s="396" t="s">
        <v>205</v>
      </c>
      <c r="B14" s="397"/>
      <c r="C14" s="276">
        <v>176.6</v>
      </c>
      <c r="D14" s="275">
        <v>0.8</v>
      </c>
      <c r="E14" s="276">
        <v>184.9</v>
      </c>
      <c r="F14" s="277">
        <v>0.9</v>
      </c>
      <c r="G14" s="278">
        <v>111.3</v>
      </c>
      <c r="H14" s="277">
        <v>1.2</v>
      </c>
      <c r="I14" s="279">
        <v>2.4</v>
      </c>
      <c r="J14" s="275">
        <v>-0.1</v>
      </c>
      <c r="K14" s="279">
        <v>0.3</v>
      </c>
      <c r="L14" s="249"/>
    </row>
    <row r="15" spans="1:12" ht="13.5">
      <c r="A15" s="396" t="s">
        <v>206</v>
      </c>
      <c r="B15" s="397"/>
      <c r="C15" s="276">
        <v>86.8</v>
      </c>
      <c r="D15" s="275">
        <v>0.7</v>
      </c>
      <c r="E15" s="276">
        <v>86.1</v>
      </c>
      <c r="F15" s="277">
        <v>0.7</v>
      </c>
      <c r="G15" s="278">
        <v>97.5</v>
      </c>
      <c r="H15" s="277">
        <v>2</v>
      </c>
      <c r="I15" s="279">
        <v>0.4</v>
      </c>
      <c r="J15" s="275">
        <v>1.6</v>
      </c>
      <c r="K15" s="279">
        <v>-0.6</v>
      </c>
      <c r="L15" s="249"/>
    </row>
    <row r="16" spans="1:12" ht="13.5">
      <c r="A16" s="396" t="s">
        <v>207</v>
      </c>
      <c r="B16" s="397"/>
      <c r="C16" s="276">
        <v>84.5</v>
      </c>
      <c r="D16" s="275">
        <v>0.8</v>
      </c>
      <c r="E16" s="276">
        <v>83.7</v>
      </c>
      <c r="F16" s="277">
        <v>1.1</v>
      </c>
      <c r="G16" s="278">
        <v>96.4</v>
      </c>
      <c r="H16" s="277">
        <v>0.1</v>
      </c>
      <c r="I16" s="279">
        <v>1.1</v>
      </c>
      <c r="J16" s="275">
        <v>2.9</v>
      </c>
      <c r="K16" s="279">
        <v>-1</v>
      </c>
      <c r="L16" s="249"/>
    </row>
    <row r="17" spans="1:12" ht="13.5">
      <c r="A17" s="396" t="s">
        <v>208</v>
      </c>
      <c r="B17" s="397"/>
      <c r="C17" s="276">
        <v>90.4</v>
      </c>
      <c r="D17" s="275">
        <v>1.8</v>
      </c>
      <c r="E17" s="276">
        <v>89.9</v>
      </c>
      <c r="F17" s="277">
        <v>2</v>
      </c>
      <c r="G17" s="278">
        <v>99.4</v>
      </c>
      <c r="H17" s="277">
        <v>1.4</v>
      </c>
      <c r="I17" s="279">
        <v>3.1</v>
      </c>
      <c r="J17" s="275">
        <v>4.4</v>
      </c>
      <c r="K17" s="279">
        <v>-1.2</v>
      </c>
      <c r="L17" s="249"/>
    </row>
    <row r="18" spans="1:12" ht="13.5">
      <c r="A18" s="396" t="s">
        <v>209</v>
      </c>
      <c r="B18" s="397"/>
      <c r="C18" s="276">
        <v>88</v>
      </c>
      <c r="D18" s="275">
        <v>0.2</v>
      </c>
      <c r="E18" s="276">
        <v>86.8</v>
      </c>
      <c r="F18" s="277">
        <v>0.3</v>
      </c>
      <c r="G18" s="278">
        <v>101.6</v>
      </c>
      <c r="H18" s="277">
        <v>0.7</v>
      </c>
      <c r="I18" s="279">
        <v>1.5</v>
      </c>
      <c r="J18" s="275">
        <v>1.1</v>
      </c>
      <c r="K18" s="279">
        <v>-2</v>
      </c>
      <c r="L18" s="249"/>
    </row>
    <row r="19" spans="1:12" ht="13.5">
      <c r="A19" s="396" t="s">
        <v>210</v>
      </c>
      <c r="B19" s="397"/>
      <c r="C19" s="276">
        <v>87.6</v>
      </c>
      <c r="D19" s="275">
        <v>1.4</v>
      </c>
      <c r="E19" s="276">
        <v>86.3</v>
      </c>
      <c r="F19" s="277">
        <v>1.5</v>
      </c>
      <c r="G19" s="278">
        <v>100.5</v>
      </c>
      <c r="H19" s="277">
        <v>1.6</v>
      </c>
      <c r="I19" s="279">
        <v>1.3</v>
      </c>
      <c r="J19" s="275">
        <v>4.1</v>
      </c>
      <c r="K19" s="279">
        <v>-0.6</v>
      </c>
      <c r="L19" s="249"/>
    </row>
    <row r="20" spans="1:12" ht="13.5">
      <c r="A20" s="396" t="s">
        <v>211</v>
      </c>
      <c r="B20" s="397"/>
      <c r="C20" s="276">
        <v>142.7</v>
      </c>
      <c r="D20" s="275">
        <v>2.8</v>
      </c>
      <c r="E20" s="276">
        <v>146.6</v>
      </c>
      <c r="F20" s="277">
        <v>2.9</v>
      </c>
      <c r="G20" s="278">
        <v>107.1</v>
      </c>
      <c r="H20" s="277">
        <v>1.5</v>
      </c>
      <c r="I20" s="279">
        <v>3.2</v>
      </c>
      <c r="J20" s="275">
        <v>9.1</v>
      </c>
      <c r="K20" s="279">
        <v>-1.7</v>
      </c>
      <c r="L20" s="249"/>
    </row>
    <row r="21" spans="1:12" ht="13.5">
      <c r="A21" s="396" t="s">
        <v>212</v>
      </c>
      <c r="B21" s="397"/>
      <c r="C21" s="276">
        <v>119.9</v>
      </c>
      <c r="D21" s="275">
        <v>1.4</v>
      </c>
      <c r="E21" s="276">
        <v>121.9</v>
      </c>
      <c r="F21" s="277">
        <v>1.7</v>
      </c>
      <c r="G21" s="278">
        <v>105.7</v>
      </c>
      <c r="H21" s="277">
        <v>0.9</v>
      </c>
      <c r="I21" s="279">
        <v>1.7</v>
      </c>
      <c r="J21" s="275">
        <v>0.9</v>
      </c>
      <c r="K21" s="279">
        <v>-3.9</v>
      </c>
      <c r="L21" s="249"/>
    </row>
    <row r="22" spans="1:12" ht="13.5">
      <c r="A22" s="396" t="s">
        <v>213</v>
      </c>
      <c r="B22" s="397"/>
      <c r="C22" s="276">
        <v>87.8</v>
      </c>
      <c r="D22" s="275">
        <v>0.6</v>
      </c>
      <c r="E22" s="276">
        <v>86.8</v>
      </c>
      <c r="F22" s="277">
        <v>0.6</v>
      </c>
      <c r="G22" s="278">
        <v>101.3</v>
      </c>
      <c r="H22" s="277">
        <v>2.2</v>
      </c>
      <c r="I22" s="279">
        <v>1.4</v>
      </c>
      <c r="J22" s="275">
        <v>4.5</v>
      </c>
      <c r="K22" s="279">
        <v>-0.7</v>
      </c>
      <c r="L22" s="249"/>
    </row>
    <row r="23" spans="1:12" ht="13.5">
      <c r="A23" s="396" t="s">
        <v>214</v>
      </c>
      <c r="B23" s="397"/>
      <c r="C23" s="276">
        <v>85.8</v>
      </c>
      <c r="D23" s="275">
        <v>0.7</v>
      </c>
      <c r="E23" s="276">
        <v>84.8</v>
      </c>
      <c r="F23" s="277">
        <v>1</v>
      </c>
      <c r="G23" s="278">
        <v>99.3</v>
      </c>
      <c r="H23" s="277">
        <v>0.4</v>
      </c>
      <c r="I23" s="279">
        <v>-0.1</v>
      </c>
      <c r="J23" s="275">
        <v>3.7</v>
      </c>
      <c r="K23" s="279">
        <v>-2</v>
      </c>
      <c r="L23" s="249"/>
    </row>
    <row r="24" spans="1:12" ht="13.5">
      <c r="A24" s="396" t="s">
        <v>215</v>
      </c>
      <c r="B24" s="397"/>
      <c r="C24" s="276">
        <v>86.3</v>
      </c>
      <c r="D24" s="275">
        <v>1.1</v>
      </c>
      <c r="E24" s="276">
        <v>85.5</v>
      </c>
      <c r="F24" s="277">
        <v>1.4</v>
      </c>
      <c r="G24" s="278">
        <v>99.9</v>
      </c>
      <c r="H24" s="277">
        <v>1.9</v>
      </c>
      <c r="I24" s="279">
        <v>1.1</v>
      </c>
      <c r="J24" s="275">
        <v>3.3</v>
      </c>
      <c r="K24" s="279">
        <v>-1.5</v>
      </c>
      <c r="L24" s="249"/>
    </row>
    <row r="25" spans="1:12" ht="13.5">
      <c r="A25" s="396" t="s">
        <v>216</v>
      </c>
      <c r="B25" s="397"/>
      <c r="C25" s="276">
        <v>90.4</v>
      </c>
      <c r="D25" s="275">
        <v>1.7</v>
      </c>
      <c r="E25" s="276">
        <v>89.8</v>
      </c>
      <c r="F25" s="277">
        <v>1.8</v>
      </c>
      <c r="G25" s="278">
        <v>102.2</v>
      </c>
      <c r="H25" s="277">
        <v>2.9</v>
      </c>
      <c r="I25" s="279">
        <v>3.3</v>
      </c>
      <c r="J25" s="275">
        <v>4.9</v>
      </c>
      <c r="K25" s="279">
        <v>-1.3</v>
      </c>
      <c r="L25" s="249"/>
    </row>
    <row r="26" spans="1:12" ht="13.5">
      <c r="A26" s="398" t="s">
        <v>205</v>
      </c>
      <c r="B26" s="399"/>
      <c r="C26" s="285">
        <v>179.3</v>
      </c>
      <c r="D26" s="286">
        <v>1.5</v>
      </c>
      <c r="E26" s="285">
        <v>188.5</v>
      </c>
      <c r="F26" s="287">
        <v>1.9</v>
      </c>
      <c r="G26" s="288">
        <v>111.9</v>
      </c>
      <c r="H26" s="287">
        <v>0.5</v>
      </c>
      <c r="I26" s="289">
        <v>2</v>
      </c>
      <c r="J26" s="286">
        <v>4.2</v>
      </c>
      <c r="K26" s="289">
        <v>-2.5</v>
      </c>
      <c r="L26" s="249"/>
    </row>
    <row r="27" spans="1:12" ht="13.5">
      <c r="A27" s="290" t="s">
        <v>128</v>
      </c>
      <c r="B27" s="290"/>
      <c r="C27" s="291"/>
      <c r="D27" s="292"/>
      <c r="E27" s="293"/>
      <c r="F27" s="294"/>
      <c r="G27" s="295"/>
      <c r="H27" s="294"/>
      <c r="I27" s="296"/>
      <c r="J27" s="297"/>
      <c r="K27" s="296"/>
      <c r="L27" s="249"/>
    </row>
    <row r="28" spans="1:12" ht="13.5">
      <c r="A28" s="402" t="s">
        <v>200</v>
      </c>
      <c r="B28" s="403"/>
      <c r="C28" s="274">
        <v>100</v>
      </c>
      <c r="D28" s="275">
        <v>0.3</v>
      </c>
      <c r="E28" s="276">
        <v>100</v>
      </c>
      <c r="F28" s="277">
        <v>0.6</v>
      </c>
      <c r="G28" s="278">
        <v>100</v>
      </c>
      <c r="H28" s="277">
        <v>0.5</v>
      </c>
      <c r="I28" s="279">
        <v>0.4</v>
      </c>
      <c r="J28" s="275">
        <v>-0.1</v>
      </c>
      <c r="K28" s="279">
        <v>0.9</v>
      </c>
      <c r="L28" s="249"/>
    </row>
    <row r="29" spans="1:12" ht="13.5">
      <c r="A29" s="396" t="s">
        <v>201</v>
      </c>
      <c r="B29" s="397"/>
      <c r="C29" s="274">
        <v>100.2</v>
      </c>
      <c r="D29" s="275">
        <v>0.2</v>
      </c>
      <c r="E29" s="276">
        <v>100.5</v>
      </c>
      <c r="F29" s="277">
        <v>0.5</v>
      </c>
      <c r="G29" s="278">
        <v>99.8</v>
      </c>
      <c r="H29" s="277">
        <v>-0.2</v>
      </c>
      <c r="I29" s="279">
        <v>0.5</v>
      </c>
      <c r="J29" s="275">
        <v>1</v>
      </c>
      <c r="K29" s="279">
        <v>0.7</v>
      </c>
      <c r="L29" s="249"/>
    </row>
    <row r="30" spans="1:12" ht="13.5">
      <c r="A30" s="396" t="s">
        <v>202</v>
      </c>
      <c r="B30" s="397"/>
      <c r="C30" s="276">
        <v>100.7</v>
      </c>
      <c r="D30" s="275">
        <v>0.5</v>
      </c>
      <c r="E30" s="276">
        <v>101</v>
      </c>
      <c r="F30" s="277">
        <v>0.5</v>
      </c>
      <c r="G30" s="278">
        <v>100.7</v>
      </c>
      <c r="H30" s="277">
        <v>0.9</v>
      </c>
      <c r="I30" s="279">
        <v>1.1</v>
      </c>
      <c r="J30" s="275">
        <v>1</v>
      </c>
      <c r="K30" s="279">
        <v>1.3</v>
      </c>
      <c r="L30" s="249"/>
    </row>
    <row r="31" spans="1:12" ht="13.5">
      <c r="A31" s="396" t="s">
        <v>203</v>
      </c>
      <c r="B31" s="397"/>
      <c r="C31" s="276">
        <v>101.6</v>
      </c>
      <c r="D31" s="275">
        <v>0.9</v>
      </c>
      <c r="E31" s="276">
        <v>102</v>
      </c>
      <c r="F31" s="277">
        <v>1</v>
      </c>
      <c r="G31" s="278">
        <v>102</v>
      </c>
      <c r="H31" s="277">
        <v>1.3</v>
      </c>
      <c r="I31" s="279">
        <v>1.4</v>
      </c>
      <c r="J31" s="275">
        <v>2.6</v>
      </c>
      <c r="K31" s="279">
        <v>-1.4</v>
      </c>
      <c r="L31" s="249"/>
    </row>
    <row r="32" spans="1:12" ht="13.5">
      <c r="A32" s="400" t="s">
        <v>204</v>
      </c>
      <c r="B32" s="401"/>
      <c r="C32" s="280">
        <v>100.9</v>
      </c>
      <c r="D32" s="281">
        <v>0.5</v>
      </c>
      <c r="E32" s="280">
        <v>101.4</v>
      </c>
      <c r="F32" s="282">
        <v>0.5</v>
      </c>
      <c r="G32" s="283">
        <v>100.9</v>
      </c>
      <c r="H32" s="282">
        <v>0.9</v>
      </c>
      <c r="I32" s="284">
        <v>1.2</v>
      </c>
      <c r="J32" s="281">
        <v>1.7</v>
      </c>
      <c r="K32" s="284">
        <v>1.3</v>
      </c>
      <c r="L32" s="249"/>
    </row>
    <row r="33" spans="1:12" ht="13.5">
      <c r="A33" s="396" t="s">
        <v>205</v>
      </c>
      <c r="B33" s="397"/>
      <c r="C33" s="276">
        <v>101.2</v>
      </c>
      <c r="D33" s="275">
        <v>0.6</v>
      </c>
      <c r="E33" s="276">
        <v>101.8</v>
      </c>
      <c r="F33" s="277">
        <v>0.6</v>
      </c>
      <c r="G33" s="278">
        <v>102.4</v>
      </c>
      <c r="H33" s="277">
        <v>1.6</v>
      </c>
      <c r="I33" s="279">
        <v>1.3</v>
      </c>
      <c r="J33" s="275">
        <v>1.1</v>
      </c>
      <c r="K33" s="279">
        <v>1.2</v>
      </c>
      <c r="L33" s="249"/>
    </row>
    <row r="34" spans="1:12" ht="13.5">
      <c r="A34" s="396" t="s">
        <v>206</v>
      </c>
      <c r="B34" s="397"/>
      <c r="C34" s="276">
        <v>100.2</v>
      </c>
      <c r="D34" s="275">
        <v>0.8</v>
      </c>
      <c r="E34" s="276">
        <v>100.9</v>
      </c>
      <c r="F34" s="277">
        <v>0.8</v>
      </c>
      <c r="G34" s="278">
        <v>99</v>
      </c>
      <c r="H34" s="277">
        <v>2</v>
      </c>
      <c r="I34" s="279">
        <v>1.5</v>
      </c>
      <c r="J34" s="275">
        <v>2.3</v>
      </c>
      <c r="K34" s="279">
        <v>-1.2</v>
      </c>
      <c r="L34" s="249"/>
    </row>
    <row r="35" spans="1:12" ht="13.5">
      <c r="A35" s="396" t="s">
        <v>207</v>
      </c>
      <c r="B35" s="397"/>
      <c r="C35" s="276">
        <v>100.4</v>
      </c>
      <c r="D35" s="275">
        <v>0.5</v>
      </c>
      <c r="E35" s="276">
        <v>101.2</v>
      </c>
      <c r="F35" s="277">
        <v>0.6</v>
      </c>
      <c r="G35" s="278">
        <v>98.4</v>
      </c>
      <c r="H35" s="277">
        <v>0.1</v>
      </c>
      <c r="I35" s="279">
        <v>1.1</v>
      </c>
      <c r="J35" s="275">
        <v>2.5</v>
      </c>
      <c r="K35" s="279">
        <v>-1.9</v>
      </c>
      <c r="L35" s="249"/>
    </row>
    <row r="36" spans="1:12" ht="13.5">
      <c r="A36" s="396" t="s">
        <v>208</v>
      </c>
      <c r="B36" s="397"/>
      <c r="C36" s="276">
        <v>101.7</v>
      </c>
      <c r="D36" s="275">
        <v>1</v>
      </c>
      <c r="E36" s="276">
        <v>102.3</v>
      </c>
      <c r="F36" s="277">
        <v>1.1</v>
      </c>
      <c r="G36" s="278">
        <v>100.5</v>
      </c>
      <c r="H36" s="277">
        <v>1.2</v>
      </c>
      <c r="I36" s="279">
        <v>1.5</v>
      </c>
      <c r="J36" s="275">
        <v>2.7</v>
      </c>
      <c r="K36" s="279">
        <v>-1.4</v>
      </c>
      <c r="L36" s="249"/>
    </row>
    <row r="37" spans="1:12" ht="13.5">
      <c r="A37" s="396" t="s">
        <v>209</v>
      </c>
      <c r="B37" s="397"/>
      <c r="C37" s="276">
        <v>102.7</v>
      </c>
      <c r="D37" s="275">
        <v>0.7</v>
      </c>
      <c r="E37" s="276">
        <v>102.8</v>
      </c>
      <c r="F37" s="277">
        <v>0.8</v>
      </c>
      <c r="G37" s="278">
        <v>103.3</v>
      </c>
      <c r="H37" s="277">
        <v>0.8</v>
      </c>
      <c r="I37" s="279">
        <v>1.5</v>
      </c>
      <c r="J37" s="275">
        <v>2.8</v>
      </c>
      <c r="K37" s="279">
        <v>-1.6</v>
      </c>
      <c r="L37" s="249"/>
    </row>
    <row r="38" spans="1:12" ht="13.5">
      <c r="A38" s="396" t="s">
        <v>210</v>
      </c>
      <c r="B38" s="397"/>
      <c r="C38" s="276">
        <v>101.3</v>
      </c>
      <c r="D38" s="275">
        <v>1.1</v>
      </c>
      <c r="E38" s="276">
        <v>101.2</v>
      </c>
      <c r="F38" s="277">
        <v>1.1</v>
      </c>
      <c r="G38" s="278">
        <v>102.4</v>
      </c>
      <c r="H38" s="277">
        <v>1.6</v>
      </c>
      <c r="I38" s="279">
        <v>1.8</v>
      </c>
      <c r="J38" s="275">
        <v>2.4</v>
      </c>
      <c r="K38" s="279">
        <v>-1.2</v>
      </c>
      <c r="L38" s="249"/>
    </row>
    <row r="39" spans="1:12" ht="13.5">
      <c r="A39" s="396" t="s">
        <v>211</v>
      </c>
      <c r="B39" s="397"/>
      <c r="C39" s="276">
        <v>102.1</v>
      </c>
      <c r="D39" s="275">
        <v>1</v>
      </c>
      <c r="E39" s="276">
        <v>101.9</v>
      </c>
      <c r="F39" s="277">
        <v>1</v>
      </c>
      <c r="G39" s="278">
        <v>104.4</v>
      </c>
      <c r="H39" s="277">
        <v>1</v>
      </c>
      <c r="I39" s="279">
        <v>1.6</v>
      </c>
      <c r="J39" s="275">
        <v>2.8</v>
      </c>
      <c r="K39" s="279">
        <v>-1</v>
      </c>
      <c r="L39" s="249"/>
    </row>
    <row r="40" spans="1:12" ht="13.5">
      <c r="A40" s="396" t="s">
        <v>212</v>
      </c>
      <c r="B40" s="397"/>
      <c r="C40" s="276">
        <v>101.8</v>
      </c>
      <c r="D40" s="275">
        <v>0.8</v>
      </c>
      <c r="E40" s="276">
        <v>102.1</v>
      </c>
      <c r="F40" s="277">
        <v>1</v>
      </c>
      <c r="G40" s="278">
        <v>102.9</v>
      </c>
      <c r="H40" s="277">
        <v>1.1</v>
      </c>
      <c r="I40" s="279">
        <v>1.3</v>
      </c>
      <c r="J40" s="275">
        <v>2.6</v>
      </c>
      <c r="K40" s="279">
        <v>-1.9</v>
      </c>
      <c r="L40" s="249"/>
    </row>
    <row r="41" spans="1:12" ht="13.5">
      <c r="A41" s="396" t="s">
        <v>213</v>
      </c>
      <c r="B41" s="397"/>
      <c r="C41" s="276">
        <v>101.2</v>
      </c>
      <c r="D41" s="275">
        <v>1</v>
      </c>
      <c r="E41" s="276">
        <v>101.5</v>
      </c>
      <c r="F41" s="277">
        <v>1</v>
      </c>
      <c r="G41" s="278">
        <v>102.5</v>
      </c>
      <c r="H41" s="277">
        <v>2.1</v>
      </c>
      <c r="I41" s="279">
        <v>1.1</v>
      </c>
      <c r="J41" s="275">
        <v>4</v>
      </c>
      <c r="K41" s="279">
        <v>-1</v>
      </c>
      <c r="L41" s="249"/>
    </row>
    <row r="42" spans="1:12" ht="13.5">
      <c r="A42" s="396" t="s">
        <v>214</v>
      </c>
      <c r="B42" s="397"/>
      <c r="C42" s="276">
        <v>101.2</v>
      </c>
      <c r="D42" s="275">
        <v>0.4</v>
      </c>
      <c r="E42" s="276">
        <v>101.8</v>
      </c>
      <c r="F42" s="277">
        <v>0.8</v>
      </c>
      <c r="G42" s="278">
        <v>101.3</v>
      </c>
      <c r="H42" s="277">
        <v>0.4</v>
      </c>
      <c r="I42" s="279">
        <v>1</v>
      </c>
      <c r="J42" s="275">
        <v>2.4</v>
      </c>
      <c r="K42" s="279">
        <v>-1.8</v>
      </c>
      <c r="L42" s="249"/>
    </row>
    <row r="43" spans="1:12" ht="13.5">
      <c r="A43" s="396" t="s">
        <v>215</v>
      </c>
      <c r="B43" s="397"/>
      <c r="C43" s="276">
        <v>102</v>
      </c>
      <c r="D43" s="275">
        <v>1.1</v>
      </c>
      <c r="E43" s="276">
        <v>102.7</v>
      </c>
      <c r="F43" s="277">
        <v>1.3</v>
      </c>
      <c r="G43" s="278">
        <v>101.9</v>
      </c>
      <c r="H43" s="277">
        <v>1.9</v>
      </c>
      <c r="I43" s="279">
        <v>1.4</v>
      </c>
      <c r="J43" s="275">
        <v>2.8</v>
      </c>
      <c r="K43" s="279">
        <v>-1.2</v>
      </c>
      <c r="L43" s="249"/>
    </row>
    <row r="44" spans="1:12" ht="13.5">
      <c r="A44" s="396" t="s">
        <v>216</v>
      </c>
      <c r="B44" s="397"/>
      <c r="C44" s="276">
        <v>102.2</v>
      </c>
      <c r="D44" s="275">
        <v>1.3</v>
      </c>
      <c r="E44" s="276">
        <v>102.8</v>
      </c>
      <c r="F44" s="277">
        <v>1.4</v>
      </c>
      <c r="G44" s="278">
        <v>103.9</v>
      </c>
      <c r="H44" s="277">
        <v>3</v>
      </c>
      <c r="I44" s="279">
        <v>1.8</v>
      </c>
      <c r="J44" s="275">
        <v>2.9</v>
      </c>
      <c r="K44" s="279">
        <v>-1.4</v>
      </c>
      <c r="L44" s="249"/>
    </row>
    <row r="45" spans="1:12" ht="13.5">
      <c r="A45" s="398" t="s">
        <v>205</v>
      </c>
      <c r="B45" s="399"/>
      <c r="C45" s="285">
        <v>101.8</v>
      </c>
      <c r="D45" s="286">
        <v>0.6</v>
      </c>
      <c r="E45" s="285">
        <v>102.6</v>
      </c>
      <c r="F45" s="287">
        <v>0.8</v>
      </c>
      <c r="G45" s="288">
        <v>102.9</v>
      </c>
      <c r="H45" s="287">
        <v>0.5</v>
      </c>
      <c r="I45" s="289">
        <v>0.9</v>
      </c>
      <c r="J45" s="286">
        <v>2.2</v>
      </c>
      <c r="K45" s="289">
        <v>-1.6</v>
      </c>
      <c r="L45" s="249"/>
    </row>
    <row r="46" spans="1:12" ht="13.5">
      <c r="A46" s="271" t="s">
        <v>129</v>
      </c>
      <c r="B46" s="271"/>
      <c r="C46" s="291"/>
      <c r="D46" s="292"/>
      <c r="E46" s="293"/>
      <c r="F46" s="294"/>
      <c r="G46" s="295"/>
      <c r="H46" s="294"/>
      <c r="I46" s="296"/>
      <c r="J46" s="297"/>
      <c r="K46" s="296"/>
      <c r="L46" s="249"/>
    </row>
    <row r="47" spans="1:12" ht="13.5">
      <c r="A47" s="402" t="s">
        <v>200</v>
      </c>
      <c r="B47" s="403"/>
      <c r="C47" s="274">
        <v>100</v>
      </c>
      <c r="D47" s="275">
        <v>0.3</v>
      </c>
      <c r="E47" s="276">
        <v>100</v>
      </c>
      <c r="F47" s="277">
        <v>0.6</v>
      </c>
      <c r="G47" s="278">
        <v>100</v>
      </c>
      <c r="H47" s="277">
        <v>0.5</v>
      </c>
      <c r="I47" s="279">
        <v>0.2</v>
      </c>
      <c r="J47" s="275">
        <v>-0.1</v>
      </c>
      <c r="K47" s="279">
        <v>1.2</v>
      </c>
      <c r="L47" s="249"/>
    </row>
    <row r="48" spans="1:12" ht="13.5">
      <c r="A48" s="396" t="s">
        <v>201</v>
      </c>
      <c r="B48" s="397"/>
      <c r="C48" s="274">
        <v>100.3</v>
      </c>
      <c r="D48" s="275">
        <v>0.3</v>
      </c>
      <c r="E48" s="276">
        <v>100.6</v>
      </c>
      <c r="F48" s="277">
        <v>0.6</v>
      </c>
      <c r="G48" s="278">
        <v>99.9</v>
      </c>
      <c r="H48" s="277">
        <v>-0.1</v>
      </c>
      <c r="I48" s="279">
        <v>0.5</v>
      </c>
      <c r="J48" s="275">
        <v>0.7</v>
      </c>
      <c r="K48" s="279">
        <v>0.6</v>
      </c>
      <c r="L48" s="249"/>
    </row>
    <row r="49" spans="1:12" ht="13.5">
      <c r="A49" s="396" t="s">
        <v>202</v>
      </c>
      <c r="B49" s="397"/>
      <c r="C49" s="276">
        <v>100.8</v>
      </c>
      <c r="D49" s="275">
        <v>0.5</v>
      </c>
      <c r="E49" s="276">
        <v>101</v>
      </c>
      <c r="F49" s="277">
        <v>0.4</v>
      </c>
      <c r="G49" s="278">
        <v>100.8</v>
      </c>
      <c r="H49" s="277">
        <v>0.9</v>
      </c>
      <c r="I49" s="279">
        <v>1</v>
      </c>
      <c r="J49" s="275">
        <v>1</v>
      </c>
      <c r="K49" s="279">
        <v>1.4</v>
      </c>
      <c r="L49" s="249"/>
    </row>
    <row r="50" spans="1:12" ht="13.5">
      <c r="A50" s="396" t="s">
        <v>203</v>
      </c>
      <c r="B50" s="397"/>
      <c r="C50" s="276">
        <v>101.6</v>
      </c>
      <c r="D50" s="275">
        <v>0.8</v>
      </c>
      <c r="E50" s="276">
        <v>102</v>
      </c>
      <c r="F50" s="277">
        <v>1</v>
      </c>
      <c r="G50" s="278">
        <v>102.2</v>
      </c>
      <c r="H50" s="277">
        <v>1.4</v>
      </c>
      <c r="I50" s="279">
        <v>1.2</v>
      </c>
      <c r="J50" s="275">
        <v>2.8</v>
      </c>
      <c r="K50" s="279">
        <v>-1.3</v>
      </c>
      <c r="L50" s="249"/>
    </row>
    <row r="51" spans="1:12" ht="13.5">
      <c r="A51" s="400" t="s">
        <v>204</v>
      </c>
      <c r="B51" s="401"/>
      <c r="C51" s="280">
        <v>100.7</v>
      </c>
      <c r="D51" s="281">
        <v>0.4</v>
      </c>
      <c r="E51" s="280">
        <v>101.1</v>
      </c>
      <c r="F51" s="282">
        <v>0.4</v>
      </c>
      <c r="G51" s="283">
        <v>101.2</v>
      </c>
      <c r="H51" s="282">
        <v>1.1</v>
      </c>
      <c r="I51" s="284">
        <v>0.9</v>
      </c>
      <c r="J51" s="281">
        <v>1.9</v>
      </c>
      <c r="K51" s="284">
        <v>1.2</v>
      </c>
      <c r="L51" s="249"/>
    </row>
    <row r="52" spans="1:12" ht="13.5">
      <c r="A52" s="396" t="s">
        <v>205</v>
      </c>
      <c r="B52" s="397"/>
      <c r="C52" s="276">
        <v>101</v>
      </c>
      <c r="D52" s="275">
        <v>0.6</v>
      </c>
      <c r="E52" s="276">
        <v>101.5</v>
      </c>
      <c r="F52" s="277">
        <v>0.6</v>
      </c>
      <c r="G52" s="278">
        <v>102.4</v>
      </c>
      <c r="H52" s="277">
        <v>1.9</v>
      </c>
      <c r="I52" s="279">
        <v>1.1</v>
      </c>
      <c r="J52" s="275">
        <v>1.2</v>
      </c>
      <c r="K52" s="279">
        <v>1.4</v>
      </c>
      <c r="L52" s="249"/>
    </row>
    <row r="53" spans="1:12" ht="13.5">
      <c r="A53" s="396" t="s">
        <v>206</v>
      </c>
      <c r="B53" s="397"/>
      <c r="C53" s="276">
        <v>100.4</v>
      </c>
      <c r="D53" s="275">
        <v>1</v>
      </c>
      <c r="E53" s="276">
        <v>101</v>
      </c>
      <c r="F53" s="277">
        <v>0.8</v>
      </c>
      <c r="G53" s="278">
        <v>99</v>
      </c>
      <c r="H53" s="277">
        <v>2.2</v>
      </c>
      <c r="I53" s="279">
        <v>1.2</v>
      </c>
      <c r="J53" s="275">
        <v>2.4</v>
      </c>
      <c r="K53" s="279">
        <v>-1</v>
      </c>
      <c r="L53" s="249"/>
    </row>
    <row r="54" spans="1:12" ht="13.5">
      <c r="A54" s="396" t="s">
        <v>207</v>
      </c>
      <c r="B54" s="397"/>
      <c r="C54" s="276">
        <v>100.4</v>
      </c>
      <c r="D54" s="275">
        <v>0.5</v>
      </c>
      <c r="E54" s="276">
        <v>101.2</v>
      </c>
      <c r="F54" s="277">
        <v>0.6</v>
      </c>
      <c r="G54" s="278">
        <v>98.7</v>
      </c>
      <c r="H54" s="277">
        <v>0.2</v>
      </c>
      <c r="I54" s="279">
        <v>1</v>
      </c>
      <c r="J54" s="275">
        <v>2.4</v>
      </c>
      <c r="K54" s="279">
        <v>-1.8</v>
      </c>
      <c r="L54" s="249"/>
    </row>
    <row r="55" spans="1:12" ht="13.5">
      <c r="A55" s="396" t="s">
        <v>208</v>
      </c>
      <c r="B55" s="397"/>
      <c r="C55" s="276">
        <v>101.5</v>
      </c>
      <c r="D55" s="275">
        <v>0.9</v>
      </c>
      <c r="E55" s="276">
        <v>102.1</v>
      </c>
      <c r="F55" s="277">
        <v>1</v>
      </c>
      <c r="G55" s="278">
        <v>100.6</v>
      </c>
      <c r="H55" s="277">
        <v>1.2</v>
      </c>
      <c r="I55" s="279">
        <v>1.3</v>
      </c>
      <c r="J55" s="275">
        <v>2.7</v>
      </c>
      <c r="K55" s="279">
        <v>-1.5</v>
      </c>
      <c r="L55" s="249"/>
    </row>
    <row r="56" spans="1:12" ht="13.5">
      <c r="A56" s="396" t="s">
        <v>209</v>
      </c>
      <c r="B56" s="397"/>
      <c r="C56" s="276">
        <v>102.4</v>
      </c>
      <c r="D56" s="275">
        <v>0.6</v>
      </c>
      <c r="E56" s="276">
        <v>102.5</v>
      </c>
      <c r="F56" s="277">
        <v>0.7</v>
      </c>
      <c r="G56" s="278">
        <v>103.5</v>
      </c>
      <c r="H56" s="277">
        <v>0.9</v>
      </c>
      <c r="I56" s="279">
        <v>1.4</v>
      </c>
      <c r="J56" s="275">
        <v>2.7</v>
      </c>
      <c r="K56" s="279">
        <v>-1.6</v>
      </c>
      <c r="L56" s="249"/>
    </row>
    <row r="57" spans="1:12" ht="13.5">
      <c r="A57" s="396" t="s">
        <v>210</v>
      </c>
      <c r="B57" s="397"/>
      <c r="C57" s="276">
        <v>101.6</v>
      </c>
      <c r="D57" s="275">
        <v>1.1</v>
      </c>
      <c r="E57" s="276">
        <v>101.4</v>
      </c>
      <c r="F57" s="277">
        <v>1.1</v>
      </c>
      <c r="G57" s="278">
        <v>102.6</v>
      </c>
      <c r="H57" s="277">
        <v>1.8</v>
      </c>
      <c r="I57" s="279">
        <v>1.6</v>
      </c>
      <c r="J57" s="275">
        <v>2.3</v>
      </c>
      <c r="K57" s="279">
        <v>-1.2</v>
      </c>
      <c r="L57" s="249"/>
    </row>
    <row r="58" spans="1:12" ht="13.5">
      <c r="A58" s="396" t="s">
        <v>211</v>
      </c>
      <c r="B58" s="397"/>
      <c r="C58" s="276">
        <v>102.2</v>
      </c>
      <c r="D58" s="275">
        <v>0.8</v>
      </c>
      <c r="E58" s="276">
        <v>102</v>
      </c>
      <c r="F58" s="277">
        <v>0.8</v>
      </c>
      <c r="G58" s="278">
        <v>104.7</v>
      </c>
      <c r="H58" s="277">
        <v>0.9</v>
      </c>
      <c r="I58" s="279">
        <v>1.3</v>
      </c>
      <c r="J58" s="275">
        <v>2.5</v>
      </c>
      <c r="K58" s="279">
        <v>-1</v>
      </c>
      <c r="L58" s="249"/>
    </row>
    <row r="59" spans="1:12" ht="13.5">
      <c r="A59" s="396" t="s">
        <v>212</v>
      </c>
      <c r="B59" s="397"/>
      <c r="C59" s="276">
        <v>102</v>
      </c>
      <c r="D59" s="275">
        <v>0.7</v>
      </c>
      <c r="E59" s="276">
        <v>102.3</v>
      </c>
      <c r="F59" s="277">
        <v>1</v>
      </c>
      <c r="G59" s="278">
        <v>103.2</v>
      </c>
      <c r="H59" s="277">
        <v>1.1</v>
      </c>
      <c r="I59" s="279">
        <v>1.2</v>
      </c>
      <c r="J59" s="275">
        <v>2.7</v>
      </c>
      <c r="K59" s="279">
        <v>-1.9</v>
      </c>
      <c r="L59" s="249"/>
    </row>
    <row r="60" spans="1:12" ht="13.5">
      <c r="A60" s="396" t="s">
        <v>213</v>
      </c>
      <c r="B60" s="397"/>
      <c r="C60" s="276">
        <v>101.5</v>
      </c>
      <c r="D60" s="275">
        <v>1</v>
      </c>
      <c r="E60" s="276">
        <v>101.8</v>
      </c>
      <c r="F60" s="277">
        <v>1.1</v>
      </c>
      <c r="G60" s="278">
        <v>102.7</v>
      </c>
      <c r="H60" s="277">
        <v>2.1</v>
      </c>
      <c r="I60" s="279">
        <v>1.3</v>
      </c>
      <c r="J60" s="275">
        <v>4</v>
      </c>
      <c r="K60" s="279">
        <v>-0.8</v>
      </c>
      <c r="L60" s="249"/>
    </row>
    <row r="61" spans="1:12" ht="13.5">
      <c r="A61" s="396" t="s">
        <v>214</v>
      </c>
      <c r="B61" s="397"/>
      <c r="C61" s="276">
        <v>101.6</v>
      </c>
      <c r="D61" s="275">
        <v>0.5</v>
      </c>
      <c r="E61" s="276">
        <v>102.1</v>
      </c>
      <c r="F61" s="277">
        <v>0.8</v>
      </c>
      <c r="G61" s="278">
        <v>101.7</v>
      </c>
      <c r="H61" s="277">
        <v>0.4</v>
      </c>
      <c r="I61" s="279">
        <v>1.1</v>
      </c>
      <c r="J61" s="275">
        <v>2.6</v>
      </c>
      <c r="K61" s="279">
        <v>-1.8</v>
      </c>
      <c r="L61" s="249"/>
    </row>
    <row r="62" spans="1:12" ht="13.5">
      <c r="A62" s="396" t="s">
        <v>215</v>
      </c>
      <c r="B62" s="397"/>
      <c r="C62" s="276">
        <v>102</v>
      </c>
      <c r="D62" s="275">
        <v>1.1</v>
      </c>
      <c r="E62" s="276">
        <v>102.7</v>
      </c>
      <c r="F62" s="277">
        <v>1.4</v>
      </c>
      <c r="G62" s="278">
        <v>102.3</v>
      </c>
      <c r="H62" s="277">
        <v>2</v>
      </c>
      <c r="I62" s="279">
        <v>1.2</v>
      </c>
      <c r="J62" s="275">
        <v>3.1</v>
      </c>
      <c r="K62" s="279">
        <v>-1.1</v>
      </c>
      <c r="L62" s="249"/>
    </row>
    <row r="63" spans="1:12" ht="13.5">
      <c r="A63" s="396" t="s">
        <v>216</v>
      </c>
      <c r="B63" s="397"/>
      <c r="C63" s="276">
        <v>102</v>
      </c>
      <c r="D63" s="275">
        <v>1.3</v>
      </c>
      <c r="E63" s="276">
        <v>102.5</v>
      </c>
      <c r="F63" s="277">
        <v>1.4</v>
      </c>
      <c r="G63" s="278">
        <v>104.2</v>
      </c>
      <c r="H63" s="277">
        <v>3</v>
      </c>
      <c r="I63" s="279">
        <v>1.7</v>
      </c>
      <c r="J63" s="275">
        <v>2.9</v>
      </c>
      <c r="K63" s="279">
        <v>-1.4</v>
      </c>
      <c r="L63" s="249"/>
    </row>
    <row r="64" spans="1:12" ht="13.5">
      <c r="A64" s="398" t="s">
        <v>205</v>
      </c>
      <c r="B64" s="399"/>
      <c r="C64" s="298">
        <v>101.7</v>
      </c>
      <c r="D64" s="286">
        <v>0.7</v>
      </c>
      <c r="E64" s="285">
        <v>102.5</v>
      </c>
      <c r="F64" s="287">
        <v>1</v>
      </c>
      <c r="G64" s="288">
        <v>102.9</v>
      </c>
      <c r="H64" s="287">
        <v>0.5</v>
      </c>
      <c r="I64" s="289">
        <v>1.1</v>
      </c>
      <c r="J64" s="286">
        <v>2.3</v>
      </c>
      <c r="K64" s="289">
        <v>-1.6</v>
      </c>
      <c r="L64" s="249"/>
    </row>
    <row r="65" s="114" customFormat="1" ht="13.5"/>
    <row r="66" spans="3:11" s="114" customFormat="1" ht="13.5">
      <c r="C66" s="116"/>
      <c r="D66" s="116"/>
      <c r="E66" s="116"/>
      <c r="F66" s="116"/>
      <c r="G66" s="116"/>
      <c r="H66" s="116"/>
      <c r="I66" s="116"/>
      <c r="J66" s="116"/>
      <c r="K66" s="116"/>
    </row>
    <row r="67" spans="2:11" ht="13.5" customHeight="1">
      <c r="B67" s="253"/>
      <c r="C67" s="253"/>
      <c r="D67" s="253"/>
      <c r="E67" s="253"/>
      <c r="F67" s="253"/>
      <c r="G67" s="253"/>
      <c r="H67" s="253"/>
      <c r="I67" s="253"/>
      <c r="J67" s="253"/>
      <c r="K67" s="253"/>
    </row>
    <row r="68" spans="2:11" ht="13.5">
      <c r="B68" s="249"/>
      <c r="C68" s="249"/>
      <c r="D68" s="249"/>
      <c r="E68" s="249"/>
      <c r="F68" s="249"/>
      <c r="G68" s="249"/>
      <c r="H68" s="249"/>
      <c r="I68" s="249"/>
      <c r="J68" s="249"/>
      <c r="K68" s="249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26" stopIfTrue="1">
      <formula>OR(RIGHT($A13,2)="６月",RIGHT($A13,3)="12月")</formula>
    </cfRule>
  </conditionalFormatting>
  <conditionalFormatting sqref="A32:B44 A51:B63">
    <cfRule type="expression" priority="1" dxfId="26">
      <formula>OR(RIGHT($A32,2)="６月",RIGHT($A32,3)="12月")</formula>
    </cfRule>
  </conditionalFormatting>
  <conditionalFormatting sqref="C13:K25">
    <cfRule type="expression" priority="3" dxfId="26" stopIfTrue="1">
      <formula>OR(RIGHT($A13,2)="６月",RIGHT($A13,3)="12月")</formula>
    </cfRule>
  </conditionalFormatting>
  <conditionalFormatting sqref="C32:K44">
    <cfRule type="expression" priority="4" dxfId="26">
      <formula>OR(RIGHT($A32,2)="６月",RIGHT($A32,3)="12月")</formula>
    </cfRule>
  </conditionalFormatting>
  <conditionalFormatting sqref="C51:K63">
    <cfRule type="expression" priority="5" dxfId="26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36" customWidth="1"/>
    <col min="2" max="2" width="5.59765625" style="236" customWidth="1"/>
    <col min="3" max="11" width="8.3984375" style="236" customWidth="1"/>
    <col min="12" max="12" width="2.59765625" style="236" customWidth="1"/>
    <col min="13" max="16384" width="9" style="236" customWidth="1"/>
  </cols>
  <sheetData>
    <row r="1" spans="1:11" ht="18.75">
      <c r="A1" s="234" t="s">
        <v>130</v>
      </c>
      <c r="B1" s="234"/>
      <c r="C1" s="235"/>
      <c r="D1" s="235"/>
      <c r="E1" s="235"/>
      <c r="F1" s="235"/>
      <c r="G1" s="234"/>
      <c r="H1" s="235"/>
      <c r="I1" s="235"/>
      <c r="J1" s="235"/>
      <c r="K1" s="235"/>
    </row>
    <row r="2" spans="1:7" ht="18.75">
      <c r="A2" s="299"/>
      <c r="B2" s="299"/>
      <c r="G2" s="299"/>
    </row>
    <row r="3" spans="1:11" ht="12" customHeight="1">
      <c r="A3" s="239" t="s">
        <v>118</v>
      </c>
      <c r="B3" s="239"/>
      <c r="C3" s="240"/>
      <c r="D3" s="240"/>
      <c r="E3" s="240"/>
      <c r="F3" s="240"/>
      <c r="G3" s="240"/>
      <c r="H3" s="240"/>
      <c r="I3" s="240"/>
      <c r="J3" s="240"/>
      <c r="K3" s="241" t="s">
        <v>119</v>
      </c>
    </row>
    <row r="4" spans="1:11" ht="13.5">
      <c r="A4" s="242"/>
      <c r="B4" s="243"/>
      <c r="C4" s="244" t="s">
        <v>120</v>
      </c>
      <c r="D4" s="300"/>
      <c r="E4" s="300"/>
      <c r="F4" s="301"/>
      <c r="G4" s="300"/>
      <c r="H4" s="302"/>
      <c r="I4" s="303" t="s">
        <v>121</v>
      </c>
      <c r="J4" s="406" t="s">
        <v>122</v>
      </c>
      <c r="K4" s="413" t="s">
        <v>123</v>
      </c>
    </row>
    <row r="5" spans="1:11" ht="13.5">
      <c r="A5" s="250" t="s">
        <v>124</v>
      </c>
      <c r="B5" s="251" t="s">
        <v>125</v>
      </c>
      <c r="C5" s="252"/>
      <c r="D5" s="253"/>
      <c r="E5" s="408" t="s">
        <v>126</v>
      </c>
      <c r="F5" s="409"/>
      <c r="G5" s="254" t="s">
        <v>89</v>
      </c>
      <c r="H5" s="247"/>
      <c r="I5" s="252"/>
      <c r="J5" s="412"/>
      <c r="K5" s="414"/>
    </row>
    <row r="6" spans="1:11" ht="13.5">
      <c r="A6" s="256"/>
      <c r="B6" s="251"/>
      <c r="C6" s="257"/>
      <c r="D6" s="304" t="s">
        <v>63</v>
      </c>
      <c r="E6" s="259"/>
      <c r="F6" s="304" t="s">
        <v>63</v>
      </c>
      <c r="G6" s="259"/>
      <c r="H6" s="304" t="s">
        <v>63</v>
      </c>
      <c r="I6" s="305" t="s">
        <v>63</v>
      </c>
      <c r="J6" s="304" t="s">
        <v>63</v>
      </c>
      <c r="K6" s="306" t="s">
        <v>63</v>
      </c>
    </row>
    <row r="7" spans="1:11" ht="13.5">
      <c r="A7" s="263"/>
      <c r="B7" s="264"/>
      <c r="C7" s="265"/>
      <c r="D7" s="268" t="s">
        <v>66</v>
      </c>
      <c r="E7" s="267"/>
      <c r="F7" s="268" t="s">
        <v>66</v>
      </c>
      <c r="G7" s="269"/>
      <c r="H7" s="268" t="s">
        <v>66</v>
      </c>
      <c r="I7" s="266" t="s">
        <v>66</v>
      </c>
      <c r="J7" s="270" t="s">
        <v>66</v>
      </c>
      <c r="K7" s="268" t="s">
        <v>66</v>
      </c>
    </row>
    <row r="8" spans="1:11" ht="13.5">
      <c r="A8" s="271" t="s">
        <v>131</v>
      </c>
      <c r="B8" s="271"/>
      <c r="C8" s="246"/>
      <c r="D8" s="307"/>
      <c r="E8" s="252"/>
      <c r="F8" s="272"/>
      <c r="G8" s="273"/>
      <c r="H8" s="272"/>
      <c r="I8" s="253"/>
      <c r="J8" s="255"/>
      <c r="K8" s="272"/>
    </row>
    <row r="9" spans="1:11" ht="13.5">
      <c r="A9" s="402" t="s">
        <v>200</v>
      </c>
      <c r="B9" s="403"/>
      <c r="C9" s="274">
        <v>100</v>
      </c>
      <c r="D9" s="277">
        <v>-0.3</v>
      </c>
      <c r="E9" s="274">
        <v>100</v>
      </c>
      <c r="F9" s="277">
        <v>0.1</v>
      </c>
      <c r="G9" s="278">
        <v>100</v>
      </c>
      <c r="H9" s="277">
        <v>-1</v>
      </c>
      <c r="I9" s="275">
        <v>0.3</v>
      </c>
      <c r="J9" s="279">
        <v>-0.2</v>
      </c>
      <c r="K9" s="277">
        <v>0.1</v>
      </c>
    </row>
    <row r="10" spans="1:11" ht="13.5">
      <c r="A10" s="396" t="s">
        <v>201</v>
      </c>
      <c r="B10" s="397"/>
      <c r="C10" s="274">
        <v>99.5</v>
      </c>
      <c r="D10" s="277">
        <v>-0.5</v>
      </c>
      <c r="E10" s="274">
        <v>99.9</v>
      </c>
      <c r="F10" s="277">
        <v>-0.1</v>
      </c>
      <c r="G10" s="278">
        <v>98.3</v>
      </c>
      <c r="H10" s="277">
        <v>-1.6</v>
      </c>
      <c r="I10" s="275">
        <v>-0.3</v>
      </c>
      <c r="J10" s="279">
        <v>-0.4</v>
      </c>
      <c r="K10" s="277">
        <v>0</v>
      </c>
    </row>
    <row r="11" spans="1:11" ht="13.5">
      <c r="A11" s="396" t="s">
        <v>202</v>
      </c>
      <c r="B11" s="397"/>
      <c r="C11" s="276">
        <v>99.3</v>
      </c>
      <c r="D11" s="277">
        <v>-0.2</v>
      </c>
      <c r="E11" s="274">
        <v>99.9</v>
      </c>
      <c r="F11" s="277">
        <v>0</v>
      </c>
      <c r="G11" s="278">
        <v>96.9</v>
      </c>
      <c r="H11" s="277">
        <v>-1.4</v>
      </c>
      <c r="I11" s="275">
        <v>0.4</v>
      </c>
      <c r="J11" s="279">
        <v>-0.8</v>
      </c>
      <c r="K11" s="277">
        <v>0</v>
      </c>
    </row>
    <row r="12" spans="1:11" ht="13.5">
      <c r="A12" s="410" t="s">
        <v>203</v>
      </c>
      <c r="B12" s="411"/>
      <c r="C12" s="308">
        <v>98.5</v>
      </c>
      <c r="D12" s="309">
        <v>-0.8</v>
      </c>
      <c r="E12" s="310">
        <v>99.3</v>
      </c>
      <c r="F12" s="309">
        <v>-0.6</v>
      </c>
      <c r="G12" s="311">
        <v>96</v>
      </c>
      <c r="H12" s="309">
        <v>-0.9</v>
      </c>
      <c r="I12" s="312">
        <v>0</v>
      </c>
      <c r="J12" s="313">
        <v>-0.6</v>
      </c>
      <c r="K12" s="309">
        <v>-0.4</v>
      </c>
    </row>
    <row r="13" spans="1:11" ht="13.5">
      <c r="A13" s="396" t="s">
        <v>204</v>
      </c>
      <c r="B13" s="397"/>
      <c r="C13" s="276">
        <v>100.8</v>
      </c>
      <c r="D13" s="277">
        <v>0.1</v>
      </c>
      <c r="E13" s="274">
        <v>102.1</v>
      </c>
      <c r="F13" s="277">
        <v>0.6</v>
      </c>
      <c r="G13" s="278">
        <v>96.7</v>
      </c>
      <c r="H13" s="277">
        <v>-1.2</v>
      </c>
      <c r="I13" s="275">
        <v>1.3</v>
      </c>
      <c r="J13" s="279">
        <v>-0.1</v>
      </c>
      <c r="K13" s="277">
        <v>0.5</v>
      </c>
    </row>
    <row r="14" spans="1:11" ht="13.5">
      <c r="A14" s="396" t="s">
        <v>205</v>
      </c>
      <c r="B14" s="397"/>
      <c r="C14" s="276">
        <v>99.8</v>
      </c>
      <c r="D14" s="277">
        <v>0.5</v>
      </c>
      <c r="E14" s="274">
        <v>100.7</v>
      </c>
      <c r="F14" s="277">
        <v>0.8</v>
      </c>
      <c r="G14" s="278">
        <v>97.6</v>
      </c>
      <c r="H14" s="277">
        <v>-0.9</v>
      </c>
      <c r="I14" s="275">
        <v>1.3</v>
      </c>
      <c r="J14" s="279">
        <v>0</v>
      </c>
      <c r="K14" s="277">
        <v>0.6</v>
      </c>
    </row>
    <row r="15" spans="1:11" ht="13.5">
      <c r="A15" s="396" t="s">
        <v>206</v>
      </c>
      <c r="B15" s="397"/>
      <c r="C15" s="276">
        <v>92.6</v>
      </c>
      <c r="D15" s="277">
        <v>-0.1</v>
      </c>
      <c r="E15" s="274">
        <v>92.6</v>
      </c>
      <c r="F15" s="277">
        <v>0</v>
      </c>
      <c r="G15" s="278">
        <v>93.1</v>
      </c>
      <c r="H15" s="277">
        <v>-0.7</v>
      </c>
      <c r="I15" s="275">
        <v>1</v>
      </c>
      <c r="J15" s="279">
        <v>-0.1</v>
      </c>
      <c r="K15" s="277">
        <v>0.5</v>
      </c>
    </row>
    <row r="16" spans="1:11" ht="13.5">
      <c r="A16" s="396" t="s">
        <v>207</v>
      </c>
      <c r="B16" s="397"/>
      <c r="C16" s="276">
        <v>96.2</v>
      </c>
      <c r="D16" s="277">
        <v>-2.1</v>
      </c>
      <c r="E16" s="274">
        <v>97.2</v>
      </c>
      <c r="F16" s="277">
        <v>-2.2</v>
      </c>
      <c r="G16" s="278">
        <v>93.3</v>
      </c>
      <c r="H16" s="277">
        <v>-1.9</v>
      </c>
      <c r="I16" s="275">
        <v>-1.1</v>
      </c>
      <c r="J16" s="279">
        <v>-2.1</v>
      </c>
      <c r="K16" s="277">
        <v>-1.4</v>
      </c>
    </row>
    <row r="17" spans="1:11" ht="13.5">
      <c r="A17" s="396" t="s">
        <v>208</v>
      </c>
      <c r="B17" s="397"/>
      <c r="C17" s="276">
        <v>98.8</v>
      </c>
      <c r="D17" s="277">
        <v>-1.4</v>
      </c>
      <c r="E17" s="274">
        <v>99.7</v>
      </c>
      <c r="F17" s="277">
        <v>-1.4</v>
      </c>
      <c r="G17" s="278">
        <v>95.7</v>
      </c>
      <c r="H17" s="277">
        <v>-0.9</v>
      </c>
      <c r="I17" s="275">
        <v>-0.1</v>
      </c>
      <c r="J17" s="279">
        <v>-0.8</v>
      </c>
      <c r="K17" s="277">
        <v>-0.9</v>
      </c>
    </row>
    <row r="18" spans="1:11" ht="13.5">
      <c r="A18" s="396" t="s">
        <v>209</v>
      </c>
      <c r="B18" s="397"/>
      <c r="C18" s="276">
        <v>101.1</v>
      </c>
      <c r="D18" s="277">
        <v>-1.4</v>
      </c>
      <c r="E18" s="274">
        <v>102</v>
      </c>
      <c r="F18" s="277">
        <v>-1.2</v>
      </c>
      <c r="G18" s="278">
        <v>97.8</v>
      </c>
      <c r="H18" s="277">
        <v>-1.2</v>
      </c>
      <c r="I18" s="275">
        <v>-0.6</v>
      </c>
      <c r="J18" s="279">
        <v>-1</v>
      </c>
      <c r="K18" s="277">
        <v>-0.9</v>
      </c>
    </row>
    <row r="19" spans="1:11" ht="13.5">
      <c r="A19" s="396" t="s">
        <v>210</v>
      </c>
      <c r="B19" s="397"/>
      <c r="C19" s="276">
        <v>97.4</v>
      </c>
      <c r="D19" s="277">
        <v>0.7</v>
      </c>
      <c r="E19" s="274">
        <v>97.6</v>
      </c>
      <c r="F19" s="277">
        <v>1</v>
      </c>
      <c r="G19" s="278">
        <v>96.4</v>
      </c>
      <c r="H19" s="277">
        <v>-0.5</v>
      </c>
      <c r="I19" s="275">
        <v>2</v>
      </c>
      <c r="J19" s="279">
        <v>0.1</v>
      </c>
      <c r="K19" s="277">
        <v>1.2</v>
      </c>
    </row>
    <row r="20" spans="1:11" ht="13.5">
      <c r="A20" s="396" t="s">
        <v>211</v>
      </c>
      <c r="B20" s="397"/>
      <c r="C20" s="276">
        <v>102.2</v>
      </c>
      <c r="D20" s="277">
        <v>-1</v>
      </c>
      <c r="E20" s="274">
        <v>103.1</v>
      </c>
      <c r="F20" s="277">
        <v>-1</v>
      </c>
      <c r="G20" s="278">
        <v>98.4</v>
      </c>
      <c r="H20" s="277">
        <v>-0.9</v>
      </c>
      <c r="I20" s="275">
        <v>0.3</v>
      </c>
      <c r="J20" s="279">
        <v>-0.4</v>
      </c>
      <c r="K20" s="277">
        <v>-0.9</v>
      </c>
    </row>
    <row r="21" spans="1:11" ht="13.5">
      <c r="A21" s="396" t="s">
        <v>212</v>
      </c>
      <c r="B21" s="397"/>
      <c r="C21" s="276">
        <v>100.6</v>
      </c>
      <c r="D21" s="277">
        <v>-0.4</v>
      </c>
      <c r="E21" s="274">
        <v>101.6</v>
      </c>
      <c r="F21" s="277">
        <v>-0.1</v>
      </c>
      <c r="G21" s="278">
        <v>97.1</v>
      </c>
      <c r="H21" s="277">
        <v>-0.9</v>
      </c>
      <c r="I21" s="275">
        <v>-0.2</v>
      </c>
      <c r="J21" s="279">
        <v>-0.2</v>
      </c>
      <c r="K21" s="277">
        <v>-0.1</v>
      </c>
    </row>
    <row r="22" spans="1:11" ht="13.5">
      <c r="A22" s="396" t="s">
        <v>213</v>
      </c>
      <c r="B22" s="397"/>
      <c r="C22" s="276">
        <v>96.9</v>
      </c>
      <c r="D22" s="277">
        <v>0.4</v>
      </c>
      <c r="E22" s="274">
        <v>97.2</v>
      </c>
      <c r="F22" s="277">
        <v>0.8</v>
      </c>
      <c r="G22" s="278">
        <v>96.4</v>
      </c>
      <c r="H22" s="277">
        <v>-0.5</v>
      </c>
      <c r="I22" s="275">
        <v>0.5</v>
      </c>
      <c r="J22" s="279">
        <v>0.4</v>
      </c>
      <c r="K22" s="277">
        <v>1.3</v>
      </c>
    </row>
    <row r="23" spans="1:11" ht="13.5">
      <c r="A23" s="396" t="s">
        <v>214</v>
      </c>
      <c r="B23" s="397"/>
      <c r="C23" s="276">
        <v>96.3</v>
      </c>
      <c r="D23" s="277">
        <v>-3.3</v>
      </c>
      <c r="E23" s="274">
        <v>96.9</v>
      </c>
      <c r="F23" s="277">
        <v>-3.3</v>
      </c>
      <c r="G23" s="278">
        <v>94.8</v>
      </c>
      <c r="H23" s="277">
        <v>-2.3</v>
      </c>
      <c r="I23" s="275">
        <v>-2.4</v>
      </c>
      <c r="J23" s="279">
        <v>-2.5</v>
      </c>
      <c r="K23" s="277">
        <v>-3.3</v>
      </c>
    </row>
    <row r="24" spans="1:11" ht="13.5">
      <c r="A24" s="396" t="s">
        <v>215</v>
      </c>
      <c r="B24" s="397"/>
      <c r="C24" s="276">
        <v>99.7</v>
      </c>
      <c r="D24" s="277">
        <v>-0.3</v>
      </c>
      <c r="E24" s="274">
        <v>101</v>
      </c>
      <c r="F24" s="277">
        <v>-0.1</v>
      </c>
      <c r="G24" s="278">
        <v>95.6</v>
      </c>
      <c r="H24" s="277">
        <v>-0.4</v>
      </c>
      <c r="I24" s="275">
        <v>-0.1</v>
      </c>
      <c r="J24" s="279">
        <v>-1</v>
      </c>
      <c r="K24" s="277">
        <v>0.4</v>
      </c>
    </row>
    <row r="25" spans="1:11" ht="13.5">
      <c r="A25" s="396" t="s">
        <v>216</v>
      </c>
      <c r="B25" s="397"/>
      <c r="C25" s="276">
        <v>102.1</v>
      </c>
      <c r="D25" s="277">
        <v>1.3</v>
      </c>
      <c r="E25" s="274">
        <v>103.7</v>
      </c>
      <c r="F25" s="277">
        <v>1.6</v>
      </c>
      <c r="G25" s="278">
        <v>97.2</v>
      </c>
      <c r="H25" s="277">
        <v>0.5</v>
      </c>
      <c r="I25" s="275">
        <v>2.2</v>
      </c>
      <c r="J25" s="279">
        <v>0.9</v>
      </c>
      <c r="K25" s="277">
        <v>1.1</v>
      </c>
    </row>
    <row r="26" spans="1:11" ht="13.5">
      <c r="A26" s="398" t="s">
        <v>205</v>
      </c>
      <c r="B26" s="399"/>
      <c r="C26" s="285">
        <v>97.6</v>
      </c>
      <c r="D26" s="287">
        <v>-2.2</v>
      </c>
      <c r="E26" s="298">
        <v>98.6</v>
      </c>
      <c r="F26" s="287">
        <v>-2.1</v>
      </c>
      <c r="G26" s="288">
        <v>96</v>
      </c>
      <c r="H26" s="287">
        <v>-1.6</v>
      </c>
      <c r="I26" s="286">
        <v>-1.7</v>
      </c>
      <c r="J26" s="289">
        <v>-1.5</v>
      </c>
      <c r="K26" s="287">
        <v>-1.9</v>
      </c>
    </row>
    <row r="27" spans="1:11" ht="13.5">
      <c r="A27" s="290" t="s">
        <v>132</v>
      </c>
      <c r="B27" s="290"/>
      <c r="C27" s="291"/>
      <c r="D27" s="314"/>
      <c r="E27" s="315"/>
      <c r="F27" s="294"/>
      <c r="G27" s="295"/>
      <c r="H27" s="294"/>
      <c r="I27" s="297"/>
      <c r="J27" s="296"/>
      <c r="K27" s="294"/>
    </row>
    <row r="28" spans="1:11" ht="13.5">
      <c r="A28" s="402" t="s">
        <v>200</v>
      </c>
      <c r="B28" s="403"/>
      <c r="C28" s="274">
        <v>100</v>
      </c>
      <c r="D28" s="277">
        <v>-0.3</v>
      </c>
      <c r="E28" s="274">
        <v>100</v>
      </c>
      <c r="F28" s="277">
        <v>0</v>
      </c>
      <c r="G28" s="278">
        <v>100</v>
      </c>
      <c r="H28" s="277">
        <v>-0.8</v>
      </c>
      <c r="I28" s="275">
        <v>0.2</v>
      </c>
      <c r="J28" s="279">
        <v>-0.2</v>
      </c>
      <c r="K28" s="277">
        <v>0.2</v>
      </c>
    </row>
    <row r="29" spans="1:11" ht="13.5">
      <c r="A29" s="396" t="s">
        <v>201</v>
      </c>
      <c r="B29" s="397"/>
      <c r="C29" s="274">
        <v>99.6</v>
      </c>
      <c r="D29" s="277">
        <v>-0.4</v>
      </c>
      <c r="E29" s="274">
        <v>100</v>
      </c>
      <c r="F29" s="277">
        <v>0</v>
      </c>
      <c r="G29" s="278">
        <v>98.4</v>
      </c>
      <c r="H29" s="277">
        <v>-1.7</v>
      </c>
      <c r="I29" s="275">
        <v>0</v>
      </c>
      <c r="J29" s="279">
        <v>-0.5</v>
      </c>
      <c r="K29" s="277">
        <v>0</v>
      </c>
    </row>
    <row r="30" spans="1:11" ht="13.5">
      <c r="A30" s="396" t="s">
        <v>202</v>
      </c>
      <c r="B30" s="397"/>
      <c r="C30" s="276">
        <v>99.2</v>
      </c>
      <c r="D30" s="277">
        <v>-0.4</v>
      </c>
      <c r="E30" s="274">
        <v>99.9</v>
      </c>
      <c r="F30" s="277">
        <v>-0.1</v>
      </c>
      <c r="G30" s="278">
        <v>97.1</v>
      </c>
      <c r="H30" s="277">
        <v>-1.3</v>
      </c>
      <c r="I30" s="275">
        <v>0.2</v>
      </c>
      <c r="J30" s="279">
        <v>-0.7</v>
      </c>
      <c r="K30" s="277">
        <v>-0.1</v>
      </c>
    </row>
    <row r="31" spans="1:11" ht="13.5">
      <c r="A31" s="396" t="s">
        <v>203</v>
      </c>
      <c r="B31" s="397"/>
      <c r="C31" s="276">
        <v>98.4</v>
      </c>
      <c r="D31" s="277">
        <v>-0.8</v>
      </c>
      <c r="E31" s="274">
        <v>99.3</v>
      </c>
      <c r="F31" s="277">
        <v>-0.6</v>
      </c>
      <c r="G31" s="278">
        <v>96.2</v>
      </c>
      <c r="H31" s="277">
        <v>-0.9</v>
      </c>
      <c r="I31" s="275">
        <v>-0.2</v>
      </c>
      <c r="J31" s="279">
        <v>-0.8</v>
      </c>
      <c r="K31" s="277">
        <v>-0.4</v>
      </c>
    </row>
    <row r="32" spans="1:11" ht="13.5">
      <c r="A32" s="400" t="s">
        <v>204</v>
      </c>
      <c r="B32" s="401"/>
      <c r="C32" s="280">
        <v>100.5</v>
      </c>
      <c r="D32" s="282">
        <v>-0.1</v>
      </c>
      <c r="E32" s="316">
        <v>101.8</v>
      </c>
      <c r="F32" s="282">
        <v>0.4</v>
      </c>
      <c r="G32" s="283">
        <v>97</v>
      </c>
      <c r="H32" s="282">
        <v>-0.8</v>
      </c>
      <c r="I32" s="281">
        <v>0.9</v>
      </c>
      <c r="J32" s="284">
        <v>-0.1</v>
      </c>
      <c r="K32" s="282">
        <v>0.4</v>
      </c>
    </row>
    <row r="33" spans="1:11" ht="13.5">
      <c r="A33" s="396" t="s">
        <v>205</v>
      </c>
      <c r="B33" s="397"/>
      <c r="C33" s="276">
        <v>99.4</v>
      </c>
      <c r="D33" s="277">
        <v>0.3</v>
      </c>
      <c r="E33" s="274">
        <v>100.4</v>
      </c>
      <c r="F33" s="277">
        <v>0.7</v>
      </c>
      <c r="G33" s="278">
        <v>97.6</v>
      </c>
      <c r="H33" s="277">
        <v>-0.6</v>
      </c>
      <c r="I33" s="275">
        <v>1</v>
      </c>
      <c r="J33" s="279">
        <v>-0.1</v>
      </c>
      <c r="K33" s="277">
        <v>0.5</v>
      </c>
    </row>
    <row r="34" spans="1:11" ht="13.5">
      <c r="A34" s="396" t="s">
        <v>206</v>
      </c>
      <c r="B34" s="397"/>
      <c r="C34" s="276">
        <v>92.4</v>
      </c>
      <c r="D34" s="277">
        <v>0.1</v>
      </c>
      <c r="E34" s="274">
        <v>92.5</v>
      </c>
      <c r="F34" s="277">
        <v>0.2</v>
      </c>
      <c r="G34" s="278">
        <v>93.1</v>
      </c>
      <c r="H34" s="277">
        <v>-0.6</v>
      </c>
      <c r="I34" s="275">
        <v>0.8</v>
      </c>
      <c r="J34" s="279">
        <v>0</v>
      </c>
      <c r="K34" s="277">
        <v>0.5</v>
      </c>
    </row>
    <row r="35" spans="1:11" ht="13.5">
      <c r="A35" s="396" t="s">
        <v>207</v>
      </c>
      <c r="B35" s="397"/>
      <c r="C35" s="276">
        <v>96</v>
      </c>
      <c r="D35" s="277">
        <v>-2.2</v>
      </c>
      <c r="E35" s="274">
        <v>97</v>
      </c>
      <c r="F35" s="277">
        <v>-2.3</v>
      </c>
      <c r="G35" s="278">
        <v>93.5</v>
      </c>
      <c r="H35" s="277">
        <v>-2</v>
      </c>
      <c r="I35" s="275">
        <v>-1.5</v>
      </c>
      <c r="J35" s="279">
        <v>-2.4</v>
      </c>
      <c r="K35" s="277">
        <v>-1.4</v>
      </c>
    </row>
    <row r="36" spans="1:11" ht="13.5">
      <c r="A36" s="396" t="s">
        <v>208</v>
      </c>
      <c r="B36" s="397"/>
      <c r="C36" s="276">
        <v>98.4</v>
      </c>
      <c r="D36" s="277">
        <v>-1.5</v>
      </c>
      <c r="E36" s="274">
        <v>99.4</v>
      </c>
      <c r="F36" s="277">
        <v>-1.4</v>
      </c>
      <c r="G36" s="278">
        <v>95.8</v>
      </c>
      <c r="H36" s="277">
        <v>-0.9</v>
      </c>
      <c r="I36" s="275">
        <v>-0.6</v>
      </c>
      <c r="J36" s="279">
        <v>-1.1</v>
      </c>
      <c r="K36" s="277">
        <v>-1</v>
      </c>
    </row>
    <row r="37" spans="1:11" ht="13.5">
      <c r="A37" s="396" t="s">
        <v>209</v>
      </c>
      <c r="B37" s="397"/>
      <c r="C37" s="276">
        <v>100.9</v>
      </c>
      <c r="D37" s="277">
        <v>-1.4</v>
      </c>
      <c r="E37" s="274">
        <v>101.8</v>
      </c>
      <c r="F37" s="277">
        <v>-1.4</v>
      </c>
      <c r="G37" s="278">
        <v>97.9</v>
      </c>
      <c r="H37" s="277">
        <v>-1.2</v>
      </c>
      <c r="I37" s="275">
        <v>-1</v>
      </c>
      <c r="J37" s="279">
        <v>-1.3</v>
      </c>
      <c r="K37" s="277">
        <v>-0.9</v>
      </c>
    </row>
    <row r="38" spans="1:11" ht="13.5">
      <c r="A38" s="396" t="s">
        <v>210</v>
      </c>
      <c r="B38" s="397"/>
      <c r="C38" s="276">
        <v>97.4</v>
      </c>
      <c r="D38" s="277">
        <v>0.8</v>
      </c>
      <c r="E38" s="274">
        <v>97.7</v>
      </c>
      <c r="F38" s="277">
        <v>1.1</v>
      </c>
      <c r="G38" s="278">
        <v>96.6</v>
      </c>
      <c r="H38" s="277">
        <v>-0.4</v>
      </c>
      <c r="I38" s="275">
        <v>1.8</v>
      </c>
      <c r="J38" s="279">
        <v>0</v>
      </c>
      <c r="K38" s="277">
        <v>1.1</v>
      </c>
    </row>
    <row r="39" spans="1:11" ht="13.5">
      <c r="A39" s="396" t="s">
        <v>211</v>
      </c>
      <c r="B39" s="397"/>
      <c r="C39" s="276">
        <v>102.5</v>
      </c>
      <c r="D39" s="277">
        <v>-1.1</v>
      </c>
      <c r="E39" s="274">
        <v>103.5</v>
      </c>
      <c r="F39" s="277">
        <v>-1.1</v>
      </c>
      <c r="G39" s="278">
        <v>98.7</v>
      </c>
      <c r="H39" s="277">
        <v>-1.1</v>
      </c>
      <c r="I39" s="275">
        <v>0.1</v>
      </c>
      <c r="J39" s="279">
        <v>-0.7</v>
      </c>
      <c r="K39" s="277">
        <v>-0.9</v>
      </c>
    </row>
    <row r="40" spans="1:11" ht="13.5">
      <c r="A40" s="396" t="s">
        <v>212</v>
      </c>
      <c r="B40" s="397"/>
      <c r="C40" s="276">
        <v>100.8</v>
      </c>
      <c r="D40" s="277">
        <v>-0.3</v>
      </c>
      <c r="E40" s="274">
        <v>102</v>
      </c>
      <c r="F40" s="277">
        <v>0</v>
      </c>
      <c r="G40" s="278">
        <v>97.3</v>
      </c>
      <c r="H40" s="277">
        <v>-0.8</v>
      </c>
      <c r="I40" s="275">
        <v>-0.3</v>
      </c>
      <c r="J40" s="279">
        <v>-0.4</v>
      </c>
      <c r="K40" s="277">
        <v>-0.2</v>
      </c>
    </row>
    <row r="41" spans="1:11" ht="13.5">
      <c r="A41" s="396" t="s">
        <v>213</v>
      </c>
      <c r="B41" s="397"/>
      <c r="C41" s="276">
        <v>97.2</v>
      </c>
      <c r="D41" s="277">
        <v>0.6</v>
      </c>
      <c r="E41" s="274">
        <v>97.8</v>
      </c>
      <c r="F41" s="277">
        <v>1</v>
      </c>
      <c r="G41" s="278">
        <v>96.5</v>
      </c>
      <c r="H41" s="277">
        <v>-0.5</v>
      </c>
      <c r="I41" s="275">
        <v>0.6</v>
      </c>
      <c r="J41" s="279">
        <v>0.4</v>
      </c>
      <c r="K41" s="277">
        <v>1.3</v>
      </c>
    </row>
    <row r="42" spans="1:11" ht="13.5">
      <c r="A42" s="396" t="s">
        <v>214</v>
      </c>
      <c r="B42" s="397"/>
      <c r="C42" s="276">
        <v>96.3</v>
      </c>
      <c r="D42" s="277">
        <v>-3.3</v>
      </c>
      <c r="E42" s="274">
        <v>97</v>
      </c>
      <c r="F42" s="277">
        <v>-3.3</v>
      </c>
      <c r="G42" s="278">
        <v>95.1</v>
      </c>
      <c r="H42" s="277">
        <v>-2.2</v>
      </c>
      <c r="I42" s="275">
        <v>-2.6</v>
      </c>
      <c r="J42" s="279">
        <v>-2.5</v>
      </c>
      <c r="K42" s="277">
        <v>-3.2</v>
      </c>
    </row>
    <row r="43" spans="1:11" ht="13.5">
      <c r="A43" s="396" t="s">
        <v>215</v>
      </c>
      <c r="B43" s="397"/>
      <c r="C43" s="276">
        <v>99.6</v>
      </c>
      <c r="D43" s="277">
        <v>-0.3</v>
      </c>
      <c r="E43" s="274">
        <v>101</v>
      </c>
      <c r="F43" s="277">
        <v>-0.1</v>
      </c>
      <c r="G43" s="278">
        <v>95.9</v>
      </c>
      <c r="H43" s="277">
        <v>-0.4</v>
      </c>
      <c r="I43" s="275">
        <v>-0.2</v>
      </c>
      <c r="J43" s="279">
        <v>-1.1</v>
      </c>
      <c r="K43" s="277">
        <v>0.4</v>
      </c>
    </row>
    <row r="44" spans="1:11" ht="13.5">
      <c r="A44" s="396" t="s">
        <v>216</v>
      </c>
      <c r="B44" s="397"/>
      <c r="C44" s="276">
        <v>102.1</v>
      </c>
      <c r="D44" s="277">
        <v>1.6</v>
      </c>
      <c r="E44" s="274">
        <v>103.8</v>
      </c>
      <c r="F44" s="277">
        <v>2</v>
      </c>
      <c r="G44" s="278">
        <v>97.6</v>
      </c>
      <c r="H44" s="277">
        <v>0.6</v>
      </c>
      <c r="I44" s="275">
        <v>2.4</v>
      </c>
      <c r="J44" s="279">
        <v>1</v>
      </c>
      <c r="K44" s="277">
        <v>1.3</v>
      </c>
    </row>
    <row r="45" spans="1:11" ht="13.5">
      <c r="A45" s="398" t="s">
        <v>205</v>
      </c>
      <c r="B45" s="399"/>
      <c r="C45" s="285">
        <v>97.4</v>
      </c>
      <c r="D45" s="287">
        <v>-2</v>
      </c>
      <c r="E45" s="298">
        <v>98.4</v>
      </c>
      <c r="F45" s="287">
        <v>-2</v>
      </c>
      <c r="G45" s="288">
        <v>95.9</v>
      </c>
      <c r="H45" s="287">
        <v>-1.7</v>
      </c>
      <c r="I45" s="286">
        <v>-1.8</v>
      </c>
      <c r="J45" s="289">
        <v>-1.5</v>
      </c>
      <c r="K45" s="287">
        <v>-1.9</v>
      </c>
    </row>
    <row r="46" spans="1:11" ht="13.5">
      <c r="A46" s="271" t="s">
        <v>133</v>
      </c>
      <c r="B46" s="271"/>
      <c r="C46" s="291"/>
      <c r="D46" s="314"/>
      <c r="E46" s="315"/>
      <c r="F46" s="294"/>
      <c r="G46" s="295"/>
      <c r="H46" s="294"/>
      <c r="I46" s="297"/>
      <c r="J46" s="296"/>
      <c r="K46" s="294"/>
    </row>
    <row r="47" spans="1:11" ht="13.5">
      <c r="A47" s="402" t="s">
        <v>200</v>
      </c>
      <c r="B47" s="403"/>
      <c r="C47" s="274">
        <v>100</v>
      </c>
      <c r="D47" s="277">
        <v>-1</v>
      </c>
      <c r="E47" s="274">
        <v>100</v>
      </c>
      <c r="F47" s="277">
        <v>-0.2</v>
      </c>
      <c r="G47" s="278">
        <v>100</v>
      </c>
      <c r="H47" s="277">
        <v>-4.9</v>
      </c>
      <c r="I47" s="275">
        <v>0.1</v>
      </c>
      <c r="J47" s="279">
        <v>-0.9</v>
      </c>
      <c r="K47" s="277">
        <v>-2.6</v>
      </c>
    </row>
    <row r="48" spans="1:11" ht="13.5">
      <c r="A48" s="396" t="s">
        <v>201</v>
      </c>
      <c r="B48" s="397"/>
      <c r="C48" s="274">
        <v>98.4</v>
      </c>
      <c r="D48" s="277">
        <v>-1.7</v>
      </c>
      <c r="E48" s="274">
        <v>98.8</v>
      </c>
      <c r="F48" s="277">
        <v>-1.2</v>
      </c>
      <c r="G48" s="278">
        <v>97.1</v>
      </c>
      <c r="H48" s="277">
        <v>-2.9</v>
      </c>
      <c r="I48" s="275">
        <v>-1.8</v>
      </c>
      <c r="J48" s="279">
        <v>2.5</v>
      </c>
      <c r="K48" s="277">
        <v>0.3</v>
      </c>
    </row>
    <row r="49" spans="1:11" ht="13.5">
      <c r="A49" s="396" t="s">
        <v>202</v>
      </c>
      <c r="B49" s="397"/>
      <c r="C49" s="276">
        <v>99.5</v>
      </c>
      <c r="D49" s="277">
        <v>1.1</v>
      </c>
      <c r="E49" s="274">
        <v>100.7</v>
      </c>
      <c r="F49" s="277">
        <v>1.9</v>
      </c>
      <c r="G49" s="278">
        <v>92</v>
      </c>
      <c r="H49" s="277">
        <v>-5.3</v>
      </c>
      <c r="I49" s="275">
        <v>3.1</v>
      </c>
      <c r="J49" s="279">
        <v>-0.3</v>
      </c>
      <c r="K49" s="277">
        <v>1.6</v>
      </c>
    </row>
    <row r="50" spans="1:11" ht="13.5">
      <c r="A50" s="396" t="s">
        <v>203</v>
      </c>
      <c r="B50" s="397"/>
      <c r="C50" s="276">
        <v>98.1</v>
      </c>
      <c r="D50" s="277">
        <v>-1.4</v>
      </c>
      <c r="E50" s="274">
        <v>99.4</v>
      </c>
      <c r="F50" s="277">
        <v>-1.3</v>
      </c>
      <c r="G50" s="278">
        <v>90.2</v>
      </c>
      <c r="H50" s="277">
        <v>-2</v>
      </c>
      <c r="I50" s="275">
        <v>1.5</v>
      </c>
      <c r="J50" s="279">
        <v>1</v>
      </c>
      <c r="K50" s="277">
        <v>-0.5</v>
      </c>
    </row>
    <row r="51" spans="1:11" ht="13.5">
      <c r="A51" s="400" t="s">
        <v>204</v>
      </c>
      <c r="B51" s="401"/>
      <c r="C51" s="280">
        <v>103.6</v>
      </c>
      <c r="D51" s="282">
        <v>1.7</v>
      </c>
      <c r="E51" s="316">
        <v>105.5</v>
      </c>
      <c r="F51" s="282">
        <v>2.9</v>
      </c>
      <c r="G51" s="283">
        <v>89.7</v>
      </c>
      <c r="H51" s="282">
        <v>-7.6</v>
      </c>
      <c r="I51" s="281">
        <v>3.7</v>
      </c>
      <c r="J51" s="284">
        <v>-0.1</v>
      </c>
      <c r="K51" s="282">
        <v>2.4</v>
      </c>
    </row>
    <row r="52" spans="1:11" ht="13.5">
      <c r="A52" s="396" t="s">
        <v>205</v>
      </c>
      <c r="B52" s="397"/>
      <c r="C52" s="276">
        <v>103.6</v>
      </c>
      <c r="D52" s="277">
        <v>1.7</v>
      </c>
      <c r="E52" s="274">
        <v>104.8</v>
      </c>
      <c r="F52" s="277">
        <v>2.2</v>
      </c>
      <c r="G52" s="278">
        <v>100</v>
      </c>
      <c r="H52" s="277">
        <v>-7</v>
      </c>
      <c r="I52" s="275">
        <v>3.1</v>
      </c>
      <c r="J52" s="279">
        <v>1.1</v>
      </c>
      <c r="K52" s="277">
        <v>2.4</v>
      </c>
    </row>
    <row r="53" spans="1:11" ht="13.5">
      <c r="A53" s="396" t="s">
        <v>206</v>
      </c>
      <c r="B53" s="397"/>
      <c r="C53" s="276">
        <v>94.5</v>
      </c>
      <c r="D53" s="277">
        <v>-2</v>
      </c>
      <c r="E53" s="274">
        <v>95.2</v>
      </c>
      <c r="F53" s="277">
        <v>-2.1</v>
      </c>
      <c r="G53" s="278">
        <v>93.1</v>
      </c>
      <c r="H53" s="277">
        <v>-3.6</v>
      </c>
      <c r="I53" s="275">
        <v>2.7</v>
      </c>
      <c r="J53" s="279">
        <v>-1.3</v>
      </c>
      <c r="K53" s="277">
        <v>0</v>
      </c>
    </row>
    <row r="54" spans="1:11" ht="13.5">
      <c r="A54" s="396" t="s">
        <v>207</v>
      </c>
      <c r="B54" s="397"/>
      <c r="C54" s="276">
        <v>98.2</v>
      </c>
      <c r="D54" s="277">
        <v>-0.9</v>
      </c>
      <c r="E54" s="274">
        <v>100</v>
      </c>
      <c r="F54" s="277">
        <v>-1.4</v>
      </c>
      <c r="G54" s="278">
        <v>86.2</v>
      </c>
      <c r="H54" s="277">
        <v>0</v>
      </c>
      <c r="I54" s="275">
        <v>2.4</v>
      </c>
      <c r="J54" s="279">
        <v>1.3</v>
      </c>
      <c r="K54" s="277">
        <v>-1.8</v>
      </c>
    </row>
    <row r="55" spans="1:11" ht="13.5">
      <c r="A55" s="396" t="s">
        <v>208</v>
      </c>
      <c r="B55" s="397"/>
      <c r="C55" s="276">
        <v>102.7</v>
      </c>
      <c r="D55" s="277">
        <v>-0.9</v>
      </c>
      <c r="E55" s="274">
        <v>104.1</v>
      </c>
      <c r="F55" s="277">
        <v>-0.7</v>
      </c>
      <c r="G55" s="278">
        <v>93.1</v>
      </c>
      <c r="H55" s="277">
        <v>0</v>
      </c>
      <c r="I55" s="275">
        <v>3.6</v>
      </c>
      <c r="J55" s="279">
        <v>2.7</v>
      </c>
      <c r="K55" s="277">
        <v>1.9</v>
      </c>
    </row>
    <row r="56" spans="1:11" ht="13.5">
      <c r="A56" s="396" t="s">
        <v>209</v>
      </c>
      <c r="B56" s="397"/>
      <c r="C56" s="276">
        <v>102.7</v>
      </c>
      <c r="D56" s="277">
        <v>-0.9</v>
      </c>
      <c r="E56" s="274">
        <v>104.1</v>
      </c>
      <c r="F56" s="277">
        <v>0</v>
      </c>
      <c r="G56" s="278">
        <v>93.1</v>
      </c>
      <c r="H56" s="277">
        <v>-3.6</v>
      </c>
      <c r="I56" s="275">
        <v>3.1</v>
      </c>
      <c r="J56" s="279">
        <v>3.9</v>
      </c>
      <c r="K56" s="277">
        <v>0</v>
      </c>
    </row>
    <row r="57" spans="1:11" ht="13.5">
      <c r="A57" s="396" t="s">
        <v>210</v>
      </c>
      <c r="B57" s="397"/>
      <c r="C57" s="276">
        <v>97.3</v>
      </c>
      <c r="D57" s="277">
        <v>0.9</v>
      </c>
      <c r="E57" s="274">
        <v>97.9</v>
      </c>
      <c r="F57" s="277">
        <v>0.7</v>
      </c>
      <c r="G57" s="278">
        <v>89.7</v>
      </c>
      <c r="H57" s="277">
        <v>-3.7</v>
      </c>
      <c r="I57" s="275">
        <v>3.4</v>
      </c>
      <c r="J57" s="279">
        <v>2.7</v>
      </c>
      <c r="K57" s="277">
        <v>1.9</v>
      </c>
    </row>
    <row r="58" spans="1:11" ht="13.5">
      <c r="A58" s="396" t="s">
        <v>211</v>
      </c>
      <c r="B58" s="397"/>
      <c r="C58" s="276">
        <v>98.2</v>
      </c>
      <c r="D58" s="277">
        <v>0.9</v>
      </c>
      <c r="E58" s="274">
        <v>99.3</v>
      </c>
      <c r="F58" s="277">
        <v>0.7</v>
      </c>
      <c r="G58" s="278">
        <v>89.7</v>
      </c>
      <c r="H58" s="277">
        <v>4.1</v>
      </c>
      <c r="I58" s="275">
        <v>2.5</v>
      </c>
      <c r="J58" s="279">
        <v>5.5</v>
      </c>
      <c r="K58" s="277">
        <v>-1.9</v>
      </c>
    </row>
    <row r="59" spans="1:11" ht="13.5">
      <c r="A59" s="396" t="s">
        <v>212</v>
      </c>
      <c r="B59" s="397"/>
      <c r="C59" s="276">
        <v>96.4</v>
      </c>
      <c r="D59" s="277">
        <v>-1.8</v>
      </c>
      <c r="E59" s="274">
        <v>97.9</v>
      </c>
      <c r="F59" s="277">
        <v>-1.4</v>
      </c>
      <c r="G59" s="278">
        <v>89.7</v>
      </c>
      <c r="H59" s="277">
        <v>-3.7</v>
      </c>
      <c r="I59" s="275">
        <v>0.7</v>
      </c>
      <c r="J59" s="279">
        <v>2.7</v>
      </c>
      <c r="K59" s="277">
        <v>0</v>
      </c>
    </row>
    <row r="60" spans="1:11" ht="13.5">
      <c r="A60" s="396" t="s">
        <v>213</v>
      </c>
      <c r="B60" s="397"/>
      <c r="C60" s="276">
        <v>91.8</v>
      </c>
      <c r="D60" s="277">
        <v>-1.9</v>
      </c>
      <c r="E60" s="274">
        <v>91.7</v>
      </c>
      <c r="F60" s="277">
        <v>-2.2</v>
      </c>
      <c r="G60" s="278">
        <v>93.1</v>
      </c>
      <c r="H60" s="277">
        <v>0</v>
      </c>
      <c r="I60" s="275">
        <v>-0.6</v>
      </c>
      <c r="J60" s="279">
        <v>0</v>
      </c>
      <c r="K60" s="277">
        <v>0</v>
      </c>
    </row>
    <row r="61" spans="1:11" ht="13.5">
      <c r="A61" s="396" t="s">
        <v>214</v>
      </c>
      <c r="B61" s="397"/>
      <c r="C61" s="276">
        <v>95.5</v>
      </c>
      <c r="D61" s="277">
        <v>-3.6</v>
      </c>
      <c r="E61" s="274">
        <v>96.6</v>
      </c>
      <c r="F61" s="277">
        <v>-3.4</v>
      </c>
      <c r="G61" s="278">
        <v>86.2</v>
      </c>
      <c r="H61" s="277">
        <v>-3.9</v>
      </c>
      <c r="I61" s="275">
        <v>-0.6</v>
      </c>
      <c r="J61" s="279">
        <v>-2.8</v>
      </c>
      <c r="K61" s="277">
        <v>-3.8</v>
      </c>
    </row>
    <row r="62" spans="1:11" ht="13.5">
      <c r="A62" s="396" t="s">
        <v>215</v>
      </c>
      <c r="B62" s="397"/>
      <c r="C62" s="276">
        <v>100</v>
      </c>
      <c r="D62" s="277">
        <v>0</v>
      </c>
      <c r="E62" s="274">
        <v>102.1</v>
      </c>
      <c r="F62" s="277">
        <v>0</v>
      </c>
      <c r="G62" s="278">
        <v>86.2</v>
      </c>
      <c r="H62" s="277">
        <v>0</v>
      </c>
      <c r="I62" s="275">
        <v>1.1</v>
      </c>
      <c r="J62" s="279">
        <v>0</v>
      </c>
      <c r="K62" s="277">
        <v>1.9</v>
      </c>
    </row>
    <row r="63" spans="1:11" ht="13.5">
      <c r="A63" s="396" t="s">
        <v>216</v>
      </c>
      <c r="B63" s="397"/>
      <c r="C63" s="276">
        <v>100.9</v>
      </c>
      <c r="D63" s="277">
        <v>-2.6</v>
      </c>
      <c r="E63" s="274">
        <v>103.4</v>
      </c>
      <c r="F63" s="277">
        <v>-2</v>
      </c>
      <c r="G63" s="278">
        <v>86.2</v>
      </c>
      <c r="H63" s="277">
        <v>-3.9</v>
      </c>
      <c r="I63" s="275">
        <v>1.2</v>
      </c>
      <c r="J63" s="279">
        <v>-1.3</v>
      </c>
      <c r="K63" s="277">
        <v>0</v>
      </c>
    </row>
    <row r="64" spans="1:11" ht="13.5">
      <c r="A64" s="398" t="s">
        <v>205</v>
      </c>
      <c r="B64" s="399"/>
      <c r="C64" s="298">
        <v>99.1</v>
      </c>
      <c r="D64" s="287">
        <v>-4.3</v>
      </c>
      <c r="E64" s="298">
        <v>100.7</v>
      </c>
      <c r="F64" s="287">
        <v>-3.9</v>
      </c>
      <c r="G64" s="288">
        <v>96.6</v>
      </c>
      <c r="H64" s="287">
        <v>-3.4</v>
      </c>
      <c r="I64" s="286">
        <v>-1.7</v>
      </c>
      <c r="J64" s="289">
        <v>-1.3</v>
      </c>
      <c r="K64" s="287">
        <v>-3.7</v>
      </c>
    </row>
    <row r="65" s="114" customFormat="1" ht="13.5"/>
    <row r="66" s="114" customFormat="1" ht="13.5"/>
    <row r="67" spans="2:11" ht="13.5" customHeight="1">
      <c r="B67" s="253"/>
      <c r="C67" s="253"/>
      <c r="D67" s="253"/>
      <c r="E67" s="253"/>
      <c r="F67" s="253"/>
      <c r="G67" s="253"/>
      <c r="H67" s="253"/>
      <c r="I67" s="253"/>
      <c r="J67" s="253"/>
      <c r="K67" s="253"/>
    </row>
    <row r="68" spans="2:11" ht="13.5">
      <c r="B68" s="249"/>
      <c r="C68" s="249"/>
      <c r="D68" s="249"/>
      <c r="E68" s="249"/>
      <c r="F68" s="249"/>
      <c r="G68" s="249"/>
      <c r="H68" s="249"/>
      <c r="I68" s="249"/>
      <c r="J68" s="249"/>
      <c r="K68" s="249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26">
      <formula>OR(RIGHT($A13,2)="６月",RIGHT($A13,3)="12月")</formula>
    </cfRule>
  </conditionalFormatting>
  <conditionalFormatting sqref="C13:K25">
    <cfRule type="expression" priority="2" dxfId="26">
      <formula>OR(RIGHT($A13,2)="６月",RIGHT($A13,3)="12月")</formula>
    </cfRule>
  </conditionalFormatting>
  <conditionalFormatting sqref="C32:K44">
    <cfRule type="expression" priority="3" dxfId="26">
      <formula>OR(RIGHT($A32,2)="６月",RIGHT($A32,3)="12月")</formula>
    </cfRule>
  </conditionalFormatting>
  <conditionalFormatting sqref="C51:K63">
    <cfRule type="expression" priority="4" dxfId="26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36" customWidth="1"/>
    <col min="2" max="2" width="5.59765625" style="236" customWidth="1"/>
    <col min="3" max="11" width="8.3984375" style="236" customWidth="1"/>
    <col min="12" max="12" width="10.59765625" style="236" customWidth="1"/>
    <col min="13" max="16384" width="9" style="236" customWidth="1"/>
  </cols>
  <sheetData>
    <row r="1" spans="1:11" ht="13.5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8.75" customHeight="1">
      <c r="A2" s="234" t="s">
        <v>134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</row>
    <row r="4" spans="1:11" ht="12" customHeight="1">
      <c r="A4" s="239" t="s">
        <v>118</v>
      </c>
      <c r="B4" s="239"/>
      <c r="C4" s="240"/>
      <c r="D4" s="240"/>
      <c r="E4" s="240"/>
      <c r="F4" s="240"/>
      <c r="G4" s="239"/>
      <c r="H4" s="240"/>
      <c r="I4" s="240"/>
      <c r="K4" s="241" t="s">
        <v>135</v>
      </c>
    </row>
    <row r="5" spans="1:11" ht="13.5" customHeight="1">
      <c r="A5" s="242"/>
      <c r="B5" s="243"/>
      <c r="C5" s="300" t="s">
        <v>120</v>
      </c>
      <c r="D5" s="245"/>
      <c r="E5" s="245"/>
      <c r="F5" s="245"/>
      <c r="G5" s="246"/>
      <c r="H5" s="247"/>
      <c r="I5" s="303" t="s">
        <v>121</v>
      </c>
      <c r="J5" s="406" t="s">
        <v>122</v>
      </c>
      <c r="K5" s="406" t="s">
        <v>123</v>
      </c>
    </row>
    <row r="6" spans="1:11" ht="13.5">
      <c r="A6" s="250" t="s">
        <v>124</v>
      </c>
      <c r="B6" s="251" t="s">
        <v>125</v>
      </c>
      <c r="C6" s="253"/>
      <c r="D6" s="253"/>
      <c r="E6" s="408" t="s">
        <v>126</v>
      </c>
      <c r="F6" s="409"/>
      <c r="G6" s="317" t="s">
        <v>89</v>
      </c>
      <c r="H6" s="247"/>
      <c r="I6" s="252"/>
      <c r="J6" s="407"/>
      <c r="K6" s="407"/>
    </row>
    <row r="7" spans="1:11" ht="13.5">
      <c r="A7" s="256"/>
      <c r="B7" s="251"/>
      <c r="C7" s="318"/>
      <c r="D7" s="260" t="s">
        <v>63</v>
      </c>
      <c r="E7" s="259"/>
      <c r="F7" s="260" t="s">
        <v>63</v>
      </c>
      <c r="G7" s="319"/>
      <c r="H7" s="260" t="s">
        <v>63</v>
      </c>
      <c r="I7" s="320" t="s">
        <v>63</v>
      </c>
      <c r="J7" s="261" t="s">
        <v>63</v>
      </c>
      <c r="K7" s="261" t="s">
        <v>63</v>
      </c>
    </row>
    <row r="8" spans="1:11" ht="13.5">
      <c r="A8" s="267"/>
      <c r="B8" s="321"/>
      <c r="C8" s="267"/>
      <c r="D8" s="268" t="s">
        <v>66</v>
      </c>
      <c r="E8" s="267"/>
      <c r="F8" s="268" t="s">
        <v>66</v>
      </c>
      <c r="G8" s="267"/>
      <c r="H8" s="268" t="s">
        <v>66</v>
      </c>
      <c r="I8" s="322" t="s">
        <v>66</v>
      </c>
      <c r="J8" s="270" t="s">
        <v>66</v>
      </c>
      <c r="K8" s="270" t="s">
        <v>66</v>
      </c>
    </row>
    <row r="9" spans="1:11" ht="13.5">
      <c r="A9" s="396" t="s">
        <v>200</v>
      </c>
      <c r="B9" s="397"/>
      <c r="C9" s="274">
        <v>100</v>
      </c>
      <c r="D9" s="275">
        <v>2.1</v>
      </c>
      <c r="E9" s="276">
        <v>100</v>
      </c>
      <c r="F9" s="277">
        <v>1</v>
      </c>
      <c r="G9" s="274">
        <v>100</v>
      </c>
      <c r="H9" s="275">
        <v>4.5</v>
      </c>
      <c r="I9" s="323">
        <v>0.4</v>
      </c>
      <c r="J9" s="279">
        <v>1</v>
      </c>
      <c r="K9" s="279">
        <v>3.3</v>
      </c>
    </row>
    <row r="10" spans="1:11" ht="13.5">
      <c r="A10" s="396" t="s">
        <v>201</v>
      </c>
      <c r="B10" s="397"/>
      <c r="C10" s="274">
        <v>102</v>
      </c>
      <c r="D10" s="275">
        <v>2.1</v>
      </c>
      <c r="E10" s="276">
        <v>101.8</v>
      </c>
      <c r="F10" s="277">
        <v>1.8</v>
      </c>
      <c r="G10" s="274">
        <v>102.7</v>
      </c>
      <c r="H10" s="275">
        <v>2.7</v>
      </c>
      <c r="I10" s="323">
        <v>0.4</v>
      </c>
      <c r="J10" s="279">
        <v>1.3</v>
      </c>
      <c r="K10" s="279">
        <v>3</v>
      </c>
    </row>
    <row r="11" spans="1:11" ht="13.5">
      <c r="A11" s="396" t="s">
        <v>202</v>
      </c>
      <c r="B11" s="397"/>
      <c r="C11" s="274">
        <v>104.7</v>
      </c>
      <c r="D11" s="275">
        <v>2.5</v>
      </c>
      <c r="E11" s="276">
        <v>104.4</v>
      </c>
      <c r="F11" s="277">
        <v>2.5</v>
      </c>
      <c r="G11" s="274">
        <v>105.4</v>
      </c>
      <c r="H11" s="275">
        <v>2.7</v>
      </c>
      <c r="I11" s="323">
        <v>0.7</v>
      </c>
      <c r="J11" s="279">
        <v>1.5</v>
      </c>
      <c r="K11" s="279">
        <v>2.5</v>
      </c>
    </row>
    <row r="12" spans="1:11" ht="13.5">
      <c r="A12" s="396" t="s">
        <v>203</v>
      </c>
      <c r="B12" s="397"/>
      <c r="C12" s="274">
        <v>105.8</v>
      </c>
      <c r="D12" s="275">
        <v>1.1</v>
      </c>
      <c r="E12" s="276">
        <v>104.9</v>
      </c>
      <c r="F12" s="277">
        <v>0.5</v>
      </c>
      <c r="G12" s="274">
        <v>107.9</v>
      </c>
      <c r="H12" s="275">
        <v>2.4</v>
      </c>
      <c r="I12" s="323">
        <v>0.4</v>
      </c>
      <c r="J12" s="279">
        <v>1.3</v>
      </c>
      <c r="K12" s="279">
        <v>-0.8</v>
      </c>
    </row>
    <row r="13" spans="1:11" ht="13.5">
      <c r="A13" s="400" t="s">
        <v>204</v>
      </c>
      <c r="B13" s="401"/>
      <c r="C13" s="280">
        <v>105.9</v>
      </c>
      <c r="D13" s="281">
        <v>2.7</v>
      </c>
      <c r="E13" s="280">
        <v>105.2</v>
      </c>
      <c r="F13" s="282">
        <v>2.6</v>
      </c>
      <c r="G13" s="316">
        <v>107.5</v>
      </c>
      <c r="H13" s="281">
        <v>2.8</v>
      </c>
      <c r="I13" s="324">
        <v>0.9</v>
      </c>
      <c r="J13" s="284">
        <v>1.7</v>
      </c>
      <c r="K13" s="284">
        <v>2.8</v>
      </c>
    </row>
    <row r="14" spans="1:11" ht="13.5">
      <c r="A14" s="396" t="s">
        <v>205</v>
      </c>
      <c r="B14" s="397"/>
      <c r="C14" s="276">
        <v>106.1</v>
      </c>
      <c r="D14" s="275">
        <v>2.6</v>
      </c>
      <c r="E14" s="276">
        <v>105.1</v>
      </c>
      <c r="F14" s="277">
        <v>2.5</v>
      </c>
      <c r="G14" s="274">
        <v>108.2</v>
      </c>
      <c r="H14" s="275">
        <v>2.5</v>
      </c>
      <c r="I14" s="323">
        <v>0.9</v>
      </c>
      <c r="J14" s="279">
        <v>1.5</v>
      </c>
      <c r="K14" s="279">
        <v>2.7</v>
      </c>
    </row>
    <row r="15" spans="1:11" ht="13.5">
      <c r="A15" s="396" t="s">
        <v>206</v>
      </c>
      <c r="B15" s="397"/>
      <c r="C15" s="274">
        <v>104.8</v>
      </c>
      <c r="D15" s="275">
        <v>1.7</v>
      </c>
      <c r="E15" s="276">
        <v>103.9</v>
      </c>
      <c r="F15" s="277">
        <v>1.2</v>
      </c>
      <c r="G15" s="274">
        <v>106.7</v>
      </c>
      <c r="H15" s="275">
        <v>2.5</v>
      </c>
      <c r="I15" s="323">
        <v>0.3</v>
      </c>
      <c r="J15" s="279">
        <v>2</v>
      </c>
      <c r="K15" s="279">
        <v>-0.6</v>
      </c>
    </row>
    <row r="16" spans="1:11" ht="13.5">
      <c r="A16" s="396" t="s">
        <v>207</v>
      </c>
      <c r="B16" s="397"/>
      <c r="C16" s="274">
        <v>104.7</v>
      </c>
      <c r="D16" s="275">
        <v>1.7</v>
      </c>
      <c r="E16" s="276">
        <v>103.7</v>
      </c>
      <c r="F16" s="277">
        <v>1.1</v>
      </c>
      <c r="G16" s="274">
        <v>107</v>
      </c>
      <c r="H16" s="275">
        <v>2.8</v>
      </c>
      <c r="I16" s="323">
        <v>0.4</v>
      </c>
      <c r="J16" s="279">
        <v>1.9</v>
      </c>
      <c r="K16" s="279">
        <v>-0.6</v>
      </c>
    </row>
    <row r="17" spans="1:11" ht="13.5">
      <c r="A17" s="396" t="s">
        <v>208</v>
      </c>
      <c r="B17" s="397"/>
      <c r="C17" s="274">
        <v>104.1</v>
      </c>
      <c r="D17" s="275">
        <v>1.6</v>
      </c>
      <c r="E17" s="276">
        <v>103.4</v>
      </c>
      <c r="F17" s="277">
        <v>1</v>
      </c>
      <c r="G17" s="274">
        <v>105.9</v>
      </c>
      <c r="H17" s="275">
        <v>2.6</v>
      </c>
      <c r="I17" s="323">
        <v>0.5</v>
      </c>
      <c r="J17" s="279">
        <v>1.6</v>
      </c>
      <c r="K17" s="279">
        <v>-0.6</v>
      </c>
    </row>
    <row r="18" spans="1:11" ht="13.5">
      <c r="A18" s="396" t="s">
        <v>209</v>
      </c>
      <c r="B18" s="397"/>
      <c r="C18" s="274">
        <v>105.5</v>
      </c>
      <c r="D18" s="275">
        <v>1.2</v>
      </c>
      <c r="E18" s="276">
        <v>105.4</v>
      </c>
      <c r="F18" s="277">
        <v>0.9</v>
      </c>
      <c r="G18" s="274">
        <v>105.9</v>
      </c>
      <c r="H18" s="275">
        <v>2.5</v>
      </c>
      <c r="I18" s="323">
        <v>0.5</v>
      </c>
      <c r="J18" s="279">
        <v>1.7</v>
      </c>
      <c r="K18" s="279">
        <v>-0.7</v>
      </c>
    </row>
    <row r="19" spans="1:11" ht="13.5">
      <c r="A19" s="396" t="s">
        <v>210</v>
      </c>
      <c r="B19" s="397"/>
      <c r="C19" s="274">
        <v>106</v>
      </c>
      <c r="D19" s="275">
        <v>1.2</v>
      </c>
      <c r="E19" s="276">
        <v>105.7</v>
      </c>
      <c r="F19" s="277">
        <v>0.8</v>
      </c>
      <c r="G19" s="274">
        <v>106.5</v>
      </c>
      <c r="H19" s="275">
        <v>2.1</v>
      </c>
      <c r="I19" s="323">
        <v>0.5</v>
      </c>
      <c r="J19" s="279">
        <v>1.6</v>
      </c>
      <c r="K19" s="279">
        <v>-0.6</v>
      </c>
    </row>
    <row r="20" spans="1:11" ht="13.5">
      <c r="A20" s="396" t="s">
        <v>211</v>
      </c>
      <c r="B20" s="397"/>
      <c r="C20" s="276">
        <v>106.2</v>
      </c>
      <c r="D20" s="275">
        <v>1</v>
      </c>
      <c r="E20" s="276">
        <v>105.7</v>
      </c>
      <c r="F20" s="277">
        <v>0.8</v>
      </c>
      <c r="G20" s="274">
        <v>107.3</v>
      </c>
      <c r="H20" s="275">
        <v>1.8</v>
      </c>
      <c r="I20" s="323">
        <v>0.5</v>
      </c>
      <c r="J20" s="279">
        <v>1.4</v>
      </c>
      <c r="K20" s="279">
        <v>-0.8</v>
      </c>
    </row>
    <row r="21" spans="1:11" ht="13.5">
      <c r="A21" s="396" t="s">
        <v>212</v>
      </c>
      <c r="B21" s="397"/>
      <c r="C21" s="274">
        <v>106.2</v>
      </c>
      <c r="D21" s="275">
        <v>0.8</v>
      </c>
      <c r="E21" s="276">
        <v>105.3</v>
      </c>
      <c r="F21" s="277">
        <v>0.1</v>
      </c>
      <c r="G21" s="274">
        <v>108.3</v>
      </c>
      <c r="H21" s="275">
        <v>2.3</v>
      </c>
      <c r="I21" s="323">
        <v>0.5</v>
      </c>
      <c r="J21" s="279">
        <v>1.1</v>
      </c>
      <c r="K21" s="279">
        <v>-0.8</v>
      </c>
    </row>
    <row r="22" spans="1:11" ht="13.5">
      <c r="A22" s="396" t="s">
        <v>213</v>
      </c>
      <c r="B22" s="397"/>
      <c r="C22" s="274">
        <v>106.3</v>
      </c>
      <c r="D22" s="275">
        <v>0.9</v>
      </c>
      <c r="E22" s="276">
        <v>105.3</v>
      </c>
      <c r="F22" s="277">
        <v>0.3</v>
      </c>
      <c r="G22" s="274">
        <v>108.5</v>
      </c>
      <c r="H22" s="275">
        <v>2.5</v>
      </c>
      <c r="I22" s="323">
        <v>0.6</v>
      </c>
      <c r="J22" s="279">
        <v>1.1</v>
      </c>
      <c r="K22" s="279">
        <v>-0.8</v>
      </c>
    </row>
    <row r="23" spans="1:11" ht="13.5">
      <c r="A23" s="396" t="s">
        <v>214</v>
      </c>
      <c r="B23" s="397"/>
      <c r="C23" s="274">
        <v>106.2</v>
      </c>
      <c r="D23" s="275">
        <v>0.8</v>
      </c>
      <c r="E23" s="276">
        <v>105.2</v>
      </c>
      <c r="F23" s="277">
        <v>0.1</v>
      </c>
      <c r="G23" s="274">
        <v>108.6</v>
      </c>
      <c r="H23" s="275">
        <v>2.3</v>
      </c>
      <c r="I23" s="323">
        <v>0.5</v>
      </c>
      <c r="J23" s="279">
        <v>0.9</v>
      </c>
      <c r="K23" s="279">
        <v>-0.8</v>
      </c>
    </row>
    <row r="24" spans="1:11" ht="13.5">
      <c r="A24" s="396" t="s">
        <v>215</v>
      </c>
      <c r="B24" s="397"/>
      <c r="C24" s="274">
        <v>106.4</v>
      </c>
      <c r="D24" s="275">
        <v>0.7</v>
      </c>
      <c r="E24" s="276">
        <v>105</v>
      </c>
      <c r="F24" s="277">
        <v>-0.1</v>
      </c>
      <c r="G24" s="274">
        <v>109.5</v>
      </c>
      <c r="H24" s="275">
        <v>2.4</v>
      </c>
      <c r="I24" s="323">
        <v>0.4</v>
      </c>
      <c r="J24" s="279">
        <v>0.8</v>
      </c>
      <c r="K24" s="279">
        <v>-0.8</v>
      </c>
    </row>
    <row r="25" spans="1:11" ht="13.5">
      <c r="A25" s="396" t="s">
        <v>216</v>
      </c>
      <c r="B25" s="397"/>
      <c r="C25" s="274">
        <v>106.6</v>
      </c>
      <c r="D25" s="275">
        <v>0.7</v>
      </c>
      <c r="E25" s="276">
        <v>105.2</v>
      </c>
      <c r="F25" s="277">
        <v>0</v>
      </c>
      <c r="G25" s="274">
        <v>109.9</v>
      </c>
      <c r="H25" s="275">
        <v>2.2</v>
      </c>
      <c r="I25" s="323">
        <v>0.4</v>
      </c>
      <c r="J25" s="279">
        <v>0.7</v>
      </c>
      <c r="K25" s="279">
        <v>-1</v>
      </c>
    </row>
    <row r="26" spans="1:11" ht="13.5">
      <c r="A26" s="398" t="s">
        <v>205</v>
      </c>
      <c r="B26" s="399"/>
      <c r="C26" s="298">
        <v>106.9</v>
      </c>
      <c r="D26" s="286">
        <v>0.8</v>
      </c>
      <c r="E26" s="285">
        <v>105.2</v>
      </c>
      <c r="F26" s="287">
        <v>0.1</v>
      </c>
      <c r="G26" s="298">
        <v>110.9</v>
      </c>
      <c r="H26" s="286">
        <v>2.5</v>
      </c>
      <c r="I26" s="325">
        <v>0.5</v>
      </c>
      <c r="J26" s="289">
        <v>0.9</v>
      </c>
      <c r="K26" s="289">
        <v>-0.7</v>
      </c>
    </row>
    <row r="27" spans="1:10" ht="12.75" customHeight="1">
      <c r="A27" s="114" t="s">
        <v>136</v>
      </c>
      <c r="B27" s="265"/>
      <c r="C27" s="265"/>
      <c r="D27" s="265"/>
      <c r="E27" s="265"/>
      <c r="F27" s="265"/>
      <c r="G27" s="265"/>
      <c r="H27" s="265"/>
      <c r="I27" s="265"/>
      <c r="J27" s="265"/>
    </row>
    <row r="28" ht="13.5">
      <c r="A28" s="114" t="s">
        <v>137</v>
      </c>
    </row>
    <row r="57" ht="13.5">
      <c r="A57" s="114"/>
    </row>
    <row r="58" ht="13.5">
      <c r="A58" s="114"/>
    </row>
    <row r="59" ht="13.5">
      <c r="B59" s="326"/>
    </row>
    <row r="60" ht="13.5">
      <c r="B60" s="327"/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5">
    <cfRule type="expression" priority="1" dxfId="26">
      <formula>OR(RIGHT($A13,2)="６月",RIGHT($A13,3)="12月")</formula>
    </cfRule>
  </conditionalFormatting>
  <conditionalFormatting sqref="C13:K25">
    <cfRule type="expression" priority="2" dxfId="26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237" t="s">
        <v>147</v>
      </c>
      <c r="B1" s="237"/>
      <c r="C1" s="235"/>
      <c r="D1" s="330"/>
    </row>
    <row r="2" spans="1:4" ht="18.75">
      <c r="A2" s="347" t="s">
        <v>148</v>
      </c>
      <c r="B2" s="237"/>
      <c r="C2" s="235"/>
      <c r="D2" s="235"/>
    </row>
    <row r="3" spans="1:4" ht="13.5">
      <c r="A3" s="236"/>
      <c r="B3" s="236"/>
      <c r="C3" s="236"/>
      <c r="D3" s="236"/>
    </row>
    <row r="4" spans="1:4" ht="12" customHeight="1">
      <c r="A4" s="239" t="s">
        <v>118</v>
      </c>
      <c r="B4" s="239"/>
      <c r="C4" s="240"/>
      <c r="D4" s="240"/>
    </row>
    <row r="5" spans="1:4" ht="13.5">
      <c r="A5" s="242"/>
      <c r="B5" s="243"/>
      <c r="C5" s="348" t="s">
        <v>149</v>
      </c>
      <c r="D5" s="247"/>
    </row>
    <row r="6" spans="1:4" ht="13.5">
      <c r="A6" s="250" t="s">
        <v>124</v>
      </c>
      <c r="B6" s="251" t="s">
        <v>125</v>
      </c>
      <c r="C6" s="349" t="s">
        <v>150</v>
      </c>
      <c r="D6" s="272"/>
    </row>
    <row r="7" spans="1:4" ht="13.5">
      <c r="A7" s="256"/>
      <c r="B7" s="251"/>
      <c r="C7" s="257"/>
      <c r="D7" s="260" t="s">
        <v>111</v>
      </c>
    </row>
    <row r="8" spans="1:4" ht="13.5">
      <c r="A8" s="267"/>
      <c r="B8" s="321"/>
      <c r="C8" s="322" t="s">
        <v>40</v>
      </c>
      <c r="D8" s="268" t="s">
        <v>113</v>
      </c>
    </row>
    <row r="9" spans="1:4" ht="13.5">
      <c r="A9" s="396" t="s">
        <v>200</v>
      </c>
      <c r="B9" s="397"/>
      <c r="C9" s="350">
        <v>30.41</v>
      </c>
      <c r="D9" s="351">
        <v>0.73</v>
      </c>
    </row>
    <row r="10" spans="1:4" ht="13.5">
      <c r="A10" s="396" t="s">
        <v>201</v>
      </c>
      <c r="B10" s="397"/>
      <c r="C10" s="350">
        <v>30.63</v>
      </c>
      <c r="D10" s="351">
        <v>0.22</v>
      </c>
    </row>
    <row r="11" spans="1:4" ht="13.5">
      <c r="A11" s="396" t="s">
        <v>202</v>
      </c>
      <c r="B11" s="397"/>
      <c r="C11" s="350">
        <v>30.69</v>
      </c>
      <c r="D11" s="351">
        <v>0.06</v>
      </c>
    </row>
    <row r="12" spans="1:4" ht="13.5">
      <c r="A12" s="396" t="s">
        <v>203</v>
      </c>
      <c r="B12" s="397"/>
      <c r="C12" s="350">
        <v>30.88</v>
      </c>
      <c r="D12" s="351">
        <v>0.19</v>
      </c>
    </row>
    <row r="13" spans="1:4" ht="13.5">
      <c r="A13" s="400" t="s">
        <v>204</v>
      </c>
      <c r="B13" s="401"/>
      <c r="C13" s="352">
        <v>30.93</v>
      </c>
      <c r="D13" s="353">
        <v>0.06</v>
      </c>
    </row>
    <row r="14" spans="1:4" ht="13.5">
      <c r="A14" s="396" t="s">
        <v>205</v>
      </c>
      <c r="B14" s="397"/>
      <c r="C14" s="350">
        <v>31.11</v>
      </c>
      <c r="D14" s="351">
        <v>0.04</v>
      </c>
    </row>
    <row r="15" spans="1:4" ht="13.5">
      <c r="A15" s="396" t="s">
        <v>206</v>
      </c>
      <c r="B15" s="397"/>
      <c r="C15" s="350">
        <v>30.85</v>
      </c>
      <c r="D15" s="351">
        <v>0.09</v>
      </c>
    </row>
    <row r="16" spans="1:4" ht="13.5">
      <c r="A16" s="396" t="s">
        <v>207</v>
      </c>
      <c r="B16" s="397"/>
      <c r="C16" s="350">
        <v>30.94</v>
      </c>
      <c r="D16" s="351">
        <v>0.12</v>
      </c>
    </row>
    <row r="17" spans="1:4" ht="13.5">
      <c r="A17" s="396" t="s">
        <v>208</v>
      </c>
      <c r="B17" s="397"/>
      <c r="C17" s="350">
        <v>30.79</v>
      </c>
      <c r="D17" s="351">
        <v>0.14</v>
      </c>
    </row>
    <row r="18" spans="1:4" ht="13.5">
      <c r="A18" s="396" t="s">
        <v>209</v>
      </c>
      <c r="B18" s="397"/>
      <c r="C18" s="350">
        <v>30.39</v>
      </c>
      <c r="D18" s="351">
        <v>0.14</v>
      </c>
    </row>
    <row r="19" spans="1:4" ht="13.5">
      <c r="A19" s="396" t="s">
        <v>210</v>
      </c>
      <c r="B19" s="397"/>
      <c r="C19" s="350">
        <v>30.43</v>
      </c>
      <c r="D19" s="351">
        <v>0.07</v>
      </c>
    </row>
    <row r="20" spans="1:4" ht="13.5">
      <c r="A20" s="396" t="s">
        <v>211</v>
      </c>
      <c r="B20" s="397"/>
      <c r="C20" s="350">
        <v>30.6</v>
      </c>
      <c r="D20" s="351">
        <v>0.01</v>
      </c>
    </row>
    <row r="21" spans="1:4" ht="13.5">
      <c r="A21" s="396" t="s">
        <v>212</v>
      </c>
      <c r="B21" s="397"/>
      <c r="C21" s="350">
        <v>30.89</v>
      </c>
      <c r="D21" s="351">
        <v>0.29</v>
      </c>
    </row>
    <row r="22" spans="1:4" ht="13.5">
      <c r="A22" s="396" t="s">
        <v>213</v>
      </c>
      <c r="B22" s="397"/>
      <c r="C22" s="350">
        <v>30.9</v>
      </c>
      <c r="D22" s="351">
        <v>0.25</v>
      </c>
    </row>
    <row r="23" spans="1:4" ht="13.5">
      <c r="A23" s="396" t="s">
        <v>214</v>
      </c>
      <c r="B23" s="397"/>
      <c r="C23" s="350">
        <v>30.97</v>
      </c>
      <c r="D23" s="351">
        <v>0.27</v>
      </c>
    </row>
    <row r="24" spans="1:4" ht="13.5">
      <c r="A24" s="396" t="s">
        <v>215</v>
      </c>
      <c r="B24" s="397"/>
      <c r="C24" s="350">
        <v>31.18</v>
      </c>
      <c r="D24" s="351">
        <v>0.35</v>
      </c>
    </row>
    <row r="25" spans="1:4" ht="13.5">
      <c r="A25" s="396" t="s">
        <v>216</v>
      </c>
      <c r="B25" s="397"/>
      <c r="C25" s="350">
        <v>31.22</v>
      </c>
      <c r="D25" s="351">
        <v>0.29</v>
      </c>
    </row>
    <row r="26" spans="1:4" ht="13.5">
      <c r="A26" s="398" t="s">
        <v>205</v>
      </c>
      <c r="B26" s="399"/>
      <c r="C26" s="354">
        <v>31.41</v>
      </c>
      <c r="D26" s="355">
        <v>0.3</v>
      </c>
    </row>
    <row r="27" spans="1:4" ht="13.5">
      <c r="A27" s="356" t="s">
        <v>151</v>
      </c>
      <c r="B27" s="356"/>
      <c r="C27" s="357"/>
      <c r="D27" s="357"/>
    </row>
    <row r="28" spans="2:4" ht="13.5">
      <c r="B28" s="358"/>
      <c r="C28" s="359"/>
      <c r="D28" s="359"/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 A27:D27">
    <cfRule type="expression" priority="1" dxfId="26">
      <formula>OR(RIGHT($A13,2)="６月",RIGHT($A13,3)="12月")</formula>
    </cfRule>
  </conditionalFormatting>
  <conditionalFormatting sqref="C13:D25">
    <cfRule type="expression" priority="2" dxfId="26">
      <formula>OR(RIGHT($A13,2)="６月",RIGHT($A13,3)="12月")</formula>
    </cfRule>
  </conditionalFormatting>
  <conditionalFormatting sqref="B28:D28">
    <cfRule type="expression" priority="3" dxfId="26">
      <formula>OR(RIGHT(パート比率!#REF!,2)="６月",RIGHT(パート比率!#REF!,3)="12月")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6" width="8.3984375" style="0" customWidth="1"/>
  </cols>
  <sheetData>
    <row r="1" spans="1:6" ht="18.75">
      <c r="A1" s="234" t="s">
        <v>152</v>
      </c>
      <c r="B1" s="235"/>
      <c r="C1" s="235"/>
      <c r="D1" s="235"/>
      <c r="E1" s="235"/>
      <c r="F1" s="235"/>
    </row>
    <row r="2" spans="1:6" ht="18.75">
      <c r="A2" s="235"/>
      <c r="B2" s="237"/>
      <c r="C2" s="235"/>
      <c r="D2" s="235"/>
      <c r="E2" s="235"/>
      <c r="F2" s="235"/>
    </row>
    <row r="3" spans="1:6" ht="13.5">
      <c r="A3" s="236"/>
      <c r="B3" s="236"/>
      <c r="C3" s="236"/>
      <c r="D3" s="236"/>
      <c r="E3" s="236"/>
      <c r="F3" s="236"/>
    </row>
    <row r="4" spans="1:6" ht="12" customHeight="1">
      <c r="A4" s="239" t="s">
        <v>118</v>
      </c>
      <c r="B4" s="239"/>
      <c r="C4" s="240"/>
      <c r="D4" s="240"/>
      <c r="E4" s="236"/>
      <c r="F4" s="241"/>
    </row>
    <row r="5" spans="1:6" ht="13.5">
      <c r="A5" s="242"/>
      <c r="B5" s="243"/>
      <c r="C5" s="415" t="s">
        <v>153</v>
      </c>
      <c r="D5" s="416"/>
      <c r="E5" s="415" t="s">
        <v>154</v>
      </c>
      <c r="F5" s="416"/>
    </row>
    <row r="6" spans="1:6" ht="13.5">
      <c r="A6" s="250" t="s">
        <v>124</v>
      </c>
      <c r="B6" s="251" t="s">
        <v>125</v>
      </c>
      <c r="C6" s="360"/>
      <c r="D6" s="361"/>
      <c r="E6" s="362"/>
      <c r="F6" s="361"/>
    </row>
    <row r="7" spans="1:6" ht="13.5">
      <c r="A7" s="256"/>
      <c r="B7" s="251"/>
      <c r="C7" s="259"/>
      <c r="D7" s="260" t="s">
        <v>111</v>
      </c>
      <c r="E7" s="319"/>
      <c r="F7" s="260" t="s">
        <v>111</v>
      </c>
    </row>
    <row r="8" spans="1:6" ht="13.5">
      <c r="A8" s="242"/>
      <c r="B8" s="243"/>
      <c r="C8" s="322" t="s">
        <v>40</v>
      </c>
      <c r="D8" s="268" t="s">
        <v>113</v>
      </c>
      <c r="E8" s="322" t="s">
        <v>40</v>
      </c>
      <c r="F8" s="268" t="s">
        <v>113</v>
      </c>
    </row>
    <row r="9" spans="1:6" ht="13.5">
      <c r="A9" s="396" t="s">
        <v>200</v>
      </c>
      <c r="B9" s="397"/>
      <c r="C9" s="350">
        <v>2.14</v>
      </c>
      <c r="D9" s="351">
        <v>0.09</v>
      </c>
      <c r="E9" s="359">
        <v>2.03</v>
      </c>
      <c r="F9" s="351">
        <v>0.05</v>
      </c>
    </row>
    <row r="10" spans="1:6" ht="13.5">
      <c r="A10" s="396" t="s">
        <v>201</v>
      </c>
      <c r="B10" s="397"/>
      <c r="C10" s="350">
        <v>2.15</v>
      </c>
      <c r="D10" s="351">
        <v>0.01</v>
      </c>
      <c r="E10" s="359">
        <v>2.04</v>
      </c>
      <c r="F10" s="351">
        <v>0.01</v>
      </c>
    </row>
    <row r="11" spans="1:6" ht="13.5">
      <c r="A11" s="396" t="s">
        <v>202</v>
      </c>
      <c r="B11" s="397"/>
      <c r="C11" s="350">
        <v>2.15</v>
      </c>
      <c r="D11" s="351">
        <v>0</v>
      </c>
      <c r="E11" s="359">
        <v>2.04</v>
      </c>
      <c r="F11" s="351">
        <v>0</v>
      </c>
    </row>
    <row r="12" spans="1:6" ht="13.5">
      <c r="A12" s="396" t="s">
        <v>203</v>
      </c>
      <c r="B12" s="397"/>
      <c r="C12" s="350">
        <v>2.11</v>
      </c>
      <c r="D12" s="351">
        <v>-0.04</v>
      </c>
      <c r="E12" s="359">
        <v>2.02</v>
      </c>
      <c r="F12" s="351">
        <v>-0.02</v>
      </c>
    </row>
    <row r="13" spans="1:6" ht="13.5">
      <c r="A13" s="400" t="s">
        <v>204</v>
      </c>
      <c r="B13" s="401"/>
      <c r="C13" s="352">
        <v>1.76</v>
      </c>
      <c r="D13" s="353">
        <v>-0.02</v>
      </c>
      <c r="E13" s="363">
        <v>1.55</v>
      </c>
      <c r="F13" s="353">
        <v>-0.01</v>
      </c>
    </row>
    <row r="14" spans="1:6" ht="13.5">
      <c r="A14" s="396" t="s">
        <v>205</v>
      </c>
      <c r="B14" s="397"/>
      <c r="C14" s="350">
        <v>1.57</v>
      </c>
      <c r="D14" s="351">
        <v>-0.05</v>
      </c>
      <c r="E14" s="359">
        <v>1.52</v>
      </c>
      <c r="F14" s="351">
        <v>0.08</v>
      </c>
    </row>
    <row r="15" spans="1:6" ht="13.5">
      <c r="A15" s="396" t="s">
        <v>206</v>
      </c>
      <c r="B15" s="397"/>
      <c r="C15" s="350">
        <v>1.33</v>
      </c>
      <c r="D15" s="351">
        <v>-0.07</v>
      </c>
      <c r="E15" s="359">
        <v>1.58</v>
      </c>
      <c r="F15" s="351">
        <v>-0.1</v>
      </c>
    </row>
    <row r="16" spans="1:6" ht="13.5">
      <c r="A16" s="396" t="s">
        <v>207</v>
      </c>
      <c r="B16" s="397"/>
      <c r="C16" s="350">
        <v>1.59</v>
      </c>
      <c r="D16" s="351">
        <v>0.05</v>
      </c>
      <c r="E16" s="359">
        <v>1.75</v>
      </c>
      <c r="F16" s="351">
        <v>-0.01</v>
      </c>
    </row>
    <row r="17" spans="1:6" ht="13.5">
      <c r="A17" s="396" t="s">
        <v>208</v>
      </c>
      <c r="B17" s="397"/>
      <c r="C17" s="350">
        <v>1.84</v>
      </c>
      <c r="D17" s="351">
        <v>-0.06</v>
      </c>
      <c r="E17" s="359">
        <v>2.44</v>
      </c>
      <c r="F17" s="351">
        <v>0.08</v>
      </c>
    </row>
    <row r="18" spans="1:6" ht="13.5">
      <c r="A18" s="396" t="s">
        <v>209</v>
      </c>
      <c r="B18" s="397"/>
      <c r="C18" s="350">
        <v>5.59</v>
      </c>
      <c r="D18" s="351">
        <v>-0.17</v>
      </c>
      <c r="E18" s="359">
        <v>4.29</v>
      </c>
      <c r="F18" s="351">
        <v>-0.05</v>
      </c>
    </row>
    <row r="19" spans="1:6" ht="13.5">
      <c r="A19" s="396" t="s">
        <v>210</v>
      </c>
      <c r="B19" s="397"/>
      <c r="C19" s="350">
        <v>2.36</v>
      </c>
      <c r="D19" s="351">
        <v>-0.04</v>
      </c>
      <c r="E19" s="359">
        <v>2.13</v>
      </c>
      <c r="F19" s="351">
        <v>0.01</v>
      </c>
    </row>
    <row r="20" spans="1:6" ht="13.5">
      <c r="A20" s="396" t="s">
        <v>211</v>
      </c>
      <c r="B20" s="397"/>
      <c r="C20" s="350">
        <v>1.86</v>
      </c>
      <c r="D20" s="351">
        <v>-0.08</v>
      </c>
      <c r="E20" s="359">
        <v>1.7</v>
      </c>
      <c r="F20" s="351">
        <v>-0.01</v>
      </c>
    </row>
    <row r="21" spans="1:6" ht="13.5">
      <c r="A21" s="396" t="s">
        <v>212</v>
      </c>
      <c r="B21" s="397"/>
      <c r="C21" s="350">
        <v>1.86</v>
      </c>
      <c r="D21" s="351">
        <v>0.03</v>
      </c>
      <c r="E21" s="359">
        <v>1.8</v>
      </c>
      <c r="F21" s="351">
        <v>0.07</v>
      </c>
    </row>
    <row r="22" spans="1:6" ht="13.5">
      <c r="A22" s="396" t="s">
        <v>213</v>
      </c>
      <c r="B22" s="397"/>
      <c r="C22" s="350">
        <v>1.71</v>
      </c>
      <c r="D22" s="351">
        <v>-0.01</v>
      </c>
      <c r="E22" s="359">
        <v>1.79</v>
      </c>
      <c r="F22" s="351">
        <v>-0.14</v>
      </c>
    </row>
    <row r="23" spans="1:6" ht="13.5">
      <c r="A23" s="396" t="s">
        <v>214</v>
      </c>
      <c r="B23" s="397"/>
      <c r="C23" s="350">
        <v>1.73</v>
      </c>
      <c r="D23" s="351">
        <v>-0.13</v>
      </c>
      <c r="E23" s="359">
        <v>1.83</v>
      </c>
      <c r="F23" s="351">
        <v>0.03</v>
      </c>
    </row>
    <row r="24" spans="1:6" ht="13.5">
      <c r="A24" s="396" t="s">
        <v>215</v>
      </c>
      <c r="B24" s="397"/>
      <c r="C24" s="350">
        <v>2.08</v>
      </c>
      <c r="D24" s="351">
        <v>-0.02</v>
      </c>
      <c r="E24" s="359">
        <v>1.98</v>
      </c>
      <c r="F24" s="351">
        <v>0.03</v>
      </c>
    </row>
    <row r="25" spans="1:6" ht="13.5">
      <c r="A25" s="396" t="s">
        <v>216</v>
      </c>
      <c r="B25" s="397"/>
      <c r="C25" s="350">
        <v>1.73</v>
      </c>
      <c r="D25" s="351">
        <v>-0.03</v>
      </c>
      <c r="E25" s="359">
        <v>1.54</v>
      </c>
      <c r="F25" s="351">
        <v>-0.01</v>
      </c>
    </row>
    <row r="26" spans="1:6" ht="13.5">
      <c r="A26" s="398" t="s">
        <v>205</v>
      </c>
      <c r="B26" s="399"/>
      <c r="C26" s="354">
        <v>1.6</v>
      </c>
      <c r="D26" s="355">
        <v>0.03</v>
      </c>
      <c r="E26" s="364">
        <v>1.41</v>
      </c>
      <c r="F26" s="355">
        <v>-0.11</v>
      </c>
    </row>
    <row r="27" spans="1:6" ht="13.5">
      <c r="A27" s="356" t="s">
        <v>151</v>
      </c>
      <c r="B27" s="356"/>
      <c r="C27" s="357"/>
      <c r="D27" s="357"/>
      <c r="E27" s="357"/>
      <c r="F27" s="357"/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5 B27">
    <cfRule type="expression" priority="2" dxfId="26">
      <formula>OR(RIGHT($A13,2)="６月",RIGHT($A13,3)="12月")</formula>
    </cfRule>
  </conditionalFormatting>
  <conditionalFormatting sqref="C13:F25 C27:F27">
    <cfRule type="expression" priority="3" dxfId="26">
      <formula>OR(RIGHT($A13,2)="６月",RIGHT($A13,3)="12月")</formula>
    </cfRule>
  </conditionalFormatting>
  <conditionalFormatting sqref="A27">
    <cfRule type="expression" priority="1" dxfId="26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36" customWidth="1"/>
    <col min="2" max="2" width="5.59765625" style="236" customWidth="1"/>
    <col min="3" max="14" width="8.3984375" style="236" customWidth="1"/>
    <col min="15" max="16384" width="9" style="236" customWidth="1"/>
  </cols>
  <sheetData>
    <row r="1" spans="1:15" ht="18.75" customHeight="1">
      <c r="A1" s="234" t="s">
        <v>138</v>
      </c>
      <c r="B1" s="234"/>
      <c r="C1" s="235"/>
      <c r="D1" s="235"/>
      <c r="E1" s="235"/>
      <c r="F1" s="235"/>
      <c r="G1" s="238"/>
      <c r="H1" s="238"/>
      <c r="I1" s="328"/>
      <c r="J1" s="238"/>
      <c r="K1" s="238"/>
      <c r="L1" s="235"/>
      <c r="M1" s="235"/>
      <c r="N1" s="235"/>
      <c r="O1" s="235"/>
    </row>
    <row r="2" spans="1:15" ht="18.75" customHeight="1">
      <c r="A2" s="417" t="s">
        <v>139</v>
      </c>
      <c r="B2" s="417"/>
      <c r="C2" s="417"/>
      <c r="D2" s="417"/>
      <c r="E2" s="417"/>
      <c r="F2" s="417"/>
      <c r="G2" s="235"/>
      <c r="H2" s="235"/>
      <c r="I2" s="329"/>
      <c r="J2" s="235"/>
      <c r="K2" s="235"/>
      <c r="L2" s="235"/>
      <c r="M2" s="235"/>
      <c r="N2" s="235"/>
      <c r="O2" s="235"/>
    </row>
    <row r="3" spans="1:2" ht="13.5">
      <c r="A3" s="330"/>
      <c r="B3" s="330"/>
    </row>
    <row r="4" spans="1:13" ht="12" customHeight="1">
      <c r="A4" s="239" t="s">
        <v>118</v>
      </c>
      <c r="B4" s="239"/>
      <c r="C4" s="240"/>
      <c r="D4" s="240"/>
      <c r="E4" s="240"/>
      <c r="F4" s="241" t="s">
        <v>119</v>
      </c>
      <c r="G4" s="240"/>
      <c r="H4" s="240"/>
      <c r="I4" s="239"/>
      <c r="K4" s="240"/>
      <c r="M4" s="239"/>
    </row>
    <row r="5" spans="1:10" ht="13.5" customHeight="1">
      <c r="A5" s="175"/>
      <c r="B5" s="245"/>
      <c r="C5" s="408" t="s">
        <v>140</v>
      </c>
      <c r="D5" s="418"/>
      <c r="E5" s="331"/>
      <c r="F5" s="307"/>
      <c r="J5" s="128"/>
    </row>
    <row r="6" spans="1:10" ht="13.5" customHeight="1">
      <c r="A6" s="332" t="s">
        <v>124</v>
      </c>
      <c r="B6" s="253" t="s">
        <v>125</v>
      </c>
      <c r="C6" s="252"/>
      <c r="D6" s="272"/>
      <c r="E6" s="333" t="s">
        <v>141</v>
      </c>
      <c r="F6" s="272"/>
      <c r="J6" s="253"/>
    </row>
    <row r="7" spans="1:10" ht="13.5" customHeight="1">
      <c r="A7" s="257"/>
      <c r="B7" s="319"/>
      <c r="C7" s="257"/>
      <c r="D7" s="260" t="s">
        <v>142</v>
      </c>
      <c r="E7" s="253" t="s">
        <v>143</v>
      </c>
      <c r="F7" s="260" t="s">
        <v>142</v>
      </c>
      <c r="J7" s="334"/>
    </row>
    <row r="8" spans="1:10" ht="13.5" customHeight="1">
      <c r="A8" s="267"/>
      <c r="B8" s="265"/>
      <c r="C8" s="267"/>
      <c r="D8" s="268" t="s">
        <v>40</v>
      </c>
      <c r="E8" s="265"/>
      <c r="F8" s="268" t="s">
        <v>40</v>
      </c>
      <c r="J8" s="335"/>
    </row>
    <row r="9" spans="1:10" ht="13.5" customHeight="1">
      <c r="A9" s="396" t="s">
        <v>200</v>
      </c>
      <c r="B9" s="397"/>
      <c r="C9" s="276">
        <v>100</v>
      </c>
      <c r="D9" s="277">
        <v>-0.8</v>
      </c>
      <c r="E9" s="274">
        <v>100</v>
      </c>
      <c r="F9" s="277">
        <v>-0.7</v>
      </c>
      <c r="J9" s="275"/>
    </row>
    <row r="10" spans="1:10" ht="13.5" customHeight="1">
      <c r="A10" s="396" t="s">
        <v>201</v>
      </c>
      <c r="B10" s="397"/>
      <c r="C10" s="276">
        <v>100.8</v>
      </c>
      <c r="D10" s="277">
        <v>0.8</v>
      </c>
      <c r="E10" s="274">
        <v>100.3</v>
      </c>
      <c r="F10" s="277">
        <v>0.4</v>
      </c>
      <c r="J10" s="275"/>
    </row>
    <row r="11" spans="1:10" ht="13.5" customHeight="1">
      <c r="A11" s="396" t="s">
        <v>202</v>
      </c>
      <c r="B11" s="397"/>
      <c r="C11" s="276">
        <v>100.6</v>
      </c>
      <c r="D11" s="277">
        <v>-0.2</v>
      </c>
      <c r="E11" s="274">
        <v>100.2</v>
      </c>
      <c r="F11" s="277">
        <v>-0.1</v>
      </c>
      <c r="J11" s="275"/>
    </row>
    <row r="12" spans="1:10" ht="13.5" customHeight="1">
      <c r="A12" s="396" t="s">
        <v>203</v>
      </c>
      <c r="B12" s="397"/>
      <c r="C12" s="276">
        <v>100.8</v>
      </c>
      <c r="D12" s="277">
        <v>0.2</v>
      </c>
      <c r="E12" s="274">
        <v>99.9</v>
      </c>
      <c r="F12" s="277">
        <v>-0.3</v>
      </c>
      <c r="J12" s="275"/>
    </row>
    <row r="13" spans="1:10" ht="13.5" customHeight="1">
      <c r="A13" s="400" t="s">
        <v>204</v>
      </c>
      <c r="B13" s="401"/>
      <c r="C13" s="280">
        <v>87.8</v>
      </c>
      <c r="D13" s="282">
        <v>0.2</v>
      </c>
      <c r="E13" s="316">
        <v>99.7</v>
      </c>
      <c r="F13" s="282">
        <v>-0.2</v>
      </c>
      <c r="J13" s="275"/>
    </row>
    <row r="14" spans="1:10" ht="13.5" customHeight="1">
      <c r="A14" s="396" t="s">
        <v>205</v>
      </c>
      <c r="B14" s="397"/>
      <c r="C14" s="276">
        <v>174</v>
      </c>
      <c r="D14" s="277">
        <v>-0.4</v>
      </c>
      <c r="E14" s="274">
        <v>99.7</v>
      </c>
      <c r="F14" s="277">
        <v>-0.6</v>
      </c>
      <c r="J14" s="275"/>
    </row>
    <row r="15" spans="1:10" ht="13.5" customHeight="1">
      <c r="A15" s="396" t="s">
        <v>206</v>
      </c>
      <c r="B15" s="397"/>
      <c r="C15" s="276">
        <v>85.3</v>
      </c>
      <c r="D15" s="277">
        <v>-1</v>
      </c>
      <c r="E15" s="274">
        <v>98.5</v>
      </c>
      <c r="F15" s="277">
        <v>-0.9</v>
      </c>
      <c r="J15" s="275"/>
    </row>
    <row r="16" spans="1:10" ht="13.5" customHeight="1">
      <c r="A16" s="396" t="s">
        <v>207</v>
      </c>
      <c r="B16" s="397"/>
      <c r="C16" s="276">
        <v>83.1</v>
      </c>
      <c r="D16" s="277">
        <v>-1</v>
      </c>
      <c r="E16" s="274">
        <v>98.7</v>
      </c>
      <c r="F16" s="277">
        <v>-1.3</v>
      </c>
      <c r="J16" s="275"/>
    </row>
    <row r="17" spans="1:10" ht="13.5" customHeight="1">
      <c r="A17" s="396" t="s">
        <v>208</v>
      </c>
      <c r="B17" s="397"/>
      <c r="C17" s="276">
        <v>89.2</v>
      </c>
      <c r="D17" s="277">
        <v>0.5</v>
      </c>
      <c r="E17" s="274">
        <v>100.4</v>
      </c>
      <c r="F17" s="277">
        <v>-0.3</v>
      </c>
      <c r="J17" s="275"/>
    </row>
    <row r="18" spans="1:10" ht="13.5" customHeight="1">
      <c r="A18" s="396" t="s">
        <v>209</v>
      </c>
      <c r="B18" s="397"/>
      <c r="C18" s="276">
        <v>87</v>
      </c>
      <c r="D18" s="277">
        <v>-0.6</v>
      </c>
      <c r="E18" s="274">
        <v>101.5</v>
      </c>
      <c r="F18" s="277">
        <v>-0.1</v>
      </c>
      <c r="J18" s="275"/>
    </row>
    <row r="19" spans="1:10" ht="13.5" customHeight="1">
      <c r="A19" s="396" t="s">
        <v>210</v>
      </c>
      <c r="B19" s="397"/>
      <c r="C19" s="276">
        <v>86.4</v>
      </c>
      <c r="D19" s="277">
        <v>0.6</v>
      </c>
      <c r="E19" s="274">
        <v>99.9</v>
      </c>
      <c r="F19" s="277">
        <v>0.3</v>
      </c>
      <c r="J19" s="275"/>
    </row>
    <row r="20" spans="1:10" ht="13.5" customHeight="1">
      <c r="A20" s="396" t="s">
        <v>211</v>
      </c>
      <c r="B20" s="397"/>
      <c r="C20" s="276">
        <v>141</v>
      </c>
      <c r="D20" s="277">
        <v>2</v>
      </c>
      <c r="E20" s="274">
        <v>100.9</v>
      </c>
      <c r="F20" s="277">
        <v>0.2</v>
      </c>
      <c r="J20" s="275"/>
    </row>
    <row r="21" spans="1:10" ht="13.5" customHeight="1">
      <c r="A21" s="396" t="s">
        <v>212</v>
      </c>
      <c r="B21" s="397"/>
      <c r="C21" s="276">
        <v>118.4</v>
      </c>
      <c r="D21" s="277">
        <v>0.3</v>
      </c>
      <c r="E21" s="274">
        <v>100.5</v>
      </c>
      <c r="F21" s="277">
        <v>-0.3</v>
      </c>
      <c r="J21" s="275"/>
    </row>
    <row r="22" spans="1:10" ht="13.5" customHeight="1">
      <c r="A22" s="396" t="s">
        <v>213</v>
      </c>
      <c r="B22" s="397"/>
      <c r="C22" s="276">
        <v>86.1</v>
      </c>
      <c r="D22" s="277">
        <v>-0.9</v>
      </c>
      <c r="E22" s="274">
        <v>99.2</v>
      </c>
      <c r="F22" s="277">
        <v>-0.5</v>
      </c>
      <c r="J22" s="275"/>
    </row>
    <row r="23" spans="1:10" ht="13.5" customHeight="1">
      <c r="A23" s="396" t="s">
        <v>214</v>
      </c>
      <c r="B23" s="397"/>
      <c r="C23" s="276">
        <v>84</v>
      </c>
      <c r="D23" s="277">
        <v>-0.6</v>
      </c>
      <c r="E23" s="274">
        <v>99</v>
      </c>
      <c r="F23" s="277">
        <v>-1</v>
      </c>
      <c r="J23" s="275"/>
    </row>
    <row r="24" spans="1:10" ht="13.5" customHeight="1">
      <c r="A24" s="396" t="s">
        <v>215</v>
      </c>
      <c r="B24" s="397"/>
      <c r="C24" s="276">
        <v>84.2</v>
      </c>
      <c r="D24" s="277">
        <v>-0.6</v>
      </c>
      <c r="E24" s="274">
        <v>99.5</v>
      </c>
      <c r="F24" s="277">
        <v>-0.6</v>
      </c>
      <c r="J24" s="275"/>
    </row>
    <row r="25" spans="1:10" ht="13.5" customHeight="1">
      <c r="A25" s="396" t="s">
        <v>216</v>
      </c>
      <c r="B25" s="397"/>
      <c r="C25" s="276">
        <v>88.5</v>
      </c>
      <c r="D25" s="277">
        <v>0.8</v>
      </c>
      <c r="E25" s="274">
        <v>100</v>
      </c>
      <c r="F25" s="277">
        <v>0.3</v>
      </c>
      <c r="J25" s="275"/>
    </row>
    <row r="26" spans="1:10" ht="13.5" customHeight="1">
      <c r="A26" s="398" t="s">
        <v>205</v>
      </c>
      <c r="B26" s="399"/>
      <c r="C26" s="285">
        <v>176</v>
      </c>
      <c r="D26" s="287">
        <v>1.1</v>
      </c>
      <c r="E26" s="298">
        <v>99.9</v>
      </c>
      <c r="F26" s="287">
        <v>0.2</v>
      </c>
      <c r="J26" s="275"/>
    </row>
    <row r="27" spans="1:2" ht="13.5">
      <c r="A27" s="336" t="s">
        <v>144</v>
      </c>
      <c r="B27" s="330"/>
    </row>
    <row r="28" spans="1:2" ht="13.5">
      <c r="A28" s="336" t="s">
        <v>145</v>
      </c>
      <c r="B28" s="330"/>
    </row>
    <row r="29" spans="1:2" ht="13.5">
      <c r="A29" s="336" t="s">
        <v>146</v>
      </c>
      <c r="B29" s="330"/>
    </row>
    <row r="30" spans="1:2" ht="13.5">
      <c r="A30" s="114"/>
      <c r="B30" s="330"/>
    </row>
    <row r="31" spans="1:2" ht="13.5">
      <c r="A31" s="114"/>
      <c r="B31" s="330"/>
    </row>
    <row r="32" spans="1:2" ht="13.5">
      <c r="A32" s="114"/>
      <c r="B32" s="330"/>
    </row>
    <row r="33" spans="1:2" ht="13.5">
      <c r="A33" s="330"/>
      <c r="B33" s="330"/>
    </row>
    <row r="34" spans="1:2" ht="12" customHeight="1">
      <c r="A34" s="240"/>
      <c r="B34" s="240"/>
    </row>
    <row r="35" spans="1:2" ht="12" customHeight="1">
      <c r="A35" s="240"/>
      <c r="B35" s="240"/>
    </row>
    <row r="36" spans="1:14" ht="13.5">
      <c r="A36" s="240"/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</row>
    <row r="37" spans="1:14" ht="13.5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</row>
    <row r="38" spans="1:14" ht="13.5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</row>
    <row r="39" spans="1:14" ht="13.5">
      <c r="A39" s="240"/>
      <c r="B39" s="240"/>
      <c r="D39" s="337"/>
      <c r="F39" s="337"/>
      <c r="H39" s="337"/>
      <c r="I39" s="240"/>
      <c r="J39" s="240"/>
      <c r="K39" s="240"/>
      <c r="L39" s="240"/>
      <c r="M39" s="240"/>
      <c r="N39" s="240"/>
    </row>
    <row r="40" spans="1:14" ht="13.5">
      <c r="A40" s="240"/>
      <c r="B40" s="240"/>
      <c r="D40" s="240"/>
      <c r="F40" s="240"/>
      <c r="H40" s="240"/>
      <c r="I40" s="240"/>
      <c r="J40" s="240"/>
      <c r="K40" s="240"/>
      <c r="L40" s="240"/>
      <c r="M40" s="240"/>
      <c r="N40" s="240"/>
    </row>
    <row r="41" spans="1:14" ht="13.5">
      <c r="A41" s="240"/>
      <c r="B41" s="240"/>
      <c r="D41" s="240"/>
      <c r="F41" s="240"/>
      <c r="H41" s="240"/>
      <c r="I41" s="240"/>
      <c r="J41" s="240"/>
      <c r="K41" s="240"/>
      <c r="L41" s="240"/>
      <c r="M41" s="240"/>
      <c r="N41" s="240"/>
    </row>
    <row r="42" spans="1:14" ht="13.5">
      <c r="A42" s="240"/>
      <c r="B42" s="240"/>
      <c r="D42" s="240"/>
      <c r="F42" s="240"/>
      <c r="H42" s="240"/>
      <c r="I42" s="240"/>
      <c r="J42" s="240"/>
      <c r="K42" s="240"/>
      <c r="L42" s="240"/>
      <c r="M42" s="240"/>
      <c r="N42" s="240"/>
    </row>
    <row r="43" spans="1:14" ht="12.75" customHeight="1">
      <c r="A43" s="240"/>
      <c r="B43" s="240"/>
      <c r="D43" s="240"/>
      <c r="F43" s="240"/>
      <c r="H43" s="240"/>
      <c r="I43" s="240"/>
      <c r="J43" s="240"/>
      <c r="K43" s="240"/>
      <c r="L43" s="240"/>
      <c r="M43" s="240"/>
      <c r="N43" s="240"/>
    </row>
    <row r="44" spans="1:14" ht="13.5">
      <c r="A44" s="338"/>
      <c r="B44" s="338"/>
      <c r="D44" s="240"/>
      <c r="F44" s="240"/>
      <c r="H44" s="240"/>
      <c r="I44" s="240"/>
      <c r="J44" s="240"/>
      <c r="K44" s="240"/>
      <c r="L44" s="240"/>
      <c r="M44" s="240"/>
      <c r="N44" s="240"/>
    </row>
    <row r="45" spans="1:14" ht="13.5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</row>
    <row r="46" spans="1:14" ht="13.5">
      <c r="A46" s="339"/>
      <c r="B46" s="339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</row>
    <row r="47" spans="1:14" ht="13.5">
      <c r="A47" s="340"/>
      <c r="B47" s="340"/>
      <c r="D47" s="341"/>
      <c r="F47" s="341"/>
      <c r="H47" s="341"/>
      <c r="I47" s="342"/>
      <c r="J47" s="342"/>
      <c r="K47" s="342"/>
      <c r="L47" s="342"/>
      <c r="M47" s="343"/>
      <c r="N47" s="343"/>
    </row>
    <row r="48" spans="1:14" ht="13.5">
      <c r="A48" s="340"/>
      <c r="B48" s="340"/>
      <c r="D48" s="342"/>
      <c r="F48" s="342"/>
      <c r="H48" s="342"/>
      <c r="I48" s="249"/>
      <c r="J48" s="342"/>
      <c r="K48" s="342"/>
      <c r="L48" s="342"/>
      <c r="M48" s="343"/>
      <c r="N48" s="344"/>
    </row>
    <row r="49" spans="4:14" ht="13.5">
      <c r="D49" s="342"/>
      <c r="F49" s="342"/>
      <c r="H49" s="342"/>
      <c r="I49" s="249"/>
      <c r="J49" s="342"/>
      <c r="K49" s="342"/>
      <c r="L49" s="342"/>
      <c r="M49" s="343"/>
      <c r="N49" s="343"/>
    </row>
    <row r="50" spans="4:14" ht="13.5">
      <c r="D50" s="342"/>
      <c r="F50" s="342"/>
      <c r="H50" s="342"/>
      <c r="I50" s="342"/>
      <c r="J50" s="342"/>
      <c r="K50" s="342"/>
      <c r="L50" s="342"/>
      <c r="M50" s="343"/>
      <c r="N50" s="344"/>
    </row>
    <row r="51" spans="1:14" ht="13.5">
      <c r="A51" s="345"/>
      <c r="B51" s="34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</row>
    <row r="52" spans="1:2" ht="13.5">
      <c r="A52" s="346"/>
      <c r="B52" s="346"/>
    </row>
    <row r="60" ht="13.5">
      <c r="B60" s="326"/>
    </row>
    <row r="61" ht="13.5">
      <c r="B61" s="327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26" stopIfTrue="1">
      <formula>OR(TRIM($A9)="６",TRIM($A9)="12")</formula>
    </cfRule>
  </conditionalFormatting>
  <conditionalFormatting sqref="A13:B25">
    <cfRule type="expression" priority="1" dxfId="26">
      <formula>OR(RIGHT($A13,2)="６月",RIGHT($A13,3)="12月")</formula>
    </cfRule>
  </conditionalFormatting>
  <conditionalFormatting sqref="C13:F25">
    <cfRule type="expression" priority="3" dxfId="26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2019-02-19T05:56:42Z</dcterms:created>
  <dcterms:modified xsi:type="dcterms:W3CDTF">2019-07-04T04:21:34Z</dcterms:modified>
  <cp:category/>
  <cp:version/>
  <cp:contentType/>
  <cp:contentStatus/>
</cp:coreProperties>
</file>