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60" windowWidth="16770" windowHeight="10695" tabRatio="833" activeTab="0"/>
  </bookViews>
  <sheets>
    <sheet name="9" sheetId="1" r:id="rId1"/>
  </sheets>
  <definedNames>
    <definedName name="_xlnm.Print_Area" localSheetId="0">'9'!$B$1:$M$52,'9'!$O$1:$X$52</definedName>
    <definedName name="_xlnm.Print_Titles" localSheetId="0">'9'!$B:$C</definedName>
  </definedNames>
  <calcPr fullCalcOnLoad="1"/>
</workbook>
</file>

<file path=xl/sharedStrings.xml><?xml version="1.0" encoding="utf-8"?>
<sst xmlns="http://schemas.openxmlformats.org/spreadsheetml/2006/main" count="83" uniqueCount="62">
  <si>
    <t xml:space="preserve">  都道府県</t>
  </si>
  <si>
    <t>件  数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</si>
  <si>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</si>
  <si>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</si>
  <si>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</si>
  <si>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</si>
  <si>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</si>
  <si>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</si>
  <si>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</si>
  <si>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</si>
  <si>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</si>
  <si>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</si>
  <si>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</si>
  <si>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</si>
  <si>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</si>
  <si>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</si>
  <si>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</si>
  <si>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</si>
  <si>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</si>
  <si>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</si>
  <si>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</si>
  <si>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</si>
  <si>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</si>
  <si>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</si>
  <si>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</si>
  <si>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</si>
  <si>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</si>
  <si>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</si>
  <si>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</si>
  <si>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</si>
  <si>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</si>
  <si>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</si>
  <si>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</si>
  <si>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</si>
  <si>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</si>
  <si>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</si>
  <si>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</si>
  <si>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</si>
  <si>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</si>
  <si>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</si>
  <si>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</si>
  <si>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</si>
  <si>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</si>
  <si>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</si>
  <si>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</si>
  <si>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</si>
  <si>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</si>
  <si>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</si>
  <si>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</si>
  <si>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 xml:space="preserve">  合    計</t>
  </si>
  <si>
    <t>合        計</t>
  </si>
  <si>
    <t>休 業 特 別 支 給 金</t>
  </si>
  <si>
    <t>傷 病 特 別 支 給 金</t>
  </si>
  <si>
    <t>特 別 支 給 金</t>
  </si>
  <si>
    <t>特 別 一 時 金</t>
  </si>
  <si>
    <t>計</t>
  </si>
  <si>
    <t>特   別   年   金</t>
  </si>
  <si>
    <t>遺    族    特    別    支    給    金</t>
  </si>
  <si>
    <t>障     害     特     別     支     給     金</t>
  </si>
  <si>
    <t>９ 都道府県別、特別支給金支払状況（通勤災害）</t>
  </si>
  <si>
    <t>金額（円）</t>
  </si>
  <si>
    <t>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</si>
</sst>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Alignment="1">
      <alignment/>
    </xf>
    <xf numFmtId="176" fontId="3" fillId="0" borderId="11" xfId="0" applyNumberFormat="1" applyFont="1" applyFill="1" applyBorder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 horizontal="center"/>
      <protection/>
    </xf>
    <xf numFmtId="176" fontId="3" fillId="0" borderId="13" xfId="0" applyNumberFormat="1" applyFont="1" applyFill="1" applyBorder="1" applyAlignment="1" applyProtection="1">
      <alignment horizontal="center"/>
      <protection/>
    </xf>
    <xf numFmtId="176" fontId="3" fillId="0" borderId="14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176" fontId="3" fillId="0" borderId="17" xfId="0" applyNumberFormat="1" applyFont="1" applyFill="1" applyBorder="1" applyAlignment="1">
      <alignment/>
    </xf>
    <xf numFmtId="176" fontId="3" fillId="0" borderId="11" xfId="0" applyNumberFormat="1" applyFont="1" applyFill="1" applyBorder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8" xfId="0" applyNumberFormat="1" applyFont="1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 horizontal="center"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176" fontId="3" fillId="0" borderId="13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>
      <alignment/>
    </xf>
    <xf numFmtId="176" fontId="3" fillId="0" borderId="24" xfId="0" applyNumberFormat="1" applyFont="1" applyFill="1" applyBorder="1" applyAlignment="1" applyProtection="1">
      <alignment horizontal="center"/>
      <protection/>
    </xf>
    <xf numFmtId="176" fontId="3" fillId="0" borderId="19" xfId="0" applyNumberFormat="1" applyFont="1" applyFill="1" applyBorder="1" applyAlignment="1" applyProtection="1">
      <alignment horizontal="center"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8" xfId="0" applyNumberFormat="1" applyFont="1" applyFill="1" applyBorder="1" applyAlignment="1" applyProtection="1">
      <alignment horizontal="center"/>
      <protection/>
    </xf>
    <xf numFmtId="176" fontId="3" fillId="0" borderId="18" xfId="0" applyNumberFormat="1" applyFont="1" applyFill="1" applyBorder="1" applyAlignment="1" applyProtection="1">
      <alignment horizontal="center"/>
      <protection/>
    </xf>
    <xf numFmtId="176" fontId="3" fillId="0" borderId="26" xfId="0" applyNumberFormat="1" applyFont="1" applyFill="1" applyBorder="1" applyAlignment="1" applyProtection="1">
      <alignment horizontal="center" vertical="center"/>
      <protection/>
    </xf>
    <xf numFmtId="176" fontId="3" fillId="0" borderId="17" xfId="0" applyNumberFormat="1" applyFont="1" applyFill="1" applyBorder="1" applyAlignment="1" applyProtection="1">
      <alignment horizontal="center" vertical="center"/>
      <protection/>
    </xf>
    <xf numFmtId="176" fontId="3" fillId="0" borderId="18" xfId="0" applyNumberFormat="1" applyFont="1" applyFill="1" applyBorder="1" applyAlignment="1" applyProtection="1">
      <alignment horizontal="center" vertical="center"/>
      <protection/>
    </xf>
    <xf numFmtId="176" fontId="3" fillId="0" borderId="19" xfId="0" applyNumberFormat="1" applyFont="1" applyFill="1" applyBorder="1" applyAlignment="1" applyProtection="1">
      <alignment horizontal="center" vertical="center"/>
      <protection/>
    </xf>
    <xf numFmtId="176" fontId="3" fillId="0" borderId="27" xfId="0" applyNumberFormat="1" applyFont="1" applyFill="1" applyBorder="1" applyAlignment="1" applyProtection="1">
      <alignment horizontal="center"/>
      <protection/>
    </xf>
    <xf numFmtId="176" fontId="3" fillId="0" borderId="28" xfId="0" applyNumberFormat="1" applyFont="1" applyFill="1" applyBorder="1" applyAlignment="1" applyProtection="1">
      <alignment horizontal="center"/>
      <protection/>
    </xf>
    <xf numFmtId="176" fontId="3" fillId="0" borderId="29" xfId="0" applyNumberFormat="1" applyFont="1" applyFill="1" applyBorder="1" applyAlignment="1" applyProtection="1">
      <alignment horizontal="center"/>
      <protection/>
    </xf>
    <xf numFmtId="176" fontId="3" fillId="0" borderId="30" xfId="0" applyNumberFormat="1" applyFont="1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 horizontal="center" vertical="center"/>
      <protection/>
    </xf>
    <xf numFmtId="176" fontId="3" fillId="0" borderId="31" xfId="0" applyNumberFormat="1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 applyProtection="1">
      <alignment horizontal="center" vertical="center"/>
      <protection/>
    </xf>
    <xf numFmtId="176" fontId="3" fillId="0" borderId="32" xfId="0" applyNumberFormat="1" applyFont="1" applyFill="1" applyBorder="1" applyAlignment="1" applyProtection="1">
      <alignment horizontal="center" vertical="center"/>
      <protection/>
    </xf>
    <xf numFmtId="176" fontId="3" fillId="0" borderId="33" xfId="0" applyNumberFormat="1" applyFont="1" applyFill="1" applyBorder="1" applyAlignment="1" applyProtection="1">
      <alignment horizontal="center"/>
      <protection/>
    </xf>
    <xf numFmtId="176" fontId="3" fillId="0" borderId="34" xfId="0" applyNumberFormat="1" applyFont="1" applyFill="1" applyBorder="1" applyAlignment="1" applyProtection="1">
      <alignment horizontal="center"/>
      <protection/>
    </xf>
    <xf numFmtId="176" fontId="3" fillId="0" borderId="35" xfId="0" applyNumberFormat="1" applyFont="1" applyFill="1" applyBorder="1" applyAlignment="1" applyProtection="1">
      <alignment horizontal="center"/>
      <protection/>
    </xf>
    <xf numFmtId="176" fontId="3" fillId="0" borderId="36" xfId="0" applyNumberFormat="1" applyFont="1" applyFill="1" applyBorder="1" applyAlignment="1" applyProtection="1">
      <alignment horizontal="center"/>
      <protection/>
    </xf>
    <xf numFmtId="176" fontId="3" fillId="0" borderId="3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3"/>
  <sheetViews>
    <sheetView tabSelected="1" zoomScale="75" zoomScaleNormal="75" zoomScaleSheetLayoutView="50" zoomScalePageLayoutView="0" workbookViewId="0" topLeftCell="A1">
      <selection activeCell="F30" sqref="F30"/>
    </sheetView>
  </sheetViews>
  <sheetFormatPr defaultColWidth="10.625" defaultRowHeight="13.5"/>
  <cols>
    <col min="1" max="1" width="2.625" style="2" customWidth="1"/>
    <col min="2" max="2" width="4.625" style="2" customWidth="1"/>
    <col min="3" max="3" width="8.625" style="2" customWidth="1"/>
    <col min="4" max="4" width="12.625" style="2" customWidth="1"/>
    <col min="5" max="5" width="22.625" style="2" customWidth="1"/>
    <col min="6" max="6" width="12.625" style="2" customWidth="1"/>
    <col min="7" max="7" width="22.625" style="2" customWidth="1"/>
    <col min="8" max="8" width="12.625" style="2" customWidth="1"/>
    <col min="9" max="9" width="22.625" style="2" customWidth="1"/>
    <col min="10" max="10" width="12.625" style="2" customWidth="1"/>
    <col min="11" max="11" width="22.625" style="2" customWidth="1"/>
    <col min="12" max="12" width="12.625" style="2" customWidth="1"/>
    <col min="13" max="13" width="22.625" style="2" customWidth="1"/>
    <col min="14" max="14" width="2.875" style="2" customWidth="1"/>
    <col min="15" max="15" width="12.625" style="2" customWidth="1"/>
    <col min="16" max="16" width="22.625" style="2" customWidth="1"/>
    <col min="17" max="17" width="12.625" style="2" customWidth="1"/>
    <col min="18" max="18" width="22.625" style="2" customWidth="1"/>
    <col min="19" max="19" width="12.625" style="2" customWidth="1"/>
    <col min="20" max="20" width="22.625" style="2" customWidth="1"/>
    <col min="21" max="21" width="12.625" style="2" customWidth="1"/>
    <col min="22" max="22" width="22.625" style="2" customWidth="1"/>
    <col min="23" max="23" width="12.625" style="2" customWidth="1"/>
    <col min="24" max="24" width="22.625" style="2" customWidth="1"/>
    <col min="25" max="16384" width="10.625" style="2" customWidth="1"/>
  </cols>
  <sheetData>
    <row r="1" spans="2:24" ht="15.75" thickBot="1">
      <c r="B1" s="7"/>
      <c r="C1" s="7"/>
      <c r="D1" s="1" t="s">
        <v>59</v>
      </c>
      <c r="E1" s="7"/>
      <c r="F1" s="7"/>
      <c r="G1" s="7"/>
      <c r="H1" s="7"/>
      <c r="I1" s="7"/>
      <c r="J1" s="7"/>
      <c r="K1" s="7"/>
      <c r="L1" s="7"/>
      <c r="M1" s="7"/>
      <c r="N1" s="8"/>
      <c r="O1" s="1" t="s">
        <v>59</v>
      </c>
      <c r="P1" s="1"/>
      <c r="Q1" s="7"/>
      <c r="R1" s="7"/>
      <c r="S1" s="7"/>
      <c r="T1" s="7"/>
      <c r="U1" s="7"/>
      <c r="V1" s="7"/>
      <c r="W1" s="7"/>
      <c r="X1" s="7"/>
    </row>
    <row r="2" spans="2:25" ht="15">
      <c r="B2" s="9"/>
      <c r="C2" s="11"/>
      <c r="D2" s="38" t="s">
        <v>51</v>
      </c>
      <c r="E2" s="39"/>
      <c r="F2" s="30" t="s">
        <v>52</v>
      </c>
      <c r="G2" s="39"/>
      <c r="H2" s="42" t="s">
        <v>58</v>
      </c>
      <c r="I2" s="43"/>
      <c r="J2" s="43"/>
      <c r="K2" s="43"/>
      <c r="L2" s="43"/>
      <c r="M2" s="44"/>
      <c r="N2" s="10"/>
      <c r="O2" s="45" t="s">
        <v>57</v>
      </c>
      <c r="P2" s="43"/>
      <c r="Q2" s="43"/>
      <c r="R2" s="43"/>
      <c r="S2" s="43"/>
      <c r="T2" s="46"/>
      <c r="U2" s="30" t="s">
        <v>56</v>
      </c>
      <c r="V2" s="39"/>
      <c r="W2" s="30" t="s">
        <v>50</v>
      </c>
      <c r="X2" s="31"/>
      <c r="Y2" s="12"/>
    </row>
    <row r="3" spans="2:25" ht="15">
      <c r="B3" s="3" t="s">
        <v>0</v>
      </c>
      <c r="C3" s="23"/>
      <c r="D3" s="40"/>
      <c r="E3" s="41"/>
      <c r="F3" s="32"/>
      <c r="G3" s="41"/>
      <c r="H3" s="34" t="s">
        <v>53</v>
      </c>
      <c r="I3" s="35"/>
      <c r="J3" s="34" t="s">
        <v>54</v>
      </c>
      <c r="K3" s="35"/>
      <c r="L3" s="34" t="s">
        <v>55</v>
      </c>
      <c r="M3" s="36"/>
      <c r="N3" s="10"/>
      <c r="O3" s="37" t="s">
        <v>53</v>
      </c>
      <c r="P3" s="35"/>
      <c r="Q3" s="34" t="s">
        <v>54</v>
      </c>
      <c r="R3" s="35"/>
      <c r="S3" s="34" t="s">
        <v>55</v>
      </c>
      <c r="T3" s="35"/>
      <c r="U3" s="32"/>
      <c r="V3" s="41"/>
      <c r="W3" s="32"/>
      <c r="X3" s="33"/>
      <c r="Y3" s="12"/>
    </row>
    <row r="4" spans="2:25" ht="15">
      <c r="B4" s="13"/>
      <c r="C4" s="15"/>
      <c r="D4" s="4" t="s">
        <v>61</v>
      </c>
      <c r="E4" s="29" t="s">
        <v>60</v>
      </c>
      <c r="F4" s="29" t="s">
        <v>61</v>
      </c>
      <c r="G4" s="29" t="s">
        <v>60</v>
      </c>
      <c r="H4" s="29" t="s">
        <v>61</v>
      </c>
      <c r="I4" s="29" t="s">
        <v>60</v>
      </c>
      <c r="J4" s="29" t="s">
        <v>61</v>
      </c>
      <c r="K4" s="29" t="s">
        <v>60</v>
      </c>
      <c r="L4" s="29" t="s">
        <v>61</v>
      </c>
      <c r="M4" s="5" t="s">
        <v>60</v>
      </c>
      <c r="N4" s="16"/>
      <c r="O4" s="4" t="s">
        <v>61</v>
      </c>
      <c r="P4" s="29" t="s">
        <v>60</v>
      </c>
      <c r="Q4" s="29" t="s">
        <v>61</v>
      </c>
      <c r="R4" s="29" t="s">
        <v>60</v>
      </c>
      <c r="S4" s="29" t="s">
        <v>61</v>
      </c>
      <c r="T4" s="29" t="s">
        <v>60</v>
      </c>
      <c r="U4" s="29" t="s">
        <v>61</v>
      </c>
      <c r="V4" s="29" t="s">
        <v>60</v>
      </c>
      <c r="W4" s="28" t="s">
        <v>1</v>
      </c>
      <c r="X4" s="5" t="s">
        <v>60</v>
      </c>
      <c r="Y4" s="12"/>
    </row>
    <row r="5" spans="2:25" ht="15">
      <c r="B5" s="12">
        <v>1</v>
      </c>
      <c r="C5" s="24" t="s">
        <v>2</v>
      </c>
      <c r="D5" s="12">
        <v>2270</v>
      </c>
      <c r="E5" s="17">
        <v>93856084</v>
      </c>
      <c r="F5" s="17">
        <v>3</v>
      </c>
      <c r="G5" s="17">
        <v>2955469</v>
      </c>
      <c r="H5" s="17">
        <v>89</v>
      </c>
      <c r="I5" s="17">
        <v>51910000</v>
      </c>
      <c r="J5" s="17">
        <v>43</v>
      </c>
      <c r="K5" s="17">
        <v>8193906</v>
      </c>
      <c r="L5" s="17">
        <v>132</v>
      </c>
      <c r="M5" s="18">
        <v>60103906</v>
      </c>
      <c r="N5" s="10"/>
      <c r="O5" s="12">
        <v>14</v>
      </c>
      <c r="P5" s="17">
        <v>42000000</v>
      </c>
      <c r="Q5" s="17">
        <v>2</v>
      </c>
      <c r="R5" s="17">
        <v>3297000</v>
      </c>
      <c r="S5" s="17">
        <v>16</v>
      </c>
      <c r="T5" s="17">
        <v>45297000</v>
      </c>
      <c r="U5" s="17">
        <v>2780</v>
      </c>
      <c r="V5" s="17">
        <v>122637422</v>
      </c>
      <c r="W5" s="17">
        <v>5201</v>
      </c>
      <c r="X5" s="18">
        <v>324849881</v>
      </c>
      <c r="Y5" s="12"/>
    </row>
    <row r="6" spans="2:25" ht="15">
      <c r="B6" s="12">
        <f aca="true" t="shared" si="0" ref="B6:B40">B5+1</f>
        <v>2</v>
      </c>
      <c r="C6" s="24" t="s">
        <v>3</v>
      </c>
      <c r="D6" s="12">
        <v>312</v>
      </c>
      <c r="E6" s="17">
        <v>14408737</v>
      </c>
      <c r="F6" s="17">
        <v>0</v>
      </c>
      <c r="G6" s="17">
        <v>0</v>
      </c>
      <c r="H6" s="17">
        <v>7</v>
      </c>
      <c r="I6" s="17">
        <v>4140000</v>
      </c>
      <c r="J6" s="17">
        <v>4</v>
      </c>
      <c r="K6" s="17">
        <v>806813</v>
      </c>
      <c r="L6" s="17">
        <v>11</v>
      </c>
      <c r="M6" s="18">
        <v>4946813</v>
      </c>
      <c r="N6" s="10"/>
      <c r="O6" s="12">
        <v>3</v>
      </c>
      <c r="P6" s="17">
        <v>9000000</v>
      </c>
      <c r="Q6" s="17">
        <v>0</v>
      </c>
      <c r="R6" s="17">
        <v>0</v>
      </c>
      <c r="S6" s="17">
        <v>3</v>
      </c>
      <c r="T6" s="17">
        <v>9000000</v>
      </c>
      <c r="U6" s="17">
        <v>552</v>
      </c>
      <c r="V6" s="17">
        <v>21422527</v>
      </c>
      <c r="W6" s="17">
        <v>878</v>
      </c>
      <c r="X6" s="18">
        <v>49778077</v>
      </c>
      <c r="Y6" s="12"/>
    </row>
    <row r="7" spans="2:25" ht="15">
      <c r="B7" s="12">
        <f t="shared" si="0"/>
        <v>3</v>
      </c>
      <c r="C7" s="24" t="s">
        <v>4</v>
      </c>
      <c r="D7" s="12">
        <v>273</v>
      </c>
      <c r="E7" s="17">
        <v>11322741</v>
      </c>
      <c r="F7" s="17">
        <v>2</v>
      </c>
      <c r="G7" s="17">
        <v>2116010</v>
      </c>
      <c r="H7" s="17">
        <v>14</v>
      </c>
      <c r="I7" s="17">
        <v>6160000</v>
      </c>
      <c r="J7" s="17">
        <v>7</v>
      </c>
      <c r="K7" s="17">
        <v>2425384</v>
      </c>
      <c r="L7" s="17">
        <v>21</v>
      </c>
      <c r="M7" s="18">
        <v>8585384</v>
      </c>
      <c r="N7" s="10"/>
      <c r="O7" s="12">
        <v>3</v>
      </c>
      <c r="P7" s="17">
        <v>9000000</v>
      </c>
      <c r="Q7" s="17">
        <v>0</v>
      </c>
      <c r="R7" s="17">
        <v>0</v>
      </c>
      <c r="S7" s="17">
        <v>3</v>
      </c>
      <c r="T7" s="17">
        <v>9000000</v>
      </c>
      <c r="U7" s="17">
        <v>912</v>
      </c>
      <c r="V7" s="17">
        <v>30190810</v>
      </c>
      <c r="W7" s="17">
        <v>1211</v>
      </c>
      <c r="X7" s="18">
        <v>61214945</v>
      </c>
      <c r="Y7" s="12"/>
    </row>
    <row r="8" spans="2:25" ht="15">
      <c r="B8" s="12">
        <f t="shared" si="0"/>
        <v>4</v>
      </c>
      <c r="C8" s="24" t="s">
        <v>5</v>
      </c>
      <c r="D8" s="12">
        <v>919</v>
      </c>
      <c r="E8" s="17">
        <v>45423611</v>
      </c>
      <c r="F8" s="17">
        <v>0</v>
      </c>
      <c r="G8" s="17">
        <v>0</v>
      </c>
      <c r="H8" s="17">
        <v>33</v>
      </c>
      <c r="I8" s="17">
        <v>27240000</v>
      </c>
      <c r="J8" s="17">
        <v>13</v>
      </c>
      <c r="K8" s="17">
        <v>2973320</v>
      </c>
      <c r="L8" s="17">
        <v>46</v>
      </c>
      <c r="M8" s="18">
        <v>30213320</v>
      </c>
      <c r="N8" s="10"/>
      <c r="O8" s="12">
        <v>8</v>
      </c>
      <c r="P8" s="17">
        <v>24000000</v>
      </c>
      <c r="Q8" s="17">
        <v>2</v>
      </c>
      <c r="R8" s="17">
        <v>261000</v>
      </c>
      <c r="S8" s="17">
        <v>10</v>
      </c>
      <c r="T8" s="17">
        <v>24261000</v>
      </c>
      <c r="U8" s="17">
        <v>1568</v>
      </c>
      <c r="V8" s="17">
        <v>68826890</v>
      </c>
      <c r="W8" s="17">
        <v>2543</v>
      </c>
      <c r="X8" s="18">
        <v>168724821</v>
      </c>
      <c r="Y8" s="12"/>
    </row>
    <row r="9" spans="2:25" ht="15">
      <c r="B9" s="13">
        <f t="shared" si="0"/>
        <v>5</v>
      </c>
      <c r="C9" s="25" t="s">
        <v>6</v>
      </c>
      <c r="D9" s="13">
        <v>241</v>
      </c>
      <c r="E9" s="14">
        <v>8813540</v>
      </c>
      <c r="F9" s="14">
        <v>0</v>
      </c>
      <c r="G9" s="14">
        <v>0</v>
      </c>
      <c r="H9" s="14">
        <v>11</v>
      </c>
      <c r="I9" s="14">
        <v>8390000</v>
      </c>
      <c r="J9" s="14">
        <v>4</v>
      </c>
      <c r="K9" s="14">
        <v>904686</v>
      </c>
      <c r="L9" s="14">
        <v>15</v>
      </c>
      <c r="M9" s="19">
        <v>9294686</v>
      </c>
      <c r="N9" s="10"/>
      <c r="O9" s="13">
        <v>2</v>
      </c>
      <c r="P9" s="14">
        <v>6000000</v>
      </c>
      <c r="Q9" s="14">
        <v>0</v>
      </c>
      <c r="R9" s="14">
        <v>0</v>
      </c>
      <c r="S9" s="14">
        <v>2</v>
      </c>
      <c r="T9" s="14">
        <v>6000000</v>
      </c>
      <c r="U9" s="14">
        <v>662</v>
      </c>
      <c r="V9" s="14">
        <v>26352077</v>
      </c>
      <c r="W9" s="14">
        <v>920</v>
      </c>
      <c r="X9" s="19">
        <v>50460303</v>
      </c>
      <c r="Y9" s="12"/>
    </row>
    <row r="10" spans="2:25" ht="15">
      <c r="B10" s="12">
        <f t="shared" si="0"/>
        <v>6</v>
      </c>
      <c r="C10" s="24" t="s">
        <v>7</v>
      </c>
      <c r="D10" s="12">
        <v>206</v>
      </c>
      <c r="E10" s="17">
        <v>9122678</v>
      </c>
      <c r="F10" s="17">
        <v>0</v>
      </c>
      <c r="G10" s="17">
        <v>0</v>
      </c>
      <c r="H10" s="17">
        <v>10</v>
      </c>
      <c r="I10" s="17">
        <v>5500000</v>
      </c>
      <c r="J10" s="17">
        <v>6</v>
      </c>
      <c r="K10" s="17">
        <v>737442</v>
      </c>
      <c r="L10" s="17">
        <v>16</v>
      </c>
      <c r="M10" s="18">
        <v>6237442</v>
      </c>
      <c r="N10" s="10"/>
      <c r="O10" s="12">
        <v>3</v>
      </c>
      <c r="P10" s="17">
        <v>9000000</v>
      </c>
      <c r="Q10" s="17">
        <v>0</v>
      </c>
      <c r="R10" s="17">
        <v>0</v>
      </c>
      <c r="S10" s="17">
        <v>3</v>
      </c>
      <c r="T10" s="17">
        <v>9000000</v>
      </c>
      <c r="U10" s="17">
        <v>701</v>
      </c>
      <c r="V10" s="17">
        <v>24548542</v>
      </c>
      <c r="W10" s="17">
        <v>926</v>
      </c>
      <c r="X10" s="18">
        <v>48908662</v>
      </c>
      <c r="Y10" s="12"/>
    </row>
    <row r="11" spans="2:25" ht="15">
      <c r="B11" s="12">
        <f t="shared" si="0"/>
        <v>7</v>
      </c>
      <c r="C11" s="24" t="s">
        <v>8</v>
      </c>
      <c r="D11" s="12">
        <v>384</v>
      </c>
      <c r="E11" s="17">
        <v>20370399</v>
      </c>
      <c r="F11" s="17">
        <v>1</v>
      </c>
      <c r="G11" s="17">
        <v>1140000</v>
      </c>
      <c r="H11" s="17">
        <v>28</v>
      </c>
      <c r="I11" s="17">
        <v>24438868</v>
      </c>
      <c r="J11" s="17">
        <v>10</v>
      </c>
      <c r="K11" s="17">
        <v>1707283</v>
      </c>
      <c r="L11" s="17">
        <v>38</v>
      </c>
      <c r="M11" s="18">
        <v>26146151</v>
      </c>
      <c r="N11" s="10"/>
      <c r="O11" s="12">
        <v>1</v>
      </c>
      <c r="P11" s="17">
        <v>3000000</v>
      </c>
      <c r="Q11" s="17">
        <v>1</v>
      </c>
      <c r="R11" s="17">
        <v>522148</v>
      </c>
      <c r="S11" s="17">
        <v>2</v>
      </c>
      <c r="T11" s="17">
        <v>3522148</v>
      </c>
      <c r="U11" s="17">
        <v>1473</v>
      </c>
      <c r="V11" s="17">
        <v>60574113</v>
      </c>
      <c r="W11" s="17">
        <v>1898</v>
      </c>
      <c r="X11" s="18">
        <v>111752811</v>
      </c>
      <c r="Y11" s="12"/>
    </row>
    <row r="12" spans="2:25" ht="15">
      <c r="B12" s="12">
        <f t="shared" si="0"/>
        <v>8</v>
      </c>
      <c r="C12" s="24" t="s">
        <v>9</v>
      </c>
      <c r="D12" s="12">
        <v>653</v>
      </c>
      <c r="E12" s="17">
        <v>36202572</v>
      </c>
      <c r="F12" s="17">
        <v>0</v>
      </c>
      <c r="G12" s="17">
        <v>0</v>
      </c>
      <c r="H12" s="17">
        <v>51</v>
      </c>
      <c r="I12" s="17">
        <v>38465312</v>
      </c>
      <c r="J12" s="17">
        <v>26</v>
      </c>
      <c r="K12" s="17">
        <v>3422619</v>
      </c>
      <c r="L12" s="17">
        <v>77</v>
      </c>
      <c r="M12" s="18">
        <v>41887931</v>
      </c>
      <c r="N12" s="10"/>
      <c r="O12" s="12">
        <v>10</v>
      </c>
      <c r="P12" s="17">
        <v>30000000</v>
      </c>
      <c r="Q12" s="17">
        <v>1</v>
      </c>
      <c r="R12" s="17">
        <v>428000</v>
      </c>
      <c r="S12" s="17">
        <v>11</v>
      </c>
      <c r="T12" s="17">
        <v>30428000</v>
      </c>
      <c r="U12" s="17">
        <v>2413</v>
      </c>
      <c r="V12" s="17">
        <v>112600957</v>
      </c>
      <c r="W12" s="17">
        <v>3154</v>
      </c>
      <c r="X12" s="18">
        <v>221119460</v>
      </c>
      <c r="Y12" s="12"/>
    </row>
    <row r="13" spans="2:25" ht="15">
      <c r="B13" s="12">
        <f t="shared" si="0"/>
        <v>9</v>
      </c>
      <c r="C13" s="24" t="s">
        <v>10</v>
      </c>
      <c r="D13" s="12">
        <v>454</v>
      </c>
      <c r="E13" s="17">
        <v>24583365</v>
      </c>
      <c r="F13" s="17">
        <v>3</v>
      </c>
      <c r="G13" s="17">
        <v>3420000</v>
      </c>
      <c r="H13" s="17">
        <v>25</v>
      </c>
      <c r="I13" s="17">
        <v>12240000</v>
      </c>
      <c r="J13" s="17">
        <v>11</v>
      </c>
      <c r="K13" s="17">
        <v>2328577</v>
      </c>
      <c r="L13" s="17">
        <v>36</v>
      </c>
      <c r="M13" s="18">
        <v>14568577</v>
      </c>
      <c r="N13" s="10"/>
      <c r="O13" s="12">
        <v>4</v>
      </c>
      <c r="P13" s="17">
        <v>12000000</v>
      </c>
      <c r="Q13" s="17">
        <v>1</v>
      </c>
      <c r="R13" s="17">
        <v>214000</v>
      </c>
      <c r="S13" s="17">
        <v>5</v>
      </c>
      <c r="T13" s="17">
        <v>12214000</v>
      </c>
      <c r="U13" s="17">
        <v>1941</v>
      </c>
      <c r="V13" s="17">
        <v>93125403</v>
      </c>
      <c r="W13" s="17">
        <v>2439</v>
      </c>
      <c r="X13" s="18">
        <v>147911345</v>
      </c>
      <c r="Y13" s="12"/>
    </row>
    <row r="14" spans="2:25" ht="15">
      <c r="B14" s="13">
        <f t="shared" si="0"/>
        <v>10</v>
      </c>
      <c r="C14" s="25" t="s">
        <v>11</v>
      </c>
      <c r="D14" s="13">
        <v>515</v>
      </c>
      <c r="E14" s="14">
        <v>23723874</v>
      </c>
      <c r="F14" s="14">
        <v>1</v>
      </c>
      <c r="G14" s="14">
        <v>1140000</v>
      </c>
      <c r="H14" s="14">
        <v>32</v>
      </c>
      <c r="I14" s="14">
        <v>18190000</v>
      </c>
      <c r="J14" s="14">
        <v>17</v>
      </c>
      <c r="K14" s="14">
        <v>4788221</v>
      </c>
      <c r="L14" s="14">
        <v>49</v>
      </c>
      <c r="M14" s="19">
        <v>22978221</v>
      </c>
      <c r="N14" s="10"/>
      <c r="O14" s="13">
        <v>4</v>
      </c>
      <c r="P14" s="14">
        <v>12000000</v>
      </c>
      <c r="Q14" s="14">
        <v>0</v>
      </c>
      <c r="R14" s="14">
        <v>0</v>
      </c>
      <c r="S14" s="14">
        <v>4</v>
      </c>
      <c r="T14" s="14">
        <v>12000000</v>
      </c>
      <c r="U14" s="14">
        <v>1888</v>
      </c>
      <c r="V14" s="14">
        <v>84719452</v>
      </c>
      <c r="W14" s="14">
        <v>2457</v>
      </c>
      <c r="X14" s="19">
        <v>144561547</v>
      </c>
      <c r="Y14" s="12"/>
    </row>
    <row r="15" spans="2:25" ht="15">
      <c r="B15" s="12">
        <f t="shared" si="0"/>
        <v>11</v>
      </c>
      <c r="C15" s="24" t="s">
        <v>12</v>
      </c>
      <c r="D15" s="12">
        <v>2623</v>
      </c>
      <c r="E15" s="17">
        <v>147049632</v>
      </c>
      <c r="F15" s="17">
        <v>3</v>
      </c>
      <c r="G15" s="17">
        <v>3420000</v>
      </c>
      <c r="H15" s="17">
        <v>137</v>
      </c>
      <c r="I15" s="17">
        <v>74120000</v>
      </c>
      <c r="J15" s="17">
        <v>82</v>
      </c>
      <c r="K15" s="17">
        <v>16429566</v>
      </c>
      <c r="L15" s="17">
        <v>219</v>
      </c>
      <c r="M15" s="18">
        <v>90549566</v>
      </c>
      <c r="N15" s="10"/>
      <c r="O15" s="12">
        <v>21</v>
      </c>
      <c r="P15" s="17">
        <v>63000000</v>
      </c>
      <c r="Q15" s="17">
        <v>0</v>
      </c>
      <c r="R15" s="17">
        <v>0</v>
      </c>
      <c r="S15" s="17">
        <v>21</v>
      </c>
      <c r="T15" s="17">
        <v>63000000</v>
      </c>
      <c r="U15" s="17">
        <v>4194</v>
      </c>
      <c r="V15" s="17">
        <v>204399705</v>
      </c>
      <c r="W15" s="17">
        <v>7060</v>
      </c>
      <c r="X15" s="18">
        <v>508418903</v>
      </c>
      <c r="Y15" s="12"/>
    </row>
    <row r="16" spans="2:25" ht="15">
      <c r="B16" s="12">
        <f t="shared" si="0"/>
        <v>12</v>
      </c>
      <c r="C16" s="24" t="s">
        <v>13</v>
      </c>
      <c r="D16" s="12">
        <v>2780</v>
      </c>
      <c r="E16" s="17">
        <v>157209307</v>
      </c>
      <c r="F16" s="17">
        <v>0</v>
      </c>
      <c r="G16" s="17">
        <v>0</v>
      </c>
      <c r="H16" s="17">
        <v>127</v>
      </c>
      <c r="I16" s="17">
        <v>75270000</v>
      </c>
      <c r="J16" s="17">
        <v>69</v>
      </c>
      <c r="K16" s="17">
        <v>16560673</v>
      </c>
      <c r="L16" s="17">
        <v>196</v>
      </c>
      <c r="M16" s="18">
        <v>91830673</v>
      </c>
      <c r="N16" s="10"/>
      <c r="O16" s="12">
        <v>30</v>
      </c>
      <c r="P16" s="17">
        <v>90000000</v>
      </c>
      <c r="Q16" s="17">
        <v>3</v>
      </c>
      <c r="R16" s="17">
        <v>2096625</v>
      </c>
      <c r="S16" s="17">
        <v>33</v>
      </c>
      <c r="T16" s="17">
        <v>92096625</v>
      </c>
      <c r="U16" s="17">
        <v>3934</v>
      </c>
      <c r="V16" s="17">
        <v>211100239</v>
      </c>
      <c r="W16" s="17">
        <v>6943</v>
      </c>
      <c r="X16" s="18">
        <v>552236844</v>
      </c>
      <c r="Y16" s="12"/>
    </row>
    <row r="17" spans="2:25" ht="15">
      <c r="B17" s="12">
        <f t="shared" si="0"/>
        <v>13</v>
      </c>
      <c r="C17" s="24" t="s">
        <v>14</v>
      </c>
      <c r="D17" s="12">
        <v>7821</v>
      </c>
      <c r="E17" s="17">
        <v>496117812</v>
      </c>
      <c r="F17" s="17">
        <v>5</v>
      </c>
      <c r="G17" s="17">
        <v>5473772</v>
      </c>
      <c r="H17" s="17">
        <v>458</v>
      </c>
      <c r="I17" s="17">
        <v>281857429</v>
      </c>
      <c r="J17" s="17">
        <v>214</v>
      </c>
      <c r="K17" s="17">
        <v>67435951</v>
      </c>
      <c r="L17" s="17">
        <v>672</v>
      </c>
      <c r="M17" s="18">
        <v>349293380</v>
      </c>
      <c r="N17" s="10"/>
      <c r="O17" s="12">
        <v>52</v>
      </c>
      <c r="P17" s="17">
        <v>156000000</v>
      </c>
      <c r="Q17" s="17">
        <v>11</v>
      </c>
      <c r="R17" s="17">
        <v>11301849</v>
      </c>
      <c r="S17" s="17">
        <v>63</v>
      </c>
      <c r="T17" s="17">
        <v>167301849</v>
      </c>
      <c r="U17" s="17">
        <v>10202</v>
      </c>
      <c r="V17" s="17">
        <v>623778889</v>
      </c>
      <c r="W17" s="17">
        <v>18763</v>
      </c>
      <c r="X17" s="18">
        <v>1641965702</v>
      </c>
      <c r="Y17" s="12"/>
    </row>
    <row r="18" spans="2:25" ht="15">
      <c r="B18" s="12">
        <f t="shared" si="0"/>
        <v>14</v>
      </c>
      <c r="C18" s="24" t="s">
        <v>15</v>
      </c>
      <c r="D18" s="12">
        <v>4417</v>
      </c>
      <c r="E18" s="17">
        <v>261235499</v>
      </c>
      <c r="F18" s="17">
        <v>6</v>
      </c>
      <c r="G18" s="17">
        <v>6840000</v>
      </c>
      <c r="H18" s="17">
        <v>296</v>
      </c>
      <c r="I18" s="17">
        <v>149557405</v>
      </c>
      <c r="J18" s="17">
        <v>141</v>
      </c>
      <c r="K18" s="17">
        <v>39193992</v>
      </c>
      <c r="L18" s="17">
        <v>437</v>
      </c>
      <c r="M18" s="18">
        <v>188751397</v>
      </c>
      <c r="N18" s="10"/>
      <c r="O18" s="12">
        <v>31</v>
      </c>
      <c r="P18" s="17">
        <v>93000000</v>
      </c>
      <c r="Q18" s="17">
        <v>4</v>
      </c>
      <c r="R18" s="17">
        <v>5720621</v>
      </c>
      <c r="S18" s="17">
        <v>35</v>
      </c>
      <c r="T18" s="17">
        <v>98720621</v>
      </c>
      <c r="U18" s="17">
        <v>6142</v>
      </c>
      <c r="V18" s="17">
        <v>347147495</v>
      </c>
      <c r="W18" s="17">
        <v>11037</v>
      </c>
      <c r="X18" s="18">
        <v>902695012</v>
      </c>
      <c r="Y18" s="12"/>
    </row>
    <row r="19" spans="2:25" ht="15">
      <c r="B19" s="13">
        <f t="shared" si="0"/>
        <v>15</v>
      </c>
      <c r="C19" s="25" t="s">
        <v>16</v>
      </c>
      <c r="D19" s="13">
        <v>394</v>
      </c>
      <c r="E19" s="14">
        <v>18623694</v>
      </c>
      <c r="F19" s="14">
        <v>3</v>
      </c>
      <c r="G19" s="14">
        <v>3420000</v>
      </c>
      <c r="H19" s="14">
        <v>23</v>
      </c>
      <c r="I19" s="14">
        <v>11440000</v>
      </c>
      <c r="J19" s="14">
        <v>11</v>
      </c>
      <c r="K19" s="14">
        <v>2500077</v>
      </c>
      <c r="L19" s="14">
        <v>34</v>
      </c>
      <c r="M19" s="19">
        <v>13940077</v>
      </c>
      <c r="N19" s="10"/>
      <c r="O19" s="13">
        <v>7</v>
      </c>
      <c r="P19" s="14">
        <v>21000000</v>
      </c>
      <c r="Q19" s="14">
        <v>0</v>
      </c>
      <c r="R19" s="14">
        <v>0</v>
      </c>
      <c r="S19" s="14">
        <v>7</v>
      </c>
      <c r="T19" s="14">
        <v>21000000</v>
      </c>
      <c r="U19" s="14">
        <v>2189</v>
      </c>
      <c r="V19" s="14">
        <v>83186893</v>
      </c>
      <c r="W19" s="14">
        <v>2627</v>
      </c>
      <c r="X19" s="19">
        <v>140170664</v>
      </c>
      <c r="Y19" s="12"/>
    </row>
    <row r="20" spans="2:25" ht="15">
      <c r="B20" s="12">
        <f t="shared" si="0"/>
        <v>16</v>
      </c>
      <c r="C20" s="24" t="s">
        <v>17</v>
      </c>
      <c r="D20" s="12">
        <v>259</v>
      </c>
      <c r="E20" s="17">
        <v>13075770</v>
      </c>
      <c r="F20" s="17">
        <v>1</v>
      </c>
      <c r="G20" s="17">
        <v>1108920</v>
      </c>
      <c r="H20" s="17">
        <v>13</v>
      </c>
      <c r="I20" s="17">
        <v>8100000</v>
      </c>
      <c r="J20" s="17">
        <v>7</v>
      </c>
      <c r="K20" s="17">
        <v>1313511</v>
      </c>
      <c r="L20" s="17">
        <v>20</v>
      </c>
      <c r="M20" s="18">
        <v>9413511</v>
      </c>
      <c r="N20" s="10"/>
      <c r="O20" s="12">
        <v>1</v>
      </c>
      <c r="P20" s="17">
        <v>3000000</v>
      </c>
      <c r="Q20" s="17">
        <v>0</v>
      </c>
      <c r="R20" s="17">
        <v>0</v>
      </c>
      <c r="S20" s="17">
        <v>1</v>
      </c>
      <c r="T20" s="17">
        <v>3000000</v>
      </c>
      <c r="U20" s="17">
        <v>1007</v>
      </c>
      <c r="V20" s="17">
        <v>44370565</v>
      </c>
      <c r="W20" s="17">
        <v>1288</v>
      </c>
      <c r="X20" s="18">
        <v>70968766</v>
      </c>
      <c r="Y20" s="12"/>
    </row>
    <row r="21" spans="2:25" ht="15">
      <c r="B21" s="12">
        <f t="shared" si="0"/>
        <v>17</v>
      </c>
      <c r="C21" s="24" t="s">
        <v>18</v>
      </c>
      <c r="D21" s="17">
        <v>230</v>
      </c>
      <c r="E21" s="17">
        <v>9109140</v>
      </c>
      <c r="F21" s="17">
        <v>0</v>
      </c>
      <c r="G21" s="17">
        <v>0</v>
      </c>
      <c r="H21" s="17">
        <v>12</v>
      </c>
      <c r="I21" s="17">
        <v>10710000</v>
      </c>
      <c r="J21" s="17">
        <v>6</v>
      </c>
      <c r="K21" s="17">
        <v>888756</v>
      </c>
      <c r="L21" s="17">
        <v>18</v>
      </c>
      <c r="M21" s="18">
        <v>11598756</v>
      </c>
      <c r="N21" s="10"/>
      <c r="O21" s="12">
        <v>2</v>
      </c>
      <c r="P21" s="17">
        <v>6000000</v>
      </c>
      <c r="Q21" s="17">
        <v>0</v>
      </c>
      <c r="R21" s="17">
        <v>0</v>
      </c>
      <c r="S21" s="17">
        <v>2</v>
      </c>
      <c r="T21" s="17">
        <v>6000000</v>
      </c>
      <c r="U21" s="17">
        <v>984</v>
      </c>
      <c r="V21" s="17">
        <v>43538499</v>
      </c>
      <c r="W21" s="17">
        <v>1234</v>
      </c>
      <c r="X21" s="18">
        <v>70246395</v>
      </c>
      <c r="Y21" s="12"/>
    </row>
    <row r="22" spans="2:25" ht="15">
      <c r="B22" s="12">
        <f t="shared" si="0"/>
        <v>18</v>
      </c>
      <c r="C22" s="24" t="s">
        <v>19</v>
      </c>
      <c r="D22" s="17">
        <v>170</v>
      </c>
      <c r="E22" s="17">
        <v>8390616</v>
      </c>
      <c r="F22" s="17">
        <v>0</v>
      </c>
      <c r="G22" s="17">
        <v>0</v>
      </c>
      <c r="H22" s="17">
        <v>4</v>
      </c>
      <c r="I22" s="17">
        <v>4120000</v>
      </c>
      <c r="J22" s="17">
        <v>1</v>
      </c>
      <c r="K22" s="17">
        <v>34832</v>
      </c>
      <c r="L22" s="17">
        <v>5</v>
      </c>
      <c r="M22" s="18">
        <v>4154832</v>
      </c>
      <c r="N22" s="10"/>
      <c r="O22" s="12">
        <v>2</v>
      </c>
      <c r="P22" s="17">
        <v>6000000</v>
      </c>
      <c r="Q22" s="17">
        <v>0</v>
      </c>
      <c r="R22" s="17">
        <v>0</v>
      </c>
      <c r="S22" s="17">
        <v>2</v>
      </c>
      <c r="T22" s="17">
        <v>6000000</v>
      </c>
      <c r="U22" s="17">
        <v>865</v>
      </c>
      <c r="V22" s="17">
        <v>36548831</v>
      </c>
      <c r="W22" s="17">
        <v>1042</v>
      </c>
      <c r="X22" s="18">
        <v>55094279</v>
      </c>
      <c r="Y22" s="12"/>
    </row>
    <row r="23" spans="2:25" ht="15">
      <c r="B23" s="12">
        <f t="shared" si="0"/>
        <v>19</v>
      </c>
      <c r="C23" s="24" t="s">
        <v>20</v>
      </c>
      <c r="D23" s="17">
        <v>247</v>
      </c>
      <c r="E23" s="17">
        <v>13114238</v>
      </c>
      <c r="F23" s="17">
        <v>1</v>
      </c>
      <c r="G23" s="17">
        <v>1107510</v>
      </c>
      <c r="H23" s="17">
        <v>9</v>
      </c>
      <c r="I23" s="17">
        <v>4820000</v>
      </c>
      <c r="J23" s="17">
        <v>5</v>
      </c>
      <c r="K23" s="17">
        <v>831010</v>
      </c>
      <c r="L23" s="17">
        <v>14</v>
      </c>
      <c r="M23" s="18">
        <v>5651010</v>
      </c>
      <c r="N23" s="10"/>
      <c r="O23" s="12">
        <v>5</v>
      </c>
      <c r="P23" s="17">
        <v>15000000</v>
      </c>
      <c r="Q23" s="17">
        <v>0</v>
      </c>
      <c r="R23" s="17">
        <v>0</v>
      </c>
      <c r="S23" s="17">
        <v>5</v>
      </c>
      <c r="T23" s="17">
        <v>15000000</v>
      </c>
      <c r="U23" s="17">
        <v>564</v>
      </c>
      <c r="V23" s="17">
        <v>26086705</v>
      </c>
      <c r="W23" s="17">
        <v>831</v>
      </c>
      <c r="X23" s="18">
        <v>60959463</v>
      </c>
      <c r="Y23" s="12"/>
    </row>
    <row r="24" spans="2:25" ht="15">
      <c r="B24" s="13">
        <f t="shared" si="0"/>
        <v>20</v>
      </c>
      <c r="C24" s="25" t="s">
        <v>21</v>
      </c>
      <c r="D24" s="14">
        <v>443</v>
      </c>
      <c r="E24" s="14">
        <v>21197583</v>
      </c>
      <c r="F24" s="14">
        <v>0</v>
      </c>
      <c r="G24" s="14">
        <v>0</v>
      </c>
      <c r="H24" s="14">
        <v>16</v>
      </c>
      <c r="I24" s="14">
        <v>5720000</v>
      </c>
      <c r="J24" s="14">
        <v>12</v>
      </c>
      <c r="K24" s="14">
        <v>6789892</v>
      </c>
      <c r="L24" s="14">
        <v>28</v>
      </c>
      <c r="M24" s="19">
        <v>12509892</v>
      </c>
      <c r="N24" s="10"/>
      <c r="O24" s="13">
        <v>2</v>
      </c>
      <c r="P24" s="14">
        <v>6000000</v>
      </c>
      <c r="Q24" s="14">
        <v>1</v>
      </c>
      <c r="R24" s="14">
        <v>337791</v>
      </c>
      <c r="S24" s="14">
        <v>3</v>
      </c>
      <c r="T24" s="14">
        <v>6337791</v>
      </c>
      <c r="U24" s="14">
        <v>1506</v>
      </c>
      <c r="V24" s="14">
        <v>61107099</v>
      </c>
      <c r="W24" s="14">
        <v>1980</v>
      </c>
      <c r="X24" s="19">
        <v>101152365</v>
      </c>
      <c r="Y24" s="12"/>
    </row>
    <row r="25" spans="2:25" ht="15">
      <c r="B25" s="12">
        <f t="shared" si="0"/>
        <v>21</v>
      </c>
      <c r="C25" s="24" t="s">
        <v>22</v>
      </c>
      <c r="D25" s="17">
        <v>521</v>
      </c>
      <c r="E25" s="17">
        <v>26510799</v>
      </c>
      <c r="F25" s="17">
        <v>1</v>
      </c>
      <c r="G25" s="17">
        <v>1070000</v>
      </c>
      <c r="H25" s="17">
        <v>26</v>
      </c>
      <c r="I25" s="17">
        <v>11680000</v>
      </c>
      <c r="J25" s="17">
        <v>12</v>
      </c>
      <c r="K25" s="17">
        <v>3758343</v>
      </c>
      <c r="L25" s="17">
        <v>38</v>
      </c>
      <c r="M25" s="18">
        <v>15438343</v>
      </c>
      <c r="N25" s="10"/>
      <c r="O25" s="12">
        <v>5</v>
      </c>
      <c r="P25" s="17">
        <v>15000000</v>
      </c>
      <c r="Q25" s="17">
        <v>0</v>
      </c>
      <c r="R25" s="17">
        <v>0</v>
      </c>
      <c r="S25" s="17">
        <v>5</v>
      </c>
      <c r="T25" s="17">
        <v>15000000</v>
      </c>
      <c r="U25" s="17">
        <v>1725</v>
      </c>
      <c r="V25" s="17">
        <v>80642373</v>
      </c>
      <c r="W25" s="17">
        <v>2290</v>
      </c>
      <c r="X25" s="18">
        <v>138661515</v>
      </c>
      <c r="Y25" s="12"/>
    </row>
    <row r="26" spans="2:25" ht="15">
      <c r="B26" s="12">
        <f t="shared" si="0"/>
        <v>22</v>
      </c>
      <c r="C26" s="24" t="s">
        <v>23</v>
      </c>
      <c r="D26" s="17">
        <v>1642</v>
      </c>
      <c r="E26" s="17">
        <v>87557004</v>
      </c>
      <c r="F26" s="17">
        <v>2</v>
      </c>
      <c r="G26" s="17">
        <v>2280000</v>
      </c>
      <c r="H26" s="17">
        <v>58</v>
      </c>
      <c r="I26" s="17">
        <v>30090000</v>
      </c>
      <c r="J26" s="17">
        <v>25</v>
      </c>
      <c r="K26" s="17">
        <v>6896893</v>
      </c>
      <c r="L26" s="17">
        <v>83</v>
      </c>
      <c r="M26" s="18">
        <v>36986893</v>
      </c>
      <c r="N26" s="10"/>
      <c r="O26" s="12">
        <v>26</v>
      </c>
      <c r="P26" s="17">
        <v>78000000</v>
      </c>
      <c r="Q26" s="17">
        <v>5</v>
      </c>
      <c r="R26" s="17">
        <v>7189000</v>
      </c>
      <c r="S26" s="17">
        <v>31</v>
      </c>
      <c r="T26" s="17">
        <v>85189000</v>
      </c>
      <c r="U26" s="17">
        <v>4034</v>
      </c>
      <c r="V26" s="17">
        <v>192756396</v>
      </c>
      <c r="W26" s="17">
        <v>5792</v>
      </c>
      <c r="X26" s="18">
        <v>404769293</v>
      </c>
      <c r="Y26" s="12"/>
    </row>
    <row r="27" spans="2:25" ht="15">
      <c r="B27" s="12">
        <f t="shared" si="0"/>
        <v>23</v>
      </c>
      <c r="C27" s="24" t="s">
        <v>24</v>
      </c>
      <c r="D27" s="17">
        <v>2655</v>
      </c>
      <c r="E27" s="17">
        <v>161903238</v>
      </c>
      <c r="F27" s="17">
        <v>3</v>
      </c>
      <c r="G27" s="17">
        <v>2907820</v>
      </c>
      <c r="H27" s="17">
        <v>184</v>
      </c>
      <c r="I27" s="17">
        <v>107027026</v>
      </c>
      <c r="J27" s="17">
        <v>101</v>
      </c>
      <c r="K27" s="17">
        <v>27795371</v>
      </c>
      <c r="L27" s="17">
        <v>285</v>
      </c>
      <c r="M27" s="18">
        <v>134822397</v>
      </c>
      <c r="N27" s="10"/>
      <c r="O27" s="12">
        <v>33</v>
      </c>
      <c r="P27" s="17">
        <v>97500000</v>
      </c>
      <c r="Q27" s="17">
        <v>7</v>
      </c>
      <c r="R27" s="17">
        <v>7978488</v>
      </c>
      <c r="S27" s="17">
        <v>40</v>
      </c>
      <c r="T27" s="17">
        <v>105478488</v>
      </c>
      <c r="U27" s="17">
        <v>6157</v>
      </c>
      <c r="V27" s="17">
        <v>330286799</v>
      </c>
      <c r="W27" s="17">
        <v>9140</v>
      </c>
      <c r="X27" s="18">
        <v>735398742</v>
      </c>
      <c r="Y27" s="12"/>
    </row>
    <row r="28" spans="2:25" ht="15">
      <c r="B28" s="12">
        <f t="shared" si="0"/>
        <v>24</v>
      </c>
      <c r="C28" s="24" t="s">
        <v>25</v>
      </c>
      <c r="D28" s="17">
        <v>646</v>
      </c>
      <c r="E28" s="17">
        <v>32008117</v>
      </c>
      <c r="F28" s="17">
        <v>0</v>
      </c>
      <c r="G28" s="17">
        <v>0</v>
      </c>
      <c r="H28" s="17">
        <v>54</v>
      </c>
      <c r="I28" s="17">
        <v>20510000</v>
      </c>
      <c r="J28" s="17">
        <v>26</v>
      </c>
      <c r="K28" s="17">
        <v>5562714</v>
      </c>
      <c r="L28" s="17">
        <v>80</v>
      </c>
      <c r="M28" s="18">
        <v>26072714</v>
      </c>
      <c r="N28" s="10"/>
      <c r="O28" s="12">
        <v>18</v>
      </c>
      <c r="P28" s="17">
        <v>54000000</v>
      </c>
      <c r="Q28" s="17">
        <v>4</v>
      </c>
      <c r="R28" s="17">
        <v>5290220</v>
      </c>
      <c r="S28" s="17">
        <v>22</v>
      </c>
      <c r="T28" s="17">
        <v>59290220</v>
      </c>
      <c r="U28" s="17">
        <v>2444</v>
      </c>
      <c r="V28" s="17">
        <v>116034701</v>
      </c>
      <c r="W28" s="17">
        <v>3192</v>
      </c>
      <c r="X28" s="18">
        <v>233405752</v>
      </c>
      <c r="Y28" s="12"/>
    </row>
    <row r="29" spans="2:25" ht="15">
      <c r="B29" s="13">
        <f t="shared" si="0"/>
        <v>25</v>
      </c>
      <c r="C29" s="25" t="s">
        <v>26</v>
      </c>
      <c r="D29" s="14">
        <v>746</v>
      </c>
      <c r="E29" s="14">
        <v>42505353</v>
      </c>
      <c r="F29" s="14">
        <v>0</v>
      </c>
      <c r="G29" s="14">
        <v>0</v>
      </c>
      <c r="H29" s="14">
        <v>68</v>
      </c>
      <c r="I29" s="14">
        <v>40170000</v>
      </c>
      <c r="J29" s="14">
        <v>32</v>
      </c>
      <c r="K29" s="14">
        <v>8155933</v>
      </c>
      <c r="L29" s="14">
        <v>100</v>
      </c>
      <c r="M29" s="19">
        <v>48325933</v>
      </c>
      <c r="N29" s="10"/>
      <c r="O29" s="13">
        <v>7</v>
      </c>
      <c r="P29" s="14">
        <v>21000000</v>
      </c>
      <c r="Q29" s="14">
        <v>1</v>
      </c>
      <c r="R29" s="14">
        <v>72638</v>
      </c>
      <c r="S29" s="14">
        <v>8</v>
      </c>
      <c r="T29" s="14">
        <v>21072638</v>
      </c>
      <c r="U29" s="14">
        <v>1653</v>
      </c>
      <c r="V29" s="14">
        <v>86994096</v>
      </c>
      <c r="W29" s="14">
        <v>2507</v>
      </c>
      <c r="X29" s="19">
        <v>198898020</v>
      </c>
      <c r="Y29" s="12"/>
    </row>
    <row r="30" spans="2:25" ht="15">
      <c r="B30" s="12">
        <f t="shared" si="0"/>
        <v>26</v>
      </c>
      <c r="C30" s="24" t="s">
        <v>27</v>
      </c>
      <c r="D30" s="17">
        <v>2253</v>
      </c>
      <c r="E30" s="17">
        <v>125371724</v>
      </c>
      <c r="F30" s="17">
        <v>0</v>
      </c>
      <c r="G30" s="17">
        <v>0</v>
      </c>
      <c r="H30" s="17">
        <v>210</v>
      </c>
      <c r="I30" s="17">
        <v>83930000</v>
      </c>
      <c r="J30" s="17">
        <v>111</v>
      </c>
      <c r="K30" s="17">
        <v>20643505</v>
      </c>
      <c r="L30" s="17">
        <v>321</v>
      </c>
      <c r="M30" s="18">
        <v>104573505</v>
      </c>
      <c r="N30" s="10"/>
      <c r="O30" s="12">
        <v>17</v>
      </c>
      <c r="P30" s="17">
        <v>51000000</v>
      </c>
      <c r="Q30" s="17">
        <v>2</v>
      </c>
      <c r="R30" s="17">
        <v>1707000</v>
      </c>
      <c r="S30" s="17">
        <v>19</v>
      </c>
      <c r="T30" s="17">
        <v>52707000</v>
      </c>
      <c r="U30" s="17">
        <v>3308</v>
      </c>
      <c r="V30" s="17">
        <v>158157326</v>
      </c>
      <c r="W30" s="17">
        <v>5901</v>
      </c>
      <c r="X30" s="18">
        <v>440809555</v>
      </c>
      <c r="Y30" s="12"/>
    </row>
    <row r="31" spans="2:25" ht="15">
      <c r="B31" s="12">
        <f t="shared" si="0"/>
        <v>27</v>
      </c>
      <c r="C31" s="24" t="s">
        <v>28</v>
      </c>
      <c r="D31" s="17">
        <v>6362</v>
      </c>
      <c r="E31" s="17">
        <v>379942841</v>
      </c>
      <c r="F31" s="17">
        <v>4</v>
      </c>
      <c r="G31" s="17">
        <v>4467750</v>
      </c>
      <c r="H31" s="17">
        <v>437</v>
      </c>
      <c r="I31" s="17">
        <v>234270671</v>
      </c>
      <c r="J31" s="17">
        <v>228</v>
      </c>
      <c r="K31" s="17">
        <v>62727979</v>
      </c>
      <c r="L31" s="17">
        <v>665</v>
      </c>
      <c r="M31" s="18">
        <v>296998650</v>
      </c>
      <c r="N31" s="10"/>
      <c r="O31" s="12">
        <v>42</v>
      </c>
      <c r="P31" s="17">
        <v>126000000</v>
      </c>
      <c r="Q31" s="17">
        <v>7</v>
      </c>
      <c r="R31" s="17">
        <v>7254567</v>
      </c>
      <c r="S31" s="17">
        <v>49</v>
      </c>
      <c r="T31" s="17">
        <v>133254567</v>
      </c>
      <c r="U31" s="17">
        <v>9415</v>
      </c>
      <c r="V31" s="17">
        <v>506808708</v>
      </c>
      <c r="W31" s="17">
        <v>16495</v>
      </c>
      <c r="X31" s="18">
        <v>1321472516</v>
      </c>
      <c r="Y31" s="12"/>
    </row>
    <row r="32" spans="2:25" ht="15">
      <c r="B32" s="12">
        <f t="shared" si="0"/>
        <v>28</v>
      </c>
      <c r="C32" s="24" t="s">
        <v>29</v>
      </c>
      <c r="D32" s="17">
        <v>2709</v>
      </c>
      <c r="E32" s="17">
        <v>157635784</v>
      </c>
      <c r="F32" s="17">
        <v>4</v>
      </c>
      <c r="G32" s="17">
        <v>4560000</v>
      </c>
      <c r="H32" s="17">
        <v>228</v>
      </c>
      <c r="I32" s="17">
        <v>97405466</v>
      </c>
      <c r="J32" s="17">
        <v>136</v>
      </c>
      <c r="K32" s="17">
        <v>36441280</v>
      </c>
      <c r="L32" s="17">
        <v>364</v>
      </c>
      <c r="M32" s="18">
        <v>133846746</v>
      </c>
      <c r="N32" s="10"/>
      <c r="O32" s="12">
        <v>27</v>
      </c>
      <c r="P32" s="17">
        <v>81000000</v>
      </c>
      <c r="Q32" s="17">
        <v>3</v>
      </c>
      <c r="R32" s="17">
        <v>1422000</v>
      </c>
      <c r="S32" s="17">
        <v>30</v>
      </c>
      <c r="T32" s="17">
        <v>82422000</v>
      </c>
      <c r="U32" s="17">
        <v>5654</v>
      </c>
      <c r="V32" s="17">
        <v>293081105</v>
      </c>
      <c r="W32" s="17">
        <v>8761</v>
      </c>
      <c r="X32" s="18">
        <v>671545635</v>
      </c>
      <c r="Y32" s="12"/>
    </row>
    <row r="33" spans="2:25" ht="15">
      <c r="B33" s="12">
        <f t="shared" si="0"/>
        <v>29</v>
      </c>
      <c r="C33" s="24" t="s">
        <v>30</v>
      </c>
      <c r="D33" s="17">
        <v>726</v>
      </c>
      <c r="E33" s="17">
        <v>37661104</v>
      </c>
      <c r="F33" s="17">
        <v>0</v>
      </c>
      <c r="G33" s="17">
        <v>0</v>
      </c>
      <c r="H33" s="17">
        <v>32</v>
      </c>
      <c r="I33" s="17">
        <v>15380000</v>
      </c>
      <c r="J33" s="17">
        <v>13</v>
      </c>
      <c r="K33" s="17">
        <v>2947681</v>
      </c>
      <c r="L33" s="17">
        <v>45</v>
      </c>
      <c r="M33" s="18">
        <v>18327681</v>
      </c>
      <c r="N33" s="10"/>
      <c r="O33" s="12">
        <v>2</v>
      </c>
      <c r="P33" s="17">
        <v>6000000</v>
      </c>
      <c r="Q33" s="17">
        <v>0</v>
      </c>
      <c r="R33" s="17">
        <v>0</v>
      </c>
      <c r="S33" s="17">
        <v>2</v>
      </c>
      <c r="T33" s="17">
        <v>6000000</v>
      </c>
      <c r="U33" s="17">
        <v>927</v>
      </c>
      <c r="V33" s="17">
        <v>41390896</v>
      </c>
      <c r="W33" s="17">
        <v>1700</v>
      </c>
      <c r="X33" s="18">
        <v>103379681</v>
      </c>
      <c r="Y33" s="12"/>
    </row>
    <row r="34" spans="2:25" ht="15">
      <c r="B34" s="13">
        <f t="shared" si="0"/>
        <v>30</v>
      </c>
      <c r="C34" s="25" t="s">
        <v>31</v>
      </c>
      <c r="D34" s="14">
        <v>692</v>
      </c>
      <c r="E34" s="14">
        <v>32500833</v>
      </c>
      <c r="F34" s="14">
        <v>0</v>
      </c>
      <c r="G34" s="14">
        <v>0</v>
      </c>
      <c r="H34" s="14">
        <v>41</v>
      </c>
      <c r="I34" s="14">
        <v>20370000</v>
      </c>
      <c r="J34" s="14">
        <v>17</v>
      </c>
      <c r="K34" s="14">
        <v>1927176</v>
      </c>
      <c r="L34" s="14">
        <v>58</v>
      </c>
      <c r="M34" s="19">
        <v>22297176</v>
      </c>
      <c r="N34" s="10"/>
      <c r="O34" s="13">
        <v>5</v>
      </c>
      <c r="P34" s="14">
        <v>15000000</v>
      </c>
      <c r="Q34" s="14">
        <v>0</v>
      </c>
      <c r="R34" s="14">
        <v>0</v>
      </c>
      <c r="S34" s="14">
        <v>5</v>
      </c>
      <c r="T34" s="14">
        <v>15000000</v>
      </c>
      <c r="U34" s="14">
        <v>1334</v>
      </c>
      <c r="V34" s="14">
        <v>55219952</v>
      </c>
      <c r="W34" s="14">
        <v>2089</v>
      </c>
      <c r="X34" s="19">
        <v>125017961</v>
      </c>
      <c r="Y34" s="12"/>
    </row>
    <row r="35" spans="2:25" ht="15">
      <c r="B35" s="12">
        <f t="shared" si="0"/>
        <v>31</v>
      </c>
      <c r="C35" s="24" t="s">
        <v>32</v>
      </c>
      <c r="D35" s="17">
        <v>92</v>
      </c>
      <c r="E35" s="17">
        <v>3212955</v>
      </c>
      <c r="F35" s="17">
        <v>0</v>
      </c>
      <c r="G35" s="17">
        <v>0</v>
      </c>
      <c r="H35" s="17">
        <v>7</v>
      </c>
      <c r="I35" s="17">
        <v>5040000</v>
      </c>
      <c r="J35" s="17">
        <v>5</v>
      </c>
      <c r="K35" s="17">
        <v>1606644</v>
      </c>
      <c r="L35" s="17">
        <v>12</v>
      </c>
      <c r="M35" s="18">
        <v>6646644</v>
      </c>
      <c r="N35" s="10"/>
      <c r="O35" s="12">
        <v>1</v>
      </c>
      <c r="P35" s="17">
        <v>3000000</v>
      </c>
      <c r="Q35" s="17">
        <v>0</v>
      </c>
      <c r="R35" s="17">
        <v>0</v>
      </c>
      <c r="S35" s="17">
        <v>1</v>
      </c>
      <c r="T35" s="17">
        <v>3000000</v>
      </c>
      <c r="U35" s="17">
        <v>669</v>
      </c>
      <c r="V35" s="17">
        <v>24831158</v>
      </c>
      <c r="W35" s="17">
        <v>774</v>
      </c>
      <c r="X35" s="18">
        <v>37690757</v>
      </c>
      <c r="Y35" s="12"/>
    </row>
    <row r="36" spans="2:25" ht="15">
      <c r="B36" s="12">
        <f t="shared" si="0"/>
        <v>32</v>
      </c>
      <c r="C36" s="24" t="s">
        <v>33</v>
      </c>
      <c r="D36" s="17">
        <v>145</v>
      </c>
      <c r="E36" s="17">
        <v>6739402</v>
      </c>
      <c r="F36" s="17">
        <v>1</v>
      </c>
      <c r="G36" s="17">
        <v>1140000</v>
      </c>
      <c r="H36" s="17">
        <v>9</v>
      </c>
      <c r="I36" s="17">
        <v>4790000</v>
      </c>
      <c r="J36" s="17">
        <v>2</v>
      </c>
      <c r="K36" s="17">
        <v>1517471</v>
      </c>
      <c r="L36" s="17">
        <v>11</v>
      </c>
      <c r="M36" s="18">
        <v>6307471</v>
      </c>
      <c r="N36" s="10"/>
      <c r="O36" s="12">
        <v>4</v>
      </c>
      <c r="P36" s="17">
        <v>12000000</v>
      </c>
      <c r="Q36" s="17">
        <v>0</v>
      </c>
      <c r="R36" s="17">
        <v>0</v>
      </c>
      <c r="S36" s="17">
        <v>4</v>
      </c>
      <c r="T36" s="17">
        <v>12000000</v>
      </c>
      <c r="U36" s="17">
        <v>689</v>
      </c>
      <c r="V36" s="17">
        <v>26923807</v>
      </c>
      <c r="W36" s="17">
        <v>850</v>
      </c>
      <c r="X36" s="18">
        <v>53110680</v>
      </c>
      <c r="Y36" s="12"/>
    </row>
    <row r="37" spans="2:25" ht="15">
      <c r="B37" s="12">
        <f t="shared" si="0"/>
        <v>33</v>
      </c>
      <c r="C37" s="24" t="s">
        <v>34</v>
      </c>
      <c r="D37" s="12">
        <v>772</v>
      </c>
      <c r="E37" s="17">
        <v>37211591</v>
      </c>
      <c r="F37" s="17">
        <v>0</v>
      </c>
      <c r="G37" s="17">
        <v>0</v>
      </c>
      <c r="H37" s="17">
        <v>78</v>
      </c>
      <c r="I37" s="17">
        <v>40560000</v>
      </c>
      <c r="J37" s="17">
        <v>41</v>
      </c>
      <c r="K37" s="17">
        <v>9153521</v>
      </c>
      <c r="L37" s="17">
        <v>119</v>
      </c>
      <c r="M37" s="18">
        <v>49713521</v>
      </c>
      <c r="N37" s="10"/>
      <c r="O37" s="12">
        <v>6</v>
      </c>
      <c r="P37" s="17">
        <v>18000000</v>
      </c>
      <c r="Q37" s="17">
        <v>1</v>
      </c>
      <c r="R37" s="17">
        <v>2105000</v>
      </c>
      <c r="S37" s="17">
        <v>7</v>
      </c>
      <c r="T37" s="17">
        <v>20105000</v>
      </c>
      <c r="U37" s="17">
        <v>2518</v>
      </c>
      <c r="V37" s="17">
        <v>111334520</v>
      </c>
      <c r="W37" s="17">
        <v>3416</v>
      </c>
      <c r="X37" s="18">
        <v>218364632</v>
      </c>
      <c r="Y37" s="12"/>
    </row>
    <row r="38" spans="2:25" ht="15">
      <c r="B38" s="12">
        <f t="shared" si="0"/>
        <v>34</v>
      </c>
      <c r="C38" s="24" t="s">
        <v>35</v>
      </c>
      <c r="D38" s="12">
        <v>2008</v>
      </c>
      <c r="E38" s="17">
        <v>105088809</v>
      </c>
      <c r="F38" s="17">
        <v>2</v>
      </c>
      <c r="G38" s="17">
        <v>2150604</v>
      </c>
      <c r="H38" s="17">
        <v>96</v>
      </c>
      <c r="I38" s="17">
        <v>44070000</v>
      </c>
      <c r="J38" s="17">
        <v>49</v>
      </c>
      <c r="K38" s="17">
        <v>10620150</v>
      </c>
      <c r="L38" s="17">
        <v>145</v>
      </c>
      <c r="M38" s="18">
        <v>54690150</v>
      </c>
      <c r="N38" s="10"/>
      <c r="O38" s="12">
        <v>15</v>
      </c>
      <c r="P38" s="17">
        <v>45000000</v>
      </c>
      <c r="Q38" s="17">
        <v>3</v>
      </c>
      <c r="R38" s="17">
        <v>2405000</v>
      </c>
      <c r="S38" s="17">
        <v>18</v>
      </c>
      <c r="T38" s="17">
        <v>47405000</v>
      </c>
      <c r="U38" s="17">
        <v>3884</v>
      </c>
      <c r="V38" s="17">
        <v>186065890</v>
      </c>
      <c r="W38" s="17">
        <v>6057</v>
      </c>
      <c r="X38" s="18">
        <v>395400453</v>
      </c>
      <c r="Y38" s="12"/>
    </row>
    <row r="39" spans="2:25" ht="15">
      <c r="B39" s="13">
        <f t="shared" si="0"/>
        <v>35</v>
      </c>
      <c r="C39" s="25" t="s">
        <v>36</v>
      </c>
      <c r="D39" s="13">
        <v>432</v>
      </c>
      <c r="E39" s="14">
        <v>21103335</v>
      </c>
      <c r="F39" s="14">
        <v>1</v>
      </c>
      <c r="G39" s="14">
        <v>1140000</v>
      </c>
      <c r="H39" s="14">
        <v>29</v>
      </c>
      <c r="I39" s="14">
        <v>13220000</v>
      </c>
      <c r="J39" s="14">
        <v>18</v>
      </c>
      <c r="K39" s="14">
        <v>4626187</v>
      </c>
      <c r="L39" s="14">
        <v>47</v>
      </c>
      <c r="M39" s="19">
        <v>17846187</v>
      </c>
      <c r="N39" s="10"/>
      <c r="O39" s="13">
        <v>5</v>
      </c>
      <c r="P39" s="14">
        <v>15000000</v>
      </c>
      <c r="Q39" s="14">
        <v>1</v>
      </c>
      <c r="R39" s="14">
        <v>4110000</v>
      </c>
      <c r="S39" s="14">
        <v>6</v>
      </c>
      <c r="T39" s="14">
        <v>19110000</v>
      </c>
      <c r="U39" s="14">
        <v>1871</v>
      </c>
      <c r="V39" s="14">
        <v>84734933</v>
      </c>
      <c r="W39" s="14">
        <v>2357</v>
      </c>
      <c r="X39" s="19">
        <v>143934455</v>
      </c>
      <c r="Y39" s="12"/>
    </row>
    <row r="40" spans="2:25" ht="15">
      <c r="B40" s="12">
        <f t="shared" si="0"/>
        <v>36</v>
      </c>
      <c r="C40" s="24" t="s">
        <v>37</v>
      </c>
      <c r="D40" s="12">
        <v>205</v>
      </c>
      <c r="E40" s="17">
        <v>10345008</v>
      </c>
      <c r="F40" s="17">
        <v>0</v>
      </c>
      <c r="G40" s="17">
        <v>0</v>
      </c>
      <c r="H40" s="17">
        <v>25</v>
      </c>
      <c r="I40" s="17">
        <v>16900000</v>
      </c>
      <c r="J40" s="17">
        <v>12</v>
      </c>
      <c r="K40" s="17">
        <v>2945333</v>
      </c>
      <c r="L40" s="17">
        <v>37</v>
      </c>
      <c r="M40" s="18">
        <v>19845333</v>
      </c>
      <c r="N40" s="10"/>
      <c r="O40" s="12">
        <v>3</v>
      </c>
      <c r="P40" s="17">
        <v>9000000</v>
      </c>
      <c r="Q40" s="17">
        <v>0</v>
      </c>
      <c r="R40" s="17">
        <v>0</v>
      </c>
      <c r="S40" s="17">
        <v>3</v>
      </c>
      <c r="T40" s="17">
        <v>9000000</v>
      </c>
      <c r="U40" s="17">
        <v>826</v>
      </c>
      <c r="V40" s="17">
        <v>32418632</v>
      </c>
      <c r="W40" s="17">
        <v>1071</v>
      </c>
      <c r="X40" s="18">
        <v>71608973</v>
      </c>
      <c r="Y40" s="12"/>
    </row>
    <row r="41" spans="2:25" ht="15">
      <c r="B41" s="12">
        <v>37</v>
      </c>
      <c r="C41" s="24" t="s">
        <v>38</v>
      </c>
      <c r="D41" s="12">
        <v>509</v>
      </c>
      <c r="E41" s="17">
        <v>29110433</v>
      </c>
      <c r="F41" s="17">
        <v>2</v>
      </c>
      <c r="G41" s="17">
        <v>1878363</v>
      </c>
      <c r="H41" s="17">
        <v>19</v>
      </c>
      <c r="I41" s="17">
        <v>5750000</v>
      </c>
      <c r="J41" s="17">
        <v>9</v>
      </c>
      <c r="K41" s="17">
        <v>2376219</v>
      </c>
      <c r="L41" s="17">
        <v>28</v>
      </c>
      <c r="M41" s="18">
        <v>8126219</v>
      </c>
      <c r="N41" s="10"/>
      <c r="O41" s="12">
        <v>8</v>
      </c>
      <c r="P41" s="17">
        <v>24000000</v>
      </c>
      <c r="Q41" s="17">
        <v>0</v>
      </c>
      <c r="R41" s="17">
        <v>0</v>
      </c>
      <c r="S41" s="17">
        <v>8</v>
      </c>
      <c r="T41" s="17">
        <v>24000000</v>
      </c>
      <c r="U41" s="17">
        <v>1454</v>
      </c>
      <c r="V41" s="17">
        <v>56265052</v>
      </c>
      <c r="W41" s="17">
        <v>2001</v>
      </c>
      <c r="X41" s="18">
        <v>119380067</v>
      </c>
      <c r="Y41" s="12"/>
    </row>
    <row r="42" spans="2:25" ht="15">
      <c r="B42" s="12">
        <v>38</v>
      </c>
      <c r="C42" s="24" t="s">
        <v>39</v>
      </c>
      <c r="D42" s="12">
        <v>999</v>
      </c>
      <c r="E42" s="17">
        <v>44795110</v>
      </c>
      <c r="F42" s="17">
        <v>0</v>
      </c>
      <c r="G42" s="17">
        <v>0</v>
      </c>
      <c r="H42" s="17">
        <v>61</v>
      </c>
      <c r="I42" s="17">
        <v>33935674</v>
      </c>
      <c r="J42" s="17">
        <v>31</v>
      </c>
      <c r="K42" s="17">
        <v>5005928</v>
      </c>
      <c r="L42" s="17">
        <v>92</v>
      </c>
      <c r="M42" s="18">
        <v>38941602</v>
      </c>
      <c r="N42" s="10"/>
      <c r="O42" s="12">
        <v>7</v>
      </c>
      <c r="P42" s="17">
        <v>21000000</v>
      </c>
      <c r="Q42" s="17">
        <v>0</v>
      </c>
      <c r="R42" s="17">
        <v>0</v>
      </c>
      <c r="S42" s="17">
        <v>7</v>
      </c>
      <c r="T42" s="17">
        <v>21000000</v>
      </c>
      <c r="U42" s="17">
        <v>1803</v>
      </c>
      <c r="V42" s="17">
        <v>66861200</v>
      </c>
      <c r="W42" s="17">
        <v>2901</v>
      </c>
      <c r="X42" s="18">
        <v>171597912</v>
      </c>
      <c r="Y42" s="12"/>
    </row>
    <row r="43" spans="2:25" ht="15">
      <c r="B43" s="12">
        <v>39</v>
      </c>
      <c r="C43" s="24" t="s">
        <v>40</v>
      </c>
      <c r="D43" s="12">
        <v>696</v>
      </c>
      <c r="E43" s="17">
        <v>27622575</v>
      </c>
      <c r="F43" s="17">
        <v>1</v>
      </c>
      <c r="G43" s="17">
        <v>1017372</v>
      </c>
      <c r="H43" s="17">
        <v>32</v>
      </c>
      <c r="I43" s="17">
        <v>14020000</v>
      </c>
      <c r="J43" s="17">
        <v>9</v>
      </c>
      <c r="K43" s="17">
        <v>1097120</v>
      </c>
      <c r="L43" s="17">
        <v>41</v>
      </c>
      <c r="M43" s="18">
        <v>15117120</v>
      </c>
      <c r="N43" s="10"/>
      <c r="O43" s="12">
        <v>5</v>
      </c>
      <c r="P43" s="17">
        <v>15000000</v>
      </c>
      <c r="Q43" s="17">
        <v>3</v>
      </c>
      <c r="R43" s="17">
        <v>3972052</v>
      </c>
      <c r="S43" s="17">
        <v>8</v>
      </c>
      <c r="T43" s="17">
        <v>18972052</v>
      </c>
      <c r="U43" s="17">
        <v>804</v>
      </c>
      <c r="V43" s="17">
        <v>30067282</v>
      </c>
      <c r="W43" s="17">
        <v>1550</v>
      </c>
      <c r="X43" s="18">
        <v>92796401</v>
      </c>
      <c r="Y43" s="12"/>
    </row>
    <row r="44" spans="2:25" ht="15">
      <c r="B44" s="13">
        <v>40</v>
      </c>
      <c r="C44" s="25" t="s">
        <v>41</v>
      </c>
      <c r="D44" s="13">
        <v>2194</v>
      </c>
      <c r="E44" s="14">
        <v>109999246</v>
      </c>
      <c r="F44" s="14">
        <v>1</v>
      </c>
      <c r="G44" s="14">
        <v>1140000</v>
      </c>
      <c r="H44" s="14">
        <v>180</v>
      </c>
      <c r="I44" s="14">
        <v>90970000</v>
      </c>
      <c r="J44" s="14">
        <v>94</v>
      </c>
      <c r="K44" s="14">
        <v>21709144</v>
      </c>
      <c r="L44" s="14">
        <v>274</v>
      </c>
      <c r="M44" s="19">
        <v>112679144</v>
      </c>
      <c r="N44" s="10"/>
      <c r="O44" s="13">
        <v>15</v>
      </c>
      <c r="P44" s="14">
        <v>45000000</v>
      </c>
      <c r="Q44" s="14">
        <v>6</v>
      </c>
      <c r="R44" s="14">
        <v>4260392</v>
      </c>
      <c r="S44" s="14">
        <v>21</v>
      </c>
      <c r="T44" s="14">
        <v>49260392</v>
      </c>
      <c r="U44" s="14">
        <v>4179</v>
      </c>
      <c r="V44" s="14">
        <v>189189518</v>
      </c>
      <c r="W44" s="14">
        <v>6669</v>
      </c>
      <c r="X44" s="19">
        <v>462268300</v>
      </c>
      <c r="Y44" s="12"/>
    </row>
    <row r="45" spans="2:25" ht="15">
      <c r="B45" s="12">
        <v>41</v>
      </c>
      <c r="C45" s="24" t="s">
        <v>42</v>
      </c>
      <c r="D45" s="12">
        <v>274</v>
      </c>
      <c r="E45" s="17">
        <v>16118566</v>
      </c>
      <c r="F45" s="17">
        <v>2</v>
      </c>
      <c r="G45" s="17">
        <v>2210000</v>
      </c>
      <c r="H45" s="17">
        <v>16</v>
      </c>
      <c r="I45" s="17">
        <v>9460000</v>
      </c>
      <c r="J45" s="17">
        <v>9</v>
      </c>
      <c r="K45" s="17">
        <v>2400783</v>
      </c>
      <c r="L45" s="17">
        <v>25</v>
      </c>
      <c r="M45" s="18">
        <v>11860783</v>
      </c>
      <c r="N45" s="10"/>
      <c r="O45" s="12">
        <v>2</v>
      </c>
      <c r="P45" s="17">
        <v>6000000</v>
      </c>
      <c r="Q45" s="17">
        <v>0</v>
      </c>
      <c r="R45" s="17">
        <v>0</v>
      </c>
      <c r="S45" s="17">
        <v>2</v>
      </c>
      <c r="T45" s="17">
        <v>6000000</v>
      </c>
      <c r="U45" s="17">
        <v>832</v>
      </c>
      <c r="V45" s="17">
        <v>31558231</v>
      </c>
      <c r="W45" s="17">
        <v>1135</v>
      </c>
      <c r="X45" s="18">
        <v>67747580</v>
      </c>
      <c r="Y45" s="12"/>
    </row>
    <row r="46" spans="2:25" ht="15">
      <c r="B46" s="12">
        <v>42</v>
      </c>
      <c r="C46" s="24" t="s">
        <v>43</v>
      </c>
      <c r="D46" s="12">
        <v>598</v>
      </c>
      <c r="E46" s="17">
        <v>27853412</v>
      </c>
      <c r="F46" s="17">
        <v>1</v>
      </c>
      <c r="G46" s="17">
        <v>989175</v>
      </c>
      <c r="H46" s="17">
        <v>28</v>
      </c>
      <c r="I46" s="17">
        <v>12153000</v>
      </c>
      <c r="J46" s="17">
        <v>12</v>
      </c>
      <c r="K46" s="17">
        <v>1918478</v>
      </c>
      <c r="L46" s="17">
        <v>40</v>
      </c>
      <c r="M46" s="18">
        <v>14071478</v>
      </c>
      <c r="N46" s="10"/>
      <c r="O46" s="12">
        <v>6</v>
      </c>
      <c r="P46" s="17">
        <v>18000000</v>
      </c>
      <c r="Q46" s="17">
        <v>2</v>
      </c>
      <c r="R46" s="17">
        <v>1290000</v>
      </c>
      <c r="S46" s="17">
        <v>8</v>
      </c>
      <c r="T46" s="17">
        <v>19290000</v>
      </c>
      <c r="U46" s="17">
        <v>838</v>
      </c>
      <c r="V46" s="17">
        <v>37672425</v>
      </c>
      <c r="W46" s="17">
        <v>1485</v>
      </c>
      <c r="X46" s="18">
        <v>99876490</v>
      </c>
      <c r="Y46" s="12"/>
    </row>
    <row r="47" spans="2:25" ht="15">
      <c r="B47" s="12">
        <v>43</v>
      </c>
      <c r="C47" s="24" t="s">
        <v>44</v>
      </c>
      <c r="D47" s="12">
        <v>676</v>
      </c>
      <c r="E47" s="17">
        <v>32506007</v>
      </c>
      <c r="F47" s="17">
        <v>3</v>
      </c>
      <c r="G47" s="17">
        <v>2700000</v>
      </c>
      <c r="H47" s="17">
        <v>27</v>
      </c>
      <c r="I47" s="17">
        <v>17690000</v>
      </c>
      <c r="J47" s="17">
        <v>13</v>
      </c>
      <c r="K47" s="17">
        <v>2906887</v>
      </c>
      <c r="L47" s="17">
        <v>40</v>
      </c>
      <c r="M47" s="18">
        <v>20596887</v>
      </c>
      <c r="N47" s="10"/>
      <c r="O47" s="12">
        <v>5</v>
      </c>
      <c r="P47" s="17">
        <v>15000000</v>
      </c>
      <c r="Q47" s="17">
        <v>0</v>
      </c>
      <c r="R47" s="17">
        <v>0</v>
      </c>
      <c r="S47" s="17">
        <v>5</v>
      </c>
      <c r="T47" s="17">
        <v>15000000</v>
      </c>
      <c r="U47" s="17">
        <v>1241</v>
      </c>
      <c r="V47" s="17">
        <v>41538493</v>
      </c>
      <c r="W47" s="17">
        <v>1965</v>
      </c>
      <c r="X47" s="18">
        <v>112341387</v>
      </c>
      <c r="Y47" s="12"/>
    </row>
    <row r="48" spans="2:25" ht="15">
      <c r="B48" s="12">
        <v>44</v>
      </c>
      <c r="C48" s="24" t="s">
        <v>45</v>
      </c>
      <c r="D48" s="12">
        <v>405</v>
      </c>
      <c r="E48" s="17">
        <v>19552396</v>
      </c>
      <c r="F48" s="17">
        <v>0</v>
      </c>
      <c r="G48" s="17">
        <v>0</v>
      </c>
      <c r="H48" s="17">
        <v>24</v>
      </c>
      <c r="I48" s="17">
        <v>8840000</v>
      </c>
      <c r="J48" s="17">
        <v>12</v>
      </c>
      <c r="K48" s="17">
        <v>1699163</v>
      </c>
      <c r="L48" s="17">
        <v>36</v>
      </c>
      <c r="M48" s="18">
        <v>10539163</v>
      </c>
      <c r="N48" s="10"/>
      <c r="O48" s="12">
        <v>3</v>
      </c>
      <c r="P48" s="17">
        <v>9000000</v>
      </c>
      <c r="Q48" s="17">
        <v>0</v>
      </c>
      <c r="R48" s="17">
        <v>0</v>
      </c>
      <c r="S48" s="17">
        <v>3</v>
      </c>
      <c r="T48" s="17">
        <v>9000000</v>
      </c>
      <c r="U48" s="17">
        <v>968</v>
      </c>
      <c r="V48" s="17">
        <v>34045132</v>
      </c>
      <c r="W48" s="17">
        <v>1412</v>
      </c>
      <c r="X48" s="18">
        <v>73136691</v>
      </c>
      <c r="Y48" s="12"/>
    </row>
    <row r="49" spans="2:25" ht="15">
      <c r="B49" s="13">
        <v>45</v>
      </c>
      <c r="C49" s="25" t="s">
        <v>46</v>
      </c>
      <c r="D49" s="13">
        <v>376</v>
      </c>
      <c r="E49" s="14">
        <v>16516395</v>
      </c>
      <c r="F49" s="14">
        <v>0</v>
      </c>
      <c r="G49" s="14">
        <v>0</v>
      </c>
      <c r="H49" s="14">
        <v>25</v>
      </c>
      <c r="I49" s="14">
        <v>12060000</v>
      </c>
      <c r="J49" s="14">
        <v>13</v>
      </c>
      <c r="K49" s="14">
        <v>1446813</v>
      </c>
      <c r="L49" s="14">
        <v>38</v>
      </c>
      <c r="M49" s="19">
        <v>13506813</v>
      </c>
      <c r="N49" s="10"/>
      <c r="O49" s="13">
        <v>1</v>
      </c>
      <c r="P49" s="14">
        <v>3000000</v>
      </c>
      <c r="Q49" s="14">
        <v>0</v>
      </c>
      <c r="R49" s="14">
        <v>0</v>
      </c>
      <c r="S49" s="14">
        <v>1</v>
      </c>
      <c r="T49" s="14">
        <v>3000000</v>
      </c>
      <c r="U49" s="14">
        <v>842</v>
      </c>
      <c r="V49" s="14">
        <v>30913562</v>
      </c>
      <c r="W49" s="14">
        <v>1257</v>
      </c>
      <c r="X49" s="19">
        <v>63936770</v>
      </c>
      <c r="Y49" s="12"/>
    </row>
    <row r="50" spans="2:25" ht="15">
      <c r="B50" s="12">
        <v>46</v>
      </c>
      <c r="C50" s="24" t="s">
        <v>47</v>
      </c>
      <c r="D50" s="12">
        <v>626</v>
      </c>
      <c r="E50" s="17">
        <v>30521558</v>
      </c>
      <c r="F50" s="17">
        <v>0</v>
      </c>
      <c r="G50" s="17">
        <v>0</v>
      </c>
      <c r="H50" s="17">
        <v>38</v>
      </c>
      <c r="I50" s="17">
        <v>18700000</v>
      </c>
      <c r="J50" s="17">
        <v>20</v>
      </c>
      <c r="K50" s="17">
        <v>2397800</v>
      </c>
      <c r="L50" s="17">
        <v>58</v>
      </c>
      <c r="M50" s="18">
        <v>21097800</v>
      </c>
      <c r="N50" s="10"/>
      <c r="O50" s="12">
        <v>4</v>
      </c>
      <c r="P50" s="17">
        <v>12000000</v>
      </c>
      <c r="Q50" s="17">
        <v>0</v>
      </c>
      <c r="R50" s="17">
        <v>0</v>
      </c>
      <c r="S50" s="17">
        <v>4</v>
      </c>
      <c r="T50" s="17">
        <v>12000000</v>
      </c>
      <c r="U50" s="17">
        <v>1216</v>
      </c>
      <c r="V50" s="17">
        <v>41029091</v>
      </c>
      <c r="W50" s="17">
        <v>1904</v>
      </c>
      <c r="X50" s="18">
        <v>104648449</v>
      </c>
      <c r="Y50" s="12"/>
    </row>
    <row r="51" spans="2:25" ht="15">
      <c r="B51" s="13">
        <v>47</v>
      </c>
      <c r="C51" s="25" t="s">
        <v>48</v>
      </c>
      <c r="D51" s="13">
        <v>290</v>
      </c>
      <c r="E51" s="14">
        <v>12575045</v>
      </c>
      <c r="F51" s="14">
        <v>0</v>
      </c>
      <c r="G51" s="14">
        <v>0</v>
      </c>
      <c r="H51" s="14">
        <v>8</v>
      </c>
      <c r="I51" s="14">
        <v>1910000</v>
      </c>
      <c r="J51" s="14">
        <v>4</v>
      </c>
      <c r="K51" s="14">
        <v>399335</v>
      </c>
      <c r="L51" s="14">
        <v>12</v>
      </c>
      <c r="M51" s="19">
        <v>2309335</v>
      </c>
      <c r="N51" s="10"/>
      <c r="O51" s="13">
        <v>2</v>
      </c>
      <c r="P51" s="14">
        <v>6000000</v>
      </c>
      <c r="Q51" s="14">
        <v>0</v>
      </c>
      <c r="R51" s="14">
        <v>0</v>
      </c>
      <c r="S51" s="14">
        <v>2</v>
      </c>
      <c r="T51" s="14">
        <v>6000000</v>
      </c>
      <c r="U51" s="14">
        <v>259</v>
      </c>
      <c r="V51" s="14">
        <v>9995300</v>
      </c>
      <c r="W51" s="14">
        <v>563</v>
      </c>
      <c r="X51" s="19">
        <v>30879680</v>
      </c>
      <c r="Y51" s="12"/>
    </row>
    <row r="52" spans="2:25" ht="15.75" thickBot="1">
      <c r="B52" s="6" t="s">
        <v>49</v>
      </c>
      <c r="C52" s="26"/>
      <c r="D52" s="20">
        <f aca="true" t="shared" si="1" ref="D52:M52">SUM(D5:D51)</f>
        <v>55860</v>
      </c>
      <c r="E52" s="21">
        <f t="shared" si="1"/>
        <v>3067419532</v>
      </c>
      <c r="F52" s="21">
        <f t="shared" si="1"/>
        <v>57</v>
      </c>
      <c r="G52" s="21">
        <f t="shared" si="1"/>
        <v>61792765</v>
      </c>
      <c r="H52" s="21">
        <f t="shared" si="1"/>
        <v>3435</v>
      </c>
      <c r="I52" s="21">
        <f t="shared" si="1"/>
        <v>1833290851</v>
      </c>
      <c r="J52" s="21">
        <f t="shared" si="1"/>
        <v>1743</v>
      </c>
      <c r="K52" s="21">
        <f t="shared" si="1"/>
        <v>430950362</v>
      </c>
      <c r="L52" s="21">
        <f t="shared" si="1"/>
        <v>5178</v>
      </c>
      <c r="M52" s="22">
        <f t="shared" si="1"/>
        <v>2264241213</v>
      </c>
      <c r="N52" s="10"/>
      <c r="O52" s="20">
        <f aca="true" t="shared" si="2" ref="O52:X52">SUM(O5:O51)</f>
        <v>479</v>
      </c>
      <c r="P52" s="21">
        <f t="shared" si="2"/>
        <v>1435500000</v>
      </c>
      <c r="Q52" s="21">
        <f t="shared" si="2"/>
        <v>71</v>
      </c>
      <c r="R52" s="21">
        <f t="shared" si="2"/>
        <v>73235391</v>
      </c>
      <c r="S52" s="21">
        <f t="shared" si="2"/>
        <v>550</v>
      </c>
      <c r="T52" s="21">
        <f t="shared" si="2"/>
        <v>1508735391</v>
      </c>
      <c r="U52" s="21">
        <f t="shared" si="2"/>
        <v>108021</v>
      </c>
      <c r="V52" s="21">
        <f t="shared" si="2"/>
        <v>5223079691</v>
      </c>
      <c r="W52" s="21">
        <f t="shared" si="2"/>
        <v>169666</v>
      </c>
      <c r="X52" s="22">
        <f t="shared" si="2"/>
        <v>12125268592</v>
      </c>
      <c r="Y52" s="12"/>
    </row>
    <row r="53" spans="4:24" ht="15"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</sheetData>
  <sheetProtection/>
  <mergeCells count="12">
    <mergeCell ref="D2:E3"/>
    <mergeCell ref="F2:G3"/>
    <mergeCell ref="H2:M2"/>
    <mergeCell ref="O2:T2"/>
    <mergeCell ref="U2:V3"/>
    <mergeCell ref="W2:X3"/>
    <mergeCell ref="H3:I3"/>
    <mergeCell ref="J3:K3"/>
    <mergeCell ref="L3:M3"/>
    <mergeCell ref="O3:P3"/>
    <mergeCell ref="Q3:R3"/>
    <mergeCell ref="S3:T3"/>
  </mergeCells>
  <printOptions horizontalCentered="1" verticalCentered="1"/>
  <pageMargins left="0.3937007874015748" right="0.3937007874015748" top="0.3937007874015748" bottom="0.3937007874015748" header="0.5118110236220472" footer="0.1968503937007874"/>
  <pageSetup firstPageNumber="17" useFirstPageNumber="1" horizontalDpi="300" verticalDpi="300" orientation="landscape" paperSize="9" scale="73" r:id="rId1"/>
  <headerFooter alignWithMargins="0">
    <oddFooter>&amp;C&amp;P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奈央子(maruyama-naoko)</dc:creator>
  <cp:keywords/>
  <dc:description/>
  <cp:lastModifiedBy> </cp:lastModifiedBy>
  <cp:lastPrinted>2010-07-08T02:54:50Z</cp:lastPrinted>
  <dcterms:created xsi:type="dcterms:W3CDTF">2009-06-26T06:27:53Z</dcterms:created>
  <dcterms:modified xsi:type="dcterms:W3CDTF">2010-07-13T02:03:31Z</dcterms:modified>
  <cp:category/>
  <cp:version/>
  <cp:contentType/>
  <cp:contentStatus/>
</cp:coreProperties>
</file>