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7" sheetId="1" r:id="rId1"/>
  </sheets>
  <definedNames>
    <definedName name="_xlnm.Print_Area" localSheetId="0">'7'!$B$1:$M$52,'7'!$O$1:$X$52</definedName>
    <definedName name="_xlnm.Print_Titles" localSheetId="0">'7'!$B:$C</definedName>
  </definedNames>
  <calcPr fullCalcOnLoad="1"/>
</workbook>
</file>

<file path=xl/sharedStrings.xml><?xml version="1.0" encoding="utf-8"?>
<sst xmlns="http://schemas.openxmlformats.org/spreadsheetml/2006/main" count="83" uniqueCount="63">
  <si>
    <t xml:space="preserve">  都道府県</t>
  </si>
  <si>
    <t>件  数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</si>
  <si>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</si>
  <si>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</si>
  <si>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</si>
  <si>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</si>
  <si>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</si>
  <si>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</si>
  <si>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</si>
  <si>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</si>
  <si>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</si>
  <si>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</si>
  <si>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</si>
  <si>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</si>
  <si>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</si>
  <si>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</si>
  <si>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</si>
  <si>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</si>
  <si>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</si>
  <si>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</si>
  <si>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</si>
  <si>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</si>
  <si>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</si>
  <si>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</si>
  <si>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</si>
  <si>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</si>
  <si>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</si>
  <si>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</si>
  <si>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</si>
  <si>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</si>
  <si>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</si>
  <si>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</si>
  <si>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</si>
  <si>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</si>
  <si>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</si>
  <si>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</si>
  <si>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</si>
  <si>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</si>
  <si>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</si>
  <si>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</si>
  <si>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</si>
  <si>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</si>
  <si>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</si>
  <si>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</si>
  <si>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</si>
  <si>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</si>
  <si>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</si>
  <si>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</si>
  <si>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</si>
  <si>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</si>
  <si>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                   遺    族    特    別    支    給    金</t>
  </si>
  <si>
    <t>合        計</t>
  </si>
  <si>
    <t>休 業 特 別 支 給 金</t>
  </si>
  <si>
    <t>傷 病 特 別 支 給 金</t>
  </si>
  <si>
    <t>障    害    特    別    支    給    金</t>
  </si>
  <si>
    <t>特 別 支 給 金</t>
  </si>
  <si>
    <t>特 別 一 時 金</t>
  </si>
  <si>
    <t>計</t>
  </si>
  <si>
    <t>特   別   年   金</t>
  </si>
  <si>
    <t>７ 都道府県別、特別支給金支払状況（業務災害＋通勤災害）</t>
  </si>
  <si>
    <t>７ 都道府県別、特別支給金支払状況（業務災害＋通勤災害）</t>
  </si>
  <si>
    <t>金額（円）</t>
  </si>
  <si>
    <t>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</si>
</sst>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176" fontId="3" fillId="0" borderId="13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14" xfId="0" applyNumberFormat="1" applyFont="1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 horizontal="center"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 horizontal="center"/>
      <protection/>
    </xf>
    <xf numFmtId="176" fontId="3" fillId="0" borderId="21" xfId="0" applyNumberFormat="1" applyFont="1" applyFill="1" applyBorder="1" applyAlignment="1" applyProtection="1">
      <alignment horizontal="center"/>
      <protection/>
    </xf>
    <xf numFmtId="176" fontId="3" fillId="0" borderId="21" xfId="0" applyNumberFormat="1" applyFont="1" applyFill="1" applyBorder="1" applyAlignment="1" applyProtection="1">
      <alignment horizontal="center"/>
      <protection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8" xfId="0" applyNumberFormat="1" applyFont="1" applyFill="1" applyBorder="1" applyAlignment="1" applyProtection="1">
      <alignment horizontal="center" vertical="center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3" fillId="0" borderId="30" xfId="0" applyNumberFormat="1" applyFont="1" applyFill="1" applyBorder="1" applyAlignment="1" applyProtection="1">
      <alignment horizontal="center"/>
      <protection/>
    </xf>
    <xf numFmtId="176" fontId="3" fillId="0" borderId="31" xfId="0" applyNumberFormat="1" applyFont="1" applyFill="1" applyBorder="1" applyAlignment="1" applyProtection="1">
      <alignment horizontal="center"/>
      <protection/>
    </xf>
    <xf numFmtId="176" fontId="3" fillId="0" borderId="32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33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34" xfId="0" applyNumberFormat="1" applyFont="1" applyFill="1" applyBorder="1" applyAlignment="1" applyProtection="1">
      <alignment horizontal="center" vertical="center"/>
      <protection/>
    </xf>
    <xf numFmtId="176" fontId="3" fillId="0" borderId="35" xfId="0" applyNumberFormat="1" applyFont="1" applyFill="1" applyBorder="1" applyAlignment="1" applyProtection="1">
      <alignment horizontal="center"/>
      <protection/>
    </xf>
    <xf numFmtId="176" fontId="3" fillId="0" borderId="18" xfId="0" applyNumberFormat="1" applyFont="1" applyFill="1" applyBorder="1" applyAlignment="1" applyProtection="1">
      <alignment horizontal="center"/>
      <protection/>
    </xf>
    <xf numFmtId="176" fontId="3" fillId="0" borderId="36" xfId="0" applyNumberFormat="1" applyFont="1" applyFill="1" applyBorder="1" applyAlignment="1" applyProtection="1">
      <alignment horizontal="center"/>
      <protection/>
    </xf>
    <xf numFmtId="176" fontId="3" fillId="0" borderId="3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75" zoomScaleNormal="75" zoomScaleSheetLayoutView="50" zoomScalePageLayoutView="0" workbookViewId="0" topLeftCell="A1">
      <selection activeCell="P30" sqref="P30"/>
    </sheetView>
  </sheetViews>
  <sheetFormatPr defaultColWidth="10.625" defaultRowHeight="13.5"/>
  <cols>
    <col min="1" max="1" width="2.625" style="2" customWidth="1"/>
    <col min="2" max="2" width="4.625" style="2" customWidth="1"/>
    <col min="3" max="3" width="8.625" style="2" customWidth="1"/>
    <col min="4" max="4" width="12.625" style="2" customWidth="1"/>
    <col min="5" max="5" width="22.625" style="2" customWidth="1"/>
    <col min="6" max="6" width="12.625" style="2" customWidth="1"/>
    <col min="7" max="7" width="22.625" style="2" customWidth="1"/>
    <col min="8" max="8" width="12.625" style="2" customWidth="1"/>
    <col min="9" max="9" width="22.625" style="2" customWidth="1"/>
    <col min="10" max="10" width="12.625" style="2" customWidth="1"/>
    <col min="11" max="11" width="22.625" style="2" customWidth="1"/>
    <col min="12" max="12" width="12.625" style="2" customWidth="1"/>
    <col min="13" max="13" width="22.625" style="2" customWidth="1"/>
    <col min="14" max="14" width="2.875" style="2" customWidth="1"/>
    <col min="15" max="15" width="12.625" style="2" customWidth="1"/>
    <col min="16" max="16" width="22.625" style="2" customWidth="1"/>
    <col min="17" max="17" width="12.625" style="2" customWidth="1"/>
    <col min="18" max="18" width="22.625" style="2" customWidth="1"/>
    <col min="19" max="19" width="12.625" style="2" customWidth="1"/>
    <col min="20" max="20" width="22.625" style="2" customWidth="1"/>
    <col min="21" max="21" width="12.625" style="2" customWidth="1"/>
    <col min="22" max="22" width="22.625" style="2" customWidth="1"/>
    <col min="23" max="23" width="12.625" style="2" customWidth="1"/>
    <col min="24" max="24" width="22.625" style="2" customWidth="1"/>
    <col min="25" max="16384" width="10.625" style="2" customWidth="1"/>
  </cols>
  <sheetData>
    <row r="1" spans="2:24" ht="15.75" thickBot="1">
      <c r="B1" s="10"/>
      <c r="C1" s="10"/>
      <c r="D1" s="1" t="s">
        <v>59</v>
      </c>
      <c r="E1" s="10"/>
      <c r="F1" s="10"/>
      <c r="G1" s="10"/>
      <c r="H1" s="10"/>
      <c r="I1" s="10"/>
      <c r="J1" s="10"/>
      <c r="K1" s="10"/>
      <c r="L1" s="10"/>
      <c r="M1" s="10"/>
      <c r="N1" s="11"/>
      <c r="O1" s="1" t="s">
        <v>60</v>
      </c>
      <c r="P1" s="1"/>
      <c r="Q1" s="10"/>
      <c r="R1" s="10"/>
      <c r="S1" s="10"/>
      <c r="T1" s="10"/>
      <c r="U1" s="10"/>
      <c r="V1" s="10"/>
      <c r="W1" s="10"/>
      <c r="X1" s="10"/>
    </row>
    <row r="2" spans="2:25" ht="15">
      <c r="B2" s="12"/>
      <c r="C2" s="13"/>
      <c r="D2" s="39" t="s">
        <v>52</v>
      </c>
      <c r="E2" s="40"/>
      <c r="F2" s="31" t="s">
        <v>53</v>
      </c>
      <c r="G2" s="40"/>
      <c r="H2" s="43" t="s">
        <v>54</v>
      </c>
      <c r="I2" s="44"/>
      <c r="J2" s="44"/>
      <c r="K2" s="44"/>
      <c r="L2" s="14"/>
      <c r="M2" s="15"/>
      <c r="N2" s="16"/>
      <c r="O2" s="45" t="s">
        <v>50</v>
      </c>
      <c r="P2" s="44"/>
      <c r="Q2" s="44"/>
      <c r="R2" s="44"/>
      <c r="S2" s="44"/>
      <c r="T2" s="46"/>
      <c r="U2" s="31" t="s">
        <v>58</v>
      </c>
      <c r="V2" s="40"/>
      <c r="W2" s="31" t="s">
        <v>51</v>
      </c>
      <c r="X2" s="32"/>
      <c r="Y2" s="17"/>
    </row>
    <row r="3" spans="2:25" ht="15">
      <c r="B3" s="3" t="s">
        <v>0</v>
      </c>
      <c r="C3" s="9"/>
      <c r="D3" s="41"/>
      <c r="E3" s="42"/>
      <c r="F3" s="33"/>
      <c r="G3" s="42"/>
      <c r="H3" s="35" t="s">
        <v>55</v>
      </c>
      <c r="I3" s="36"/>
      <c r="J3" s="35" t="s">
        <v>56</v>
      </c>
      <c r="K3" s="36"/>
      <c r="L3" s="35" t="s">
        <v>57</v>
      </c>
      <c r="M3" s="37"/>
      <c r="N3" s="16"/>
      <c r="O3" s="38" t="s">
        <v>55</v>
      </c>
      <c r="P3" s="36"/>
      <c r="Q3" s="35" t="s">
        <v>56</v>
      </c>
      <c r="R3" s="36"/>
      <c r="S3" s="35" t="s">
        <v>57</v>
      </c>
      <c r="T3" s="36"/>
      <c r="U3" s="33"/>
      <c r="V3" s="42"/>
      <c r="W3" s="33"/>
      <c r="X3" s="34"/>
      <c r="Y3" s="17"/>
    </row>
    <row r="4" spans="2:25" ht="15">
      <c r="B4" s="18"/>
      <c r="C4" s="19"/>
      <c r="D4" s="4" t="s">
        <v>62</v>
      </c>
      <c r="E4" s="29" t="s">
        <v>61</v>
      </c>
      <c r="F4" s="29" t="s">
        <v>62</v>
      </c>
      <c r="G4" s="29" t="s">
        <v>61</v>
      </c>
      <c r="H4" s="29" t="s">
        <v>62</v>
      </c>
      <c r="I4" s="29" t="s">
        <v>61</v>
      </c>
      <c r="J4" s="29" t="s">
        <v>62</v>
      </c>
      <c r="K4" s="29" t="s">
        <v>61</v>
      </c>
      <c r="L4" s="29" t="s">
        <v>62</v>
      </c>
      <c r="M4" s="5" t="s">
        <v>61</v>
      </c>
      <c r="N4" s="21"/>
      <c r="O4" s="4" t="s">
        <v>62</v>
      </c>
      <c r="P4" s="29" t="s">
        <v>61</v>
      </c>
      <c r="Q4" s="29" t="s">
        <v>62</v>
      </c>
      <c r="R4" s="30" t="s">
        <v>61</v>
      </c>
      <c r="S4" s="29" t="s">
        <v>62</v>
      </c>
      <c r="T4" s="29" t="s">
        <v>61</v>
      </c>
      <c r="U4" s="29" t="s">
        <v>62</v>
      </c>
      <c r="V4" s="29" t="s">
        <v>61</v>
      </c>
      <c r="W4" s="28" t="s">
        <v>1</v>
      </c>
      <c r="X4" s="5" t="s">
        <v>61</v>
      </c>
      <c r="Y4" s="17"/>
    </row>
    <row r="5" spans="2:25" ht="15">
      <c r="B5" s="17">
        <v>1</v>
      </c>
      <c r="C5" s="6" t="s">
        <v>2</v>
      </c>
      <c r="D5" s="17">
        <v>53083</v>
      </c>
      <c r="E5" s="22">
        <v>3132126583</v>
      </c>
      <c r="F5" s="22">
        <v>76</v>
      </c>
      <c r="G5" s="22">
        <v>69568896</v>
      </c>
      <c r="H5" s="22">
        <v>1139</v>
      </c>
      <c r="I5" s="22">
        <v>503163275</v>
      </c>
      <c r="J5" s="22">
        <v>392</v>
      </c>
      <c r="K5" s="22">
        <v>92561662</v>
      </c>
      <c r="L5" s="22">
        <v>1531</v>
      </c>
      <c r="M5" s="23">
        <v>595724937</v>
      </c>
      <c r="N5" s="16"/>
      <c r="O5" s="17">
        <v>310</v>
      </c>
      <c r="P5" s="22">
        <v>929817586</v>
      </c>
      <c r="Q5" s="22">
        <v>52</v>
      </c>
      <c r="R5" s="22">
        <v>85496301</v>
      </c>
      <c r="S5" s="22">
        <v>362</v>
      </c>
      <c r="T5" s="22">
        <v>1015313887</v>
      </c>
      <c r="U5" s="22">
        <v>63649</v>
      </c>
      <c r="V5" s="22">
        <v>3660656170</v>
      </c>
      <c r="W5" s="22">
        <v>118701</v>
      </c>
      <c r="X5" s="23">
        <v>8473390473</v>
      </c>
      <c r="Y5" s="17"/>
    </row>
    <row r="6" spans="2:25" ht="15">
      <c r="B6" s="17">
        <f aca="true" t="shared" si="0" ref="B6:B51">B5+1</f>
        <v>2</v>
      </c>
      <c r="C6" s="6" t="s">
        <v>3</v>
      </c>
      <c r="D6" s="17">
        <v>4468</v>
      </c>
      <c r="E6" s="22">
        <v>219946329</v>
      </c>
      <c r="F6" s="22">
        <v>3</v>
      </c>
      <c r="G6" s="22">
        <v>3280000</v>
      </c>
      <c r="H6" s="22">
        <v>111</v>
      </c>
      <c r="I6" s="22">
        <v>54350000</v>
      </c>
      <c r="J6" s="22">
        <v>31</v>
      </c>
      <c r="K6" s="22">
        <v>5684219</v>
      </c>
      <c r="L6" s="22">
        <v>142</v>
      </c>
      <c r="M6" s="23">
        <v>60034219</v>
      </c>
      <c r="N6" s="16"/>
      <c r="O6" s="17">
        <v>33</v>
      </c>
      <c r="P6" s="22">
        <v>99000000</v>
      </c>
      <c r="Q6" s="22">
        <v>2</v>
      </c>
      <c r="R6" s="22">
        <v>3263000</v>
      </c>
      <c r="S6" s="22">
        <v>35</v>
      </c>
      <c r="T6" s="22">
        <v>102263000</v>
      </c>
      <c r="U6" s="22">
        <v>7265</v>
      </c>
      <c r="V6" s="22">
        <v>297289687</v>
      </c>
      <c r="W6" s="22">
        <v>11913</v>
      </c>
      <c r="X6" s="23">
        <v>682813235</v>
      </c>
      <c r="Y6" s="17"/>
    </row>
    <row r="7" spans="2:25" ht="15">
      <c r="B7" s="17">
        <f t="shared" si="0"/>
        <v>3</v>
      </c>
      <c r="C7" s="6" t="s">
        <v>4</v>
      </c>
      <c r="D7" s="17">
        <v>4161</v>
      </c>
      <c r="E7" s="22">
        <v>201093676</v>
      </c>
      <c r="F7" s="22">
        <v>6</v>
      </c>
      <c r="G7" s="22">
        <v>6380244</v>
      </c>
      <c r="H7" s="22">
        <v>127</v>
      </c>
      <c r="I7" s="22">
        <v>86750000</v>
      </c>
      <c r="J7" s="22">
        <v>43</v>
      </c>
      <c r="K7" s="22">
        <v>9678869</v>
      </c>
      <c r="L7" s="22">
        <v>170</v>
      </c>
      <c r="M7" s="23">
        <v>96428869</v>
      </c>
      <c r="N7" s="16"/>
      <c r="O7" s="17">
        <v>36</v>
      </c>
      <c r="P7" s="22">
        <v>108000000</v>
      </c>
      <c r="Q7" s="22">
        <v>1</v>
      </c>
      <c r="R7" s="22">
        <v>1860000</v>
      </c>
      <c r="S7" s="22">
        <v>37</v>
      </c>
      <c r="T7" s="22">
        <v>109860000</v>
      </c>
      <c r="U7" s="22">
        <v>9464</v>
      </c>
      <c r="V7" s="22">
        <v>385210986</v>
      </c>
      <c r="W7" s="22">
        <v>13838</v>
      </c>
      <c r="X7" s="23">
        <v>798973775</v>
      </c>
      <c r="Y7" s="17"/>
    </row>
    <row r="8" spans="2:25" ht="15">
      <c r="B8" s="17">
        <f t="shared" si="0"/>
        <v>4</v>
      </c>
      <c r="C8" s="6" t="s">
        <v>5</v>
      </c>
      <c r="D8" s="17">
        <v>10281</v>
      </c>
      <c r="E8" s="22">
        <v>554473825</v>
      </c>
      <c r="F8" s="22">
        <v>5</v>
      </c>
      <c r="G8" s="22">
        <v>5397376</v>
      </c>
      <c r="H8" s="22">
        <v>307</v>
      </c>
      <c r="I8" s="22">
        <v>171754721</v>
      </c>
      <c r="J8" s="22">
        <v>113</v>
      </c>
      <c r="K8" s="22">
        <v>23680022</v>
      </c>
      <c r="L8" s="22">
        <v>420</v>
      </c>
      <c r="M8" s="23">
        <v>195434743</v>
      </c>
      <c r="N8" s="16"/>
      <c r="O8" s="17">
        <v>70</v>
      </c>
      <c r="P8" s="22">
        <v>209685714</v>
      </c>
      <c r="Q8" s="22">
        <v>7</v>
      </c>
      <c r="R8" s="22">
        <v>4148912</v>
      </c>
      <c r="S8" s="22">
        <v>77</v>
      </c>
      <c r="T8" s="22">
        <v>213834626</v>
      </c>
      <c r="U8" s="22">
        <v>13141</v>
      </c>
      <c r="V8" s="22">
        <v>606108565</v>
      </c>
      <c r="W8" s="22">
        <v>23924</v>
      </c>
      <c r="X8" s="23">
        <v>1575249135</v>
      </c>
      <c r="Y8" s="17"/>
    </row>
    <row r="9" spans="2:25" ht="15">
      <c r="B9" s="18">
        <f t="shared" si="0"/>
        <v>5</v>
      </c>
      <c r="C9" s="7" t="s">
        <v>6</v>
      </c>
      <c r="D9" s="18">
        <v>3985</v>
      </c>
      <c r="E9" s="20">
        <v>188184871</v>
      </c>
      <c r="F9" s="20">
        <v>6</v>
      </c>
      <c r="G9" s="20">
        <v>5889018</v>
      </c>
      <c r="H9" s="20">
        <v>118</v>
      </c>
      <c r="I9" s="20">
        <v>60550000</v>
      </c>
      <c r="J9" s="20">
        <v>45</v>
      </c>
      <c r="K9" s="20">
        <v>7041962</v>
      </c>
      <c r="L9" s="20">
        <v>163</v>
      </c>
      <c r="M9" s="24">
        <v>67591962</v>
      </c>
      <c r="N9" s="16"/>
      <c r="O9" s="18">
        <v>20</v>
      </c>
      <c r="P9" s="20">
        <v>60000000</v>
      </c>
      <c r="Q9" s="20">
        <v>1</v>
      </c>
      <c r="R9" s="20">
        <v>2085000</v>
      </c>
      <c r="S9" s="20">
        <v>21</v>
      </c>
      <c r="T9" s="20">
        <v>62085000</v>
      </c>
      <c r="U9" s="20">
        <v>8891</v>
      </c>
      <c r="V9" s="20">
        <v>378218019</v>
      </c>
      <c r="W9" s="20">
        <v>13066</v>
      </c>
      <c r="X9" s="24">
        <v>701968870</v>
      </c>
      <c r="Y9" s="17"/>
    </row>
    <row r="10" spans="2:25" ht="15">
      <c r="B10" s="17">
        <f t="shared" si="0"/>
        <v>6</v>
      </c>
      <c r="C10" s="6" t="s">
        <v>7</v>
      </c>
      <c r="D10" s="17">
        <v>4691</v>
      </c>
      <c r="E10" s="22">
        <v>238220164</v>
      </c>
      <c r="F10" s="22">
        <v>4</v>
      </c>
      <c r="G10" s="22">
        <v>3889114</v>
      </c>
      <c r="H10" s="22">
        <v>133</v>
      </c>
      <c r="I10" s="22">
        <v>56700000</v>
      </c>
      <c r="J10" s="22">
        <v>58</v>
      </c>
      <c r="K10" s="22">
        <v>10089818</v>
      </c>
      <c r="L10" s="22">
        <v>191</v>
      </c>
      <c r="M10" s="23">
        <v>66789818</v>
      </c>
      <c r="N10" s="16"/>
      <c r="O10" s="17">
        <v>28</v>
      </c>
      <c r="P10" s="22">
        <v>84000000</v>
      </c>
      <c r="Q10" s="22">
        <v>2</v>
      </c>
      <c r="R10" s="22">
        <v>1528000</v>
      </c>
      <c r="S10" s="22">
        <v>30</v>
      </c>
      <c r="T10" s="22">
        <v>85528000</v>
      </c>
      <c r="U10" s="22">
        <v>9012</v>
      </c>
      <c r="V10" s="22">
        <v>357462341</v>
      </c>
      <c r="W10" s="22">
        <v>13928</v>
      </c>
      <c r="X10" s="23">
        <v>751889437</v>
      </c>
      <c r="Y10" s="17"/>
    </row>
    <row r="11" spans="2:25" ht="15">
      <c r="B11" s="17">
        <f t="shared" si="0"/>
        <v>7</v>
      </c>
      <c r="C11" s="6" t="s">
        <v>8</v>
      </c>
      <c r="D11" s="17">
        <v>7944</v>
      </c>
      <c r="E11" s="22">
        <v>443659422</v>
      </c>
      <c r="F11" s="22">
        <v>5</v>
      </c>
      <c r="G11" s="22">
        <v>5594000</v>
      </c>
      <c r="H11" s="22">
        <v>283</v>
      </c>
      <c r="I11" s="22">
        <v>135660348</v>
      </c>
      <c r="J11" s="22">
        <v>121</v>
      </c>
      <c r="K11" s="22">
        <v>23576378</v>
      </c>
      <c r="L11" s="22">
        <v>404</v>
      </c>
      <c r="M11" s="23">
        <v>159236726</v>
      </c>
      <c r="N11" s="16"/>
      <c r="O11" s="17">
        <v>52</v>
      </c>
      <c r="P11" s="22">
        <v>156000000</v>
      </c>
      <c r="Q11" s="22">
        <v>2</v>
      </c>
      <c r="R11" s="22">
        <v>1249148</v>
      </c>
      <c r="S11" s="22">
        <v>54</v>
      </c>
      <c r="T11" s="22">
        <v>157249148</v>
      </c>
      <c r="U11" s="22">
        <v>15698</v>
      </c>
      <c r="V11" s="22">
        <v>657457055</v>
      </c>
      <c r="W11" s="22">
        <v>24105</v>
      </c>
      <c r="X11" s="23">
        <v>1423196351</v>
      </c>
      <c r="Y11" s="17"/>
    </row>
    <row r="12" spans="2:25" ht="15">
      <c r="B12" s="17">
        <f t="shared" si="0"/>
        <v>8</v>
      </c>
      <c r="C12" s="6" t="s">
        <v>9</v>
      </c>
      <c r="D12" s="17">
        <v>10940</v>
      </c>
      <c r="E12" s="22">
        <v>616656305</v>
      </c>
      <c r="F12" s="22">
        <v>9</v>
      </c>
      <c r="G12" s="22">
        <v>9066723</v>
      </c>
      <c r="H12" s="22">
        <v>466</v>
      </c>
      <c r="I12" s="22">
        <v>249265707</v>
      </c>
      <c r="J12" s="22">
        <v>237</v>
      </c>
      <c r="K12" s="22">
        <v>62692589</v>
      </c>
      <c r="L12" s="22">
        <v>703</v>
      </c>
      <c r="M12" s="23">
        <v>311958296</v>
      </c>
      <c r="N12" s="16"/>
      <c r="O12" s="17">
        <v>85</v>
      </c>
      <c r="P12" s="22">
        <v>255000000</v>
      </c>
      <c r="Q12" s="22">
        <v>10</v>
      </c>
      <c r="R12" s="22">
        <v>13669000</v>
      </c>
      <c r="S12" s="22">
        <v>95</v>
      </c>
      <c r="T12" s="22">
        <v>268669000</v>
      </c>
      <c r="U12" s="22">
        <v>17462</v>
      </c>
      <c r="V12" s="22">
        <v>818954786</v>
      </c>
      <c r="W12" s="22">
        <v>29209</v>
      </c>
      <c r="X12" s="23">
        <v>2025305110</v>
      </c>
      <c r="Y12" s="17"/>
    </row>
    <row r="13" spans="2:25" ht="15">
      <c r="B13" s="17">
        <f t="shared" si="0"/>
        <v>9</v>
      </c>
      <c r="C13" s="6" t="s">
        <v>10</v>
      </c>
      <c r="D13" s="17">
        <v>6750</v>
      </c>
      <c r="E13" s="22">
        <v>344124909</v>
      </c>
      <c r="F13" s="22">
        <v>15</v>
      </c>
      <c r="G13" s="22">
        <v>15123812</v>
      </c>
      <c r="H13" s="22">
        <v>281</v>
      </c>
      <c r="I13" s="22">
        <v>125410000</v>
      </c>
      <c r="J13" s="22">
        <v>129</v>
      </c>
      <c r="K13" s="22">
        <v>29117951</v>
      </c>
      <c r="L13" s="22">
        <v>410</v>
      </c>
      <c r="M13" s="23">
        <v>154527951</v>
      </c>
      <c r="N13" s="16"/>
      <c r="O13" s="17">
        <v>50</v>
      </c>
      <c r="P13" s="22">
        <v>149500000</v>
      </c>
      <c r="Q13" s="22">
        <v>6</v>
      </c>
      <c r="R13" s="22">
        <v>6205052</v>
      </c>
      <c r="S13" s="22">
        <v>56</v>
      </c>
      <c r="T13" s="22">
        <v>155705052</v>
      </c>
      <c r="U13" s="22">
        <v>15877</v>
      </c>
      <c r="V13" s="22">
        <v>770220515</v>
      </c>
      <c r="W13" s="22">
        <v>23108</v>
      </c>
      <c r="X13" s="23">
        <v>1439702239</v>
      </c>
      <c r="Y13" s="17"/>
    </row>
    <row r="14" spans="2:25" ht="15">
      <c r="B14" s="18">
        <f t="shared" si="0"/>
        <v>10</v>
      </c>
      <c r="C14" s="7" t="s">
        <v>11</v>
      </c>
      <c r="D14" s="18">
        <v>8135</v>
      </c>
      <c r="E14" s="20">
        <v>428909012</v>
      </c>
      <c r="F14" s="20">
        <v>6</v>
      </c>
      <c r="G14" s="20">
        <v>6110048</v>
      </c>
      <c r="H14" s="20">
        <v>431</v>
      </c>
      <c r="I14" s="20">
        <v>180210000</v>
      </c>
      <c r="J14" s="20">
        <v>230</v>
      </c>
      <c r="K14" s="20">
        <v>60009179</v>
      </c>
      <c r="L14" s="20">
        <v>661</v>
      </c>
      <c r="M14" s="24">
        <v>240219179</v>
      </c>
      <c r="N14" s="16"/>
      <c r="O14" s="18">
        <v>61</v>
      </c>
      <c r="P14" s="20">
        <v>183000000</v>
      </c>
      <c r="Q14" s="20">
        <v>9</v>
      </c>
      <c r="R14" s="20">
        <v>9514354</v>
      </c>
      <c r="S14" s="20">
        <v>70</v>
      </c>
      <c r="T14" s="20">
        <v>192514354</v>
      </c>
      <c r="U14" s="20">
        <v>16673</v>
      </c>
      <c r="V14" s="20">
        <v>766669948</v>
      </c>
      <c r="W14" s="20">
        <v>25545</v>
      </c>
      <c r="X14" s="24">
        <v>1634422541</v>
      </c>
      <c r="Y14" s="17"/>
    </row>
    <row r="15" spans="2:25" ht="15">
      <c r="B15" s="17">
        <f t="shared" si="0"/>
        <v>11</v>
      </c>
      <c r="C15" s="6" t="s">
        <v>12</v>
      </c>
      <c r="D15" s="17">
        <v>22143</v>
      </c>
      <c r="E15" s="22">
        <v>1233843546</v>
      </c>
      <c r="F15" s="22">
        <v>14</v>
      </c>
      <c r="G15" s="22">
        <v>15330000</v>
      </c>
      <c r="H15" s="22">
        <v>936</v>
      </c>
      <c r="I15" s="22">
        <v>428300000</v>
      </c>
      <c r="J15" s="22">
        <v>406</v>
      </c>
      <c r="K15" s="22">
        <v>85366666</v>
      </c>
      <c r="L15" s="22">
        <v>1342</v>
      </c>
      <c r="M15" s="23">
        <v>513666666</v>
      </c>
      <c r="N15" s="16"/>
      <c r="O15" s="17">
        <v>128</v>
      </c>
      <c r="P15" s="22">
        <v>384000000</v>
      </c>
      <c r="Q15" s="22">
        <v>7</v>
      </c>
      <c r="R15" s="22">
        <v>11745998</v>
      </c>
      <c r="S15" s="22">
        <v>135</v>
      </c>
      <c r="T15" s="22">
        <v>395745998</v>
      </c>
      <c r="U15" s="22">
        <v>27459</v>
      </c>
      <c r="V15" s="22">
        <v>1320692334</v>
      </c>
      <c r="W15" s="22">
        <v>51093</v>
      </c>
      <c r="X15" s="23">
        <v>3479278544</v>
      </c>
      <c r="Y15" s="17"/>
    </row>
    <row r="16" spans="2:25" ht="15">
      <c r="B16" s="17">
        <f t="shared" si="0"/>
        <v>12</v>
      </c>
      <c r="C16" s="6" t="s">
        <v>13</v>
      </c>
      <c r="D16" s="17">
        <v>23019</v>
      </c>
      <c r="E16" s="22">
        <v>1385067426</v>
      </c>
      <c r="F16" s="22">
        <v>9</v>
      </c>
      <c r="G16" s="22">
        <v>9962234</v>
      </c>
      <c r="H16" s="22">
        <v>812</v>
      </c>
      <c r="I16" s="22">
        <v>377120000</v>
      </c>
      <c r="J16" s="22">
        <v>353</v>
      </c>
      <c r="K16" s="22">
        <v>84535633</v>
      </c>
      <c r="L16" s="22">
        <v>1165</v>
      </c>
      <c r="M16" s="23">
        <v>461655633</v>
      </c>
      <c r="N16" s="16"/>
      <c r="O16" s="17">
        <v>119</v>
      </c>
      <c r="P16" s="22">
        <v>356000000</v>
      </c>
      <c r="Q16" s="22">
        <v>9</v>
      </c>
      <c r="R16" s="22">
        <v>12017625</v>
      </c>
      <c r="S16" s="22">
        <v>128</v>
      </c>
      <c r="T16" s="22">
        <v>368017625</v>
      </c>
      <c r="U16" s="22">
        <v>25841</v>
      </c>
      <c r="V16" s="22">
        <v>1360197337</v>
      </c>
      <c r="W16" s="22">
        <v>50162</v>
      </c>
      <c r="X16" s="23">
        <v>3584900255</v>
      </c>
      <c r="Y16" s="17"/>
    </row>
    <row r="17" spans="2:25" ht="15">
      <c r="B17" s="17">
        <f t="shared" si="0"/>
        <v>13</v>
      </c>
      <c r="C17" s="6" t="s">
        <v>14</v>
      </c>
      <c r="D17" s="17">
        <v>43946</v>
      </c>
      <c r="E17" s="22">
        <v>2885183678</v>
      </c>
      <c r="F17" s="22">
        <v>28</v>
      </c>
      <c r="G17" s="22">
        <v>29938127</v>
      </c>
      <c r="H17" s="22">
        <v>2030</v>
      </c>
      <c r="I17" s="22">
        <v>1018807429</v>
      </c>
      <c r="J17" s="22">
        <v>827</v>
      </c>
      <c r="K17" s="22">
        <v>207744303</v>
      </c>
      <c r="L17" s="22">
        <v>2857</v>
      </c>
      <c r="M17" s="23">
        <v>1226551732</v>
      </c>
      <c r="N17" s="16"/>
      <c r="O17" s="17">
        <v>343</v>
      </c>
      <c r="P17" s="22">
        <v>1028480080</v>
      </c>
      <c r="Q17" s="22">
        <v>41</v>
      </c>
      <c r="R17" s="22">
        <v>57353831</v>
      </c>
      <c r="S17" s="22">
        <v>384</v>
      </c>
      <c r="T17" s="22">
        <v>1085833911</v>
      </c>
      <c r="U17" s="22">
        <v>69642</v>
      </c>
      <c r="V17" s="22">
        <v>4158013124</v>
      </c>
      <c r="W17" s="22">
        <v>116857</v>
      </c>
      <c r="X17" s="23">
        <v>9385520572</v>
      </c>
      <c r="Y17" s="17"/>
    </row>
    <row r="18" spans="2:25" ht="15">
      <c r="B18" s="17">
        <f t="shared" si="0"/>
        <v>14</v>
      </c>
      <c r="C18" s="6" t="s">
        <v>15</v>
      </c>
      <c r="D18" s="17">
        <v>29821</v>
      </c>
      <c r="E18" s="22">
        <v>1929658927</v>
      </c>
      <c r="F18" s="22">
        <v>24</v>
      </c>
      <c r="G18" s="22">
        <v>26030000</v>
      </c>
      <c r="H18" s="22">
        <v>1547</v>
      </c>
      <c r="I18" s="22">
        <v>617087405</v>
      </c>
      <c r="J18" s="22">
        <v>654</v>
      </c>
      <c r="K18" s="22">
        <v>169554525</v>
      </c>
      <c r="L18" s="22">
        <v>2201</v>
      </c>
      <c r="M18" s="23">
        <v>786641930</v>
      </c>
      <c r="N18" s="16"/>
      <c r="O18" s="17">
        <v>227</v>
      </c>
      <c r="P18" s="22">
        <v>680999979</v>
      </c>
      <c r="Q18" s="22">
        <v>18</v>
      </c>
      <c r="R18" s="22">
        <v>34778621</v>
      </c>
      <c r="S18" s="22">
        <v>245</v>
      </c>
      <c r="T18" s="22">
        <v>715778600</v>
      </c>
      <c r="U18" s="22">
        <v>41093</v>
      </c>
      <c r="V18" s="22">
        <v>2337484706</v>
      </c>
      <c r="W18" s="22">
        <v>73384</v>
      </c>
      <c r="X18" s="23">
        <v>5795594163</v>
      </c>
      <c r="Y18" s="17"/>
    </row>
    <row r="19" spans="2:25" ht="15">
      <c r="B19" s="18">
        <f t="shared" si="0"/>
        <v>15</v>
      </c>
      <c r="C19" s="7" t="s">
        <v>16</v>
      </c>
      <c r="D19" s="18">
        <v>10876</v>
      </c>
      <c r="E19" s="20">
        <v>656736823</v>
      </c>
      <c r="F19" s="20">
        <v>16</v>
      </c>
      <c r="G19" s="20">
        <v>17251516</v>
      </c>
      <c r="H19" s="20">
        <v>410</v>
      </c>
      <c r="I19" s="20">
        <v>162950000</v>
      </c>
      <c r="J19" s="20">
        <v>210</v>
      </c>
      <c r="K19" s="20">
        <v>44062746</v>
      </c>
      <c r="L19" s="20">
        <v>620</v>
      </c>
      <c r="M19" s="24">
        <v>207012746</v>
      </c>
      <c r="N19" s="16"/>
      <c r="O19" s="18">
        <v>70</v>
      </c>
      <c r="P19" s="20">
        <v>210000000</v>
      </c>
      <c r="Q19" s="20">
        <v>4</v>
      </c>
      <c r="R19" s="20">
        <v>4150198</v>
      </c>
      <c r="S19" s="20">
        <v>74</v>
      </c>
      <c r="T19" s="20">
        <v>214150198</v>
      </c>
      <c r="U19" s="20">
        <v>22380</v>
      </c>
      <c r="V19" s="20">
        <v>972645570</v>
      </c>
      <c r="W19" s="20">
        <v>33966</v>
      </c>
      <c r="X19" s="24">
        <v>2067796853</v>
      </c>
      <c r="Y19" s="17"/>
    </row>
    <row r="20" spans="2:25" ht="15">
      <c r="B20" s="17">
        <f t="shared" si="0"/>
        <v>16</v>
      </c>
      <c r="C20" s="6" t="s">
        <v>17</v>
      </c>
      <c r="D20" s="17">
        <v>5359</v>
      </c>
      <c r="E20" s="22">
        <v>342825334</v>
      </c>
      <c r="F20" s="22">
        <v>4</v>
      </c>
      <c r="G20" s="22">
        <v>3804136</v>
      </c>
      <c r="H20" s="22">
        <v>201</v>
      </c>
      <c r="I20" s="22">
        <v>90990000</v>
      </c>
      <c r="J20" s="22">
        <v>103</v>
      </c>
      <c r="K20" s="22">
        <v>26583705</v>
      </c>
      <c r="L20" s="22">
        <v>304</v>
      </c>
      <c r="M20" s="23">
        <v>117573705</v>
      </c>
      <c r="N20" s="16"/>
      <c r="O20" s="17">
        <v>37</v>
      </c>
      <c r="P20" s="22">
        <v>111000000</v>
      </c>
      <c r="Q20" s="22">
        <v>1</v>
      </c>
      <c r="R20" s="22">
        <v>1850000</v>
      </c>
      <c r="S20" s="22">
        <v>38</v>
      </c>
      <c r="T20" s="22">
        <v>112850000</v>
      </c>
      <c r="U20" s="22">
        <v>12127</v>
      </c>
      <c r="V20" s="22">
        <v>581359606</v>
      </c>
      <c r="W20" s="22">
        <v>17832</v>
      </c>
      <c r="X20" s="23">
        <v>1158412781</v>
      </c>
      <c r="Y20" s="17"/>
    </row>
    <row r="21" spans="2:25" ht="15">
      <c r="B21" s="17">
        <f t="shared" si="0"/>
        <v>17</v>
      </c>
      <c r="C21" s="6" t="s">
        <v>18</v>
      </c>
      <c r="D21" s="17">
        <v>3673</v>
      </c>
      <c r="E21" s="22">
        <v>178824947</v>
      </c>
      <c r="F21" s="22">
        <v>2</v>
      </c>
      <c r="G21" s="22">
        <v>2000000</v>
      </c>
      <c r="H21" s="22">
        <v>172</v>
      </c>
      <c r="I21" s="22">
        <v>74713041</v>
      </c>
      <c r="J21" s="22">
        <v>80</v>
      </c>
      <c r="K21" s="22">
        <v>18021088</v>
      </c>
      <c r="L21" s="22">
        <v>252</v>
      </c>
      <c r="M21" s="23">
        <v>92734129</v>
      </c>
      <c r="N21" s="16"/>
      <c r="O21" s="17">
        <v>31</v>
      </c>
      <c r="P21" s="22">
        <v>93000000</v>
      </c>
      <c r="Q21" s="22">
        <v>1</v>
      </c>
      <c r="R21" s="22">
        <v>740000</v>
      </c>
      <c r="S21" s="22">
        <v>32</v>
      </c>
      <c r="T21" s="22">
        <v>93740000</v>
      </c>
      <c r="U21" s="22">
        <v>8489</v>
      </c>
      <c r="V21" s="22">
        <v>403614547</v>
      </c>
      <c r="W21" s="22">
        <v>12448</v>
      </c>
      <c r="X21" s="23">
        <v>770913623</v>
      </c>
      <c r="Y21" s="17"/>
    </row>
    <row r="22" spans="2:25" ht="15">
      <c r="B22" s="17">
        <f t="shared" si="0"/>
        <v>18</v>
      </c>
      <c r="C22" s="6" t="s">
        <v>19</v>
      </c>
      <c r="D22" s="17">
        <v>4742</v>
      </c>
      <c r="E22" s="22">
        <v>299884701</v>
      </c>
      <c r="F22" s="22">
        <v>4</v>
      </c>
      <c r="G22" s="22">
        <v>3248068</v>
      </c>
      <c r="H22" s="22">
        <v>143</v>
      </c>
      <c r="I22" s="22">
        <v>70540000</v>
      </c>
      <c r="J22" s="22">
        <v>65</v>
      </c>
      <c r="K22" s="22">
        <v>15765293</v>
      </c>
      <c r="L22" s="22">
        <v>208</v>
      </c>
      <c r="M22" s="23">
        <v>86305293</v>
      </c>
      <c r="N22" s="16"/>
      <c r="O22" s="17">
        <v>33</v>
      </c>
      <c r="P22" s="22">
        <v>99000000</v>
      </c>
      <c r="Q22" s="22">
        <v>1</v>
      </c>
      <c r="R22" s="22">
        <v>2000000</v>
      </c>
      <c r="S22" s="22">
        <v>34</v>
      </c>
      <c r="T22" s="22">
        <v>101000000</v>
      </c>
      <c r="U22" s="22">
        <v>7450</v>
      </c>
      <c r="V22" s="22">
        <v>351102233</v>
      </c>
      <c r="W22" s="22">
        <v>12438</v>
      </c>
      <c r="X22" s="23">
        <v>841540295</v>
      </c>
      <c r="Y22" s="17"/>
    </row>
    <row r="23" spans="2:25" ht="15">
      <c r="B23" s="17">
        <f t="shared" si="0"/>
        <v>19</v>
      </c>
      <c r="C23" s="6" t="s">
        <v>20</v>
      </c>
      <c r="D23" s="17">
        <v>2975</v>
      </c>
      <c r="E23" s="22">
        <v>178141438</v>
      </c>
      <c r="F23" s="22">
        <v>2</v>
      </c>
      <c r="G23" s="22">
        <v>1989020</v>
      </c>
      <c r="H23" s="22">
        <v>119</v>
      </c>
      <c r="I23" s="22">
        <v>60005760</v>
      </c>
      <c r="J23" s="22">
        <v>45</v>
      </c>
      <c r="K23" s="22">
        <v>8824809</v>
      </c>
      <c r="L23" s="22">
        <v>164</v>
      </c>
      <c r="M23" s="23">
        <v>68830569</v>
      </c>
      <c r="N23" s="16"/>
      <c r="O23" s="17">
        <v>27</v>
      </c>
      <c r="P23" s="22">
        <v>81000000</v>
      </c>
      <c r="Q23" s="22">
        <v>0</v>
      </c>
      <c r="R23" s="22">
        <v>0</v>
      </c>
      <c r="S23" s="22">
        <v>27</v>
      </c>
      <c r="T23" s="22">
        <v>81000000</v>
      </c>
      <c r="U23" s="22">
        <v>5943</v>
      </c>
      <c r="V23" s="22">
        <v>281706386</v>
      </c>
      <c r="W23" s="22">
        <v>9111</v>
      </c>
      <c r="X23" s="23">
        <v>611667413</v>
      </c>
      <c r="Y23" s="17"/>
    </row>
    <row r="24" spans="2:25" ht="15">
      <c r="B24" s="18">
        <f t="shared" si="0"/>
        <v>20</v>
      </c>
      <c r="C24" s="7" t="s">
        <v>21</v>
      </c>
      <c r="D24" s="18">
        <v>9487</v>
      </c>
      <c r="E24" s="20">
        <v>574892412</v>
      </c>
      <c r="F24" s="20">
        <v>6</v>
      </c>
      <c r="G24" s="20">
        <v>6210000</v>
      </c>
      <c r="H24" s="20">
        <v>280</v>
      </c>
      <c r="I24" s="20">
        <v>133110000</v>
      </c>
      <c r="J24" s="20">
        <v>125</v>
      </c>
      <c r="K24" s="20">
        <v>31104184</v>
      </c>
      <c r="L24" s="20">
        <v>405</v>
      </c>
      <c r="M24" s="24">
        <v>164214184</v>
      </c>
      <c r="N24" s="16"/>
      <c r="O24" s="18">
        <v>61</v>
      </c>
      <c r="P24" s="20">
        <v>182792567</v>
      </c>
      <c r="Q24" s="20">
        <v>8</v>
      </c>
      <c r="R24" s="20">
        <v>7036190</v>
      </c>
      <c r="S24" s="20">
        <v>69</v>
      </c>
      <c r="T24" s="20">
        <v>189828757</v>
      </c>
      <c r="U24" s="20">
        <v>16669</v>
      </c>
      <c r="V24" s="20">
        <v>797849747</v>
      </c>
      <c r="W24" s="20">
        <v>26636</v>
      </c>
      <c r="X24" s="24">
        <v>1732995100</v>
      </c>
      <c r="Y24" s="17"/>
    </row>
    <row r="25" spans="2:25" ht="15">
      <c r="B25" s="17">
        <f t="shared" si="0"/>
        <v>21</v>
      </c>
      <c r="C25" s="6" t="s">
        <v>22</v>
      </c>
      <c r="D25" s="17">
        <v>11713</v>
      </c>
      <c r="E25" s="22">
        <v>726616707</v>
      </c>
      <c r="F25" s="22">
        <v>23</v>
      </c>
      <c r="G25" s="22">
        <v>22639809</v>
      </c>
      <c r="H25" s="22">
        <v>438</v>
      </c>
      <c r="I25" s="22">
        <v>208277800</v>
      </c>
      <c r="J25" s="22">
        <v>197</v>
      </c>
      <c r="K25" s="22">
        <v>48689568</v>
      </c>
      <c r="L25" s="22">
        <v>635</v>
      </c>
      <c r="M25" s="23">
        <v>256967368</v>
      </c>
      <c r="N25" s="16"/>
      <c r="O25" s="17">
        <v>62</v>
      </c>
      <c r="P25" s="22">
        <v>186000000</v>
      </c>
      <c r="Q25" s="22">
        <v>7</v>
      </c>
      <c r="R25" s="22">
        <v>9016398</v>
      </c>
      <c r="S25" s="22">
        <v>69</v>
      </c>
      <c r="T25" s="22">
        <v>195016398</v>
      </c>
      <c r="U25" s="22">
        <v>21410</v>
      </c>
      <c r="V25" s="22">
        <v>1037026406</v>
      </c>
      <c r="W25" s="22">
        <v>33850</v>
      </c>
      <c r="X25" s="23">
        <v>2238266688</v>
      </c>
      <c r="Y25" s="17"/>
    </row>
    <row r="26" spans="2:25" ht="15">
      <c r="B26" s="17">
        <f t="shared" si="0"/>
        <v>22</v>
      </c>
      <c r="C26" s="6" t="s">
        <v>23</v>
      </c>
      <c r="D26" s="17">
        <v>15166</v>
      </c>
      <c r="E26" s="22">
        <v>830488328</v>
      </c>
      <c r="F26" s="22">
        <v>6</v>
      </c>
      <c r="G26" s="22">
        <v>5992328</v>
      </c>
      <c r="H26" s="22">
        <v>762</v>
      </c>
      <c r="I26" s="22">
        <v>344472412</v>
      </c>
      <c r="J26" s="22">
        <v>343</v>
      </c>
      <c r="K26" s="22">
        <v>105767234</v>
      </c>
      <c r="L26" s="22">
        <v>1105</v>
      </c>
      <c r="M26" s="23">
        <v>450239646</v>
      </c>
      <c r="N26" s="16"/>
      <c r="O26" s="17">
        <v>116</v>
      </c>
      <c r="P26" s="22">
        <v>348000000</v>
      </c>
      <c r="Q26" s="22">
        <v>14</v>
      </c>
      <c r="R26" s="22">
        <v>17214424</v>
      </c>
      <c r="S26" s="22">
        <v>130</v>
      </c>
      <c r="T26" s="22">
        <v>365214424</v>
      </c>
      <c r="U26" s="22">
        <v>32911</v>
      </c>
      <c r="V26" s="22">
        <v>1597123830</v>
      </c>
      <c r="W26" s="22">
        <v>49318</v>
      </c>
      <c r="X26" s="23">
        <v>3249058556</v>
      </c>
      <c r="Y26" s="17"/>
    </row>
    <row r="27" spans="2:25" ht="15">
      <c r="B27" s="17">
        <f t="shared" si="0"/>
        <v>23</v>
      </c>
      <c r="C27" s="6" t="s">
        <v>24</v>
      </c>
      <c r="D27" s="17">
        <v>23180</v>
      </c>
      <c r="E27" s="22">
        <v>1288199412</v>
      </c>
      <c r="F27" s="22">
        <v>23</v>
      </c>
      <c r="G27" s="22">
        <v>22389326</v>
      </c>
      <c r="H27" s="22">
        <v>1478</v>
      </c>
      <c r="I27" s="22">
        <v>661629159</v>
      </c>
      <c r="J27" s="22">
        <v>713</v>
      </c>
      <c r="K27" s="22">
        <v>184967384</v>
      </c>
      <c r="L27" s="22">
        <v>2191</v>
      </c>
      <c r="M27" s="23">
        <v>846596543</v>
      </c>
      <c r="N27" s="16"/>
      <c r="O27" s="17">
        <v>212</v>
      </c>
      <c r="P27" s="22">
        <v>634395237</v>
      </c>
      <c r="Q27" s="22">
        <v>28</v>
      </c>
      <c r="R27" s="22">
        <v>33227541</v>
      </c>
      <c r="S27" s="22">
        <v>240</v>
      </c>
      <c r="T27" s="22">
        <v>667622778</v>
      </c>
      <c r="U27" s="22">
        <v>56419</v>
      </c>
      <c r="V27" s="22">
        <v>2906824684</v>
      </c>
      <c r="W27" s="22">
        <v>82053</v>
      </c>
      <c r="X27" s="23">
        <v>5731632743</v>
      </c>
      <c r="Y27" s="17"/>
    </row>
    <row r="28" spans="2:25" ht="15">
      <c r="B28" s="17">
        <f t="shared" si="0"/>
        <v>24</v>
      </c>
      <c r="C28" s="6" t="s">
        <v>25</v>
      </c>
      <c r="D28" s="17">
        <v>8904</v>
      </c>
      <c r="E28" s="22">
        <v>470633818</v>
      </c>
      <c r="F28" s="22">
        <v>8</v>
      </c>
      <c r="G28" s="22">
        <v>7908147</v>
      </c>
      <c r="H28" s="22">
        <v>517</v>
      </c>
      <c r="I28" s="22">
        <v>204950000</v>
      </c>
      <c r="J28" s="22">
        <v>207</v>
      </c>
      <c r="K28" s="22">
        <v>47040496</v>
      </c>
      <c r="L28" s="22">
        <v>724</v>
      </c>
      <c r="M28" s="23">
        <v>251990496</v>
      </c>
      <c r="N28" s="16"/>
      <c r="O28" s="17">
        <v>70</v>
      </c>
      <c r="P28" s="22">
        <v>210000000</v>
      </c>
      <c r="Q28" s="22">
        <v>9</v>
      </c>
      <c r="R28" s="22">
        <v>12560107</v>
      </c>
      <c r="S28" s="22">
        <v>79</v>
      </c>
      <c r="T28" s="22">
        <v>222560107</v>
      </c>
      <c r="U28" s="22">
        <v>19151</v>
      </c>
      <c r="V28" s="22">
        <v>1009500468</v>
      </c>
      <c r="W28" s="22">
        <v>28866</v>
      </c>
      <c r="X28" s="23">
        <v>1962593036</v>
      </c>
      <c r="Y28" s="17"/>
    </row>
    <row r="29" spans="2:25" ht="15">
      <c r="B29" s="18">
        <f t="shared" si="0"/>
        <v>25</v>
      </c>
      <c r="C29" s="7" t="s">
        <v>26</v>
      </c>
      <c r="D29" s="18">
        <v>7435</v>
      </c>
      <c r="E29" s="20">
        <v>484370596</v>
      </c>
      <c r="F29" s="20">
        <v>9</v>
      </c>
      <c r="G29" s="20">
        <v>9244167</v>
      </c>
      <c r="H29" s="20">
        <v>444</v>
      </c>
      <c r="I29" s="20">
        <v>184560000</v>
      </c>
      <c r="J29" s="20">
        <v>223</v>
      </c>
      <c r="K29" s="20">
        <v>56844097</v>
      </c>
      <c r="L29" s="20">
        <v>667</v>
      </c>
      <c r="M29" s="24">
        <v>241404097</v>
      </c>
      <c r="N29" s="16"/>
      <c r="O29" s="18">
        <v>36</v>
      </c>
      <c r="P29" s="20">
        <v>108000000</v>
      </c>
      <c r="Q29" s="20">
        <v>2</v>
      </c>
      <c r="R29" s="20">
        <v>2930638</v>
      </c>
      <c r="S29" s="20">
        <v>38</v>
      </c>
      <c r="T29" s="20">
        <v>110930638</v>
      </c>
      <c r="U29" s="20">
        <v>11136</v>
      </c>
      <c r="V29" s="20">
        <v>594447404</v>
      </c>
      <c r="W29" s="20">
        <v>19285</v>
      </c>
      <c r="X29" s="24">
        <v>1440396902</v>
      </c>
      <c r="Y29" s="17"/>
    </row>
    <row r="30" spans="2:25" ht="15">
      <c r="B30" s="17">
        <f t="shared" si="0"/>
        <v>26</v>
      </c>
      <c r="C30" s="6" t="s">
        <v>27</v>
      </c>
      <c r="D30" s="17">
        <v>15793</v>
      </c>
      <c r="E30" s="22">
        <v>943613565</v>
      </c>
      <c r="F30" s="22">
        <v>2</v>
      </c>
      <c r="G30" s="22">
        <v>2210000</v>
      </c>
      <c r="H30" s="22">
        <v>877</v>
      </c>
      <c r="I30" s="22">
        <v>311190000</v>
      </c>
      <c r="J30" s="22">
        <v>403</v>
      </c>
      <c r="K30" s="22">
        <v>75414736</v>
      </c>
      <c r="L30" s="22">
        <v>1280</v>
      </c>
      <c r="M30" s="23">
        <v>386604736</v>
      </c>
      <c r="N30" s="16"/>
      <c r="O30" s="17">
        <v>71</v>
      </c>
      <c r="P30" s="22">
        <v>213000000</v>
      </c>
      <c r="Q30" s="22">
        <v>6</v>
      </c>
      <c r="R30" s="22">
        <v>8735000</v>
      </c>
      <c r="S30" s="22">
        <v>77</v>
      </c>
      <c r="T30" s="22">
        <v>221735000</v>
      </c>
      <c r="U30" s="22">
        <v>18943</v>
      </c>
      <c r="V30" s="22">
        <v>984547661</v>
      </c>
      <c r="W30" s="22">
        <v>36095</v>
      </c>
      <c r="X30" s="23">
        <v>2538710962</v>
      </c>
      <c r="Y30" s="17"/>
    </row>
    <row r="31" spans="2:25" ht="15">
      <c r="B31" s="17">
        <f t="shared" si="0"/>
        <v>27</v>
      </c>
      <c r="C31" s="6" t="s">
        <v>28</v>
      </c>
      <c r="D31" s="17">
        <v>40512</v>
      </c>
      <c r="E31" s="22">
        <v>2555795358</v>
      </c>
      <c r="F31" s="22">
        <v>63</v>
      </c>
      <c r="G31" s="22">
        <v>52638342</v>
      </c>
      <c r="H31" s="22">
        <v>2591</v>
      </c>
      <c r="I31" s="22">
        <v>1003367794</v>
      </c>
      <c r="J31" s="22">
        <v>1152</v>
      </c>
      <c r="K31" s="22">
        <v>257453001</v>
      </c>
      <c r="L31" s="22">
        <v>3743</v>
      </c>
      <c r="M31" s="23">
        <v>1260820795</v>
      </c>
      <c r="N31" s="16"/>
      <c r="O31" s="17">
        <v>279</v>
      </c>
      <c r="P31" s="22">
        <v>837000000</v>
      </c>
      <c r="Q31" s="22">
        <v>36</v>
      </c>
      <c r="R31" s="22">
        <v>44189804</v>
      </c>
      <c r="S31" s="22">
        <v>315</v>
      </c>
      <c r="T31" s="22">
        <v>881189804</v>
      </c>
      <c r="U31" s="22">
        <v>78032</v>
      </c>
      <c r="V31" s="22">
        <v>4315864051</v>
      </c>
      <c r="W31" s="22">
        <v>122665</v>
      </c>
      <c r="X31" s="23">
        <v>9066308350</v>
      </c>
      <c r="Y31" s="17"/>
    </row>
    <row r="32" spans="2:25" ht="15">
      <c r="B32" s="17">
        <f t="shared" si="0"/>
        <v>28</v>
      </c>
      <c r="C32" s="6" t="s">
        <v>29</v>
      </c>
      <c r="D32" s="17">
        <v>27104</v>
      </c>
      <c r="E32" s="22">
        <v>1789641420</v>
      </c>
      <c r="F32" s="22">
        <v>24</v>
      </c>
      <c r="G32" s="22">
        <v>24458047</v>
      </c>
      <c r="H32" s="22">
        <v>1462</v>
      </c>
      <c r="I32" s="22">
        <v>547205466</v>
      </c>
      <c r="J32" s="22">
        <v>687</v>
      </c>
      <c r="K32" s="22">
        <v>165552249</v>
      </c>
      <c r="L32" s="22">
        <v>2149</v>
      </c>
      <c r="M32" s="23">
        <v>712757715</v>
      </c>
      <c r="N32" s="16"/>
      <c r="O32" s="17">
        <v>233</v>
      </c>
      <c r="P32" s="22">
        <v>698994926</v>
      </c>
      <c r="Q32" s="22">
        <v>21</v>
      </c>
      <c r="R32" s="22">
        <v>26843386</v>
      </c>
      <c r="S32" s="22">
        <v>254</v>
      </c>
      <c r="T32" s="22">
        <v>725838312</v>
      </c>
      <c r="U32" s="22">
        <v>45100</v>
      </c>
      <c r="V32" s="22">
        <v>2474776100</v>
      </c>
      <c r="W32" s="22">
        <v>74631</v>
      </c>
      <c r="X32" s="23">
        <v>5727471594</v>
      </c>
      <c r="Y32" s="17"/>
    </row>
    <row r="33" spans="2:25" ht="15">
      <c r="B33" s="17">
        <f t="shared" si="0"/>
        <v>29</v>
      </c>
      <c r="C33" s="6" t="s">
        <v>30</v>
      </c>
      <c r="D33" s="17">
        <v>6967</v>
      </c>
      <c r="E33" s="22">
        <v>411513831</v>
      </c>
      <c r="F33" s="22">
        <v>2</v>
      </c>
      <c r="G33" s="22">
        <v>2128252</v>
      </c>
      <c r="H33" s="22">
        <v>324</v>
      </c>
      <c r="I33" s="22">
        <v>121670000</v>
      </c>
      <c r="J33" s="22">
        <v>109</v>
      </c>
      <c r="K33" s="22">
        <v>27502080</v>
      </c>
      <c r="L33" s="22">
        <v>433</v>
      </c>
      <c r="M33" s="23">
        <v>149172080</v>
      </c>
      <c r="N33" s="16"/>
      <c r="O33" s="17">
        <v>34</v>
      </c>
      <c r="P33" s="22">
        <v>102000000</v>
      </c>
      <c r="Q33" s="22">
        <v>1</v>
      </c>
      <c r="R33" s="22">
        <v>1346686</v>
      </c>
      <c r="S33" s="22">
        <v>35</v>
      </c>
      <c r="T33" s="22">
        <v>103346686</v>
      </c>
      <c r="U33" s="22">
        <v>7367</v>
      </c>
      <c r="V33" s="22">
        <v>386559457</v>
      </c>
      <c r="W33" s="22">
        <v>14804</v>
      </c>
      <c r="X33" s="23">
        <v>1052720306</v>
      </c>
      <c r="Y33" s="17"/>
    </row>
    <row r="34" spans="2:25" ht="15">
      <c r="B34" s="18">
        <f t="shared" si="0"/>
        <v>30</v>
      </c>
      <c r="C34" s="7" t="s">
        <v>31</v>
      </c>
      <c r="D34" s="18">
        <v>6462</v>
      </c>
      <c r="E34" s="20">
        <v>374285409</v>
      </c>
      <c r="F34" s="20">
        <v>5</v>
      </c>
      <c r="G34" s="20">
        <v>5119226</v>
      </c>
      <c r="H34" s="20">
        <v>302</v>
      </c>
      <c r="I34" s="20">
        <v>102690000</v>
      </c>
      <c r="J34" s="20">
        <v>125</v>
      </c>
      <c r="K34" s="20">
        <v>27878266</v>
      </c>
      <c r="L34" s="20">
        <v>427</v>
      </c>
      <c r="M34" s="24">
        <v>130568266</v>
      </c>
      <c r="N34" s="16"/>
      <c r="O34" s="18">
        <v>47</v>
      </c>
      <c r="P34" s="20">
        <v>141000000</v>
      </c>
      <c r="Q34" s="20">
        <v>3</v>
      </c>
      <c r="R34" s="20">
        <v>3457306</v>
      </c>
      <c r="S34" s="20">
        <v>50</v>
      </c>
      <c r="T34" s="20">
        <v>144457306</v>
      </c>
      <c r="U34" s="20">
        <v>10574</v>
      </c>
      <c r="V34" s="20">
        <v>552641375</v>
      </c>
      <c r="W34" s="20">
        <v>17518</v>
      </c>
      <c r="X34" s="24">
        <v>1207071582</v>
      </c>
      <c r="Y34" s="17"/>
    </row>
    <row r="35" spans="2:25" ht="15">
      <c r="B35" s="17">
        <f t="shared" si="0"/>
        <v>31</v>
      </c>
      <c r="C35" s="6" t="s">
        <v>32</v>
      </c>
      <c r="D35" s="17">
        <v>1620</v>
      </c>
      <c r="E35" s="22">
        <v>90303871</v>
      </c>
      <c r="F35" s="22">
        <v>2</v>
      </c>
      <c r="G35" s="22">
        <v>2210000</v>
      </c>
      <c r="H35" s="22">
        <v>86</v>
      </c>
      <c r="I35" s="22">
        <v>43859635</v>
      </c>
      <c r="J35" s="22">
        <v>31</v>
      </c>
      <c r="K35" s="22">
        <v>4925879</v>
      </c>
      <c r="L35" s="22">
        <v>117</v>
      </c>
      <c r="M35" s="23">
        <v>48785514</v>
      </c>
      <c r="N35" s="16"/>
      <c r="O35" s="17">
        <v>10</v>
      </c>
      <c r="P35" s="22">
        <v>30000000</v>
      </c>
      <c r="Q35" s="22">
        <v>1</v>
      </c>
      <c r="R35" s="22">
        <v>1342000</v>
      </c>
      <c r="S35" s="22">
        <v>11</v>
      </c>
      <c r="T35" s="22">
        <v>31342000</v>
      </c>
      <c r="U35" s="22">
        <v>5286</v>
      </c>
      <c r="V35" s="22">
        <v>205447068</v>
      </c>
      <c r="W35" s="22">
        <v>7036</v>
      </c>
      <c r="X35" s="23">
        <v>378088453</v>
      </c>
      <c r="Y35" s="17"/>
    </row>
    <row r="36" spans="2:25" ht="15">
      <c r="B36" s="17">
        <f t="shared" si="0"/>
        <v>32</v>
      </c>
      <c r="C36" s="6" t="s">
        <v>33</v>
      </c>
      <c r="D36" s="17">
        <v>3305</v>
      </c>
      <c r="E36" s="22">
        <v>200265806</v>
      </c>
      <c r="F36" s="22">
        <v>3</v>
      </c>
      <c r="G36" s="22">
        <v>3140000</v>
      </c>
      <c r="H36" s="22">
        <v>134</v>
      </c>
      <c r="I36" s="22">
        <v>64880000</v>
      </c>
      <c r="J36" s="22">
        <v>63</v>
      </c>
      <c r="K36" s="22">
        <v>16890481</v>
      </c>
      <c r="L36" s="22">
        <v>197</v>
      </c>
      <c r="M36" s="23">
        <v>81770481</v>
      </c>
      <c r="N36" s="16"/>
      <c r="O36" s="17">
        <v>34</v>
      </c>
      <c r="P36" s="22">
        <v>102000000</v>
      </c>
      <c r="Q36" s="22">
        <v>3</v>
      </c>
      <c r="R36" s="22">
        <v>3736000</v>
      </c>
      <c r="S36" s="22">
        <v>37</v>
      </c>
      <c r="T36" s="22">
        <v>105736000</v>
      </c>
      <c r="U36" s="22">
        <v>7360</v>
      </c>
      <c r="V36" s="22">
        <v>286402173</v>
      </c>
      <c r="W36" s="22">
        <v>10902</v>
      </c>
      <c r="X36" s="23">
        <v>677314460</v>
      </c>
      <c r="Y36" s="17"/>
    </row>
    <row r="37" spans="2:25" ht="15">
      <c r="B37" s="17">
        <f t="shared" si="0"/>
        <v>33</v>
      </c>
      <c r="C37" s="6" t="s">
        <v>34</v>
      </c>
      <c r="D37" s="17">
        <v>15316</v>
      </c>
      <c r="E37" s="22">
        <v>907684820</v>
      </c>
      <c r="F37" s="22">
        <v>14</v>
      </c>
      <c r="G37" s="22">
        <v>14603986</v>
      </c>
      <c r="H37" s="22">
        <v>541</v>
      </c>
      <c r="I37" s="22">
        <v>228170000</v>
      </c>
      <c r="J37" s="22">
        <v>286</v>
      </c>
      <c r="K37" s="22">
        <v>62574408</v>
      </c>
      <c r="L37" s="22">
        <v>827</v>
      </c>
      <c r="M37" s="23">
        <v>290744408</v>
      </c>
      <c r="N37" s="16"/>
      <c r="O37" s="17">
        <v>123</v>
      </c>
      <c r="P37" s="22">
        <v>370000000</v>
      </c>
      <c r="Q37" s="22">
        <v>12</v>
      </c>
      <c r="R37" s="22">
        <v>12866024</v>
      </c>
      <c r="S37" s="22">
        <v>135</v>
      </c>
      <c r="T37" s="22">
        <v>382866024</v>
      </c>
      <c r="U37" s="22">
        <v>22079</v>
      </c>
      <c r="V37" s="22">
        <v>1126601228</v>
      </c>
      <c r="W37" s="22">
        <v>38371</v>
      </c>
      <c r="X37" s="23">
        <v>2722500466</v>
      </c>
      <c r="Y37" s="17"/>
    </row>
    <row r="38" spans="2:25" ht="15">
      <c r="B38" s="17">
        <f t="shared" si="0"/>
        <v>34</v>
      </c>
      <c r="C38" s="6" t="s">
        <v>35</v>
      </c>
      <c r="D38" s="17">
        <v>19349</v>
      </c>
      <c r="E38" s="22">
        <v>1127878524</v>
      </c>
      <c r="F38" s="22">
        <v>18</v>
      </c>
      <c r="G38" s="22">
        <v>18554533</v>
      </c>
      <c r="H38" s="22">
        <v>780</v>
      </c>
      <c r="I38" s="22">
        <v>345583000</v>
      </c>
      <c r="J38" s="22">
        <v>376</v>
      </c>
      <c r="K38" s="22">
        <v>88351328</v>
      </c>
      <c r="L38" s="22">
        <v>1156</v>
      </c>
      <c r="M38" s="23">
        <v>433934328</v>
      </c>
      <c r="N38" s="16"/>
      <c r="O38" s="17">
        <v>132</v>
      </c>
      <c r="P38" s="22">
        <v>396000000</v>
      </c>
      <c r="Q38" s="22">
        <v>15</v>
      </c>
      <c r="R38" s="22">
        <v>21794303</v>
      </c>
      <c r="S38" s="22">
        <v>147</v>
      </c>
      <c r="T38" s="22">
        <v>417794303</v>
      </c>
      <c r="U38" s="22">
        <v>30852</v>
      </c>
      <c r="V38" s="22">
        <v>1528169194</v>
      </c>
      <c r="W38" s="22">
        <v>51522</v>
      </c>
      <c r="X38" s="23">
        <v>3526330882</v>
      </c>
      <c r="Y38" s="17"/>
    </row>
    <row r="39" spans="2:25" ht="15">
      <c r="B39" s="18">
        <f t="shared" si="0"/>
        <v>35</v>
      </c>
      <c r="C39" s="7" t="s">
        <v>36</v>
      </c>
      <c r="D39" s="18">
        <v>7468</v>
      </c>
      <c r="E39" s="20">
        <v>451601828</v>
      </c>
      <c r="F39" s="20">
        <v>11</v>
      </c>
      <c r="G39" s="20">
        <v>11554089</v>
      </c>
      <c r="H39" s="20">
        <v>313</v>
      </c>
      <c r="I39" s="20">
        <v>151920000</v>
      </c>
      <c r="J39" s="20">
        <v>149</v>
      </c>
      <c r="K39" s="20">
        <v>33772987</v>
      </c>
      <c r="L39" s="20">
        <v>462</v>
      </c>
      <c r="M39" s="24">
        <v>185692987</v>
      </c>
      <c r="N39" s="16"/>
      <c r="O39" s="18">
        <v>71</v>
      </c>
      <c r="P39" s="20">
        <v>213000000</v>
      </c>
      <c r="Q39" s="20">
        <v>8</v>
      </c>
      <c r="R39" s="20">
        <v>13314176</v>
      </c>
      <c r="S39" s="20">
        <v>79</v>
      </c>
      <c r="T39" s="20">
        <v>226314176</v>
      </c>
      <c r="U39" s="20">
        <v>15779</v>
      </c>
      <c r="V39" s="20">
        <v>752001764</v>
      </c>
      <c r="W39" s="20">
        <v>23799</v>
      </c>
      <c r="X39" s="24">
        <v>1627164844</v>
      </c>
      <c r="Y39" s="17"/>
    </row>
    <row r="40" spans="2:25" ht="15">
      <c r="B40" s="17">
        <f t="shared" si="0"/>
        <v>36</v>
      </c>
      <c r="C40" s="6" t="s">
        <v>37</v>
      </c>
      <c r="D40" s="17">
        <v>7475</v>
      </c>
      <c r="E40" s="22">
        <v>400553550</v>
      </c>
      <c r="F40" s="22">
        <v>3</v>
      </c>
      <c r="G40" s="22">
        <v>3420000</v>
      </c>
      <c r="H40" s="22">
        <v>266</v>
      </c>
      <c r="I40" s="22">
        <v>90740000</v>
      </c>
      <c r="J40" s="22">
        <v>91</v>
      </c>
      <c r="K40" s="22">
        <v>17307129</v>
      </c>
      <c r="L40" s="22">
        <v>357</v>
      </c>
      <c r="M40" s="23">
        <v>108047129</v>
      </c>
      <c r="N40" s="16"/>
      <c r="O40" s="17">
        <v>27</v>
      </c>
      <c r="P40" s="22">
        <v>81000000</v>
      </c>
      <c r="Q40" s="22">
        <v>1</v>
      </c>
      <c r="R40" s="22">
        <v>1642000</v>
      </c>
      <c r="S40" s="22">
        <v>28</v>
      </c>
      <c r="T40" s="22">
        <v>82642000</v>
      </c>
      <c r="U40" s="22">
        <v>7021</v>
      </c>
      <c r="V40" s="22">
        <v>291661482</v>
      </c>
      <c r="W40" s="22">
        <v>14884</v>
      </c>
      <c r="X40" s="23">
        <v>886324161</v>
      </c>
      <c r="Y40" s="17"/>
    </row>
    <row r="41" spans="2:25" ht="15">
      <c r="B41" s="17">
        <f t="shared" si="0"/>
        <v>37</v>
      </c>
      <c r="C41" s="6" t="s">
        <v>38</v>
      </c>
      <c r="D41" s="17">
        <v>5710</v>
      </c>
      <c r="E41" s="22">
        <v>321188210</v>
      </c>
      <c r="F41" s="22">
        <v>5</v>
      </c>
      <c r="G41" s="22">
        <v>4430577</v>
      </c>
      <c r="H41" s="22">
        <v>278</v>
      </c>
      <c r="I41" s="22">
        <v>114310000</v>
      </c>
      <c r="J41" s="22">
        <v>142</v>
      </c>
      <c r="K41" s="22">
        <v>30769931</v>
      </c>
      <c r="L41" s="22">
        <v>420</v>
      </c>
      <c r="M41" s="23">
        <v>145079931</v>
      </c>
      <c r="N41" s="16"/>
      <c r="O41" s="17">
        <v>40</v>
      </c>
      <c r="P41" s="22">
        <v>120000000</v>
      </c>
      <c r="Q41" s="22">
        <v>2</v>
      </c>
      <c r="R41" s="22">
        <v>2283205</v>
      </c>
      <c r="S41" s="22">
        <v>42</v>
      </c>
      <c r="T41" s="22">
        <v>122283205</v>
      </c>
      <c r="U41" s="22">
        <v>10382</v>
      </c>
      <c r="V41" s="22">
        <v>460994272</v>
      </c>
      <c r="W41" s="22">
        <v>16559</v>
      </c>
      <c r="X41" s="23">
        <v>1053976195</v>
      </c>
      <c r="Y41" s="17"/>
    </row>
    <row r="42" spans="2:25" ht="15">
      <c r="B42" s="17">
        <f t="shared" si="0"/>
        <v>38</v>
      </c>
      <c r="C42" s="6" t="s">
        <v>39</v>
      </c>
      <c r="D42" s="17">
        <v>18762</v>
      </c>
      <c r="E42" s="22">
        <v>1028208687</v>
      </c>
      <c r="F42" s="22">
        <v>10</v>
      </c>
      <c r="G42" s="22">
        <v>9973683</v>
      </c>
      <c r="H42" s="22">
        <v>404</v>
      </c>
      <c r="I42" s="22">
        <v>177895674</v>
      </c>
      <c r="J42" s="22">
        <v>190</v>
      </c>
      <c r="K42" s="22">
        <v>39812042</v>
      </c>
      <c r="L42" s="22">
        <v>594</v>
      </c>
      <c r="M42" s="23">
        <v>217707716</v>
      </c>
      <c r="N42" s="16"/>
      <c r="O42" s="17">
        <v>52</v>
      </c>
      <c r="P42" s="22">
        <v>155397946</v>
      </c>
      <c r="Q42" s="22">
        <v>4</v>
      </c>
      <c r="R42" s="22">
        <v>7690000</v>
      </c>
      <c r="S42" s="22">
        <v>56</v>
      </c>
      <c r="T42" s="22">
        <v>163087946</v>
      </c>
      <c r="U42" s="22">
        <v>14564</v>
      </c>
      <c r="V42" s="22">
        <v>641381566</v>
      </c>
      <c r="W42" s="22">
        <v>33986</v>
      </c>
      <c r="X42" s="23">
        <v>2060359598</v>
      </c>
      <c r="Y42" s="17"/>
    </row>
    <row r="43" spans="2:25" ht="15">
      <c r="B43" s="17">
        <f t="shared" si="0"/>
        <v>39</v>
      </c>
      <c r="C43" s="6" t="s">
        <v>40</v>
      </c>
      <c r="D43" s="17">
        <v>18173</v>
      </c>
      <c r="E43" s="22">
        <v>1071625848</v>
      </c>
      <c r="F43" s="22">
        <v>4</v>
      </c>
      <c r="G43" s="22">
        <v>4253507</v>
      </c>
      <c r="H43" s="22">
        <v>242</v>
      </c>
      <c r="I43" s="22">
        <v>104100000</v>
      </c>
      <c r="J43" s="22">
        <v>69</v>
      </c>
      <c r="K43" s="22">
        <v>11916297</v>
      </c>
      <c r="L43" s="22">
        <v>311</v>
      </c>
      <c r="M43" s="23">
        <v>116016297</v>
      </c>
      <c r="N43" s="16"/>
      <c r="O43" s="17">
        <v>43</v>
      </c>
      <c r="P43" s="22">
        <v>129000000</v>
      </c>
      <c r="Q43" s="22">
        <v>5</v>
      </c>
      <c r="R43" s="22">
        <v>5790052</v>
      </c>
      <c r="S43" s="22">
        <v>48</v>
      </c>
      <c r="T43" s="22">
        <v>134790052</v>
      </c>
      <c r="U43" s="22">
        <v>7401</v>
      </c>
      <c r="V43" s="22">
        <v>330203834</v>
      </c>
      <c r="W43" s="22">
        <v>25937</v>
      </c>
      <c r="X43" s="23">
        <v>1656889538</v>
      </c>
      <c r="Y43" s="17"/>
    </row>
    <row r="44" spans="2:25" ht="15">
      <c r="B44" s="18">
        <f t="shared" si="0"/>
        <v>40</v>
      </c>
      <c r="C44" s="7" t="s">
        <v>41</v>
      </c>
      <c r="D44" s="18">
        <v>24378</v>
      </c>
      <c r="E44" s="20">
        <v>1310203537</v>
      </c>
      <c r="F44" s="20">
        <v>24</v>
      </c>
      <c r="G44" s="20">
        <v>23833259</v>
      </c>
      <c r="H44" s="20">
        <v>1177</v>
      </c>
      <c r="I44" s="20">
        <v>482270000</v>
      </c>
      <c r="J44" s="20">
        <v>521</v>
      </c>
      <c r="K44" s="20">
        <v>99139747</v>
      </c>
      <c r="L44" s="20">
        <v>1698</v>
      </c>
      <c r="M44" s="24">
        <v>581409747</v>
      </c>
      <c r="N44" s="16"/>
      <c r="O44" s="18">
        <v>182</v>
      </c>
      <c r="P44" s="20">
        <v>546000000</v>
      </c>
      <c r="Q44" s="20">
        <v>38</v>
      </c>
      <c r="R44" s="20">
        <v>59802377</v>
      </c>
      <c r="S44" s="20">
        <v>220</v>
      </c>
      <c r="T44" s="20">
        <v>605802377</v>
      </c>
      <c r="U44" s="20">
        <v>45339</v>
      </c>
      <c r="V44" s="20">
        <v>2377225386</v>
      </c>
      <c r="W44" s="20">
        <v>71659</v>
      </c>
      <c r="X44" s="24">
        <v>4898474306</v>
      </c>
      <c r="Y44" s="17"/>
    </row>
    <row r="45" spans="2:25" ht="15">
      <c r="B45" s="17">
        <f t="shared" si="0"/>
        <v>41</v>
      </c>
      <c r="C45" s="6" t="s">
        <v>42</v>
      </c>
      <c r="D45" s="17">
        <v>3986</v>
      </c>
      <c r="E45" s="22">
        <v>204116986</v>
      </c>
      <c r="F45" s="22">
        <v>13</v>
      </c>
      <c r="G45" s="22">
        <v>12513298</v>
      </c>
      <c r="H45" s="22">
        <v>146</v>
      </c>
      <c r="I45" s="22">
        <v>56010000</v>
      </c>
      <c r="J45" s="22">
        <v>75</v>
      </c>
      <c r="K45" s="22">
        <v>18509259</v>
      </c>
      <c r="L45" s="22">
        <v>221</v>
      </c>
      <c r="M45" s="23">
        <v>74519259</v>
      </c>
      <c r="N45" s="16"/>
      <c r="O45" s="17">
        <v>22</v>
      </c>
      <c r="P45" s="22">
        <v>66000000</v>
      </c>
      <c r="Q45" s="22">
        <v>4</v>
      </c>
      <c r="R45" s="22">
        <v>4317000</v>
      </c>
      <c r="S45" s="22">
        <v>26</v>
      </c>
      <c r="T45" s="22">
        <v>70317000</v>
      </c>
      <c r="U45" s="22">
        <v>7139</v>
      </c>
      <c r="V45" s="22">
        <v>301016261</v>
      </c>
      <c r="W45" s="22">
        <v>11385</v>
      </c>
      <c r="X45" s="23">
        <v>662482804</v>
      </c>
      <c r="Y45" s="17"/>
    </row>
    <row r="46" spans="2:25" ht="15">
      <c r="B46" s="17">
        <f t="shared" si="0"/>
        <v>42</v>
      </c>
      <c r="C46" s="6" t="s">
        <v>43</v>
      </c>
      <c r="D46" s="17">
        <v>13602</v>
      </c>
      <c r="E46" s="22">
        <v>860267264</v>
      </c>
      <c r="F46" s="22">
        <v>119</v>
      </c>
      <c r="G46" s="22">
        <v>115685425</v>
      </c>
      <c r="H46" s="22">
        <v>221</v>
      </c>
      <c r="I46" s="22">
        <v>91453000</v>
      </c>
      <c r="J46" s="22">
        <v>98</v>
      </c>
      <c r="K46" s="22">
        <v>21036646</v>
      </c>
      <c r="L46" s="22">
        <v>319</v>
      </c>
      <c r="M46" s="23">
        <v>112489646</v>
      </c>
      <c r="N46" s="16"/>
      <c r="O46" s="17">
        <v>103</v>
      </c>
      <c r="P46" s="22">
        <v>309000000</v>
      </c>
      <c r="Q46" s="22">
        <v>4</v>
      </c>
      <c r="R46" s="22">
        <v>4522000</v>
      </c>
      <c r="S46" s="22">
        <v>107</v>
      </c>
      <c r="T46" s="22">
        <v>313522000</v>
      </c>
      <c r="U46" s="22">
        <v>14711</v>
      </c>
      <c r="V46" s="22">
        <v>836635869</v>
      </c>
      <c r="W46" s="22">
        <v>28858</v>
      </c>
      <c r="X46" s="23">
        <v>2238600204</v>
      </c>
      <c r="Y46" s="17"/>
    </row>
    <row r="47" spans="2:25" ht="15">
      <c r="B47" s="17">
        <f t="shared" si="0"/>
        <v>43</v>
      </c>
      <c r="C47" s="6" t="s">
        <v>44</v>
      </c>
      <c r="D47" s="17">
        <v>9726</v>
      </c>
      <c r="E47" s="22">
        <v>496634657</v>
      </c>
      <c r="F47" s="22">
        <v>27</v>
      </c>
      <c r="G47" s="22">
        <v>26643881</v>
      </c>
      <c r="H47" s="22">
        <v>258</v>
      </c>
      <c r="I47" s="22">
        <v>114193747</v>
      </c>
      <c r="J47" s="22">
        <v>118</v>
      </c>
      <c r="K47" s="22">
        <v>19619900</v>
      </c>
      <c r="L47" s="22">
        <v>376</v>
      </c>
      <c r="M47" s="23">
        <v>133813647</v>
      </c>
      <c r="N47" s="16"/>
      <c r="O47" s="17">
        <v>65</v>
      </c>
      <c r="P47" s="22">
        <v>195000000</v>
      </c>
      <c r="Q47" s="22">
        <v>8</v>
      </c>
      <c r="R47" s="22">
        <v>6802564</v>
      </c>
      <c r="S47" s="22">
        <v>73</v>
      </c>
      <c r="T47" s="22">
        <v>201802564</v>
      </c>
      <c r="U47" s="22">
        <v>17228</v>
      </c>
      <c r="V47" s="22">
        <v>794930423</v>
      </c>
      <c r="W47" s="22">
        <v>27430</v>
      </c>
      <c r="X47" s="23">
        <v>1653825172</v>
      </c>
      <c r="Y47" s="17"/>
    </row>
    <row r="48" spans="2:25" ht="15">
      <c r="B48" s="17">
        <f t="shared" si="0"/>
        <v>44</v>
      </c>
      <c r="C48" s="6" t="s">
        <v>45</v>
      </c>
      <c r="D48" s="17">
        <v>15531</v>
      </c>
      <c r="E48" s="22">
        <v>890902699</v>
      </c>
      <c r="F48" s="22">
        <v>3</v>
      </c>
      <c r="G48" s="22">
        <v>2882387</v>
      </c>
      <c r="H48" s="22">
        <v>279</v>
      </c>
      <c r="I48" s="22">
        <v>122290000</v>
      </c>
      <c r="J48" s="22">
        <v>117</v>
      </c>
      <c r="K48" s="22">
        <v>20111373</v>
      </c>
      <c r="L48" s="22">
        <v>396</v>
      </c>
      <c r="M48" s="23">
        <v>142401373</v>
      </c>
      <c r="N48" s="16"/>
      <c r="O48" s="17">
        <v>56</v>
      </c>
      <c r="P48" s="22">
        <v>167591099</v>
      </c>
      <c r="Q48" s="22">
        <v>2</v>
      </c>
      <c r="R48" s="22">
        <v>2610000</v>
      </c>
      <c r="S48" s="22">
        <v>58</v>
      </c>
      <c r="T48" s="22">
        <v>170201099</v>
      </c>
      <c r="U48" s="22">
        <v>11911</v>
      </c>
      <c r="V48" s="22">
        <v>542440765</v>
      </c>
      <c r="W48" s="22">
        <v>27899</v>
      </c>
      <c r="X48" s="23">
        <v>1748828323</v>
      </c>
      <c r="Y48" s="17"/>
    </row>
    <row r="49" spans="2:25" ht="15">
      <c r="B49" s="18">
        <f t="shared" si="0"/>
        <v>45</v>
      </c>
      <c r="C49" s="7" t="s">
        <v>46</v>
      </c>
      <c r="D49" s="18">
        <v>10250</v>
      </c>
      <c r="E49" s="20">
        <v>496469785</v>
      </c>
      <c r="F49" s="20">
        <v>4</v>
      </c>
      <c r="G49" s="20">
        <v>4114495</v>
      </c>
      <c r="H49" s="20">
        <v>248</v>
      </c>
      <c r="I49" s="20">
        <v>87810000</v>
      </c>
      <c r="J49" s="20">
        <v>100</v>
      </c>
      <c r="K49" s="20">
        <v>16309591</v>
      </c>
      <c r="L49" s="20">
        <v>348</v>
      </c>
      <c r="M49" s="24">
        <v>104119591</v>
      </c>
      <c r="N49" s="16"/>
      <c r="O49" s="18">
        <v>28</v>
      </c>
      <c r="P49" s="20">
        <v>84000000</v>
      </c>
      <c r="Q49" s="20">
        <v>2</v>
      </c>
      <c r="R49" s="20">
        <v>242580</v>
      </c>
      <c r="S49" s="20">
        <v>30</v>
      </c>
      <c r="T49" s="20">
        <v>84242580</v>
      </c>
      <c r="U49" s="20">
        <v>8553</v>
      </c>
      <c r="V49" s="20">
        <v>336486404</v>
      </c>
      <c r="W49" s="20">
        <v>19185</v>
      </c>
      <c r="X49" s="24">
        <v>1025432855</v>
      </c>
      <c r="Y49" s="17"/>
    </row>
    <row r="50" spans="2:25" ht="15">
      <c r="B50" s="17">
        <f t="shared" si="0"/>
        <v>46</v>
      </c>
      <c r="C50" s="6" t="s">
        <v>47</v>
      </c>
      <c r="D50" s="17">
        <v>9690</v>
      </c>
      <c r="E50" s="22">
        <v>531983231</v>
      </c>
      <c r="F50" s="22">
        <v>8</v>
      </c>
      <c r="G50" s="22">
        <v>8045578</v>
      </c>
      <c r="H50" s="22">
        <v>308</v>
      </c>
      <c r="I50" s="22">
        <v>153190000</v>
      </c>
      <c r="J50" s="22">
        <v>142</v>
      </c>
      <c r="K50" s="22">
        <v>25153494</v>
      </c>
      <c r="L50" s="22">
        <v>450</v>
      </c>
      <c r="M50" s="23">
        <v>178343494</v>
      </c>
      <c r="N50" s="16"/>
      <c r="O50" s="17">
        <v>41</v>
      </c>
      <c r="P50" s="22">
        <v>123000000</v>
      </c>
      <c r="Q50" s="22">
        <v>4</v>
      </c>
      <c r="R50" s="22">
        <v>5138000</v>
      </c>
      <c r="S50" s="22">
        <v>45</v>
      </c>
      <c r="T50" s="22">
        <v>128138000</v>
      </c>
      <c r="U50" s="22">
        <v>12109</v>
      </c>
      <c r="V50" s="22">
        <v>459528800</v>
      </c>
      <c r="W50" s="22">
        <v>22302</v>
      </c>
      <c r="X50" s="23">
        <v>1306039103</v>
      </c>
      <c r="Y50" s="17"/>
    </row>
    <row r="51" spans="2:25" ht="15">
      <c r="B51" s="18">
        <f t="shared" si="0"/>
        <v>47</v>
      </c>
      <c r="C51" s="7" t="s">
        <v>48</v>
      </c>
      <c r="D51" s="18">
        <v>3507</v>
      </c>
      <c r="E51" s="20">
        <v>174410192</v>
      </c>
      <c r="F51" s="20">
        <v>5</v>
      </c>
      <c r="G51" s="20">
        <v>4875924</v>
      </c>
      <c r="H51" s="20">
        <v>133</v>
      </c>
      <c r="I51" s="20">
        <v>62930000</v>
      </c>
      <c r="J51" s="20">
        <v>36</v>
      </c>
      <c r="K51" s="20">
        <v>6240371</v>
      </c>
      <c r="L51" s="20">
        <v>169</v>
      </c>
      <c r="M51" s="24">
        <v>69170371</v>
      </c>
      <c r="N51" s="16"/>
      <c r="O51" s="18">
        <v>27</v>
      </c>
      <c r="P51" s="20">
        <v>81000000</v>
      </c>
      <c r="Q51" s="20">
        <v>3</v>
      </c>
      <c r="R51" s="20">
        <v>4140997</v>
      </c>
      <c r="S51" s="20">
        <v>30</v>
      </c>
      <c r="T51" s="20">
        <v>85140997</v>
      </c>
      <c r="U51" s="20">
        <v>3391</v>
      </c>
      <c r="V51" s="20">
        <v>154799145</v>
      </c>
      <c r="W51" s="20">
        <v>7102</v>
      </c>
      <c r="X51" s="24">
        <v>488396629</v>
      </c>
      <c r="Y51" s="17"/>
    </row>
    <row r="52" spans="2:25" ht="15.75" thickBot="1">
      <c r="B52" s="8" t="s">
        <v>49</v>
      </c>
      <c r="C52" s="10"/>
      <c r="D52" s="25">
        <f aca="true" t="shared" si="1" ref="D52:M52">SUM(D5:D51)</f>
        <v>621563</v>
      </c>
      <c r="E52" s="26">
        <f t="shared" si="1"/>
        <v>36471912267</v>
      </c>
      <c r="F52" s="26">
        <f t="shared" si="1"/>
        <v>682</v>
      </c>
      <c r="G52" s="26">
        <f t="shared" si="1"/>
        <v>671524598</v>
      </c>
      <c r="H52" s="26">
        <f t="shared" si="1"/>
        <v>25055</v>
      </c>
      <c r="I52" s="26">
        <f t="shared" si="1"/>
        <v>10839055373</v>
      </c>
      <c r="J52" s="26">
        <f t="shared" si="1"/>
        <v>11030</v>
      </c>
      <c r="K52" s="26">
        <f t="shared" si="1"/>
        <v>2545245575</v>
      </c>
      <c r="L52" s="26">
        <f t="shared" si="1"/>
        <v>36085</v>
      </c>
      <c r="M52" s="27">
        <f t="shared" si="1"/>
        <v>13384300948</v>
      </c>
      <c r="N52" s="16"/>
      <c r="O52" s="25">
        <f aca="true" t="shared" si="2" ref="O52:X52">SUM(O5:O51)</f>
        <v>4037</v>
      </c>
      <c r="P52" s="26">
        <f t="shared" si="2"/>
        <v>12106655134</v>
      </c>
      <c r="Q52" s="26">
        <f t="shared" si="2"/>
        <v>425</v>
      </c>
      <c r="R52" s="26">
        <f t="shared" si="2"/>
        <v>578245798</v>
      </c>
      <c r="S52" s="26">
        <f t="shared" si="2"/>
        <v>4462</v>
      </c>
      <c r="T52" s="26">
        <f t="shared" si="2"/>
        <v>12684900932</v>
      </c>
      <c r="U52" s="26">
        <f t="shared" si="2"/>
        <v>956373</v>
      </c>
      <c r="V52" s="26">
        <f t="shared" si="2"/>
        <v>48548150732</v>
      </c>
      <c r="W52" s="26">
        <f t="shared" si="2"/>
        <v>1619165</v>
      </c>
      <c r="X52" s="27">
        <f t="shared" si="2"/>
        <v>111760789477</v>
      </c>
      <c r="Y52" s="17"/>
    </row>
  </sheetData>
  <sheetProtection/>
  <mergeCells count="12">
    <mergeCell ref="D2:E3"/>
    <mergeCell ref="F2:G3"/>
    <mergeCell ref="H2:K2"/>
    <mergeCell ref="O2:T2"/>
    <mergeCell ref="U2:V3"/>
    <mergeCell ref="W2:X3"/>
    <mergeCell ref="H3:I3"/>
    <mergeCell ref="J3:K3"/>
    <mergeCell ref="L3:M3"/>
    <mergeCell ref="O3:P3"/>
    <mergeCell ref="Q3:R3"/>
    <mergeCell ref="S3:T3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3" useFirstPageNumber="1" horizontalDpi="300" verticalDpi="300" orientation="landscape" paperSize="9" scale="73" r:id="rId1"/>
  <headerFooter alignWithMargins="0">
    <oddFooter>&amp;C&amp;P</oddFoot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2010-07-08T02:54:50Z</cp:lastPrinted>
  <dcterms:created xsi:type="dcterms:W3CDTF">2009-06-26T06:27:53Z</dcterms:created>
  <dcterms:modified xsi:type="dcterms:W3CDTF">2010-07-13T02:03:10Z</dcterms:modified>
  <cp:category/>
  <cp:version/>
  <cp:contentType/>
  <cp:contentStatus/>
</cp:coreProperties>
</file>