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5" sheetId="1" r:id="rId1"/>
  </sheets>
  <definedNames>
    <definedName name="_xlnm.Print_Area" localSheetId="0">'5'!#REF!,'5'!#REF!,'5'!$B$1:$M$52,'5'!$O$1:$Z$52,'5'!#REF!,'5'!#REF!</definedName>
  </definedNames>
  <calcPr fullCalcOnLoad="1"/>
</workbook>
</file>

<file path=xl/sharedStrings.xml><?xml version="1.0" encoding="utf-8"?>
<sst xmlns="http://schemas.openxmlformats.org/spreadsheetml/2006/main" count="154" uniqueCount="76">
  <si>
    <t xml:space="preserve">  都道府県</t>
  </si>
  <si>
    <t xml:space="preserve">  計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</si>
  <si>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</si>
  <si>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</si>
  <si>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</si>
  <si>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</si>
  <si>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</si>
  <si>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</si>
  <si>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</si>
  <si>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</si>
  <si>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</si>
  <si>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</si>
  <si>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</si>
  <si>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</si>
  <si>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</si>
  <si>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</si>
  <si>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</si>
  <si>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</si>
  <si>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</si>
  <si>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</si>
  <si>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</si>
  <si>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</si>
  <si>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</si>
  <si>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</si>
  <si>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</si>
  <si>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</si>
  <si>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</si>
  <si>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</si>
  <si>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</si>
  <si>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</si>
  <si>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</si>
  <si>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</si>
  <si>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</si>
  <si>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</si>
  <si>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</si>
  <si>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</si>
  <si>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</si>
  <si>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</si>
  <si>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</si>
  <si>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</si>
  <si>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</si>
  <si>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</si>
  <si>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</si>
  <si>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</si>
  <si>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</si>
  <si>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</si>
  <si>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</si>
  <si>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</si>
  <si>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</si>
  <si>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</si>
  <si>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</si>
  <si>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</si>
  <si>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</si>
  <si>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</si>
  <si>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</si>
  <si>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</si>
  <si>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</si>
  <si>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</si>
  <si>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</si>
  <si>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</si>
  <si>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</si>
  <si>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   　　　  前 払 一 時 金</t>
  </si>
  <si>
    <t xml:space="preserve">      　　　　年         金</t>
  </si>
  <si>
    <t xml:space="preserve">       　　　年          金</t>
  </si>
  <si>
    <t xml:space="preserve">      　　　前 払 一 時 金</t>
  </si>
  <si>
    <t>年    金    計</t>
  </si>
  <si>
    <t>合        計</t>
  </si>
  <si>
    <t>遺　　　　族　　　　補　　　　償　　　　年　　　　金</t>
  </si>
  <si>
    <t>遺　族　補　償　年　金</t>
  </si>
  <si>
    <t>傷　病　補　償　年　金</t>
  </si>
  <si>
    <t>傷病補償年金の受給者</t>
  </si>
  <si>
    <t>に係る療養補償給付</t>
  </si>
  <si>
    <t>障   　　 害 　　   補 　　   償 　　    年 　　   金</t>
  </si>
  <si>
    <t>５ 都道府県別、年金等支払状況（業務災害）</t>
  </si>
  <si>
    <t>金額（円）</t>
  </si>
  <si>
    <t>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</si>
</sst>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Continuous"/>
    </xf>
    <xf numFmtId="176" fontId="3" fillId="0" borderId="13" xfId="0" applyNumberFormat="1" applyFont="1" applyFill="1" applyBorder="1" applyAlignment="1">
      <alignment horizontal="centerContinuous"/>
    </xf>
    <xf numFmtId="176" fontId="3" fillId="0" borderId="14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centerContinuous"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>
      <alignment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2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>
      <alignment/>
    </xf>
    <xf numFmtId="176" fontId="3" fillId="0" borderId="20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176" fontId="3" fillId="0" borderId="22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 horizontal="centerContinuous"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>
      <alignment/>
    </xf>
    <xf numFmtId="176" fontId="3" fillId="0" borderId="14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3" fillId="0" borderId="25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/>
      <protection/>
    </xf>
    <xf numFmtId="176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zoomScale="75" zoomScaleNormal="75" zoomScaleSheetLayoutView="50" zoomScalePageLayoutView="0" workbookViewId="0" topLeftCell="A1">
      <selection activeCell="G10" sqref="G10"/>
    </sheetView>
  </sheetViews>
  <sheetFormatPr defaultColWidth="10.625" defaultRowHeight="13.5"/>
  <cols>
    <col min="1" max="1" width="2.625" style="5" customWidth="1"/>
    <col min="2" max="2" width="5.00390625" style="5" customWidth="1"/>
    <col min="3" max="3" width="7.875" style="5" customWidth="1"/>
    <col min="4" max="4" width="12.875" style="5" customWidth="1"/>
    <col min="5" max="5" width="20.75390625" style="5" customWidth="1"/>
    <col min="6" max="6" width="11.625" style="5" customWidth="1"/>
    <col min="7" max="7" width="20.75390625" style="5" customWidth="1"/>
    <col min="8" max="8" width="12.75390625" style="5" customWidth="1"/>
    <col min="9" max="9" width="20.50390625" style="5" customWidth="1"/>
    <col min="10" max="10" width="12.75390625" style="5" customWidth="1"/>
    <col min="11" max="11" width="20.875" style="5" customWidth="1"/>
    <col min="12" max="12" width="12.75390625" style="5" customWidth="1"/>
    <col min="13" max="13" width="20.75390625" style="5" customWidth="1"/>
    <col min="14" max="14" width="1.12109375" style="39" hidden="1" customWidth="1"/>
    <col min="15" max="15" width="12.875" style="5" customWidth="1"/>
    <col min="16" max="16" width="20.75390625" style="5" customWidth="1"/>
    <col min="17" max="17" width="12.75390625" style="5" customWidth="1"/>
    <col min="18" max="18" width="20.75390625" style="5" customWidth="1"/>
    <col min="19" max="19" width="12.75390625" style="5" customWidth="1"/>
    <col min="20" max="20" width="20.875" style="5" customWidth="1"/>
    <col min="21" max="21" width="12.75390625" style="5" customWidth="1"/>
    <col min="22" max="22" width="20.75390625" style="5" customWidth="1"/>
    <col min="23" max="23" width="12.75390625" style="5" customWidth="1"/>
    <col min="24" max="24" width="20.875" style="5" customWidth="1"/>
    <col min="25" max="25" width="5.00390625" style="5" customWidth="1"/>
    <col min="26" max="26" width="7.50390625" style="5" customWidth="1"/>
    <col min="27" max="16384" width="10.625" style="5" customWidth="1"/>
  </cols>
  <sheetData>
    <row r="1" spans="2:25" ht="15.75" thickBot="1">
      <c r="B1" s="2"/>
      <c r="C1" s="1"/>
      <c r="D1" s="2" t="s">
        <v>73</v>
      </c>
      <c r="E1" s="1"/>
      <c r="F1" s="1"/>
      <c r="G1" s="1"/>
      <c r="H1" s="1"/>
      <c r="I1" s="1"/>
      <c r="J1" s="1"/>
      <c r="K1" s="1"/>
      <c r="L1" s="1"/>
      <c r="M1" s="1"/>
      <c r="N1" s="3"/>
      <c r="O1" s="47"/>
      <c r="P1" s="2" t="s">
        <v>73</v>
      </c>
      <c r="Q1" s="1"/>
      <c r="R1" s="1"/>
      <c r="S1" s="1"/>
      <c r="T1" s="1"/>
      <c r="U1" s="1"/>
      <c r="V1" s="1"/>
      <c r="W1" s="1"/>
      <c r="X1" s="1"/>
      <c r="Y1" s="4"/>
    </row>
    <row r="2" spans="2:26" ht="15">
      <c r="B2" s="6"/>
      <c r="C2" s="3"/>
      <c r="D2" s="55" t="s">
        <v>72</v>
      </c>
      <c r="E2" s="56"/>
      <c r="F2" s="56"/>
      <c r="G2" s="56"/>
      <c r="H2" s="56"/>
      <c r="I2" s="57"/>
      <c r="J2" s="13" t="s">
        <v>67</v>
      </c>
      <c r="K2" s="11"/>
      <c r="L2" s="11"/>
      <c r="M2" s="40"/>
      <c r="N2" s="9"/>
      <c r="O2" s="10" t="s">
        <v>68</v>
      </c>
      <c r="P2" s="11"/>
      <c r="Q2" s="58" t="s">
        <v>69</v>
      </c>
      <c r="R2" s="59"/>
      <c r="S2" s="58" t="s">
        <v>65</v>
      </c>
      <c r="T2" s="59"/>
      <c r="U2" s="62" t="s">
        <v>70</v>
      </c>
      <c r="V2" s="63"/>
      <c r="W2" s="58" t="s">
        <v>66</v>
      </c>
      <c r="X2" s="64"/>
      <c r="Y2" s="44"/>
      <c r="Z2" s="50"/>
    </row>
    <row r="3" spans="2:26" ht="15">
      <c r="B3" s="14" t="s">
        <v>0</v>
      </c>
      <c r="C3" s="3"/>
      <c r="D3" s="7" t="s">
        <v>62</v>
      </c>
      <c r="E3" s="8"/>
      <c r="F3" s="15" t="s">
        <v>61</v>
      </c>
      <c r="G3" s="8"/>
      <c r="H3" s="16"/>
      <c r="I3" s="17" t="s">
        <v>1</v>
      </c>
      <c r="J3" s="15" t="s">
        <v>63</v>
      </c>
      <c r="K3" s="8"/>
      <c r="L3" s="15" t="s">
        <v>64</v>
      </c>
      <c r="M3" s="18"/>
      <c r="N3" s="3"/>
      <c r="O3" s="19"/>
      <c r="P3" s="17" t="s">
        <v>1</v>
      </c>
      <c r="Q3" s="60"/>
      <c r="R3" s="61"/>
      <c r="S3" s="60"/>
      <c r="T3" s="61"/>
      <c r="U3" s="66" t="s">
        <v>71</v>
      </c>
      <c r="V3" s="67"/>
      <c r="W3" s="60"/>
      <c r="X3" s="65"/>
      <c r="Y3" s="14" t="s">
        <v>0</v>
      </c>
      <c r="Z3" s="12"/>
    </row>
    <row r="4" spans="2:26" ht="15">
      <c r="B4" s="20"/>
      <c r="C4" s="21"/>
      <c r="D4" s="22" t="s">
        <v>75</v>
      </c>
      <c r="E4" s="54" t="s">
        <v>74</v>
      </c>
      <c r="F4" s="54" t="s">
        <v>75</v>
      </c>
      <c r="G4" s="54" t="s">
        <v>74</v>
      </c>
      <c r="H4" s="54" t="s">
        <v>75</v>
      </c>
      <c r="I4" s="54" t="s">
        <v>74</v>
      </c>
      <c r="J4" s="54" t="s">
        <v>75</v>
      </c>
      <c r="K4" s="54" t="s">
        <v>74</v>
      </c>
      <c r="L4" s="54" t="s">
        <v>75</v>
      </c>
      <c r="M4" s="23" t="s">
        <v>74</v>
      </c>
      <c r="N4" s="24"/>
      <c r="O4" s="22" t="s">
        <v>75</v>
      </c>
      <c r="P4" s="54" t="s">
        <v>74</v>
      </c>
      <c r="Q4" s="53" t="s">
        <v>2</v>
      </c>
      <c r="R4" s="54" t="s">
        <v>74</v>
      </c>
      <c r="S4" s="54" t="s">
        <v>75</v>
      </c>
      <c r="T4" s="54" t="s">
        <v>74</v>
      </c>
      <c r="U4" s="53" t="s">
        <v>2</v>
      </c>
      <c r="V4" s="54" t="s">
        <v>74</v>
      </c>
      <c r="W4" s="53" t="s">
        <v>2</v>
      </c>
      <c r="X4" s="23" t="s">
        <v>74</v>
      </c>
      <c r="Y4" s="20"/>
      <c r="Z4" s="51"/>
    </row>
    <row r="5" spans="2:26" ht="15">
      <c r="B5" s="25" t="s">
        <v>3</v>
      </c>
      <c r="C5" s="24" t="s">
        <v>4</v>
      </c>
      <c r="D5" s="26">
        <v>32915</v>
      </c>
      <c r="E5" s="41">
        <v>8855844362</v>
      </c>
      <c r="F5" s="27">
        <v>14</v>
      </c>
      <c r="G5" s="27">
        <v>59776400</v>
      </c>
      <c r="H5" s="27">
        <v>32929</v>
      </c>
      <c r="I5" s="27">
        <v>8915620762</v>
      </c>
      <c r="J5" s="27">
        <v>50273</v>
      </c>
      <c r="K5" s="27">
        <v>14689425299</v>
      </c>
      <c r="L5" s="27">
        <v>18</v>
      </c>
      <c r="M5" s="49">
        <v>136080400</v>
      </c>
      <c r="N5" s="48"/>
      <c r="O5" s="26">
        <v>50291</v>
      </c>
      <c r="P5" s="27">
        <v>14825505699</v>
      </c>
      <c r="Q5" s="27">
        <v>5069</v>
      </c>
      <c r="R5" s="27">
        <v>2480262005</v>
      </c>
      <c r="S5" s="27">
        <v>88289</v>
      </c>
      <c r="T5" s="27">
        <v>26221388466</v>
      </c>
      <c r="U5" s="42">
        <v>14380</v>
      </c>
      <c r="V5" s="42">
        <v>1365456236</v>
      </c>
      <c r="W5" s="27">
        <v>102669</v>
      </c>
      <c r="X5" s="28">
        <v>27586844702</v>
      </c>
      <c r="Y5" s="25" t="s">
        <v>3</v>
      </c>
      <c r="Z5" s="45" t="s">
        <v>4</v>
      </c>
    </row>
    <row r="6" spans="2:26" ht="15">
      <c r="B6" s="25" t="s">
        <v>5</v>
      </c>
      <c r="C6" s="24" t="s">
        <v>6</v>
      </c>
      <c r="D6" s="26">
        <v>4304</v>
      </c>
      <c r="E6" s="27">
        <v>953842740</v>
      </c>
      <c r="F6" s="27">
        <v>2</v>
      </c>
      <c r="G6" s="27">
        <v>10501520</v>
      </c>
      <c r="H6" s="27">
        <v>4306</v>
      </c>
      <c r="I6" s="27">
        <v>964344260</v>
      </c>
      <c r="J6" s="27">
        <v>6291</v>
      </c>
      <c r="K6" s="27">
        <v>1574455820</v>
      </c>
      <c r="L6" s="27">
        <v>2</v>
      </c>
      <c r="M6" s="28">
        <v>3703000</v>
      </c>
      <c r="N6" s="29"/>
      <c r="O6" s="26">
        <v>6293</v>
      </c>
      <c r="P6" s="27">
        <v>1578158820</v>
      </c>
      <c r="Q6" s="27">
        <v>367</v>
      </c>
      <c r="R6" s="27">
        <v>145110488</v>
      </c>
      <c r="S6" s="27">
        <v>10966</v>
      </c>
      <c r="T6" s="27">
        <v>2687613568</v>
      </c>
      <c r="U6" s="42">
        <v>1148</v>
      </c>
      <c r="V6" s="42">
        <v>96568942</v>
      </c>
      <c r="W6" s="27">
        <v>12114</v>
      </c>
      <c r="X6" s="28">
        <v>2784182510</v>
      </c>
      <c r="Y6" s="25" t="s">
        <v>5</v>
      </c>
      <c r="Z6" s="45" t="s">
        <v>6</v>
      </c>
    </row>
    <row r="7" spans="2:26" ht="15">
      <c r="B7" s="25" t="s">
        <v>7</v>
      </c>
      <c r="C7" s="24" t="s">
        <v>8</v>
      </c>
      <c r="D7" s="26">
        <v>4983</v>
      </c>
      <c r="E7" s="27">
        <v>1072321153</v>
      </c>
      <c r="F7" s="27">
        <v>2</v>
      </c>
      <c r="G7" s="27">
        <v>8798320</v>
      </c>
      <c r="H7" s="27">
        <v>4985</v>
      </c>
      <c r="I7" s="27">
        <v>1081119473</v>
      </c>
      <c r="J7" s="27">
        <v>7623</v>
      </c>
      <c r="K7" s="27">
        <v>1864434493</v>
      </c>
      <c r="L7" s="27">
        <v>4</v>
      </c>
      <c r="M7" s="28">
        <v>70896000</v>
      </c>
      <c r="N7" s="29"/>
      <c r="O7" s="26">
        <v>7627</v>
      </c>
      <c r="P7" s="27">
        <v>1935330493</v>
      </c>
      <c r="Q7" s="27">
        <v>505</v>
      </c>
      <c r="R7" s="27">
        <v>209459152</v>
      </c>
      <c r="S7" s="27">
        <v>13117</v>
      </c>
      <c r="T7" s="27">
        <v>3225909118</v>
      </c>
      <c r="U7" s="42">
        <v>1570</v>
      </c>
      <c r="V7" s="42">
        <v>90998755</v>
      </c>
      <c r="W7" s="27">
        <v>14687</v>
      </c>
      <c r="X7" s="28">
        <v>3316907873</v>
      </c>
      <c r="Y7" s="25" t="s">
        <v>7</v>
      </c>
      <c r="Z7" s="45" t="s">
        <v>8</v>
      </c>
    </row>
    <row r="8" spans="2:26" ht="15">
      <c r="B8" s="25" t="s">
        <v>9</v>
      </c>
      <c r="C8" s="24" t="s">
        <v>10</v>
      </c>
      <c r="D8" s="26">
        <v>6319</v>
      </c>
      <c r="E8" s="27">
        <v>1506463673</v>
      </c>
      <c r="F8" s="27">
        <v>2</v>
      </c>
      <c r="G8" s="27">
        <v>7197330</v>
      </c>
      <c r="H8" s="27">
        <v>6321</v>
      </c>
      <c r="I8" s="27">
        <v>1513661003</v>
      </c>
      <c r="J8" s="27">
        <v>10009</v>
      </c>
      <c r="K8" s="27">
        <v>2663798845</v>
      </c>
      <c r="L8" s="27">
        <v>1</v>
      </c>
      <c r="M8" s="28">
        <v>5061000</v>
      </c>
      <c r="N8" s="29"/>
      <c r="O8" s="26">
        <v>10010</v>
      </c>
      <c r="P8" s="27">
        <v>2668859845</v>
      </c>
      <c r="Q8" s="27">
        <v>835</v>
      </c>
      <c r="R8" s="27">
        <v>337265160</v>
      </c>
      <c r="S8" s="27">
        <v>17166</v>
      </c>
      <c r="T8" s="27">
        <v>4519786008</v>
      </c>
      <c r="U8" s="42">
        <v>3181</v>
      </c>
      <c r="V8" s="42">
        <v>207328082</v>
      </c>
      <c r="W8" s="27">
        <v>20347</v>
      </c>
      <c r="X8" s="28">
        <v>4727114090</v>
      </c>
      <c r="Y8" s="25" t="s">
        <v>9</v>
      </c>
      <c r="Z8" s="45" t="s">
        <v>10</v>
      </c>
    </row>
    <row r="9" spans="2:26" ht="15">
      <c r="B9" s="22" t="s">
        <v>11</v>
      </c>
      <c r="C9" s="30" t="s">
        <v>12</v>
      </c>
      <c r="D9" s="31">
        <v>4921</v>
      </c>
      <c r="E9" s="32">
        <v>1086591267</v>
      </c>
      <c r="F9" s="32">
        <v>1</v>
      </c>
      <c r="G9" s="32">
        <v>8445920</v>
      </c>
      <c r="H9" s="32">
        <v>4922</v>
      </c>
      <c r="I9" s="32">
        <v>1095037187</v>
      </c>
      <c r="J9" s="32">
        <v>7125</v>
      </c>
      <c r="K9" s="32">
        <v>1736296708</v>
      </c>
      <c r="L9" s="32">
        <v>1</v>
      </c>
      <c r="M9" s="33">
        <v>6359000</v>
      </c>
      <c r="N9" s="29"/>
      <c r="O9" s="31">
        <v>7126</v>
      </c>
      <c r="P9" s="32">
        <v>1742655708</v>
      </c>
      <c r="Q9" s="32">
        <v>387</v>
      </c>
      <c r="R9" s="32">
        <v>164165531</v>
      </c>
      <c r="S9" s="32">
        <v>12435</v>
      </c>
      <c r="T9" s="32">
        <v>3001858426</v>
      </c>
      <c r="U9" s="43">
        <v>1175</v>
      </c>
      <c r="V9" s="43">
        <v>96159911</v>
      </c>
      <c r="W9" s="32">
        <v>13610</v>
      </c>
      <c r="X9" s="33">
        <v>3098018337</v>
      </c>
      <c r="Y9" s="22" t="s">
        <v>11</v>
      </c>
      <c r="Z9" s="46" t="s">
        <v>12</v>
      </c>
    </row>
    <row r="10" spans="2:26" ht="15">
      <c r="B10" s="25" t="s">
        <v>13</v>
      </c>
      <c r="C10" s="24" t="s">
        <v>14</v>
      </c>
      <c r="D10" s="26">
        <v>4565</v>
      </c>
      <c r="E10" s="27">
        <v>970387135</v>
      </c>
      <c r="F10" s="27">
        <v>3</v>
      </c>
      <c r="G10" s="27">
        <v>10153840</v>
      </c>
      <c r="H10" s="27">
        <v>4568</v>
      </c>
      <c r="I10" s="27">
        <v>980540975</v>
      </c>
      <c r="J10" s="27">
        <v>6183</v>
      </c>
      <c r="K10" s="27">
        <v>1536406606</v>
      </c>
      <c r="L10" s="27">
        <v>5</v>
      </c>
      <c r="M10" s="28">
        <v>39807000</v>
      </c>
      <c r="N10" s="29"/>
      <c r="O10" s="26">
        <v>6188</v>
      </c>
      <c r="P10" s="27">
        <v>1576213606</v>
      </c>
      <c r="Q10" s="27">
        <v>579</v>
      </c>
      <c r="R10" s="27">
        <v>218013764</v>
      </c>
      <c r="S10" s="27">
        <v>11335</v>
      </c>
      <c r="T10" s="27">
        <v>2774768345</v>
      </c>
      <c r="U10" s="42">
        <v>1771</v>
      </c>
      <c r="V10" s="42">
        <v>114484031</v>
      </c>
      <c r="W10" s="27">
        <v>13106</v>
      </c>
      <c r="X10" s="28">
        <v>2889252376</v>
      </c>
      <c r="Y10" s="25" t="s">
        <v>13</v>
      </c>
      <c r="Z10" s="45" t="s">
        <v>14</v>
      </c>
    </row>
    <row r="11" spans="2:26" ht="15">
      <c r="B11" s="25" t="s">
        <v>15</v>
      </c>
      <c r="C11" s="24" t="s">
        <v>16</v>
      </c>
      <c r="D11" s="26">
        <v>7568</v>
      </c>
      <c r="E11" s="27">
        <v>1717526376</v>
      </c>
      <c r="F11" s="27">
        <v>0</v>
      </c>
      <c r="G11" s="27">
        <v>0</v>
      </c>
      <c r="H11" s="27">
        <v>7568</v>
      </c>
      <c r="I11" s="27">
        <v>1717526376</v>
      </c>
      <c r="J11" s="27">
        <v>12301</v>
      </c>
      <c r="K11" s="27">
        <v>3093404509</v>
      </c>
      <c r="L11" s="27">
        <v>3</v>
      </c>
      <c r="M11" s="28">
        <v>23162800</v>
      </c>
      <c r="N11" s="29"/>
      <c r="O11" s="26">
        <v>12304</v>
      </c>
      <c r="P11" s="27">
        <v>3116567309</v>
      </c>
      <c r="Q11" s="27">
        <v>796</v>
      </c>
      <c r="R11" s="27">
        <v>335826881</v>
      </c>
      <c r="S11" s="27">
        <v>20668</v>
      </c>
      <c r="T11" s="27">
        <v>5169920566</v>
      </c>
      <c r="U11" s="42">
        <v>2422</v>
      </c>
      <c r="V11" s="42">
        <v>245771685</v>
      </c>
      <c r="W11" s="27">
        <v>23090</v>
      </c>
      <c r="X11" s="28">
        <v>5415692251</v>
      </c>
      <c r="Y11" s="25" t="s">
        <v>15</v>
      </c>
      <c r="Z11" s="45" t="s">
        <v>16</v>
      </c>
    </row>
    <row r="12" spans="2:26" ht="15">
      <c r="B12" s="25" t="s">
        <v>17</v>
      </c>
      <c r="C12" s="24" t="s">
        <v>18</v>
      </c>
      <c r="D12" s="26">
        <v>9868</v>
      </c>
      <c r="E12" s="27">
        <v>2444563553</v>
      </c>
      <c r="F12" s="27">
        <v>6</v>
      </c>
      <c r="G12" s="27">
        <v>24057510</v>
      </c>
      <c r="H12" s="27">
        <v>9874</v>
      </c>
      <c r="I12" s="27">
        <v>2468621063</v>
      </c>
      <c r="J12" s="27">
        <v>11175</v>
      </c>
      <c r="K12" s="27">
        <v>3086093727</v>
      </c>
      <c r="L12" s="27">
        <v>5</v>
      </c>
      <c r="M12" s="28">
        <v>53941400</v>
      </c>
      <c r="N12" s="29"/>
      <c r="O12" s="26">
        <v>11180</v>
      </c>
      <c r="P12" s="27">
        <v>3140035127</v>
      </c>
      <c r="Q12" s="27">
        <v>660</v>
      </c>
      <c r="R12" s="27">
        <v>303635755</v>
      </c>
      <c r="S12" s="27">
        <v>21714</v>
      </c>
      <c r="T12" s="27">
        <v>5912291945</v>
      </c>
      <c r="U12" s="42">
        <v>1821</v>
      </c>
      <c r="V12" s="42">
        <v>280544494</v>
      </c>
      <c r="W12" s="27">
        <v>23535</v>
      </c>
      <c r="X12" s="28">
        <v>6192836439</v>
      </c>
      <c r="Y12" s="25" t="s">
        <v>17</v>
      </c>
      <c r="Z12" s="45" t="s">
        <v>18</v>
      </c>
    </row>
    <row r="13" spans="2:26" ht="15">
      <c r="B13" s="25" t="s">
        <v>19</v>
      </c>
      <c r="C13" s="24" t="s">
        <v>20</v>
      </c>
      <c r="D13" s="26">
        <v>7150</v>
      </c>
      <c r="E13" s="27">
        <v>1713627608</v>
      </c>
      <c r="F13" s="27">
        <v>0</v>
      </c>
      <c r="G13" s="27">
        <v>0</v>
      </c>
      <c r="H13" s="27">
        <v>7150</v>
      </c>
      <c r="I13" s="27">
        <v>1713627608</v>
      </c>
      <c r="J13" s="27">
        <v>10118</v>
      </c>
      <c r="K13" s="27">
        <v>2767253967</v>
      </c>
      <c r="L13" s="27">
        <v>3</v>
      </c>
      <c r="M13" s="28">
        <v>24156200</v>
      </c>
      <c r="N13" s="29"/>
      <c r="O13" s="26">
        <v>10121</v>
      </c>
      <c r="P13" s="27">
        <v>2791410167</v>
      </c>
      <c r="Q13" s="27">
        <v>1156</v>
      </c>
      <c r="R13" s="27">
        <v>497679197</v>
      </c>
      <c r="S13" s="27">
        <v>18427</v>
      </c>
      <c r="T13" s="27">
        <v>5002716972</v>
      </c>
      <c r="U13" s="42">
        <v>3539</v>
      </c>
      <c r="V13" s="42">
        <v>285668894</v>
      </c>
      <c r="W13" s="27">
        <v>21966</v>
      </c>
      <c r="X13" s="28">
        <v>5288385866</v>
      </c>
      <c r="Y13" s="25" t="s">
        <v>19</v>
      </c>
      <c r="Z13" s="45" t="s">
        <v>20</v>
      </c>
    </row>
    <row r="14" spans="2:26" ht="15">
      <c r="B14" s="22" t="s">
        <v>21</v>
      </c>
      <c r="C14" s="30" t="s">
        <v>22</v>
      </c>
      <c r="D14" s="31">
        <v>8700</v>
      </c>
      <c r="E14" s="32">
        <v>1960921918</v>
      </c>
      <c r="F14" s="32">
        <v>5</v>
      </c>
      <c r="G14" s="32">
        <v>16993080</v>
      </c>
      <c r="H14" s="32">
        <v>8705</v>
      </c>
      <c r="I14" s="32">
        <v>1977914998</v>
      </c>
      <c r="J14" s="32">
        <v>9665</v>
      </c>
      <c r="K14" s="32">
        <v>2728092451</v>
      </c>
      <c r="L14" s="32">
        <v>3</v>
      </c>
      <c r="M14" s="33">
        <v>21543000</v>
      </c>
      <c r="N14" s="29"/>
      <c r="O14" s="31">
        <v>9668</v>
      </c>
      <c r="P14" s="32">
        <v>2749635451</v>
      </c>
      <c r="Q14" s="32">
        <v>1231</v>
      </c>
      <c r="R14" s="32">
        <v>555173880</v>
      </c>
      <c r="S14" s="32">
        <v>19604</v>
      </c>
      <c r="T14" s="32">
        <v>5282724329</v>
      </c>
      <c r="U14" s="43">
        <v>3851</v>
      </c>
      <c r="V14" s="43">
        <v>255862589</v>
      </c>
      <c r="W14" s="32">
        <v>23455</v>
      </c>
      <c r="X14" s="33">
        <v>5538586918</v>
      </c>
      <c r="Y14" s="22" t="s">
        <v>21</v>
      </c>
      <c r="Z14" s="46" t="s">
        <v>22</v>
      </c>
    </row>
    <row r="15" spans="2:26" ht="15">
      <c r="B15" s="25">
        <v>11</v>
      </c>
      <c r="C15" s="24" t="s">
        <v>23</v>
      </c>
      <c r="D15" s="26">
        <v>18938</v>
      </c>
      <c r="E15" s="27">
        <v>5063073415</v>
      </c>
      <c r="F15" s="27">
        <v>4</v>
      </c>
      <c r="G15" s="27">
        <v>33041200</v>
      </c>
      <c r="H15" s="27">
        <v>18942</v>
      </c>
      <c r="I15" s="27">
        <v>5096114615</v>
      </c>
      <c r="J15" s="27">
        <v>14623</v>
      </c>
      <c r="K15" s="27">
        <v>4413345087</v>
      </c>
      <c r="L15" s="27">
        <v>8</v>
      </c>
      <c r="M15" s="28">
        <v>105502000</v>
      </c>
      <c r="N15" s="29"/>
      <c r="O15" s="26">
        <v>14631</v>
      </c>
      <c r="P15" s="27">
        <v>4518847087</v>
      </c>
      <c r="Q15" s="27">
        <v>687</v>
      </c>
      <c r="R15" s="27">
        <v>304715580</v>
      </c>
      <c r="S15" s="27">
        <v>34260</v>
      </c>
      <c r="T15" s="27">
        <v>9919677282</v>
      </c>
      <c r="U15" s="42">
        <v>1929</v>
      </c>
      <c r="V15" s="42">
        <v>411778505</v>
      </c>
      <c r="W15" s="27">
        <v>36189</v>
      </c>
      <c r="X15" s="28">
        <v>10331455787</v>
      </c>
      <c r="Y15" s="25">
        <v>11</v>
      </c>
      <c r="Z15" s="45" t="s">
        <v>23</v>
      </c>
    </row>
    <row r="16" spans="2:26" ht="15">
      <c r="B16" s="25">
        <f aca="true" t="shared" si="0" ref="B16:B51">B15+1</f>
        <v>12</v>
      </c>
      <c r="C16" s="24" t="s">
        <v>24</v>
      </c>
      <c r="D16" s="26">
        <v>16499</v>
      </c>
      <c r="E16" s="27">
        <v>4727075309</v>
      </c>
      <c r="F16" s="27">
        <v>3</v>
      </c>
      <c r="G16" s="27">
        <v>24023490</v>
      </c>
      <c r="H16" s="27">
        <v>16502</v>
      </c>
      <c r="I16" s="27">
        <v>4751098799</v>
      </c>
      <c r="J16" s="27">
        <v>15174</v>
      </c>
      <c r="K16" s="27">
        <v>4710323059</v>
      </c>
      <c r="L16" s="27">
        <v>3</v>
      </c>
      <c r="M16" s="28">
        <v>20033000</v>
      </c>
      <c r="N16" s="29"/>
      <c r="O16" s="26">
        <v>15177</v>
      </c>
      <c r="P16" s="27">
        <v>4730356059</v>
      </c>
      <c r="Q16" s="27">
        <v>681</v>
      </c>
      <c r="R16" s="27">
        <v>345618894</v>
      </c>
      <c r="S16" s="27">
        <v>32360</v>
      </c>
      <c r="T16" s="27">
        <v>9827073752</v>
      </c>
      <c r="U16" s="42">
        <v>1868</v>
      </c>
      <c r="V16" s="42">
        <v>294301861</v>
      </c>
      <c r="W16" s="27">
        <v>34228</v>
      </c>
      <c r="X16" s="28">
        <v>10121375613</v>
      </c>
      <c r="Y16" s="25">
        <f aca="true" t="shared" si="1" ref="Y16:Y51">Y15+1</f>
        <v>12</v>
      </c>
      <c r="Z16" s="45" t="s">
        <v>24</v>
      </c>
    </row>
    <row r="17" spans="2:26" ht="15">
      <c r="B17" s="25">
        <f t="shared" si="0"/>
        <v>13</v>
      </c>
      <c r="C17" s="24" t="s">
        <v>25</v>
      </c>
      <c r="D17" s="26">
        <v>40552</v>
      </c>
      <c r="E17" s="27">
        <v>12456626920</v>
      </c>
      <c r="F17" s="27">
        <v>23</v>
      </c>
      <c r="G17" s="27">
        <v>128873950</v>
      </c>
      <c r="H17" s="27">
        <v>40575</v>
      </c>
      <c r="I17" s="27">
        <v>12585500870</v>
      </c>
      <c r="J17" s="27">
        <v>40197</v>
      </c>
      <c r="K17" s="27">
        <v>14028759597</v>
      </c>
      <c r="L17" s="27">
        <v>23</v>
      </c>
      <c r="M17" s="28">
        <v>214596600</v>
      </c>
      <c r="N17" s="29"/>
      <c r="O17" s="26">
        <v>40220</v>
      </c>
      <c r="P17" s="27">
        <v>14243356197</v>
      </c>
      <c r="Q17" s="27">
        <v>1365</v>
      </c>
      <c r="R17" s="27">
        <v>748249821</v>
      </c>
      <c r="S17" s="27">
        <v>82160</v>
      </c>
      <c r="T17" s="27">
        <v>27577106888</v>
      </c>
      <c r="U17" s="42">
        <v>3744</v>
      </c>
      <c r="V17" s="42">
        <v>754965598</v>
      </c>
      <c r="W17" s="27">
        <v>85904</v>
      </c>
      <c r="X17" s="28">
        <v>28332072486</v>
      </c>
      <c r="Y17" s="25">
        <f t="shared" si="1"/>
        <v>13</v>
      </c>
      <c r="Z17" s="45" t="s">
        <v>25</v>
      </c>
    </row>
    <row r="18" spans="2:26" ht="15">
      <c r="B18" s="25">
        <f t="shared" si="0"/>
        <v>14</v>
      </c>
      <c r="C18" s="24" t="s">
        <v>26</v>
      </c>
      <c r="D18" s="26">
        <v>23915</v>
      </c>
      <c r="E18" s="27">
        <v>7033621320</v>
      </c>
      <c r="F18" s="27">
        <v>11</v>
      </c>
      <c r="G18" s="27">
        <v>69015280</v>
      </c>
      <c r="H18" s="27">
        <v>23926</v>
      </c>
      <c r="I18" s="27">
        <v>7102636600</v>
      </c>
      <c r="J18" s="27">
        <v>23020</v>
      </c>
      <c r="K18" s="27">
        <v>7595318486</v>
      </c>
      <c r="L18" s="27">
        <v>12</v>
      </c>
      <c r="M18" s="28">
        <v>113709000</v>
      </c>
      <c r="N18" s="29"/>
      <c r="O18" s="26">
        <v>23032</v>
      </c>
      <c r="P18" s="27">
        <v>7709027486</v>
      </c>
      <c r="Q18" s="27">
        <v>1177</v>
      </c>
      <c r="R18" s="27">
        <v>616455085</v>
      </c>
      <c r="S18" s="27">
        <v>48135</v>
      </c>
      <c r="T18" s="27">
        <v>15428119171</v>
      </c>
      <c r="U18" s="42">
        <v>3199</v>
      </c>
      <c r="V18" s="42">
        <v>490865783</v>
      </c>
      <c r="W18" s="27">
        <v>51334</v>
      </c>
      <c r="X18" s="28">
        <v>15918984954</v>
      </c>
      <c r="Y18" s="25">
        <f t="shared" si="1"/>
        <v>14</v>
      </c>
      <c r="Z18" s="45" t="s">
        <v>26</v>
      </c>
    </row>
    <row r="19" spans="2:26" ht="15">
      <c r="B19" s="22">
        <f t="shared" si="0"/>
        <v>15</v>
      </c>
      <c r="C19" s="30" t="s">
        <v>27</v>
      </c>
      <c r="D19" s="31">
        <v>11133</v>
      </c>
      <c r="E19" s="32">
        <v>2430186275</v>
      </c>
      <c r="F19" s="32">
        <v>2</v>
      </c>
      <c r="G19" s="32">
        <v>4696800</v>
      </c>
      <c r="H19" s="32">
        <v>11135</v>
      </c>
      <c r="I19" s="32">
        <v>2434883075</v>
      </c>
      <c r="J19" s="32">
        <v>15295</v>
      </c>
      <c r="K19" s="32">
        <v>4163198906</v>
      </c>
      <c r="L19" s="32">
        <v>4</v>
      </c>
      <c r="M19" s="33">
        <v>40173000</v>
      </c>
      <c r="N19" s="29"/>
      <c r="O19" s="31">
        <v>15299</v>
      </c>
      <c r="P19" s="32">
        <v>4203371906</v>
      </c>
      <c r="Q19" s="32">
        <v>1331</v>
      </c>
      <c r="R19" s="32">
        <v>621801182</v>
      </c>
      <c r="S19" s="32">
        <v>27765</v>
      </c>
      <c r="T19" s="32">
        <v>7260056163</v>
      </c>
      <c r="U19" s="43">
        <v>4209</v>
      </c>
      <c r="V19" s="43">
        <v>321373973</v>
      </c>
      <c r="W19" s="32">
        <v>31974</v>
      </c>
      <c r="X19" s="33">
        <v>7581430136</v>
      </c>
      <c r="Y19" s="22">
        <f t="shared" si="1"/>
        <v>15</v>
      </c>
      <c r="Z19" s="46" t="s">
        <v>27</v>
      </c>
    </row>
    <row r="20" spans="2:26" ht="15">
      <c r="B20" s="25">
        <f t="shared" si="0"/>
        <v>16</v>
      </c>
      <c r="C20" s="24" t="s">
        <v>28</v>
      </c>
      <c r="D20" s="26">
        <v>6025</v>
      </c>
      <c r="E20" s="27">
        <v>1515129584</v>
      </c>
      <c r="F20" s="27">
        <v>3</v>
      </c>
      <c r="G20" s="27">
        <v>4271600</v>
      </c>
      <c r="H20" s="27">
        <v>6028</v>
      </c>
      <c r="I20" s="27">
        <v>1519401184</v>
      </c>
      <c r="J20" s="27">
        <v>8503</v>
      </c>
      <c r="K20" s="27">
        <v>2493076938</v>
      </c>
      <c r="L20" s="27">
        <v>3</v>
      </c>
      <c r="M20" s="28">
        <v>36493600</v>
      </c>
      <c r="N20" s="29"/>
      <c r="O20" s="26">
        <v>8506</v>
      </c>
      <c r="P20" s="27">
        <v>2529570538</v>
      </c>
      <c r="Q20" s="27">
        <v>573</v>
      </c>
      <c r="R20" s="27">
        <v>291567920</v>
      </c>
      <c r="S20" s="27">
        <v>15107</v>
      </c>
      <c r="T20" s="27">
        <v>4340539642</v>
      </c>
      <c r="U20" s="42">
        <v>1741</v>
      </c>
      <c r="V20" s="42">
        <v>203235407</v>
      </c>
      <c r="W20" s="27">
        <v>16848</v>
      </c>
      <c r="X20" s="28">
        <v>4543775049</v>
      </c>
      <c r="Y20" s="25">
        <f t="shared" si="1"/>
        <v>16</v>
      </c>
      <c r="Z20" s="45" t="s">
        <v>28</v>
      </c>
    </row>
    <row r="21" spans="2:26" ht="15">
      <c r="B21" s="25">
        <f t="shared" si="0"/>
        <v>17</v>
      </c>
      <c r="C21" s="24" t="s">
        <v>29</v>
      </c>
      <c r="D21" s="26">
        <v>4077</v>
      </c>
      <c r="E21" s="27">
        <v>1078622380</v>
      </c>
      <c r="F21" s="27">
        <v>0</v>
      </c>
      <c r="G21" s="27">
        <v>0</v>
      </c>
      <c r="H21" s="27">
        <v>4077</v>
      </c>
      <c r="I21" s="27">
        <v>1078622380</v>
      </c>
      <c r="J21" s="27">
        <v>6434</v>
      </c>
      <c r="K21" s="27">
        <v>1725970921</v>
      </c>
      <c r="L21" s="27">
        <v>2</v>
      </c>
      <c r="M21" s="28">
        <v>12886000</v>
      </c>
      <c r="N21" s="29"/>
      <c r="O21" s="26">
        <v>6436</v>
      </c>
      <c r="P21" s="27">
        <v>1738856921</v>
      </c>
      <c r="Q21" s="27">
        <v>258</v>
      </c>
      <c r="R21" s="27">
        <v>116070445</v>
      </c>
      <c r="S21" s="27">
        <v>10771</v>
      </c>
      <c r="T21" s="27">
        <v>2933549746</v>
      </c>
      <c r="U21" s="42">
        <v>728</v>
      </c>
      <c r="V21" s="42">
        <v>60558937</v>
      </c>
      <c r="W21" s="27">
        <v>11499</v>
      </c>
      <c r="X21" s="28">
        <v>2994108683</v>
      </c>
      <c r="Y21" s="25">
        <f t="shared" si="1"/>
        <v>17</v>
      </c>
      <c r="Z21" s="45" t="s">
        <v>29</v>
      </c>
    </row>
    <row r="22" spans="2:26" ht="15">
      <c r="B22" s="25">
        <f t="shared" si="0"/>
        <v>18</v>
      </c>
      <c r="C22" s="24" t="s">
        <v>30</v>
      </c>
      <c r="D22" s="26">
        <v>3611</v>
      </c>
      <c r="E22" s="27">
        <v>921543914</v>
      </c>
      <c r="F22" s="27">
        <v>1</v>
      </c>
      <c r="G22" s="27">
        <v>5530000</v>
      </c>
      <c r="H22" s="27">
        <v>3612</v>
      </c>
      <c r="I22" s="27">
        <v>927073914</v>
      </c>
      <c r="J22" s="27">
        <v>5815</v>
      </c>
      <c r="K22" s="27">
        <v>1687964791</v>
      </c>
      <c r="L22" s="27">
        <v>1</v>
      </c>
      <c r="M22" s="28">
        <v>4869600</v>
      </c>
      <c r="N22" s="29"/>
      <c r="O22" s="26">
        <v>5816</v>
      </c>
      <c r="P22" s="27">
        <v>1692834391</v>
      </c>
      <c r="Q22" s="27">
        <v>350</v>
      </c>
      <c r="R22" s="27">
        <v>162680436</v>
      </c>
      <c r="S22" s="27">
        <v>9778</v>
      </c>
      <c r="T22" s="27">
        <v>2782588741</v>
      </c>
      <c r="U22" s="42">
        <v>1119</v>
      </c>
      <c r="V22" s="42">
        <v>151249732</v>
      </c>
      <c r="W22" s="27">
        <v>10897</v>
      </c>
      <c r="X22" s="28">
        <v>2933838473</v>
      </c>
      <c r="Y22" s="25">
        <f t="shared" si="1"/>
        <v>18</v>
      </c>
      <c r="Z22" s="45" t="s">
        <v>30</v>
      </c>
    </row>
    <row r="23" spans="2:26" ht="15">
      <c r="B23" s="25">
        <f t="shared" si="0"/>
        <v>19</v>
      </c>
      <c r="C23" s="24" t="s">
        <v>31</v>
      </c>
      <c r="D23" s="26">
        <v>3026</v>
      </c>
      <c r="E23" s="27">
        <v>733307269</v>
      </c>
      <c r="F23" s="27">
        <v>0</v>
      </c>
      <c r="G23" s="27">
        <v>0</v>
      </c>
      <c r="H23" s="27">
        <v>3026</v>
      </c>
      <c r="I23" s="27">
        <v>733307269</v>
      </c>
      <c r="J23" s="27">
        <v>4601</v>
      </c>
      <c r="K23" s="27">
        <v>1344191548</v>
      </c>
      <c r="L23" s="27">
        <v>1</v>
      </c>
      <c r="M23" s="28">
        <v>6806000</v>
      </c>
      <c r="N23" s="29"/>
      <c r="O23" s="26">
        <v>4602</v>
      </c>
      <c r="P23" s="27">
        <v>1350997548</v>
      </c>
      <c r="Q23" s="27">
        <v>410</v>
      </c>
      <c r="R23" s="27">
        <v>206268154</v>
      </c>
      <c r="S23" s="27">
        <v>8038</v>
      </c>
      <c r="T23" s="27">
        <v>2290572971</v>
      </c>
      <c r="U23" s="42">
        <v>1146</v>
      </c>
      <c r="V23" s="42">
        <v>184620558</v>
      </c>
      <c r="W23" s="27">
        <v>9184</v>
      </c>
      <c r="X23" s="28">
        <v>2475193529</v>
      </c>
      <c r="Y23" s="25">
        <f t="shared" si="1"/>
        <v>19</v>
      </c>
      <c r="Z23" s="45" t="s">
        <v>31</v>
      </c>
    </row>
    <row r="24" spans="2:26" ht="15">
      <c r="B24" s="22">
        <f t="shared" si="0"/>
        <v>20</v>
      </c>
      <c r="C24" s="30" t="s">
        <v>32</v>
      </c>
      <c r="D24" s="31">
        <v>8431</v>
      </c>
      <c r="E24" s="32">
        <v>2106282314</v>
      </c>
      <c r="F24" s="32">
        <v>0</v>
      </c>
      <c r="G24" s="32">
        <v>0</v>
      </c>
      <c r="H24" s="32">
        <v>8431</v>
      </c>
      <c r="I24" s="32">
        <v>2106282314</v>
      </c>
      <c r="J24" s="32">
        <v>12417</v>
      </c>
      <c r="K24" s="32">
        <v>3545724141</v>
      </c>
      <c r="L24" s="32">
        <v>6</v>
      </c>
      <c r="M24" s="33">
        <v>58193400</v>
      </c>
      <c r="N24" s="29"/>
      <c r="O24" s="31">
        <v>12423</v>
      </c>
      <c r="P24" s="32">
        <v>3603917541</v>
      </c>
      <c r="Q24" s="32">
        <v>820</v>
      </c>
      <c r="R24" s="32">
        <v>418523946</v>
      </c>
      <c r="S24" s="32">
        <v>21674</v>
      </c>
      <c r="T24" s="32">
        <v>6128723801</v>
      </c>
      <c r="U24" s="43">
        <v>2437</v>
      </c>
      <c r="V24" s="43">
        <v>155426374</v>
      </c>
      <c r="W24" s="32">
        <v>24111</v>
      </c>
      <c r="X24" s="33">
        <v>6284150175</v>
      </c>
      <c r="Y24" s="22">
        <f t="shared" si="1"/>
        <v>20</v>
      </c>
      <c r="Z24" s="46" t="s">
        <v>32</v>
      </c>
    </row>
    <row r="25" spans="2:26" ht="15">
      <c r="B25" s="25">
        <f t="shared" si="0"/>
        <v>21</v>
      </c>
      <c r="C25" s="24" t="s">
        <v>33</v>
      </c>
      <c r="D25" s="26">
        <v>11335</v>
      </c>
      <c r="E25" s="27">
        <v>2713756149</v>
      </c>
      <c r="F25" s="27">
        <v>4</v>
      </c>
      <c r="G25" s="27">
        <v>19814040</v>
      </c>
      <c r="H25" s="27">
        <v>11339</v>
      </c>
      <c r="I25" s="27">
        <v>2733570189</v>
      </c>
      <c r="J25" s="27">
        <v>13846</v>
      </c>
      <c r="K25" s="27">
        <v>3911009240</v>
      </c>
      <c r="L25" s="27">
        <v>3</v>
      </c>
      <c r="M25" s="28">
        <v>18423000</v>
      </c>
      <c r="N25" s="29"/>
      <c r="O25" s="26">
        <v>13849</v>
      </c>
      <c r="P25" s="27">
        <v>3929432240</v>
      </c>
      <c r="Q25" s="27">
        <v>1523</v>
      </c>
      <c r="R25" s="27">
        <v>737803834</v>
      </c>
      <c r="S25" s="27">
        <v>26711</v>
      </c>
      <c r="T25" s="27">
        <v>7400806263</v>
      </c>
      <c r="U25" s="42">
        <v>4877</v>
      </c>
      <c r="V25" s="42">
        <v>290566142</v>
      </c>
      <c r="W25" s="27">
        <v>31588</v>
      </c>
      <c r="X25" s="28">
        <v>7691372405</v>
      </c>
      <c r="Y25" s="25">
        <f t="shared" si="1"/>
        <v>21</v>
      </c>
      <c r="Z25" s="45" t="s">
        <v>33</v>
      </c>
    </row>
    <row r="26" spans="2:26" ht="15">
      <c r="B26" s="25">
        <f t="shared" si="0"/>
        <v>22</v>
      </c>
      <c r="C26" s="24" t="s">
        <v>34</v>
      </c>
      <c r="D26" s="26">
        <v>21015</v>
      </c>
      <c r="E26" s="27">
        <v>4958631442</v>
      </c>
      <c r="F26" s="27">
        <v>3</v>
      </c>
      <c r="G26" s="27">
        <v>24099920</v>
      </c>
      <c r="H26" s="27">
        <v>21018</v>
      </c>
      <c r="I26" s="27">
        <v>4982731362</v>
      </c>
      <c r="J26" s="27">
        <v>17086</v>
      </c>
      <c r="K26" s="27">
        <v>5012793194</v>
      </c>
      <c r="L26" s="27">
        <v>6</v>
      </c>
      <c r="M26" s="28">
        <v>56816000</v>
      </c>
      <c r="N26" s="29"/>
      <c r="O26" s="26">
        <v>17092</v>
      </c>
      <c r="P26" s="27">
        <v>5069609194</v>
      </c>
      <c r="Q26" s="27">
        <v>1101</v>
      </c>
      <c r="R26" s="27">
        <v>546022731</v>
      </c>
      <c r="S26" s="27">
        <v>39211</v>
      </c>
      <c r="T26" s="27">
        <v>10598363287</v>
      </c>
      <c r="U26" s="42">
        <v>3634</v>
      </c>
      <c r="V26" s="42">
        <v>295982176</v>
      </c>
      <c r="W26" s="27">
        <v>42845</v>
      </c>
      <c r="X26" s="28">
        <v>10894345463</v>
      </c>
      <c r="Y26" s="25">
        <f t="shared" si="1"/>
        <v>22</v>
      </c>
      <c r="Z26" s="45" t="s">
        <v>34</v>
      </c>
    </row>
    <row r="27" spans="2:26" ht="15">
      <c r="B27" s="25">
        <f t="shared" si="0"/>
        <v>23</v>
      </c>
      <c r="C27" s="24" t="s">
        <v>35</v>
      </c>
      <c r="D27" s="26">
        <v>34596</v>
      </c>
      <c r="E27" s="27">
        <v>8918742341</v>
      </c>
      <c r="F27" s="27">
        <v>11</v>
      </c>
      <c r="G27" s="27">
        <v>52412520</v>
      </c>
      <c r="H27" s="27">
        <v>34607</v>
      </c>
      <c r="I27" s="27">
        <v>8971154861</v>
      </c>
      <c r="J27" s="27">
        <v>29012</v>
      </c>
      <c r="K27" s="27">
        <v>8712607487</v>
      </c>
      <c r="L27" s="27">
        <v>7</v>
      </c>
      <c r="M27" s="28">
        <v>67433000</v>
      </c>
      <c r="N27" s="29"/>
      <c r="O27" s="26">
        <v>29019</v>
      </c>
      <c r="P27" s="27">
        <v>8780040487</v>
      </c>
      <c r="Q27" s="27">
        <v>1892</v>
      </c>
      <c r="R27" s="27">
        <v>813751033</v>
      </c>
      <c r="S27" s="27">
        <v>65518</v>
      </c>
      <c r="T27" s="27">
        <v>18564946381</v>
      </c>
      <c r="U27" s="42">
        <v>5890</v>
      </c>
      <c r="V27" s="42">
        <v>515379010</v>
      </c>
      <c r="W27" s="27">
        <v>71408</v>
      </c>
      <c r="X27" s="28">
        <v>19080325391</v>
      </c>
      <c r="Y27" s="25">
        <f t="shared" si="1"/>
        <v>23</v>
      </c>
      <c r="Z27" s="45" t="s">
        <v>35</v>
      </c>
    </row>
    <row r="28" spans="2:26" ht="15">
      <c r="B28" s="25">
        <f t="shared" si="0"/>
        <v>24</v>
      </c>
      <c r="C28" s="24" t="s">
        <v>36</v>
      </c>
      <c r="D28" s="26">
        <v>9484</v>
      </c>
      <c r="E28" s="27">
        <v>2450235192</v>
      </c>
      <c r="F28" s="27">
        <v>4</v>
      </c>
      <c r="G28" s="27">
        <v>32872830</v>
      </c>
      <c r="H28" s="27">
        <v>9488</v>
      </c>
      <c r="I28" s="27">
        <v>2483108022</v>
      </c>
      <c r="J28" s="27">
        <v>10994</v>
      </c>
      <c r="K28" s="27">
        <v>3201361078</v>
      </c>
      <c r="L28" s="27">
        <v>7</v>
      </c>
      <c r="M28" s="28">
        <v>121536000</v>
      </c>
      <c r="N28" s="29"/>
      <c r="O28" s="26">
        <v>11001</v>
      </c>
      <c r="P28" s="27">
        <v>3322897078</v>
      </c>
      <c r="Q28" s="27">
        <v>2615</v>
      </c>
      <c r="R28" s="27">
        <v>1173188642</v>
      </c>
      <c r="S28" s="27">
        <v>23104</v>
      </c>
      <c r="T28" s="27">
        <v>6979193742</v>
      </c>
      <c r="U28" s="42">
        <v>7211</v>
      </c>
      <c r="V28" s="42">
        <v>306196098</v>
      </c>
      <c r="W28" s="27">
        <v>30315</v>
      </c>
      <c r="X28" s="28">
        <v>7285389840</v>
      </c>
      <c r="Y28" s="25">
        <f t="shared" si="1"/>
        <v>24</v>
      </c>
      <c r="Z28" s="45" t="s">
        <v>36</v>
      </c>
    </row>
    <row r="29" spans="2:26" ht="15">
      <c r="B29" s="22">
        <f t="shared" si="0"/>
        <v>25</v>
      </c>
      <c r="C29" s="30" t="s">
        <v>37</v>
      </c>
      <c r="D29" s="31">
        <v>5527</v>
      </c>
      <c r="E29" s="32">
        <v>1513652054</v>
      </c>
      <c r="F29" s="32">
        <v>4</v>
      </c>
      <c r="G29" s="32">
        <v>20626960</v>
      </c>
      <c r="H29" s="32">
        <v>5531</v>
      </c>
      <c r="I29" s="32">
        <v>1534279014</v>
      </c>
      <c r="J29" s="32">
        <v>6444</v>
      </c>
      <c r="K29" s="32">
        <v>1898173516</v>
      </c>
      <c r="L29" s="32">
        <v>0</v>
      </c>
      <c r="M29" s="33">
        <v>0</v>
      </c>
      <c r="N29" s="29"/>
      <c r="O29" s="31">
        <v>6444</v>
      </c>
      <c r="P29" s="32">
        <v>1898173516</v>
      </c>
      <c r="Q29" s="32">
        <v>712</v>
      </c>
      <c r="R29" s="32">
        <v>350628327</v>
      </c>
      <c r="S29" s="32">
        <v>12687</v>
      </c>
      <c r="T29" s="32">
        <v>3783080857</v>
      </c>
      <c r="U29" s="43">
        <v>2463</v>
      </c>
      <c r="V29" s="43">
        <v>158845838</v>
      </c>
      <c r="W29" s="32">
        <v>15150</v>
      </c>
      <c r="X29" s="33">
        <v>3941926695</v>
      </c>
      <c r="Y29" s="22">
        <f t="shared" si="1"/>
        <v>25</v>
      </c>
      <c r="Z29" s="46" t="s">
        <v>37</v>
      </c>
    </row>
    <row r="30" spans="2:26" ht="15">
      <c r="B30" s="25">
        <f t="shared" si="0"/>
        <v>26</v>
      </c>
      <c r="C30" s="24" t="s">
        <v>38</v>
      </c>
      <c r="D30" s="26">
        <v>10321</v>
      </c>
      <c r="E30" s="27">
        <v>3039459997</v>
      </c>
      <c r="F30" s="27">
        <v>3</v>
      </c>
      <c r="G30" s="27">
        <v>20489350</v>
      </c>
      <c r="H30" s="27">
        <v>10324</v>
      </c>
      <c r="I30" s="27">
        <v>3059949347</v>
      </c>
      <c r="J30" s="27">
        <v>10717</v>
      </c>
      <c r="K30" s="27">
        <v>3289574285</v>
      </c>
      <c r="L30" s="27">
        <v>7</v>
      </c>
      <c r="M30" s="28">
        <v>63120000</v>
      </c>
      <c r="N30" s="29"/>
      <c r="O30" s="26">
        <v>10724</v>
      </c>
      <c r="P30" s="27">
        <v>3352694285</v>
      </c>
      <c r="Q30" s="27">
        <v>1056</v>
      </c>
      <c r="R30" s="27">
        <v>476854164</v>
      </c>
      <c r="S30" s="27">
        <v>22104</v>
      </c>
      <c r="T30" s="27">
        <v>6889497796</v>
      </c>
      <c r="U30" s="42">
        <v>3137</v>
      </c>
      <c r="V30" s="42">
        <v>177873637</v>
      </c>
      <c r="W30" s="27">
        <v>25241</v>
      </c>
      <c r="X30" s="28">
        <v>7067371433</v>
      </c>
      <c r="Y30" s="25">
        <f t="shared" si="1"/>
        <v>26</v>
      </c>
      <c r="Z30" s="45" t="s">
        <v>38</v>
      </c>
    </row>
    <row r="31" spans="2:26" ht="15">
      <c r="B31" s="25">
        <f t="shared" si="0"/>
        <v>27</v>
      </c>
      <c r="C31" s="24" t="s">
        <v>39</v>
      </c>
      <c r="D31" s="26">
        <v>48579</v>
      </c>
      <c r="E31" s="27">
        <v>13820739191</v>
      </c>
      <c r="F31" s="27">
        <v>22</v>
      </c>
      <c r="G31" s="27">
        <v>149318130</v>
      </c>
      <c r="H31" s="27">
        <v>48601</v>
      </c>
      <c r="I31" s="27">
        <v>13970057321</v>
      </c>
      <c r="J31" s="27">
        <v>40199</v>
      </c>
      <c r="K31" s="27">
        <v>13250965494</v>
      </c>
      <c r="L31" s="27">
        <v>11</v>
      </c>
      <c r="M31" s="28">
        <v>99366400</v>
      </c>
      <c r="N31" s="29"/>
      <c r="O31" s="26">
        <v>40210</v>
      </c>
      <c r="P31" s="27">
        <v>13350331894</v>
      </c>
      <c r="Q31" s="27">
        <v>2322</v>
      </c>
      <c r="R31" s="27">
        <v>1172774582</v>
      </c>
      <c r="S31" s="27">
        <v>91133</v>
      </c>
      <c r="T31" s="27">
        <v>28493163797</v>
      </c>
      <c r="U31" s="42">
        <v>7803</v>
      </c>
      <c r="V31" s="42">
        <v>798628549</v>
      </c>
      <c r="W31" s="27">
        <v>98936</v>
      </c>
      <c r="X31" s="28">
        <v>29291792346</v>
      </c>
      <c r="Y31" s="25">
        <f t="shared" si="1"/>
        <v>27</v>
      </c>
      <c r="Z31" s="45" t="s">
        <v>39</v>
      </c>
    </row>
    <row r="32" spans="2:26" ht="15">
      <c r="B32" s="25">
        <f t="shared" si="0"/>
        <v>28</v>
      </c>
      <c r="C32" s="24" t="s">
        <v>40</v>
      </c>
      <c r="D32" s="26">
        <v>23878</v>
      </c>
      <c r="E32" s="27">
        <v>6831878437</v>
      </c>
      <c r="F32" s="27">
        <v>2</v>
      </c>
      <c r="G32" s="27">
        <v>20868200</v>
      </c>
      <c r="H32" s="27">
        <v>23880</v>
      </c>
      <c r="I32" s="27">
        <v>6852746637</v>
      </c>
      <c r="J32" s="27">
        <v>30036</v>
      </c>
      <c r="K32" s="27">
        <v>9466180316</v>
      </c>
      <c r="L32" s="27">
        <v>10</v>
      </c>
      <c r="M32" s="28">
        <v>113946200</v>
      </c>
      <c r="N32" s="29"/>
      <c r="O32" s="26">
        <v>30046</v>
      </c>
      <c r="P32" s="27">
        <v>9580126516</v>
      </c>
      <c r="Q32" s="27">
        <v>1659</v>
      </c>
      <c r="R32" s="27">
        <v>852803845</v>
      </c>
      <c r="S32" s="27">
        <v>55585</v>
      </c>
      <c r="T32" s="27">
        <v>17285676998</v>
      </c>
      <c r="U32" s="42">
        <v>5089</v>
      </c>
      <c r="V32" s="42">
        <v>557782247</v>
      </c>
      <c r="W32" s="27">
        <v>60674</v>
      </c>
      <c r="X32" s="28">
        <v>17843459245</v>
      </c>
      <c r="Y32" s="25">
        <f t="shared" si="1"/>
        <v>28</v>
      </c>
      <c r="Z32" s="45" t="s">
        <v>40</v>
      </c>
    </row>
    <row r="33" spans="2:26" ht="15">
      <c r="B33" s="25">
        <f t="shared" si="0"/>
        <v>29</v>
      </c>
      <c r="C33" s="24" t="s">
        <v>41</v>
      </c>
      <c r="D33" s="26">
        <v>4712</v>
      </c>
      <c r="E33" s="27">
        <v>1297788513</v>
      </c>
      <c r="F33" s="27">
        <v>1</v>
      </c>
      <c r="G33" s="27">
        <v>10452000</v>
      </c>
      <c r="H33" s="27">
        <v>4713</v>
      </c>
      <c r="I33" s="27">
        <v>1308240513</v>
      </c>
      <c r="J33" s="27">
        <v>5445</v>
      </c>
      <c r="K33" s="27">
        <v>1725813697</v>
      </c>
      <c r="L33" s="27">
        <v>2</v>
      </c>
      <c r="M33" s="28">
        <v>20720000</v>
      </c>
      <c r="N33" s="29"/>
      <c r="O33" s="26">
        <v>5447</v>
      </c>
      <c r="P33" s="27">
        <v>1746533697</v>
      </c>
      <c r="Q33" s="27">
        <v>394</v>
      </c>
      <c r="R33" s="27">
        <v>202830093</v>
      </c>
      <c r="S33" s="27">
        <v>10554</v>
      </c>
      <c r="T33" s="27">
        <v>3257604303</v>
      </c>
      <c r="U33" s="42">
        <v>1118</v>
      </c>
      <c r="V33" s="42">
        <v>144004825</v>
      </c>
      <c r="W33" s="27">
        <v>11672</v>
      </c>
      <c r="X33" s="28">
        <v>3401609128</v>
      </c>
      <c r="Y33" s="25">
        <f t="shared" si="1"/>
        <v>29</v>
      </c>
      <c r="Z33" s="45" t="s">
        <v>41</v>
      </c>
    </row>
    <row r="34" spans="2:26" ht="15">
      <c r="B34" s="22">
        <f t="shared" si="0"/>
        <v>30</v>
      </c>
      <c r="C34" s="30" t="s">
        <v>42</v>
      </c>
      <c r="D34" s="31">
        <v>5335</v>
      </c>
      <c r="E34" s="32">
        <v>1417369405</v>
      </c>
      <c r="F34" s="32">
        <v>1</v>
      </c>
      <c r="G34" s="32">
        <v>15949350</v>
      </c>
      <c r="H34" s="32">
        <v>5336</v>
      </c>
      <c r="I34" s="32">
        <v>1433318755</v>
      </c>
      <c r="J34" s="32">
        <v>7155</v>
      </c>
      <c r="K34" s="32">
        <v>2138395764</v>
      </c>
      <c r="L34" s="32">
        <v>6</v>
      </c>
      <c r="M34" s="33">
        <v>52026400</v>
      </c>
      <c r="N34" s="29"/>
      <c r="O34" s="31">
        <v>7161</v>
      </c>
      <c r="P34" s="32">
        <v>2190422164</v>
      </c>
      <c r="Q34" s="32">
        <v>900</v>
      </c>
      <c r="R34" s="32">
        <v>460433253</v>
      </c>
      <c r="S34" s="32">
        <v>13397</v>
      </c>
      <c r="T34" s="32">
        <v>4084174172</v>
      </c>
      <c r="U34" s="43">
        <v>2713</v>
      </c>
      <c r="V34" s="43">
        <v>167556296</v>
      </c>
      <c r="W34" s="32">
        <v>16110</v>
      </c>
      <c r="X34" s="33">
        <v>4251730468</v>
      </c>
      <c r="Y34" s="22">
        <f t="shared" si="1"/>
        <v>30</v>
      </c>
      <c r="Z34" s="46" t="s">
        <v>42</v>
      </c>
    </row>
    <row r="35" spans="2:26" ht="15">
      <c r="B35" s="25">
        <f t="shared" si="0"/>
        <v>31</v>
      </c>
      <c r="C35" s="24" t="s">
        <v>43</v>
      </c>
      <c r="D35" s="26">
        <v>2781</v>
      </c>
      <c r="E35" s="27">
        <v>618247134</v>
      </c>
      <c r="F35" s="27">
        <v>0</v>
      </c>
      <c r="G35" s="27">
        <v>0</v>
      </c>
      <c r="H35" s="27">
        <v>2781</v>
      </c>
      <c r="I35" s="27">
        <v>618247134</v>
      </c>
      <c r="J35" s="27">
        <v>3415</v>
      </c>
      <c r="K35" s="27">
        <v>838976678</v>
      </c>
      <c r="L35" s="27">
        <v>2</v>
      </c>
      <c r="M35" s="28">
        <v>23734000</v>
      </c>
      <c r="N35" s="29"/>
      <c r="O35" s="26">
        <v>3417</v>
      </c>
      <c r="P35" s="27">
        <v>862710678</v>
      </c>
      <c r="Q35" s="27">
        <v>205</v>
      </c>
      <c r="R35" s="27">
        <v>90589490</v>
      </c>
      <c r="S35" s="27">
        <v>6403</v>
      </c>
      <c r="T35" s="27">
        <v>1571547302</v>
      </c>
      <c r="U35" s="42">
        <v>601</v>
      </c>
      <c r="V35" s="42">
        <v>37782897</v>
      </c>
      <c r="W35" s="27">
        <v>7004</v>
      </c>
      <c r="X35" s="28">
        <v>1609330199</v>
      </c>
      <c r="Y35" s="25">
        <f t="shared" si="1"/>
        <v>31</v>
      </c>
      <c r="Z35" s="45" t="s">
        <v>43</v>
      </c>
    </row>
    <row r="36" spans="2:26" ht="15">
      <c r="B36" s="25">
        <f t="shared" si="0"/>
        <v>32</v>
      </c>
      <c r="C36" s="24" t="s">
        <v>44</v>
      </c>
      <c r="D36" s="26">
        <v>3713</v>
      </c>
      <c r="E36" s="27">
        <v>810460269</v>
      </c>
      <c r="F36" s="27">
        <v>0</v>
      </c>
      <c r="G36" s="27">
        <v>0</v>
      </c>
      <c r="H36" s="27">
        <v>3713</v>
      </c>
      <c r="I36" s="27">
        <v>810460269</v>
      </c>
      <c r="J36" s="27">
        <v>5044</v>
      </c>
      <c r="K36" s="27">
        <v>1171402910</v>
      </c>
      <c r="L36" s="27">
        <v>1</v>
      </c>
      <c r="M36" s="28">
        <v>4866000</v>
      </c>
      <c r="N36" s="29"/>
      <c r="O36" s="26">
        <v>5045</v>
      </c>
      <c r="P36" s="27">
        <v>1176268910</v>
      </c>
      <c r="Q36" s="27">
        <v>274</v>
      </c>
      <c r="R36" s="27">
        <v>123929227</v>
      </c>
      <c r="S36" s="27">
        <v>9032</v>
      </c>
      <c r="T36" s="27">
        <v>2110658406</v>
      </c>
      <c r="U36" s="42">
        <v>939</v>
      </c>
      <c r="V36" s="42">
        <v>94235600</v>
      </c>
      <c r="W36" s="27">
        <v>9971</v>
      </c>
      <c r="X36" s="28">
        <v>2204894006</v>
      </c>
      <c r="Y36" s="25">
        <f t="shared" si="1"/>
        <v>32</v>
      </c>
      <c r="Z36" s="45" t="s">
        <v>44</v>
      </c>
    </row>
    <row r="37" spans="2:26" ht="15">
      <c r="B37" s="25">
        <f t="shared" si="0"/>
        <v>33</v>
      </c>
      <c r="C37" s="24" t="s">
        <v>45</v>
      </c>
      <c r="D37" s="26">
        <v>8816</v>
      </c>
      <c r="E37" s="27">
        <v>2304448701</v>
      </c>
      <c r="F37" s="27">
        <v>2</v>
      </c>
      <c r="G37" s="27">
        <v>12652640</v>
      </c>
      <c r="H37" s="27">
        <v>8818</v>
      </c>
      <c r="I37" s="27">
        <v>2317101341</v>
      </c>
      <c r="J37" s="27">
        <v>15640</v>
      </c>
      <c r="K37" s="27">
        <v>4288346698</v>
      </c>
      <c r="L37" s="27">
        <v>5</v>
      </c>
      <c r="M37" s="28">
        <v>42496000</v>
      </c>
      <c r="N37" s="29"/>
      <c r="O37" s="26">
        <v>15645</v>
      </c>
      <c r="P37" s="27">
        <v>4330842698</v>
      </c>
      <c r="Q37" s="27">
        <v>2415</v>
      </c>
      <c r="R37" s="27">
        <v>1015824530</v>
      </c>
      <c r="S37" s="27">
        <v>26878</v>
      </c>
      <c r="T37" s="27">
        <v>7663768569</v>
      </c>
      <c r="U37" s="42">
        <v>7830</v>
      </c>
      <c r="V37" s="42">
        <v>677813362</v>
      </c>
      <c r="W37" s="27">
        <v>34708</v>
      </c>
      <c r="X37" s="28">
        <v>8341581931</v>
      </c>
      <c r="Y37" s="25">
        <f t="shared" si="1"/>
        <v>33</v>
      </c>
      <c r="Z37" s="45" t="s">
        <v>45</v>
      </c>
    </row>
    <row r="38" spans="2:26" ht="15">
      <c r="B38" s="25">
        <f t="shared" si="0"/>
        <v>34</v>
      </c>
      <c r="C38" s="24" t="s">
        <v>46</v>
      </c>
      <c r="D38" s="26">
        <v>16765</v>
      </c>
      <c r="E38" s="27">
        <v>4241219787</v>
      </c>
      <c r="F38" s="27">
        <v>7</v>
      </c>
      <c r="G38" s="27">
        <v>27522320</v>
      </c>
      <c r="H38" s="27">
        <v>16772</v>
      </c>
      <c r="I38" s="27">
        <v>4268742107</v>
      </c>
      <c r="J38" s="27">
        <v>18361</v>
      </c>
      <c r="K38" s="27">
        <v>5361980737</v>
      </c>
      <c r="L38" s="27">
        <v>6</v>
      </c>
      <c r="M38" s="28">
        <v>55381000</v>
      </c>
      <c r="N38" s="29"/>
      <c r="O38" s="26">
        <v>18367</v>
      </c>
      <c r="P38" s="27">
        <v>5417361737</v>
      </c>
      <c r="Q38" s="27">
        <v>1282</v>
      </c>
      <c r="R38" s="27">
        <v>606618392</v>
      </c>
      <c r="S38" s="27">
        <v>36421</v>
      </c>
      <c r="T38" s="27">
        <v>10292722236</v>
      </c>
      <c r="U38" s="42">
        <v>4122</v>
      </c>
      <c r="V38" s="42">
        <v>435136289</v>
      </c>
      <c r="W38" s="27">
        <v>40543</v>
      </c>
      <c r="X38" s="28">
        <v>10727858525</v>
      </c>
      <c r="Y38" s="25">
        <f t="shared" si="1"/>
        <v>34</v>
      </c>
      <c r="Z38" s="45" t="s">
        <v>46</v>
      </c>
    </row>
    <row r="39" spans="2:26" ht="15">
      <c r="B39" s="22">
        <f t="shared" si="0"/>
        <v>35</v>
      </c>
      <c r="C39" s="30" t="s">
        <v>47</v>
      </c>
      <c r="D39" s="31">
        <v>7129</v>
      </c>
      <c r="E39" s="32">
        <v>1712140873</v>
      </c>
      <c r="F39" s="32">
        <v>2</v>
      </c>
      <c r="G39" s="32">
        <v>12190080</v>
      </c>
      <c r="H39" s="32">
        <v>7131</v>
      </c>
      <c r="I39" s="32">
        <v>1724330953</v>
      </c>
      <c r="J39" s="32">
        <v>11130</v>
      </c>
      <c r="K39" s="32">
        <v>3126309574</v>
      </c>
      <c r="L39" s="32">
        <v>5</v>
      </c>
      <c r="M39" s="33">
        <v>56697200</v>
      </c>
      <c r="N39" s="29"/>
      <c r="O39" s="31">
        <v>11135</v>
      </c>
      <c r="P39" s="32">
        <v>3183006774</v>
      </c>
      <c r="Q39" s="32">
        <v>684</v>
      </c>
      <c r="R39" s="32">
        <v>321893331</v>
      </c>
      <c r="S39" s="32">
        <v>18950</v>
      </c>
      <c r="T39" s="32">
        <v>5229231058</v>
      </c>
      <c r="U39" s="43">
        <v>2339</v>
      </c>
      <c r="V39" s="43">
        <v>282949035</v>
      </c>
      <c r="W39" s="32">
        <v>21289</v>
      </c>
      <c r="X39" s="33">
        <v>5512180093</v>
      </c>
      <c r="Y39" s="22">
        <f t="shared" si="1"/>
        <v>35</v>
      </c>
      <c r="Z39" s="46" t="s">
        <v>47</v>
      </c>
    </row>
    <row r="40" spans="2:26" ht="15">
      <c r="B40" s="25">
        <f t="shared" si="0"/>
        <v>36</v>
      </c>
      <c r="C40" s="24" t="s">
        <v>48</v>
      </c>
      <c r="D40" s="26">
        <v>4312</v>
      </c>
      <c r="E40" s="27">
        <v>990106902</v>
      </c>
      <c r="F40" s="27">
        <v>0</v>
      </c>
      <c r="G40" s="27">
        <v>0</v>
      </c>
      <c r="H40" s="27">
        <v>4312</v>
      </c>
      <c r="I40" s="27">
        <v>990106902</v>
      </c>
      <c r="J40" s="27">
        <v>5424</v>
      </c>
      <c r="K40" s="27">
        <v>1400653607</v>
      </c>
      <c r="L40" s="27">
        <v>1</v>
      </c>
      <c r="M40" s="28">
        <v>9230000</v>
      </c>
      <c r="N40" s="29"/>
      <c r="O40" s="26">
        <v>5425</v>
      </c>
      <c r="P40" s="27">
        <v>1409883607</v>
      </c>
      <c r="Q40" s="27">
        <v>340</v>
      </c>
      <c r="R40" s="27">
        <v>132175251</v>
      </c>
      <c r="S40" s="27">
        <v>10077</v>
      </c>
      <c r="T40" s="27">
        <v>2532165760</v>
      </c>
      <c r="U40" s="42">
        <v>957</v>
      </c>
      <c r="V40" s="42">
        <v>124203387</v>
      </c>
      <c r="W40" s="27">
        <v>11034</v>
      </c>
      <c r="X40" s="28">
        <v>2656369147</v>
      </c>
      <c r="Y40" s="25">
        <f t="shared" si="1"/>
        <v>36</v>
      </c>
      <c r="Z40" s="45" t="s">
        <v>48</v>
      </c>
    </row>
    <row r="41" spans="2:26" ht="15">
      <c r="B41" s="25">
        <f t="shared" si="0"/>
        <v>37</v>
      </c>
      <c r="C41" s="24" t="s">
        <v>49</v>
      </c>
      <c r="D41" s="26">
        <v>5081</v>
      </c>
      <c r="E41" s="27">
        <v>1198922020</v>
      </c>
      <c r="F41" s="27">
        <v>0</v>
      </c>
      <c r="G41" s="27">
        <v>0</v>
      </c>
      <c r="H41" s="27">
        <v>5081</v>
      </c>
      <c r="I41" s="27">
        <v>1198922020</v>
      </c>
      <c r="J41" s="27">
        <v>6603</v>
      </c>
      <c r="K41" s="27">
        <v>1762999625</v>
      </c>
      <c r="L41" s="27">
        <v>0</v>
      </c>
      <c r="M41" s="28">
        <v>0</v>
      </c>
      <c r="N41" s="29"/>
      <c r="O41" s="26">
        <v>6603</v>
      </c>
      <c r="P41" s="27">
        <v>1762999625</v>
      </c>
      <c r="Q41" s="27">
        <v>628</v>
      </c>
      <c r="R41" s="27">
        <v>274575553</v>
      </c>
      <c r="S41" s="27">
        <v>12312</v>
      </c>
      <c r="T41" s="27">
        <v>3236497198</v>
      </c>
      <c r="U41" s="42">
        <v>2039</v>
      </c>
      <c r="V41" s="42">
        <v>197579211</v>
      </c>
      <c r="W41" s="27">
        <v>14351</v>
      </c>
      <c r="X41" s="28">
        <v>3434076409</v>
      </c>
      <c r="Y41" s="25">
        <f t="shared" si="1"/>
        <v>37</v>
      </c>
      <c r="Z41" s="45" t="s">
        <v>49</v>
      </c>
    </row>
    <row r="42" spans="2:26" ht="15">
      <c r="B42" s="25">
        <f t="shared" si="0"/>
        <v>38</v>
      </c>
      <c r="C42" s="24" t="s">
        <v>50</v>
      </c>
      <c r="D42" s="26">
        <v>6370</v>
      </c>
      <c r="E42" s="27">
        <v>1502800695</v>
      </c>
      <c r="F42" s="27">
        <v>1</v>
      </c>
      <c r="G42" s="27">
        <v>6334200</v>
      </c>
      <c r="H42" s="27">
        <v>6371</v>
      </c>
      <c r="I42" s="27">
        <v>1509134895</v>
      </c>
      <c r="J42" s="27">
        <v>10304</v>
      </c>
      <c r="K42" s="27">
        <v>2727631584</v>
      </c>
      <c r="L42" s="27">
        <v>6</v>
      </c>
      <c r="M42" s="28">
        <v>40358000</v>
      </c>
      <c r="N42" s="29"/>
      <c r="O42" s="26">
        <v>10310</v>
      </c>
      <c r="P42" s="27">
        <v>2767989584</v>
      </c>
      <c r="Q42" s="27">
        <v>836</v>
      </c>
      <c r="R42" s="27">
        <v>355315253</v>
      </c>
      <c r="S42" s="27">
        <v>17517</v>
      </c>
      <c r="T42" s="27">
        <v>4632439732</v>
      </c>
      <c r="U42" s="42">
        <v>2711</v>
      </c>
      <c r="V42" s="42">
        <v>285315423</v>
      </c>
      <c r="W42" s="27">
        <v>20228</v>
      </c>
      <c r="X42" s="28">
        <v>4917755155</v>
      </c>
      <c r="Y42" s="25">
        <f t="shared" si="1"/>
        <v>38</v>
      </c>
      <c r="Z42" s="45" t="s">
        <v>50</v>
      </c>
    </row>
    <row r="43" spans="2:26" ht="15">
      <c r="B43" s="25">
        <f t="shared" si="0"/>
        <v>39</v>
      </c>
      <c r="C43" s="24" t="s">
        <v>51</v>
      </c>
      <c r="D43" s="26">
        <v>4530</v>
      </c>
      <c r="E43" s="27">
        <v>1070052899</v>
      </c>
      <c r="F43" s="27">
        <v>0</v>
      </c>
      <c r="G43" s="27">
        <v>0</v>
      </c>
      <c r="H43" s="27">
        <v>4530</v>
      </c>
      <c r="I43" s="27">
        <v>1070052899</v>
      </c>
      <c r="J43" s="27">
        <v>6206</v>
      </c>
      <c r="K43" s="27">
        <v>1700366313</v>
      </c>
      <c r="L43" s="27">
        <v>1</v>
      </c>
      <c r="M43" s="28">
        <v>11571000</v>
      </c>
      <c r="N43" s="29"/>
      <c r="O43" s="26">
        <v>6207</v>
      </c>
      <c r="P43" s="27">
        <v>1711937313</v>
      </c>
      <c r="Q43" s="27">
        <v>529</v>
      </c>
      <c r="R43" s="27">
        <v>224917417</v>
      </c>
      <c r="S43" s="27">
        <v>11266</v>
      </c>
      <c r="T43" s="27">
        <v>3006907629</v>
      </c>
      <c r="U43" s="42">
        <v>1845</v>
      </c>
      <c r="V43" s="42">
        <v>165241691</v>
      </c>
      <c r="W43" s="27">
        <v>13111</v>
      </c>
      <c r="X43" s="28">
        <v>3172149320</v>
      </c>
      <c r="Y43" s="25">
        <f t="shared" si="1"/>
        <v>39</v>
      </c>
      <c r="Z43" s="45" t="s">
        <v>51</v>
      </c>
    </row>
    <row r="44" spans="2:26" ht="15">
      <c r="B44" s="22">
        <f t="shared" si="0"/>
        <v>40</v>
      </c>
      <c r="C44" s="30" t="s">
        <v>52</v>
      </c>
      <c r="D44" s="31">
        <v>19313</v>
      </c>
      <c r="E44" s="32">
        <v>4843458168</v>
      </c>
      <c r="F44" s="32">
        <v>4</v>
      </c>
      <c r="G44" s="32">
        <v>12634840</v>
      </c>
      <c r="H44" s="32">
        <v>19317</v>
      </c>
      <c r="I44" s="32">
        <v>4856093008</v>
      </c>
      <c r="J44" s="32">
        <v>29287</v>
      </c>
      <c r="K44" s="32">
        <v>8326382678</v>
      </c>
      <c r="L44" s="32">
        <v>19</v>
      </c>
      <c r="M44" s="33">
        <v>187666000</v>
      </c>
      <c r="N44" s="29"/>
      <c r="O44" s="31">
        <v>29306</v>
      </c>
      <c r="P44" s="32">
        <v>8514048678</v>
      </c>
      <c r="Q44" s="32">
        <v>3185</v>
      </c>
      <c r="R44" s="32">
        <v>1480128153</v>
      </c>
      <c r="S44" s="32">
        <v>51808</v>
      </c>
      <c r="T44" s="32">
        <v>14850269839</v>
      </c>
      <c r="U44" s="43">
        <v>9745</v>
      </c>
      <c r="V44" s="43">
        <v>1642221045</v>
      </c>
      <c r="W44" s="32">
        <v>61553</v>
      </c>
      <c r="X44" s="33">
        <v>16492490884</v>
      </c>
      <c r="Y44" s="22">
        <f t="shared" si="1"/>
        <v>40</v>
      </c>
      <c r="Z44" s="46" t="s">
        <v>52</v>
      </c>
    </row>
    <row r="45" spans="2:26" ht="15">
      <c r="B45" s="25">
        <f t="shared" si="0"/>
        <v>41</v>
      </c>
      <c r="C45" s="24" t="s">
        <v>53</v>
      </c>
      <c r="D45" s="26">
        <v>3022</v>
      </c>
      <c r="E45" s="27">
        <v>620330525</v>
      </c>
      <c r="F45" s="27">
        <v>0</v>
      </c>
      <c r="G45" s="27">
        <v>0</v>
      </c>
      <c r="H45" s="27">
        <v>3022</v>
      </c>
      <c r="I45" s="27">
        <v>620330525</v>
      </c>
      <c r="J45" s="27">
        <v>5294</v>
      </c>
      <c r="K45" s="27">
        <v>1285369729</v>
      </c>
      <c r="L45" s="27">
        <v>2</v>
      </c>
      <c r="M45" s="28">
        <v>14899000</v>
      </c>
      <c r="N45" s="29"/>
      <c r="O45" s="26">
        <v>5296</v>
      </c>
      <c r="P45" s="27">
        <v>1300268729</v>
      </c>
      <c r="Q45" s="27">
        <v>662</v>
      </c>
      <c r="R45" s="27">
        <v>280825842</v>
      </c>
      <c r="S45" s="27">
        <v>8980</v>
      </c>
      <c r="T45" s="27">
        <v>2201425096</v>
      </c>
      <c r="U45" s="42">
        <v>2440</v>
      </c>
      <c r="V45" s="42">
        <v>264920686</v>
      </c>
      <c r="W45" s="27">
        <v>11420</v>
      </c>
      <c r="X45" s="28">
        <v>2466345782</v>
      </c>
      <c r="Y45" s="25">
        <f t="shared" si="1"/>
        <v>41</v>
      </c>
      <c r="Z45" s="45" t="s">
        <v>53</v>
      </c>
    </row>
    <row r="46" spans="2:26" ht="15">
      <c r="B46" s="25">
        <f t="shared" si="0"/>
        <v>42</v>
      </c>
      <c r="C46" s="24" t="s">
        <v>54</v>
      </c>
      <c r="D46" s="26">
        <v>5181</v>
      </c>
      <c r="E46" s="27">
        <v>1293614961</v>
      </c>
      <c r="F46" s="27">
        <v>5</v>
      </c>
      <c r="G46" s="27">
        <v>16872160</v>
      </c>
      <c r="H46" s="27">
        <v>5186</v>
      </c>
      <c r="I46" s="27">
        <v>1310487121</v>
      </c>
      <c r="J46" s="27">
        <v>11942</v>
      </c>
      <c r="K46" s="27">
        <v>3213037447</v>
      </c>
      <c r="L46" s="27">
        <v>8</v>
      </c>
      <c r="M46" s="28">
        <v>77206200</v>
      </c>
      <c r="N46" s="29"/>
      <c r="O46" s="26">
        <v>11950</v>
      </c>
      <c r="P46" s="27">
        <v>3290243647</v>
      </c>
      <c r="Q46" s="27">
        <v>3588</v>
      </c>
      <c r="R46" s="27">
        <v>1626076698</v>
      </c>
      <c r="S46" s="27">
        <v>20724</v>
      </c>
      <c r="T46" s="27">
        <v>6226807466</v>
      </c>
      <c r="U46" s="42">
        <v>9904</v>
      </c>
      <c r="V46" s="42">
        <v>829754218</v>
      </c>
      <c r="W46" s="27">
        <v>30628</v>
      </c>
      <c r="X46" s="28">
        <v>7056561684</v>
      </c>
      <c r="Y46" s="25">
        <f t="shared" si="1"/>
        <v>42</v>
      </c>
      <c r="Z46" s="45" t="s">
        <v>54</v>
      </c>
    </row>
    <row r="47" spans="2:26" ht="15">
      <c r="B47" s="25">
        <f t="shared" si="0"/>
        <v>43</v>
      </c>
      <c r="C47" s="24" t="s">
        <v>55</v>
      </c>
      <c r="D47" s="26">
        <v>5886</v>
      </c>
      <c r="E47" s="27">
        <v>1281178164</v>
      </c>
      <c r="F47" s="27">
        <v>0</v>
      </c>
      <c r="G47" s="27">
        <v>0</v>
      </c>
      <c r="H47" s="27">
        <v>5886</v>
      </c>
      <c r="I47" s="27">
        <v>1281178164</v>
      </c>
      <c r="J47" s="27">
        <v>11418</v>
      </c>
      <c r="K47" s="27">
        <v>2732005104</v>
      </c>
      <c r="L47" s="27">
        <v>2</v>
      </c>
      <c r="M47" s="28">
        <v>13268800</v>
      </c>
      <c r="N47" s="29"/>
      <c r="O47" s="26">
        <v>11420</v>
      </c>
      <c r="P47" s="27">
        <v>2745273904</v>
      </c>
      <c r="Q47" s="27">
        <v>3103</v>
      </c>
      <c r="R47" s="27">
        <v>1213090648</v>
      </c>
      <c r="S47" s="27">
        <v>20409</v>
      </c>
      <c r="T47" s="27">
        <v>5239542716</v>
      </c>
      <c r="U47" s="42">
        <v>9530</v>
      </c>
      <c r="V47" s="42">
        <v>631662202</v>
      </c>
      <c r="W47" s="27">
        <v>29939</v>
      </c>
      <c r="X47" s="28">
        <v>5871204918</v>
      </c>
      <c r="Y47" s="25">
        <f t="shared" si="1"/>
        <v>43</v>
      </c>
      <c r="Z47" s="45" t="s">
        <v>55</v>
      </c>
    </row>
    <row r="48" spans="2:26" ht="15">
      <c r="B48" s="25">
        <f t="shared" si="0"/>
        <v>44</v>
      </c>
      <c r="C48" s="24" t="s">
        <v>56</v>
      </c>
      <c r="D48" s="26">
        <v>5286</v>
      </c>
      <c r="E48" s="27">
        <v>1195179261</v>
      </c>
      <c r="F48" s="27">
        <v>3</v>
      </c>
      <c r="G48" s="27">
        <v>16807630</v>
      </c>
      <c r="H48" s="27">
        <v>5289</v>
      </c>
      <c r="I48" s="27">
        <v>1211986891</v>
      </c>
      <c r="J48" s="27">
        <v>9334</v>
      </c>
      <c r="K48" s="27">
        <v>2419006852</v>
      </c>
      <c r="L48" s="27">
        <v>4</v>
      </c>
      <c r="M48" s="28">
        <v>52203000</v>
      </c>
      <c r="N48" s="29"/>
      <c r="O48" s="26">
        <v>9338</v>
      </c>
      <c r="P48" s="27">
        <v>2471209852</v>
      </c>
      <c r="Q48" s="27">
        <v>1135</v>
      </c>
      <c r="R48" s="27">
        <v>512960514</v>
      </c>
      <c r="S48" s="27">
        <v>15762</v>
      </c>
      <c r="T48" s="27">
        <v>4196157257</v>
      </c>
      <c r="U48" s="42">
        <v>3918</v>
      </c>
      <c r="V48" s="42">
        <v>346836426</v>
      </c>
      <c r="W48" s="27">
        <v>19680</v>
      </c>
      <c r="X48" s="28">
        <v>4542993683</v>
      </c>
      <c r="Y48" s="25">
        <f t="shared" si="1"/>
        <v>44</v>
      </c>
      <c r="Z48" s="45" t="s">
        <v>56</v>
      </c>
    </row>
    <row r="49" spans="2:26" ht="15">
      <c r="B49" s="22">
        <f t="shared" si="0"/>
        <v>45</v>
      </c>
      <c r="C49" s="30" t="s">
        <v>57</v>
      </c>
      <c r="D49" s="31">
        <v>4595</v>
      </c>
      <c r="E49" s="32">
        <v>896621608</v>
      </c>
      <c r="F49" s="32">
        <v>0</v>
      </c>
      <c r="G49" s="32">
        <v>0</v>
      </c>
      <c r="H49" s="32">
        <v>4595</v>
      </c>
      <c r="I49" s="32">
        <v>896621608</v>
      </c>
      <c r="J49" s="32">
        <v>6480</v>
      </c>
      <c r="K49" s="32">
        <v>1533089577</v>
      </c>
      <c r="L49" s="32">
        <v>4</v>
      </c>
      <c r="M49" s="33">
        <v>27328800</v>
      </c>
      <c r="N49" s="29"/>
      <c r="O49" s="31">
        <v>6484</v>
      </c>
      <c r="P49" s="32">
        <v>1560418377</v>
      </c>
      <c r="Q49" s="32">
        <v>934</v>
      </c>
      <c r="R49" s="32">
        <v>361701477</v>
      </c>
      <c r="S49" s="32">
        <v>12013</v>
      </c>
      <c r="T49" s="32">
        <v>2818741462</v>
      </c>
      <c r="U49" s="43">
        <v>3030</v>
      </c>
      <c r="V49" s="43">
        <v>207604870</v>
      </c>
      <c r="W49" s="32">
        <v>15043</v>
      </c>
      <c r="X49" s="33">
        <v>3026346332</v>
      </c>
      <c r="Y49" s="22">
        <f t="shared" si="1"/>
        <v>45</v>
      </c>
      <c r="Z49" s="46" t="s">
        <v>57</v>
      </c>
    </row>
    <row r="50" spans="2:26" ht="15">
      <c r="B50" s="25">
        <f t="shared" si="0"/>
        <v>46</v>
      </c>
      <c r="C50" s="24" t="s">
        <v>58</v>
      </c>
      <c r="D50" s="26">
        <v>5743</v>
      </c>
      <c r="E50" s="27">
        <v>1215068724</v>
      </c>
      <c r="F50" s="27">
        <v>2</v>
      </c>
      <c r="G50" s="27">
        <v>8357240</v>
      </c>
      <c r="H50" s="27">
        <v>5745</v>
      </c>
      <c r="I50" s="27">
        <v>1223425964</v>
      </c>
      <c r="J50" s="27">
        <v>8509</v>
      </c>
      <c r="K50" s="27">
        <v>1976730547</v>
      </c>
      <c r="L50" s="27">
        <v>3</v>
      </c>
      <c r="M50" s="28">
        <v>15913200</v>
      </c>
      <c r="N50" s="29"/>
      <c r="O50" s="26">
        <v>8512</v>
      </c>
      <c r="P50" s="27">
        <v>1992643747</v>
      </c>
      <c r="Q50" s="27">
        <v>771</v>
      </c>
      <c r="R50" s="27">
        <v>284511315</v>
      </c>
      <c r="S50" s="27">
        <v>15028</v>
      </c>
      <c r="T50" s="27">
        <v>3500581026</v>
      </c>
      <c r="U50" s="42">
        <v>2489</v>
      </c>
      <c r="V50" s="42">
        <v>258675567</v>
      </c>
      <c r="W50" s="27">
        <v>17517</v>
      </c>
      <c r="X50" s="28">
        <v>3759256593</v>
      </c>
      <c r="Y50" s="25">
        <f t="shared" si="1"/>
        <v>46</v>
      </c>
      <c r="Z50" s="45" t="s">
        <v>58</v>
      </c>
    </row>
    <row r="51" spans="2:26" ht="15">
      <c r="B51" s="22">
        <f t="shared" si="0"/>
        <v>47</v>
      </c>
      <c r="C51" s="30" t="s">
        <v>59</v>
      </c>
      <c r="D51" s="31">
        <v>2333</v>
      </c>
      <c r="E51" s="32">
        <v>588570398</v>
      </c>
      <c r="F51" s="32">
        <v>0</v>
      </c>
      <c r="G51" s="32">
        <v>0</v>
      </c>
      <c r="H51" s="32">
        <v>2333</v>
      </c>
      <c r="I51" s="32">
        <v>588570398</v>
      </c>
      <c r="J51" s="32">
        <v>2479</v>
      </c>
      <c r="K51" s="32">
        <v>662192746</v>
      </c>
      <c r="L51" s="32">
        <v>2</v>
      </c>
      <c r="M51" s="33">
        <v>11749000</v>
      </c>
      <c r="N51" s="29"/>
      <c r="O51" s="31">
        <v>2481</v>
      </c>
      <c r="P51" s="32">
        <v>673941746</v>
      </c>
      <c r="Q51" s="32">
        <v>424</v>
      </c>
      <c r="R51" s="32">
        <v>220840518</v>
      </c>
      <c r="S51" s="32">
        <v>5238</v>
      </c>
      <c r="T51" s="32">
        <v>1483352662</v>
      </c>
      <c r="U51" s="43">
        <v>1273</v>
      </c>
      <c r="V51" s="43">
        <v>169608977</v>
      </c>
      <c r="W51" s="32">
        <v>6511</v>
      </c>
      <c r="X51" s="33">
        <v>1652961639</v>
      </c>
      <c r="Y51" s="22">
        <f t="shared" si="1"/>
        <v>47</v>
      </c>
      <c r="Z51" s="46" t="s">
        <v>59</v>
      </c>
    </row>
    <row r="52" spans="2:26" ht="15.75" thickBot="1">
      <c r="B52" s="34" t="s">
        <v>60</v>
      </c>
      <c r="C52" s="35"/>
      <c r="D52" s="36">
        <f aca="true" t="shared" si="2" ref="D52:M52">SUM(D5:D51)</f>
        <v>513138</v>
      </c>
      <c r="E52" s="37">
        <f t="shared" si="2"/>
        <v>133692232295</v>
      </c>
      <c r="F52" s="37">
        <f t="shared" si="2"/>
        <v>163</v>
      </c>
      <c r="G52" s="37">
        <f t="shared" si="2"/>
        <v>895650650</v>
      </c>
      <c r="H52" s="37">
        <f t="shared" si="2"/>
        <v>513301</v>
      </c>
      <c r="I52" s="37">
        <f t="shared" si="2"/>
        <v>134587882945</v>
      </c>
      <c r="J52" s="37">
        <f t="shared" si="2"/>
        <v>614646</v>
      </c>
      <c r="K52" s="37">
        <f t="shared" si="2"/>
        <v>178580892376</v>
      </c>
      <c r="L52" s="37">
        <f t="shared" si="2"/>
        <v>238</v>
      </c>
      <c r="M52" s="38">
        <f t="shared" si="2"/>
        <v>2255926200</v>
      </c>
      <c r="N52" s="29"/>
      <c r="O52" s="36">
        <f aca="true" t="shared" si="3" ref="O52:X52">SUM(O5:O51)</f>
        <v>614884</v>
      </c>
      <c r="P52" s="37">
        <f t="shared" si="3"/>
        <v>180836818576</v>
      </c>
      <c r="Q52" s="37">
        <f t="shared" si="3"/>
        <v>54406</v>
      </c>
      <c r="R52" s="37">
        <f t="shared" si="3"/>
        <v>24991607389</v>
      </c>
      <c r="S52" s="37">
        <f t="shared" si="3"/>
        <v>1182591</v>
      </c>
      <c r="T52" s="37">
        <f t="shared" si="3"/>
        <v>340416308910</v>
      </c>
      <c r="U52" s="37">
        <f t="shared" si="3"/>
        <v>166625</v>
      </c>
      <c r="V52" s="37">
        <f t="shared" si="3"/>
        <v>16131576051</v>
      </c>
      <c r="W52" s="37">
        <f t="shared" si="3"/>
        <v>1349216</v>
      </c>
      <c r="X52" s="38">
        <f t="shared" si="3"/>
        <v>356547884961</v>
      </c>
      <c r="Y52" s="34" t="s">
        <v>60</v>
      </c>
      <c r="Z52" s="52"/>
    </row>
  </sheetData>
  <sheetProtection/>
  <mergeCells count="6">
    <mergeCell ref="D2:I2"/>
    <mergeCell ref="Q2:R3"/>
    <mergeCell ref="S2:T3"/>
    <mergeCell ref="U2:V2"/>
    <mergeCell ref="W2:X3"/>
    <mergeCell ref="U3:V3"/>
  </mergeCells>
  <printOptions horizontalCentered="1" verticalCentered="1"/>
  <pageMargins left="0.3937007874015748" right="0.3937007874015748" top="0.3937007874015748" bottom="0.3937007874015748" header="0" footer="0"/>
  <pageSetup firstPageNumber="9" useFirstPageNumber="1"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2010-07-08T04:26:16Z</cp:lastPrinted>
  <dcterms:created xsi:type="dcterms:W3CDTF">2009-06-26T06:27:53Z</dcterms:created>
  <dcterms:modified xsi:type="dcterms:W3CDTF">2010-07-13T02:02:48Z</dcterms:modified>
  <cp:category/>
  <cp:version/>
  <cp:contentType/>
  <cp:contentStatus/>
</cp:coreProperties>
</file>