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1" sheetId="1" r:id="rId1"/>
  </sheets>
  <definedNames>
    <definedName name="_xlnm.Print_Area" localSheetId="0">'1'!$A$1:$K$52,'1'!$M$1:$X$52,'1'!#REF!,'1'!#REF!,'1'!#REF!,'1'!#REF!</definedName>
  </definedNames>
  <calcPr fullCalcOnLoad="1"/>
</workbook>
</file>

<file path=xl/sharedStrings.xml><?xml version="1.0" encoding="utf-8"?>
<sst xmlns="http://schemas.openxmlformats.org/spreadsheetml/2006/main" count="83" uniqueCount="63">
  <si>
    <t>件数</t>
  </si>
  <si>
    <t>合計</t>
  </si>
  <si>
    <t>療養(補償）給付</t>
  </si>
  <si>
    <t>休業（補償）給付</t>
  </si>
  <si>
    <t>障害（補償）一時金</t>
  </si>
  <si>
    <t>　　　　　　遺族（補償）一時金</t>
  </si>
  <si>
    <t>葬祭料（葬祭給付）</t>
  </si>
  <si>
    <t>介護（補償）給付</t>
  </si>
  <si>
    <t>年金等給付</t>
  </si>
  <si>
    <t>都道府県</t>
  </si>
  <si>
    <t>新規受給者数</t>
  </si>
  <si>
    <t>日数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</si>
  <si>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</si>
  <si>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</si>
  <si>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</si>
  <si>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</si>
  <si>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</si>
  <si>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</si>
  <si>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</si>
  <si>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</si>
  <si>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</si>
  <si>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</si>
  <si>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</si>
  <si>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</si>
  <si>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</si>
  <si>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</si>
  <si>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</si>
  <si>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</si>
  <si>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</si>
  <si>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</si>
  <si>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</si>
  <si>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</si>
  <si>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</si>
  <si>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</si>
  <si>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</si>
  <si>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</si>
  <si>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</si>
  <si>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</si>
  <si>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</si>
  <si>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</si>
  <si>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</si>
  <si>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</si>
  <si>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</si>
  <si>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</si>
  <si>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</si>
  <si>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</si>
  <si>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</si>
  <si>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</si>
  <si>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</si>
  <si>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</si>
  <si>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</si>
  <si>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</si>
  <si>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</si>
  <si>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</si>
  <si>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</si>
  <si>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</si>
  <si>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</si>
  <si>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</si>
  <si>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</si>
  <si>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</si>
  <si>
    <t>二次健康診断等給付</t>
  </si>
  <si>
    <t>１ 都道府県別、保険給付支払状況（業務災害＋通勤災害＋二次健康診断等給付）</t>
  </si>
  <si>
    <t>金額　（円）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</si>
</sst>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centerContinuous" vertical="center"/>
    </xf>
    <xf numFmtId="176" fontId="3" fillId="0" borderId="12" xfId="48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vertical="center"/>
    </xf>
    <xf numFmtId="176" fontId="3" fillId="0" borderId="15" xfId="48" applyNumberFormat="1" applyFont="1" applyBorder="1" applyAlignment="1">
      <alignment horizontal="center" vertical="center"/>
    </xf>
    <xf numFmtId="176" fontId="3" fillId="0" borderId="16" xfId="48" applyNumberFormat="1" applyFont="1" applyBorder="1" applyAlignment="1">
      <alignment horizontal="center" vertical="center"/>
    </xf>
    <xf numFmtId="176" fontId="3" fillId="0" borderId="17" xfId="48" applyNumberFormat="1" applyFont="1" applyBorder="1" applyAlignment="1">
      <alignment horizontal="center" vertical="center"/>
    </xf>
    <xf numFmtId="176" fontId="3" fillId="0" borderId="18" xfId="48" applyNumberFormat="1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6" fontId="3" fillId="0" borderId="21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3" xfId="48" applyNumberFormat="1" applyFont="1" applyBorder="1" applyAlignment="1">
      <alignment horizontal="center" vertical="center"/>
    </xf>
    <xf numFmtId="176" fontId="3" fillId="0" borderId="24" xfId="48" applyNumberFormat="1" applyFont="1" applyBorder="1" applyAlignment="1">
      <alignment vertical="center"/>
    </xf>
    <xf numFmtId="176" fontId="3" fillId="0" borderId="25" xfId="48" applyNumberFormat="1" applyFont="1" applyBorder="1" applyAlignment="1">
      <alignment horizontal="center" vertical="center"/>
    </xf>
    <xf numFmtId="176" fontId="3" fillId="0" borderId="26" xfId="48" applyNumberFormat="1" applyFont="1" applyBorder="1" applyAlignment="1">
      <alignment horizontal="center" vertical="center"/>
    </xf>
    <xf numFmtId="176" fontId="3" fillId="0" borderId="27" xfId="48" applyNumberFormat="1" applyFont="1" applyBorder="1" applyAlignment="1">
      <alignment horizontal="center" vertical="center"/>
    </xf>
    <xf numFmtId="176" fontId="3" fillId="0" borderId="28" xfId="48" applyNumberFormat="1" applyFont="1" applyBorder="1" applyAlignment="1">
      <alignment horizontal="center" vertical="center"/>
    </xf>
    <xf numFmtId="176" fontId="3" fillId="0" borderId="29" xfId="48" applyNumberFormat="1" applyFont="1" applyBorder="1" applyAlignment="1">
      <alignment vertical="center"/>
    </xf>
    <xf numFmtId="176" fontId="3" fillId="0" borderId="30" xfId="48" applyNumberFormat="1" applyFont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176" fontId="3" fillId="0" borderId="31" xfId="48" applyNumberFormat="1" applyFont="1" applyBorder="1" applyAlignment="1">
      <alignment vertical="center"/>
    </xf>
    <xf numFmtId="176" fontId="3" fillId="0" borderId="32" xfId="48" applyNumberFormat="1" applyFont="1" applyBorder="1" applyAlignment="1">
      <alignment horizontal="center" vertical="center"/>
    </xf>
    <xf numFmtId="176" fontId="3" fillId="0" borderId="33" xfId="48" applyNumberFormat="1" applyFont="1" applyBorder="1" applyAlignment="1">
      <alignment vertical="center"/>
    </xf>
    <xf numFmtId="176" fontId="4" fillId="0" borderId="34" xfId="48" applyNumberFormat="1" applyFont="1" applyBorder="1" applyAlignment="1">
      <alignment horizontal="center" vertical="center"/>
    </xf>
    <xf numFmtId="176" fontId="3" fillId="0" borderId="35" xfId="48" applyNumberFormat="1" applyFont="1" applyBorder="1" applyAlignment="1">
      <alignment vertical="center"/>
    </xf>
    <xf numFmtId="176" fontId="3" fillId="0" borderId="36" xfId="48" applyNumberFormat="1" applyFont="1" applyBorder="1" applyAlignment="1">
      <alignment vertical="center"/>
    </xf>
    <xf numFmtId="176" fontId="3" fillId="0" borderId="37" xfId="48" applyNumberFormat="1" applyFont="1" applyBorder="1" applyAlignment="1">
      <alignment vertical="center"/>
    </xf>
    <xf numFmtId="0" fontId="3" fillId="0" borderId="0" xfId="48" applyNumberFormat="1" applyFont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39" xfId="48" applyNumberFormat="1" applyFont="1" applyBorder="1" applyAlignment="1">
      <alignment vertical="center"/>
    </xf>
    <xf numFmtId="176" fontId="3" fillId="0" borderId="40" xfId="48" applyNumberFormat="1" applyFont="1" applyBorder="1" applyAlignment="1">
      <alignment horizontal="center" vertical="center"/>
    </xf>
    <xf numFmtId="176" fontId="3" fillId="0" borderId="41" xfId="48" applyNumberFormat="1" applyFont="1" applyBorder="1" applyAlignment="1">
      <alignment horizontal="center" vertical="center"/>
    </xf>
    <xf numFmtId="176" fontId="3" fillId="0" borderId="38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center" vertical="center"/>
    </xf>
    <xf numFmtId="176" fontId="3" fillId="0" borderId="42" xfId="48" applyNumberFormat="1" applyFont="1" applyBorder="1" applyAlignment="1">
      <alignment horizontal="center" vertical="center"/>
    </xf>
    <xf numFmtId="176" fontId="3" fillId="0" borderId="43" xfId="48" applyNumberFormat="1" applyFont="1" applyBorder="1" applyAlignment="1">
      <alignment horizontal="center" vertical="center"/>
    </xf>
    <xf numFmtId="176" fontId="3" fillId="0" borderId="44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40" xfId="48" applyNumberFormat="1" applyFont="1" applyBorder="1" applyAlignment="1">
      <alignment vertical="center"/>
    </xf>
    <xf numFmtId="176" fontId="3" fillId="0" borderId="45" xfId="48" applyNumberFormat="1" applyFont="1" applyBorder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39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zoomScaleSheetLayoutView="100" zoomScalePageLayoutView="0" workbookViewId="0" topLeftCell="A1">
      <selection activeCell="Y4" sqref="Y4"/>
    </sheetView>
  </sheetViews>
  <sheetFormatPr defaultColWidth="9.00390625" defaultRowHeight="13.5"/>
  <cols>
    <col min="1" max="2" width="12.625" style="1" customWidth="1"/>
    <col min="3" max="3" width="14.625" style="1" customWidth="1"/>
    <col min="4" max="4" width="18.625" style="1" customWidth="1"/>
    <col min="5" max="5" width="12.625" style="1" customWidth="1"/>
    <col min="6" max="6" width="14.625" style="1" customWidth="1"/>
    <col min="7" max="7" width="18.625" style="1" customWidth="1"/>
    <col min="8" max="8" width="12.625" style="1" customWidth="1"/>
    <col min="9" max="9" width="18.625" style="1" customWidth="1"/>
    <col min="10" max="10" width="12.625" style="1" customWidth="1"/>
    <col min="11" max="11" width="18.625" style="1" customWidth="1"/>
    <col min="12" max="12" width="2.75390625" style="2" customWidth="1"/>
    <col min="13" max="13" width="12.625" style="1" customWidth="1"/>
    <col min="14" max="14" width="10.625" style="1" customWidth="1"/>
    <col min="15" max="15" width="18.625" style="1" customWidth="1"/>
    <col min="16" max="16" width="10.625" style="1" customWidth="1"/>
    <col min="17" max="17" width="18.625" style="1" customWidth="1"/>
    <col min="18" max="18" width="10.625" style="1" customWidth="1"/>
    <col min="19" max="19" width="18.625" style="1" customWidth="1"/>
    <col min="20" max="20" width="8.625" style="1" customWidth="1"/>
    <col min="21" max="21" width="17.625" style="1" customWidth="1"/>
    <col min="22" max="22" width="10.625" style="1" customWidth="1"/>
    <col min="23" max="23" width="18.625" style="1" customWidth="1"/>
    <col min="24" max="24" width="13.625" style="1" customWidth="1"/>
    <col min="25" max="16384" width="9.00390625" style="1" customWidth="1"/>
  </cols>
  <sheetData>
    <row r="1" spans="2:14" ht="14.25" thickBot="1">
      <c r="B1" s="1" t="s">
        <v>61</v>
      </c>
      <c r="M1" s="37"/>
      <c r="N1" s="1" t="s">
        <v>61</v>
      </c>
    </row>
    <row r="2" spans="1:24" ht="13.5" customHeight="1">
      <c r="A2" s="21"/>
      <c r="B2" s="44" t="s">
        <v>2</v>
      </c>
      <c r="C2" s="45"/>
      <c r="D2" s="41"/>
      <c r="E2" s="40" t="s">
        <v>3</v>
      </c>
      <c r="F2" s="45"/>
      <c r="G2" s="41"/>
      <c r="H2" s="40" t="s">
        <v>4</v>
      </c>
      <c r="I2" s="41"/>
      <c r="J2" s="48" t="s">
        <v>5</v>
      </c>
      <c r="K2" s="49"/>
      <c r="L2" s="5"/>
      <c r="M2" s="21"/>
      <c r="N2" s="44" t="s">
        <v>6</v>
      </c>
      <c r="O2" s="41"/>
      <c r="P2" s="40" t="s">
        <v>7</v>
      </c>
      <c r="Q2" s="41"/>
      <c r="R2" s="40" t="s">
        <v>8</v>
      </c>
      <c r="S2" s="41"/>
      <c r="T2" s="40" t="s">
        <v>60</v>
      </c>
      <c r="U2" s="41"/>
      <c r="V2" s="40" t="s">
        <v>1</v>
      </c>
      <c r="W2" s="41"/>
      <c r="X2" s="22"/>
    </row>
    <row r="3" spans="1:24" ht="13.5" customHeight="1">
      <c r="A3" s="23" t="s">
        <v>9</v>
      </c>
      <c r="B3" s="46"/>
      <c r="C3" s="47"/>
      <c r="D3" s="43"/>
      <c r="E3" s="42"/>
      <c r="F3" s="47"/>
      <c r="G3" s="43"/>
      <c r="H3" s="42"/>
      <c r="I3" s="43"/>
      <c r="J3" s="50"/>
      <c r="K3" s="51"/>
      <c r="L3" s="8"/>
      <c r="M3" s="23" t="s">
        <v>9</v>
      </c>
      <c r="N3" s="46"/>
      <c r="O3" s="43"/>
      <c r="P3" s="42"/>
      <c r="Q3" s="43"/>
      <c r="R3" s="42"/>
      <c r="S3" s="43"/>
      <c r="T3" s="42"/>
      <c r="U3" s="43"/>
      <c r="V3" s="42"/>
      <c r="W3" s="43"/>
      <c r="X3" s="24" t="s">
        <v>10</v>
      </c>
    </row>
    <row r="4" spans="1:24" ht="13.5" customHeight="1">
      <c r="A4" s="25"/>
      <c r="B4" s="12" t="s">
        <v>0</v>
      </c>
      <c r="C4" s="10" t="s">
        <v>11</v>
      </c>
      <c r="D4" s="10" t="s">
        <v>62</v>
      </c>
      <c r="E4" s="10" t="s">
        <v>0</v>
      </c>
      <c r="F4" s="10" t="s">
        <v>11</v>
      </c>
      <c r="G4" s="10" t="s">
        <v>62</v>
      </c>
      <c r="H4" s="10" t="s">
        <v>0</v>
      </c>
      <c r="I4" s="11" t="s">
        <v>62</v>
      </c>
      <c r="J4" s="10" t="s">
        <v>0</v>
      </c>
      <c r="K4" s="26" t="s">
        <v>62</v>
      </c>
      <c r="L4" s="8"/>
      <c r="M4" s="25"/>
      <c r="N4" s="12" t="s">
        <v>0</v>
      </c>
      <c r="O4" s="10" t="s">
        <v>62</v>
      </c>
      <c r="P4" s="10" t="s">
        <v>0</v>
      </c>
      <c r="Q4" s="10" t="s">
        <v>62</v>
      </c>
      <c r="R4" s="10" t="s">
        <v>0</v>
      </c>
      <c r="S4" s="10" t="s">
        <v>62</v>
      </c>
      <c r="T4" s="10" t="s">
        <v>0</v>
      </c>
      <c r="U4" s="10" t="s">
        <v>62</v>
      </c>
      <c r="V4" s="10" t="s">
        <v>0</v>
      </c>
      <c r="W4" s="10" t="s">
        <v>62</v>
      </c>
      <c r="X4" s="27"/>
    </row>
    <row r="5" spans="1:24" ht="13.5">
      <c r="A5" s="23" t="s">
        <v>12</v>
      </c>
      <c r="B5" s="16">
        <v>205988</v>
      </c>
      <c r="C5" s="14">
        <v>4290458</v>
      </c>
      <c r="D5" s="2">
        <v>12727452851</v>
      </c>
      <c r="E5" s="14">
        <v>52868</v>
      </c>
      <c r="F5" s="2">
        <v>1554903</v>
      </c>
      <c r="G5" s="14">
        <v>9309941868</v>
      </c>
      <c r="H5" s="14">
        <v>1005</v>
      </c>
      <c r="I5" s="15">
        <v>1780572892</v>
      </c>
      <c r="J5" s="14">
        <v>83</v>
      </c>
      <c r="K5" s="28">
        <v>700211806</v>
      </c>
      <c r="M5" s="23" t="str">
        <f aca="true" t="shared" si="0" ref="M5:M51">A5</f>
        <v>01 北海道</v>
      </c>
      <c r="N5" s="16">
        <v>292</v>
      </c>
      <c r="O5" s="14">
        <v>199569240</v>
      </c>
      <c r="P5" s="6">
        <v>4356</v>
      </c>
      <c r="Q5" s="2">
        <v>524962966</v>
      </c>
      <c r="R5" s="14">
        <v>107539</v>
      </c>
      <c r="S5" s="14">
        <v>28864686594</v>
      </c>
      <c r="T5" s="14">
        <v>448</v>
      </c>
      <c r="U5" s="14">
        <v>12442262</v>
      </c>
      <c r="V5" s="20">
        <v>372579</v>
      </c>
      <c r="W5" s="20">
        <v>54119840479</v>
      </c>
      <c r="X5" s="29">
        <v>28173</v>
      </c>
    </row>
    <row r="6" spans="1:24" ht="13.5">
      <c r="A6" s="23" t="s">
        <v>13</v>
      </c>
      <c r="B6" s="16">
        <v>22720</v>
      </c>
      <c r="C6" s="14">
        <v>411268</v>
      </c>
      <c r="D6" s="2">
        <v>1437697828</v>
      </c>
      <c r="E6" s="14">
        <v>4453</v>
      </c>
      <c r="F6" s="2">
        <v>130228</v>
      </c>
      <c r="G6" s="14">
        <v>656415766</v>
      </c>
      <c r="H6" s="14">
        <v>97</v>
      </c>
      <c r="I6" s="15">
        <v>160466536</v>
      </c>
      <c r="J6" s="14">
        <v>7</v>
      </c>
      <c r="K6" s="28">
        <v>47761979</v>
      </c>
      <c r="M6" s="23" t="str">
        <f t="shared" si="0"/>
        <v>02 青 　森</v>
      </c>
      <c r="N6" s="16">
        <v>29</v>
      </c>
      <c r="O6" s="14">
        <v>17388720</v>
      </c>
      <c r="P6" s="14">
        <v>534</v>
      </c>
      <c r="Q6" s="2">
        <v>65919143</v>
      </c>
      <c r="R6" s="14">
        <v>13274</v>
      </c>
      <c r="S6" s="14">
        <v>3022883748</v>
      </c>
      <c r="T6" s="14">
        <v>1345</v>
      </c>
      <c r="U6" s="14">
        <v>39490698</v>
      </c>
      <c r="V6" s="20">
        <v>42459</v>
      </c>
      <c r="W6" s="20">
        <v>5448024418</v>
      </c>
      <c r="X6" s="29">
        <v>3591</v>
      </c>
    </row>
    <row r="7" spans="1:24" ht="13.5">
      <c r="A7" s="23" t="s">
        <v>14</v>
      </c>
      <c r="B7" s="16">
        <v>24723</v>
      </c>
      <c r="C7" s="14">
        <v>441358</v>
      </c>
      <c r="D7" s="2">
        <v>1506801867</v>
      </c>
      <c r="E7" s="14">
        <v>4126</v>
      </c>
      <c r="F7" s="2">
        <v>120740</v>
      </c>
      <c r="G7" s="14">
        <v>596719494</v>
      </c>
      <c r="H7" s="14">
        <v>99</v>
      </c>
      <c r="I7" s="15">
        <v>169164631</v>
      </c>
      <c r="J7" s="14">
        <v>5</v>
      </c>
      <c r="K7" s="28">
        <v>33726024</v>
      </c>
      <c r="M7" s="23" t="str">
        <f t="shared" si="0"/>
        <v>03 岩 　手</v>
      </c>
      <c r="N7" s="16">
        <v>34</v>
      </c>
      <c r="O7" s="14">
        <v>23365020</v>
      </c>
      <c r="P7" s="14">
        <v>730</v>
      </c>
      <c r="Q7" s="2">
        <v>95386851</v>
      </c>
      <c r="R7" s="14">
        <v>16247</v>
      </c>
      <c r="S7" s="14">
        <v>3624773963</v>
      </c>
      <c r="T7" s="14">
        <v>856</v>
      </c>
      <c r="U7" s="14">
        <v>24342589</v>
      </c>
      <c r="V7" s="20">
        <v>46820</v>
      </c>
      <c r="W7" s="20">
        <v>6074280439</v>
      </c>
      <c r="X7" s="29">
        <v>5293</v>
      </c>
    </row>
    <row r="8" spans="1:24" ht="13.5">
      <c r="A8" s="23" t="s">
        <v>15</v>
      </c>
      <c r="B8" s="16">
        <v>49236</v>
      </c>
      <c r="C8" s="14">
        <v>925078</v>
      </c>
      <c r="D8" s="2">
        <v>3000342928</v>
      </c>
      <c r="E8" s="14">
        <v>10059</v>
      </c>
      <c r="F8" s="2">
        <v>306959</v>
      </c>
      <c r="G8" s="14">
        <v>1606212610</v>
      </c>
      <c r="H8" s="14">
        <v>253</v>
      </c>
      <c r="I8" s="15">
        <v>393690881</v>
      </c>
      <c r="J8" s="14">
        <v>21</v>
      </c>
      <c r="K8" s="28">
        <v>154812842</v>
      </c>
      <c r="M8" s="23" t="str">
        <f t="shared" si="0"/>
        <v>04 宮 　城</v>
      </c>
      <c r="N8" s="16">
        <v>60</v>
      </c>
      <c r="O8" s="14">
        <v>39913980</v>
      </c>
      <c r="P8" s="14">
        <v>1127</v>
      </c>
      <c r="Q8" s="2">
        <v>144089708</v>
      </c>
      <c r="R8" s="14">
        <v>23187</v>
      </c>
      <c r="S8" s="14">
        <v>5302934082</v>
      </c>
      <c r="T8" s="14">
        <v>519</v>
      </c>
      <c r="U8" s="14">
        <v>14761462</v>
      </c>
      <c r="V8" s="20">
        <v>84462</v>
      </c>
      <c r="W8" s="20">
        <v>10656758493</v>
      </c>
      <c r="X8" s="29">
        <v>9237</v>
      </c>
    </row>
    <row r="9" spans="1:24" ht="13.5">
      <c r="A9" s="25" t="s">
        <v>16</v>
      </c>
      <c r="B9" s="9">
        <v>18362</v>
      </c>
      <c r="C9" s="13">
        <v>348564</v>
      </c>
      <c r="D9" s="7">
        <v>1206651602</v>
      </c>
      <c r="E9" s="13">
        <v>3968</v>
      </c>
      <c r="F9" s="7">
        <v>113369</v>
      </c>
      <c r="G9" s="13">
        <v>559728506</v>
      </c>
      <c r="H9" s="13">
        <v>105</v>
      </c>
      <c r="I9" s="38">
        <v>160327704</v>
      </c>
      <c r="J9" s="13">
        <v>4</v>
      </c>
      <c r="K9" s="39">
        <v>26374213</v>
      </c>
      <c r="M9" s="25" t="str">
        <f t="shared" si="0"/>
        <v>05 秋　 田</v>
      </c>
      <c r="N9" s="9">
        <v>17</v>
      </c>
      <c r="O9" s="13">
        <v>10209330</v>
      </c>
      <c r="P9" s="13">
        <v>455</v>
      </c>
      <c r="Q9" s="9">
        <v>60519750</v>
      </c>
      <c r="R9" s="13">
        <v>14648</v>
      </c>
      <c r="S9" s="13">
        <v>3303931071</v>
      </c>
      <c r="T9" s="13">
        <v>109</v>
      </c>
      <c r="U9" s="13">
        <v>3012407</v>
      </c>
      <c r="V9" s="19">
        <v>37668</v>
      </c>
      <c r="W9" s="19">
        <v>5330754583</v>
      </c>
      <c r="X9" s="29">
        <v>3525</v>
      </c>
    </row>
    <row r="10" spans="1:24" ht="13.5">
      <c r="A10" s="23" t="s">
        <v>17</v>
      </c>
      <c r="B10" s="16">
        <v>24648</v>
      </c>
      <c r="C10" s="14">
        <v>456185</v>
      </c>
      <c r="D10" s="2">
        <v>1266988316</v>
      </c>
      <c r="E10" s="14">
        <v>4645</v>
      </c>
      <c r="F10" s="2">
        <v>140127</v>
      </c>
      <c r="G10" s="14">
        <v>706544512</v>
      </c>
      <c r="H10" s="14">
        <v>117</v>
      </c>
      <c r="I10" s="15">
        <v>184187871</v>
      </c>
      <c r="J10" s="14">
        <v>4</v>
      </c>
      <c r="K10" s="28">
        <v>30348963</v>
      </c>
      <c r="M10" s="23" t="str">
        <f t="shared" si="0"/>
        <v>06 山　 形</v>
      </c>
      <c r="N10" s="16">
        <v>23</v>
      </c>
      <c r="O10" s="14">
        <v>13499910</v>
      </c>
      <c r="P10" s="14">
        <v>409</v>
      </c>
      <c r="Q10" s="2">
        <v>60600360</v>
      </c>
      <c r="R10" s="14">
        <v>14067</v>
      </c>
      <c r="S10" s="14">
        <v>3096014120</v>
      </c>
      <c r="T10" s="14">
        <v>43</v>
      </c>
      <c r="U10" s="14">
        <v>1259213</v>
      </c>
      <c r="V10" s="20">
        <v>43956</v>
      </c>
      <c r="W10" s="20">
        <v>5359443265</v>
      </c>
      <c r="X10" s="30">
        <v>5506</v>
      </c>
    </row>
    <row r="11" spans="1:24" ht="13.5">
      <c r="A11" s="23" t="s">
        <v>18</v>
      </c>
      <c r="B11" s="16">
        <v>39886</v>
      </c>
      <c r="C11" s="14">
        <v>705327</v>
      </c>
      <c r="D11" s="2">
        <v>2233746953</v>
      </c>
      <c r="E11" s="14">
        <v>7862</v>
      </c>
      <c r="F11" s="2">
        <v>242406</v>
      </c>
      <c r="G11" s="14">
        <v>1303947961</v>
      </c>
      <c r="H11" s="14">
        <v>243</v>
      </c>
      <c r="I11" s="15">
        <v>398249065</v>
      </c>
      <c r="J11" s="14">
        <v>13</v>
      </c>
      <c r="K11" s="28">
        <v>98440802</v>
      </c>
      <c r="M11" s="23" t="str">
        <f t="shared" si="0"/>
        <v>07 福　 島</v>
      </c>
      <c r="N11" s="16">
        <v>47</v>
      </c>
      <c r="O11" s="14">
        <v>27466650</v>
      </c>
      <c r="P11" s="14">
        <v>1026</v>
      </c>
      <c r="Q11" s="2">
        <v>135467820</v>
      </c>
      <c r="R11" s="14">
        <v>25232</v>
      </c>
      <c r="S11" s="14">
        <v>5912200721</v>
      </c>
      <c r="T11" s="14">
        <v>503</v>
      </c>
      <c r="U11" s="14">
        <v>14663721</v>
      </c>
      <c r="V11" s="20">
        <v>74812</v>
      </c>
      <c r="W11" s="20">
        <v>10124183693</v>
      </c>
      <c r="X11" s="29">
        <v>7335</v>
      </c>
    </row>
    <row r="12" spans="1:24" ht="13.5">
      <c r="A12" s="23" t="s">
        <v>19</v>
      </c>
      <c r="B12" s="16">
        <v>51698</v>
      </c>
      <c r="C12" s="14">
        <v>1052817</v>
      </c>
      <c r="D12" s="2">
        <v>3033531234</v>
      </c>
      <c r="E12" s="14">
        <v>10849</v>
      </c>
      <c r="F12" s="2">
        <v>326254</v>
      </c>
      <c r="G12" s="14">
        <v>1808188654</v>
      </c>
      <c r="H12" s="14">
        <v>394</v>
      </c>
      <c r="I12" s="15">
        <v>727143524</v>
      </c>
      <c r="J12" s="14">
        <v>28</v>
      </c>
      <c r="K12" s="28">
        <v>241521155</v>
      </c>
      <c r="M12" s="23" t="str">
        <f t="shared" si="0"/>
        <v>08 茨 　城</v>
      </c>
      <c r="N12" s="16">
        <v>70</v>
      </c>
      <c r="O12" s="14">
        <v>47538963</v>
      </c>
      <c r="P12" s="14">
        <v>889</v>
      </c>
      <c r="Q12" s="2">
        <v>113734409</v>
      </c>
      <c r="R12" s="14">
        <v>26873</v>
      </c>
      <c r="S12" s="14">
        <v>7046046390</v>
      </c>
      <c r="T12" s="14">
        <v>34</v>
      </c>
      <c r="U12" s="14">
        <v>949217</v>
      </c>
      <c r="V12" s="20">
        <v>90835</v>
      </c>
      <c r="W12" s="20">
        <v>13018653546</v>
      </c>
      <c r="X12" s="29">
        <v>9140</v>
      </c>
    </row>
    <row r="13" spans="1:24" ht="13.5">
      <c r="A13" s="23" t="s">
        <v>20</v>
      </c>
      <c r="B13" s="16">
        <v>34582</v>
      </c>
      <c r="C13" s="14">
        <v>678658</v>
      </c>
      <c r="D13" s="2">
        <v>2259135965</v>
      </c>
      <c r="E13" s="14">
        <v>6687</v>
      </c>
      <c r="F13" s="2">
        <v>195102</v>
      </c>
      <c r="G13" s="14">
        <v>1011737652</v>
      </c>
      <c r="H13" s="14">
        <v>247</v>
      </c>
      <c r="I13" s="15">
        <v>416963323</v>
      </c>
      <c r="J13" s="14">
        <v>15</v>
      </c>
      <c r="K13" s="28">
        <v>78977131</v>
      </c>
      <c r="M13" s="23" t="str">
        <f t="shared" si="0"/>
        <v>09 栃 　木</v>
      </c>
      <c r="N13" s="16">
        <v>48</v>
      </c>
      <c r="O13" s="14">
        <v>28649310</v>
      </c>
      <c r="P13" s="14">
        <v>660</v>
      </c>
      <c r="Q13" s="2">
        <v>85151430</v>
      </c>
      <c r="R13" s="14">
        <v>24723</v>
      </c>
      <c r="S13" s="14">
        <v>5967039460</v>
      </c>
      <c r="T13" s="14">
        <v>134</v>
      </c>
      <c r="U13" s="14">
        <v>3754781</v>
      </c>
      <c r="V13" s="20">
        <v>67096</v>
      </c>
      <c r="W13" s="20">
        <v>9851409052</v>
      </c>
      <c r="X13" s="29">
        <v>6609</v>
      </c>
    </row>
    <row r="14" spans="1:24" ht="13.5">
      <c r="A14" s="25" t="s">
        <v>21</v>
      </c>
      <c r="B14" s="9">
        <v>44175</v>
      </c>
      <c r="C14" s="13">
        <v>848001</v>
      </c>
      <c r="D14" s="7">
        <v>2541271432</v>
      </c>
      <c r="E14" s="13">
        <v>8007</v>
      </c>
      <c r="F14" s="7">
        <v>231975</v>
      </c>
      <c r="G14" s="13">
        <v>1253967345</v>
      </c>
      <c r="H14" s="13">
        <v>386</v>
      </c>
      <c r="I14" s="38">
        <v>657852096</v>
      </c>
      <c r="J14" s="13">
        <v>14</v>
      </c>
      <c r="K14" s="39">
        <v>108900672</v>
      </c>
      <c r="M14" s="25" t="str">
        <f t="shared" si="0"/>
        <v>10 群 　馬</v>
      </c>
      <c r="N14" s="9">
        <v>55</v>
      </c>
      <c r="O14" s="13">
        <v>41045640</v>
      </c>
      <c r="P14" s="13">
        <v>652</v>
      </c>
      <c r="Q14" s="9">
        <v>87846520</v>
      </c>
      <c r="R14" s="13">
        <v>25909</v>
      </c>
      <c r="S14" s="13">
        <v>6145862227</v>
      </c>
      <c r="T14" s="13">
        <v>22</v>
      </c>
      <c r="U14" s="13">
        <v>627208</v>
      </c>
      <c r="V14" s="19">
        <v>79220</v>
      </c>
      <c r="W14" s="19">
        <v>10837373140</v>
      </c>
      <c r="X14" s="27">
        <v>9309</v>
      </c>
    </row>
    <row r="15" spans="1:24" ht="13.5">
      <c r="A15" s="23" t="s">
        <v>22</v>
      </c>
      <c r="B15" s="16">
        <v>133950</v>
      </c>
      <c r="C15" s="14">
        <v>2705484</v>
      </c>
      <c r="D15" s="2">
        <v>8322744482</v>
      </c>
      <c r="E15" s="14">
        <v>21884</v>
      </c>
      <c r="F15" s="2">
        <v>682069</v>
      </c>
      <c r="G15" s="14">
        <v>3615550860</v>
      </c>
      <c r="H15" s="14">
        <v>804</v>
      </c>
      <c r="I15" s="15">
        <v>1395721605</v>
      </c>
      <c r="J15" s="14">
        <v>19</v>
      </c>
      <c r="K15" s="28">
        <v>174705147</v>
      </c>
      <c r="M15" s="23" t="str">
        <f t="shared" si="0"/>
        <v>11 埼 　玉</v>
      </c>
      <c r="N15" s="16">
        <v>114</v>
      </c>
      <c r="O15" s="14">
        <v>76649196</v>
      </c>
      <c r="P15" s="14">
        <v>1482</v>
      </c>
      <c r="Q15" s="2">
        <v>196124446</v>
      </c>
      <c r="R15" s="14">
        <v>42077</v>
      </c>
      <c r="S15" s="14">
        <v>11974092762</v>
      </c>
      <c r="T15" s="14">
        <v>124</v>
      </c>
      <c r="U15" s="14">
        <v>3492654</v>
      </c>
      <c r="V15" s="20">
        <v>200454</v>
      </c>
      <c r="W15" s="20">
        <v>25759081152</v>
      </c>
      <c r="X15" s="29">
        <v>28949</v>
      </c>
    </row>
    <row r="16" spans="1:24" ht="13.5">
      <c r="A16" s="23" t="s">
        <v>23</v>
      </c>
      <c r="B16" s="16">
        <v>120304</v>
      </c>
      <c r="C16" s="14">
        <v>2542114</v>
      </c>
      <c r="D16" s="2">
        <v>6709074922</v>
      </c>
      <c r="E16" s="14">
        <v>22713</v>
      </c>
      <c r="F16" s="2">
        <v>732048</v>
      </c>
      <c r="G16" s="14">
        <v>4057137178</v>
      </c>
      <c r="H16" s="14">
        <v>700</v>
      </c>
      <c r="I16" s="15">
        <v>1287236167</v>
      </c>
      <c r="J16" s="14">
        <v>22</v>
      </c>
      <c r="K16" s="28">
        <v>187318108</v>
      </c>
      <c r="M16" s="23" t="str">
        <f t="shared" si="0"/>
        <v>12 千 　葉</v>
      </c>
      <c r="N16" s="16">
        <v>100</v>
      </c>
      <c r="O16" s="14">
        <v>69928480</v>
      </c>
      <c r="P16" s="14">
        <v>1968</v>
      </c>
      <c r="Q16" s="2">
        <v>247950560</v>
      </c>
      <c r="R16" s="14">
        <v>39874</v>
      </c>
      <c r="S16" s="14">
        <v>11770624890</v>
      </c>
      <c r="T16" s="14">
        <v>99</v>
      </c>
      <c r="U16" s="14">
        <v>2705196</v>
      </c>
      <c r="V16" s="20">
        <v>185780</v>
      </c>
      <c r="W16" s="20">
        <v>24331975501</v>
      </c>
      <c r="X16" s="29">
        <v>21922</v>
      </c>
    </row>
    <row r="17" spans="1:24" ht="13.5">
      <c r="A17" s="23" t="s">
        <v>24</v>
      </c>
      <c r="B17" s="16">
        <v>333268</v>
      </c>
      <c r="C17" s="14">
        <v>6696191</v>
      </c>
      <c r="D17" s="2">
        <v>17876831466</v>
      </c>
      <c r="E17" s="14">
        <v>43288</v>
      </c>
      <c r="F17" s="2">
        <v>1385155</v>
      </c>
      <c r="G17" s="14">
        <v>8298764465</v>
      </c>
      <c r="H17" s="14">
        <v>1745</v>
      </c>
      <c r="I17" s="15">
        <v>3212316577</v>
      </c>
      <c r="J17" s="14">
        <v>74</v>
      </c>
      <c r="K17" s="28">
        <v>703353902</v>
      </c>
      <c r="M17" s="23" t="str">
        <f t="shared" si="0"/>
        <v>13 東 　京</v>
      </c>
      <c r="N17" s="16">
        <v>290</v>
      </c>
      <c r="O17" s="14">
        <v>218892642</v>
      </c>
      <c r="P17" s="14">
        <v>4716</v>
      </c>
      <c r="Q17" s="2">
        <v>632895047</v>
      </c>
      <c r="R17" s="14">
        <v>99221</v>
      </c>
      <c r="S17" s="14">
        <v>32559076456</v>
      </c>
      <c r="T17" s="14">
        <v>1012</v>
      </c>
      <c r="U17" s="14">
        <v>28325710</v>
      </c>
      <c r="V17" s="20">
        <v>483614</v>
      </c>
      <c r="W17" s="20">
        <v>63530456265</v>
      </c>
      <c r="X17" s="29">
        <v>73087</v>
      </c>
    </row>
    <row r="18" spans="1:24" ht="13.5">
      <c r="A18" s="23" t="s">
        <v>25</v>
      </c>
      <c r="B18" s="16">
        <v>170005</v>
      </c>
      <c r="C18" s="14">
        <v>3397532</v>
      </c>
      <c r="D18" s="2">
        <v>8667461131</v>
      </c>
      <c r="E18" s="14">
        <v>29484</v>
      </c>
      <c r="F18" s="2">
        <v>941116</v>
      </c>
      <c r="G18" s="14">
        <v>5620782500</v>
      </c>
      <c r="H18" s="14">
        <v>1377</v>
      </c>
      <c r="I18" s="15">
        <v>2405485997</v>
      </c>
      <c r="J18" s="14">
        <v>48</v>
      </c>
      <c r="K18" s="28">
        <v>509263538</v>
      </c>
      <c r="M18" s="23" t="str">
        <f t="shared" si="0"/>
        <v>14 神奈川</v>
      </c>
      <c r="N18" s="16">
        <v>207</v>
      </c>
      <c r="O18" s="14">
        <v>158818005</v>
      </c>
      <c r="P18" s="14">
        <v>2325</v>
      </c>
      <c r="Q18" s="2">
        <v>307813603</v>
      </c>
      <c r="R18" s="14">
        <v>59673</v>
      </c>
      <c r="S18" s="14">
        <v>18374630170</v>
      </c>
      <c r="T18" s="14">
        <v>253</v>
      </c>
      <c r="U18" s="14">
        <v>7090457</v>
      </c>
      <c r="V18" s="20">
        <v>263372</v>
      </c>
      <c r="W18" s="20">
        <v>36051345401</v>
      </c>
      <c r="X18" s="29">
        <v>32644</v>
      </c>
    </row>
    <row r="19" spans="1:24" ht="13.5">
      <c r="A19" s="25" t="s">
        <v>26</v>
      </c>
      <c r="B19" s="9">
        <v>60127</v>
      </c>
      <c r="C19" s="13">
        <v>1065150</v>
      </c>
      <c r="D19" s="7">
        <v>3147647593</v>
      </c>
      <c r="E19" s="13">
        <v>10768</v>
      </c>
      <c r="F19" s="7">
        <v>329867</v>
      </c>
      <c r="G19" s="13">
        <v>1943626819</v>
      </c>
      <c r="H19" s="13">
        <v>365</v>
      </c>
      <c r="I19" s="38">
        <v>608715500</v>
      </c>
      <c r="J19" s="13">
        <v>10</v>
      </c>
      <c r="K19" s="39">
        <v>67828257</v>
      </c>
      <c r="M19" s="25" t="str">
        <f t="shared" si="0"/>
        <v>15 新 　潟</v>
      </c>
      <c r="N19" s="9">
        <v>64</v>
      </c>
      <c r="O19" s="13">
        <v>46444680</v>
      </c>
      <c r="P19" s="13">
        <v>1214</v>
      </c>
      <c r="Q19" s="9">
        <v>160871402</v>
      </c>
      <c r="R19" s="13">
        <v>35195</v>
      </c>
      <c r="S19" s="13">
        <v>8261035827</v>
      </c>
      <c r="T19" s="13">
        <v>1077</v>
      </c>
      <c r="U19" s="13">
        <v>29977277</v>
      </c>
      <c r="V19" s="19">
        <v>108820</v>
      </c>
      <c r="W19" s="19">
        <v>14266147355</v>
      </c>
      <c r="X19" s="27">
        <v>11169</v>
      </c>
    </row>
    <row r="20" spans="1:24" ht="13.5">
      <c r="A20" s="23" t="s">
        <v>27</v>
      </c>
      <c r="B20" s="16">
        <v>24417</v>
      </c>
      <c r="C20" s="14">
        <v>474760</v>
      </c>
      <c r="D20" s="2">
        <v>1741915908</v>
      </c>
      <c r="E20" s="14">
        <v>5344</v>
      </c>
      <c r="F20" s="2">
        <v>158721</v>
      </c>
      <c r="G20" s="14">
        <v>1020017959</v>
      </c>
      <c r="H20" s="14">
        <v>176</v>
      </c>
      <c r="I20" s="15">
        <v>306027329</v>
      </c>
      <c r="J20" s="14">
        <v>8</v>
      </c>
      <c r="K20" s="28">
        <v>36058575</v>
      </c>
      <c r="M20" s="23" t="str">
        <f t="shared" si="0"/>
        <v>16 富 　山</v>
      </c>
      <c r="N20" s="16">
        <v>33</v>
      </c>
      <c r="O20" s="14">
        <v>24033600</v>
      </c>
      <c r="P20" s="14">
        <v>489</v>
      </c>
      <c r="Q20" s="2">
        <v>67884514</v>
      </c>
      <c r="R20" s="14">
        <v>18137</v>
      </c>
      <c r="S20" s="14">
        <v>4847603122</v>
      </c>
      <c r="T20" s="14">
        <v>793</v>
      </c>
      <c r="U20" s="14">
        <v>22505627</v>
      </c>
      <c r="V20" s="20">
        <v>49397</v>
      </c>
      <c r="W20" s="20">
        <v>8066046634</v>
      </c>
      <c r="X20" s="29">
        <v>4404</v>
      </c>
    </row>
    <row r="21" spans="1:24" ht="13.5">
      <c r="A21" s="23" t="s">
        <v>28</v>
      </c>
      <c r="B21" s="16">
        <v>19458</v>
      </c>
      <c r="C21" s="14">
        <v>391452</v>
      </c>
      <c r="D21" s="2">
        <v>1606966981</v>
      </c>
      <c r="E21" s="14">
        <v>3639</v>
      </c>
      <c r="F21" s="2">
        <v>103477</v>
      </c>
      <c r="G21" s="14">
        <v>527764405</v>
      </c>
      <c r="H21" s="14">
        <v>150</v>
      </c>
      <c r="I21" s="15">
        <v>219143593</v>
      </c>
      <c r="J21" s="14">
        <v>5</v>
      </c>
      <c r="K21" s="28">
        <v>39624383</v>
      </c>
      <c r="M21" s="23" t="str">
        <f t="shared" si="0"/>
        <v>17 石 　川</v>
      </c>
      <c r="N21" s="16">
        <v>28</v>
      </c>
      <c r="O21" s="14">
        <v>18157290</v>
      </c>
      <c r="P21" s="14">
        <v>427</v>
      </c>
      <c r="Q21" s="2">
        <v>56911170</v>
      </c>
      <c r="R21" s="14">
        <v>12764</v>
      </c>
      <c r="S21" s="14">
        <v>3313698071</v>
      </c>
      <c r="T21" s="14">
        <v>795</v>
      </c>
      <c r="U21" s="14">
        <v>22241142</v>
      </c>
      <c r="V21" s="20">
        <v>37266</v>
      </c>
      <c r="W21" s="20">
        <v>5804507035</v>
      </c>
      <c r="X21" s="29">
        <v>4555</v>
      </c>
    </row>
    <row r="22" spans="1:24" ht="13.5">
      <c r="A22" s="23" t="s">
        <v>29</v>
      </c>
      <c r="B22" s="16">
        <v>17257</v>
      </c>
      <c r="C22" s="14">
        <v>358345</v>
      </c>
      <c r="D22" s="2">
        <v>1346288148</v>
      </c>
      <c r="E22" s="14">
        <v>4703</v>
      </c>
      <c r="F22" s="2">
        <v>141174</v>
      </c>
      <c r="G22" s="14">
        <v>886843018</v>
      </c>
      <c r="H22" s="14">
        <v>126</v>
      </c>
      <c r="I22" s="15">
        <v>218329607</v>
      </c>
      <c r="J22" s="14">
        <v>9</v>
      </c>
      <c r="K22" s="28">
        <v>85003828</v>
      </c>
      <c r="M22" s="23" t="str">
        <f t="shared" si="0"/>
        <v>18 福 　井</v>
      </c>
      <c r="N22" s="16">
        <v>30</v>
      </c>
      <c r="O22" s="14">
        <v>20923560</v>
      </c>
      <c r="P22" s="14">
        <v>443</v>
      </c>
      <c r="Q22" s="2">
        <v>59451018</v>
      </c>
      <c r="R22" s="14">
        <v>12116</v>
      </c>
      <c r="S22" s="14">
        <v>3240003740</v>
      </c>
      <c r="T22" s="14">
        <v>874</v>
      </c>
      <c r="U22" s="14">
        <v>22418551</v>
      </c>
      <c r="V22" s="20">
        <v>35558</v>
      </c>
      <c r="W22" s="20">
        <v>5879261470</v>
      </c>
      <c r="X22" s="29">
        <v>2896</v>
      </c>
    </row>
    <row r="23" spans="1:24" ht="13.5">
      <c r="A23" s="23" t="s">
        <v>30</v>
      </c>
      <c r="B23" s="16">
        <v>15073</v>
      </c>
      <c r="C23" s="14">
        <v>272658</v>
      </c>
      <c r="D23" s="2">
        <v>945127088</v>
      </c>
      <c r="E23" s="14">
        <v>2945</v>
      </c>
      <c r="F23" s="2">
        <v>88549</v>
      </c>
      <c r="G23" s="14">
        <v>526593157</v>
      </c>
      <c r="H23" s="14">
        <v>101</v>
      </c>
      <c r="I23" s="15">
        <v>172008769</v>
      </c>
      <c r="J23" s="14">
        <v>1</v>
      </c>
      <c r="K23" s="28">
        <v>10726000</v>
      </c>
      <c r="M23" s="23" t="str">
        <f t="shared" si="0"/>
        <v>19 山 　梨</v>
      </c>
      <c r="N23" s="16">
        <v>23</v>
      </c>
      <c r="O23" s="14">
        <v>17805000</v>
      </c>
      <c r="P23" s="14">
        <v>239</v>
      </c>
      <c r="Q23" s="2">
        <v>30812205</v>
      </c>
      <c r="R23" s="14">
        <v>9931</v>
      </c>
      <c r="S23" s="14">
        <v>2674038682</v>
      </c>
      <c r="T23" s="14">
        <v>7</v>
      </c>
      <c r="U23" s="14">
        <v>189967</v>
      </c>
      <c r="V23" s="20">
        <v>28320</v>
      </c>
      <c r="W23" s="20">
        <v>4377300868</v>
      </c>
      <c r="X23" s="29">
        <v>3048</v>
      </c>
    </row>
    <row r="24" spans="1:24" ht="13.5">
      <c r="A24" s="23" t="s">
        <v>31</v>
      </c>
      <c r="B24" s="16">
        <v>42901</v>
      </c>
      <c r="C24" s="14">
        <v>881819</v>
      </c>
      <c r="D24" s="2">
        <v>2510916707</v>
      </c>
      <c r="E24" s="14">
        <v>9424</v>
      </c>
      <c r="F24" s="2">
        <v>282064</v>
      </c>
      <c r="G24" s="14">
        <v>1708504999</v>
      </c>
      <c r="H24" s="14">
        <v>237</v>
      </c>
      <c r="I24" s="15">
        <v>405241108</v>
      </c>
      <c r="J24" s="14">
        <v>20</v>
      </c>
      <c r="K24" s="28">
        <v>169535283</v>
      </c>
      <c r="M24" s="23" t="str">
        <f t="shared" si="0"/>
        <v>20 長 　野</v>
      </c>
      <c r="N24" s="16">
        <v>55</v>
      </c>
      <c r="O24" s="14">
        <v>37208580</v>
      </c>
      <c r="P24" s="13">
        <v>823</v>
      </c>
      <c r="Q24" s="9">
        <v>113205894</v>
      </c>
      <c r="R24" s="14">
        <v>26182</v>
      </c>
      <c r="S24" s="14">
        <v>6748634427</v>
      </c>
      <c r="T24" s="14">
        <v>222</v>
      </c>
      <c r="U24" s="14">
        <v>5920906</v>
      </c>
      <c r="V24" s="20">
        <v>79864</v>
      </c>
      <c r="W24" s="20">
        <v>11699167904</v>
      </c>
      <c r="X24" s="27">
        <v>8297</v>
      </c>
    </row>
    <row r="25" spans="1:24" ht="13.5">
      <c r="A25" s="31" t="s">
        <v>32</v>
      </c>
      <c r="B25" s="4">
        <v>53579</v>
      </c>
      <c r="C25" s="6">
        <v>1030279</v>
      </c>
      <c r="D25" s="17">
        <v>2878870412</v>
      </c>
      <c r="E25" s="6">
        <v>11651</v>
      </c>
      <c r="F25" s="17">
        <v>350692</v>
      </c>
      <c r="G25" s="6">
        <v>2156632792</v>
      </c>
      <c r="H25" s="6">
        <v>384</v>
      </c>
      <c r="I25" s="3">
        <v>714451813</v>
      </c>
      <c r="J25" s="6">
        <v>10</v>
      </c>
      <c r="K25" s="32">
        <v>90560564</v>
      </c>
      <c r="M25" s="31" t="str">
        <f t="shared" si="0"/>
        <v>21 岐 　阜</v>
      </c>
      <c r="N25" s="4">
        <v>57</v>
      </c>
      <c r="O25" s="6">
        <v>38909130</v>
      </c>
      <c r="P25" s="14">
        <v>1028</v>
      </c>
      <c r="Q25" s="2">
        <v>135752050</v>
      </c>
      <c r="R25" s="6">
        <v>34083</v>
      </c>
      <c r="S25" s="6">
        <v>8286715029</v>
      </c>
      <c r="T25" s="6">
        <v>1446</v>
      </c>
      <c r="U25" s="6">
        <v>39726547</v>
      </c>
      <c r="V25" s="18">
        <v>102238</v>
      </c>
      <c r="W25" s="18">
        <v>14341618337</v>
      </c>
      <c r="X25" s="29">
        <v>9294</v>
      </c>
    </row>
    <row r="26" spans="1:24" ht="13.5">
      <c r="A26" s="23" t="s">
        <v>33</v>
      </c>
      <c r="B26" s="16">
        <v>89976</v>
      </c>
      <c r="C26" s="14">
        <v>1743534</v>
      </c>
      <c r="D26" s="2">
        <v>4986676646</v>
      </c>
      <c r="E26" s="14">
        <v>14975</v>
      </c>
      <c r="F26" s="2">
        <v>443107</v>
      </c>
      <c r="G26" s="14">
        <v>2440292523</v>
      </c>
      <c r="H26" s="14">
        <v>663</v>
      </c>
      <c r="I26" s="15">
        <v>1197836936</v>
      </c>
      <c r="J26" s="14">
        <v>32</v>
      </c>
      <c r="K26" s="28">
        <v>282342543</v>
      </c>
      <c r="M26" s="23" t="str">
        <f t="shared" si="0"/>
        <v>22 静　 岡</v>
      </c>
      <c r="N26" s="16">
        <v>99</v>
      </c>
      <c r="O26" s="14">
        <v>65649735</v>
      </c>
      <c r="P26" s="14">
        <v>1637</v>
      </c>
      <c r="Q26" s="2">
        <v>216295695</v>
      </c>
      <c r="R26" s="14">
        <v>48114</v>
      </c>
      <c r="S26" s="14">
        <v>12217011301</v>
      </c>
      <c r="T26" s="14">
        <v>1166</v>
      </c>
      <c r="U26" s="14">
        <v>32906039</v>
      </c>
      <c r="V26" s="20">
        <v>156662</v>
      </c>
      <c r="W26" s="20">
        <v>21439011418</v>
      </c>
      <c r="X26" s="29">
        <v>18726</v>
      </c>
    </row>
    <row r="27" spans="1:24" ht="13.5">
      <c r="A27" s="23" t="s">
        <v>34</v>
      </c>
      <c r="B27" s="16">
        <v>147965</v>
      </c>
      <c r="C27" s="14">
        <v>2850594</v>
      </c>
      <c r="D27" s="2">
        <v>9003427488</v>
      </c>
      <c r="E27" s="14">
        <v>22778</v>
      </c>
      <c r="F27" s="2">
        <v>692372</v>
      </c>
      <c r="G27" s="14">
        <v>3690724549</v>
      </c>
      <c r="H27" s="14">
        <v>1276</v>
      </c>
      <c r="I27" s="15">
        <v>2141962815</v>
      </c>
      <c r="J27" s="14">
        <v>51</v>
      </c>
      <c r="K27" s="28">
        <v>383882558</v>
      </c>
      <c r="M27" s="23" t="str">
        <f t="shared" si="0"/>
        <v>23 愛 　知</v>
      </c>
      <c r="N27" s="16">
        <v>181</v>
      </c>
      <c r="O27" s="14">
        <v>126701466</v>
      </c>
      <c r="P27" s="14">
        <v>2967</v>
      </c>
      <c r="Q27" s="2">
        <v>370495974</v>
      </c>
      <c r="R27" s="14">
        <v>79367</v>
      </c>
      <c r="S27" s="14">
        <v>21208989296</v>
      </c>
      <c r="T27" s="14">
        <v>587</v>
      </c>
      <c r="U27" s="14">
        <v>16169402</v>
      </c>
      <c r="V27" s="20">
        <v>255172</v>
      </c>
      <c r="W27" s="20">
        <v>36942353548</v>
      </c>
      <c r="X27" s="29">
        <v>30474</v>
      </c>
    </row>
    <row r="28" spans="1:24" ht="13.5">
      <c r="A28" s="23" t="s">
        <v>35</v>
      </c>
      <c r="B28" s="16">
        <v>44876</v>
      </c>
      <c r="C28" s="14">
        <v>881764</v>
      </c>
      <c r="D28" s="2">
        <v>2670854680</v>
      </c>
      <c r="E28" s="14">
        <v>8820</v>
      </c>
      <c r="F28" s="2">
        <v>264961</v>
      </c>
      <c r="G28" s="14">
        <v>1384096819</v>
      </c>
      <c r="H28" s="14">
        <v>465</v>
      </c>
      <c r="I28" s="15">
        <v>801856635</v>
      </c>
      <c r="J28" s="14">
        <v>16</v>
      </c>
      <c r="K28" s="28">
        <v>103704386</v>
      </c>
      <c r="M28" s="23" t="str">
        <f t="shared" si="0"/>
        <v>24 三 　重</v>
      </c>
      <c r="N28" s="16">
        <v>64</v>
      </c>
      <c r="O28" s="14">
        <v>46939260</v>
      </c>
      <c r="P28" s="14">
        <v>984</v>
      </c>
      <c r="Q28" s="2">
        <v>126352575</v>
      </c>
      <c r="R28" s="14">
        <v>33689</v>
      </c>
      <c r="S28" s="14">
        <v>8116277945</v>
      </c>
      <c r="T28" s="14">
        <v>422</v>
      </c>
      <c r="U28" s="14">
        <v>11753991</v>
      </c>
      <c r="V28" s="20">
        <v>89336</v>
      </c>
      <c r="W28" s="20">
        <v>13261836291</v>
      </c>
      <c r="X28" s="29">
        <v>9085</v>
      </c>
    </row>
    <row r="29" spans="1:24" ht="13.5">
      <c r="A29" s="25" t="s">
        <v>36</v>
      </c>
      <c r="B29" s="9">
        <v>38339</v>
      </c>
      <c r="C29" s="13">
        <v>817929</v>
      </c>
      <c r="D29" s="7">
        <v>2102405962</v>
      </c>
      <c r="E29" s="13">
        <v>7338</v>
      </c>
      <c r="F29" s="7">
        <v>237964</v>
      </c>
      <c r="G29" s="13">
        <v>1424047903</v>
      </c>
      <c r="H29" s="13">
        <v>391</v>
      </c>
      <c r="I29" s="38">
        <v>664797945</v>
      </c>
      <c r="J29" s="13">
        <v>8</v>
      </c>
      <c r="K29" s="39">
        <v>61276182</v>
      </c>
      <c r="M29" s="25" t="str">
        <f t="shared" si="0"/>
        <v>25 滋 　賀</v>
      </c>
      <c r="N29" s="9">
        <v>33</v>
      </c>
      <c r="O29" s="13">
        <v>23436060</v>
      </c>
      <c r="P29" s="13">
        <v>654</v>
      </c>
      <c r="Q29" s="9">
        <v>86845610</v>
      </c>
      <c r="R29" s="13">
        <v>17276</v>
      </c>
      <c r="S29" s="13">
        <v>4497822563</v>
      </c>
      <c r="T29" s="13">
        <v>961</v>
      </c>
      <c r="U29" s="13">
        <v>27327588</v>
      </c>
      <c r="V29" s="19">
        <v>65000</v>
      </c>
      <c r="W29" s="19">
        <v>8887959813</v>
      </c>
      <c r="X29" s="27">
        <v>6411</v>
      </c>
    </row>
    <row r="30" spans="1:24" ht="13.5">
      <c r="A30" s="23" t="s">
        <v>37</v>
      </c>
      <c r="B30" s="16">
        <v>71698</v>
      </c>
      <c r="C30" s="14">
        <v>1573007</v>
      </c>
      <c r="D30" s="2">
        <v>4659154983</v>
      </c>
      <c r="E30" s="14">
        <v>15513</v>
      </c>
      <c r="F30" s="2">
        <v>475811</v>
      </c>
      <c r="G30" s="14">
        <v>2738327901</v>
      </c>
      <c r="H30" s="14">
        <v>793</v>
      </c>
      <c r="I30" s="15">
        <v>1119991654</v>
      </c>
      <c r="J30" s="14">
        <v>12</v>
      </c>
      <c r="K30" s="28">
        <v>114572756</v>
      </c>
      <c r="M30" s="23" t="str">
        <f t="shared" si="0"/>
        <v>26 京 　都</v>
      </c>
      <c r="N30" s="16">
        <v>67</v>
      </c>
      <c r="O30" s="14">
        <v>42768810</v>
      </c>
      <c r="P30" s="14">
        <v>1203</v>
      </c>
      <c r="Q30" s="2">
        <v>141354459</v>
      </c>
      <c r="R30" s="14">
        <v>29788</v>
      </c>
      <c r="S30" s="14">
        <v>8290026642</v>
      </c>
      <c r="T30" s="14">
        <v>1059</v>
      </c>
      <c r="U30" s="14">
        <v>30468989</v>
      </c>
      <c r="V30" s="20">
        <v>120133</v>
      </c>
      <c r="W30" s="20">
        <v>17136666194</v>
      </c>
      <c r="X30" s="29">
        <v>10127</v>
      </c>
    </row>
    <row r="31" spans="1:24" ht="13.5">
      <c r="A31" s="23" t="s">
        <v>38</v>
      </c>
      <c r="B31" s="16">
        <v>243837</v>
      </c>
      <c r="C31" s="14">
        <v>5088555</v>
      </c>
      <c r="D31" s="2">
        <v>16451905230</v>
      </c>
      <c r="E31" s="14">
        <v>39784</v>
      </c>
      <c r="F31" s="2">
        <v>1301894</v>
      </c>
      <c r="G31" s="14">
        <v>7359926879</v>
      </c>
      <c r="H31" s="14">
        <v>2262</v>
      </c>
      <c r="I31" s="15">
        <v>3517076766</v>
      </c>
      <c r="J31" s="14">
        <v>73</v>
      </c>
      <c r="K31" s="28">
        <v>667309948</v>
      </c>
      <c r="M31" s="23" t="str">
        <f t="shared" si="0"/>
        <v>27 大 　阪</v>
      </c>
      <c r="N31" s="16">
        <v>248</v>
      </c>
      <c r="O31" s="14">
        <v>173618660</v>
      </c>
      <c r="P31" s="14">
        <v>4706</v>
      </c>
      <c r="Q31" s="2">
        <v>598592770</v>
      </c>
      <c r="R31" s="14">
        <v>112032</v>
      </c>
      <c r="S31" s="14">
        <v>32941267081</v>
      </c>
      <c r="T31" s="14">
        <v>1189</v>
      </c>
      <c r="U31" s="14">
        <v>33747704</v>
      </c>
      <c r="V31" s="20">
        <v>404131</v>
      </c>
      <c r="W31" s="20">
        <v>61743445038</v>
      </c>
      <c r="X31" s="29">
        <v>41483</v>
      </c>
    </row>
    <row r="32" spans="1:24" ht="13.5">
      <c r="A32" s="23" t="s">
        <v>39</v>
      </c>
      <c r="B32" s="16">
        <v>134033</v>
      </c>
      <c r="C32" s="14">
        <v>2825993</v>
      </c>
      <c r="D32" s="2">
        <v>8836302891</v>
      </c>
      <c r="E32" s="14">
        <v>26841</v>
      </c>
      <c r="F32" s="2">
        <v>854179</v>
      </c>
      <c r="G32" s="14">
        <v>5240308890</v>
      </c>
      <c r="H32" s="14">
        <v>1276</v>
      </c>
      <c r="I32" s="15">
        <v>2145551621</v>
      </c>
      <c r="J32" s="14">
        <v>52</v>
      </c>
      <c r="K32" s="28">
        <v>477197105</v>
      </c>
      <c r="M32" s="23" t="str">
        <f t="shared" si="0"/>
        <v>28 兵 　庫</v>
      </c>
      <c r="N32" s="16">
        <v>199</v>
      </c>
      <c r="O32" s="14">
        <v>164781360</v>
      </c>
      <c r="P32" s="14">
        <v>2415</v>
      </c>
      <c r="Q32" s="2">
        <v>313329162</v>
      </c>
      <c r="R32" s="14">
        <v>68340</v>
      </c>
      <c r="S32" s="14">
        <v>19901338453</v>
      </c>
      <c r="T32" s="14">
        <v>1073</v>
      </c>
      <c r="U32" s="14">
        <v>30379022</v>
      </c>
      <c r="V32" s="20">
        <v>234229</v>
      </c>
      <c r="W32" s="20">
        <v>37109188504</v>
      </c>
      <c r="X32" s="29">
        <v>20176</v>
      </c>
    </row>
    <row r="33" spans="1:24" ht="13.5">
      <c r="A33" s="23" t="s">
        <v>40</v>
      </c>
      <c r="B33" s="16">
        <v>31100</v>
      </c>
      <c r="C33" s="14">
        <v>673683</v>
      </c>
      <c r="D33" s="2">
        <v>2007643416</v>
      </c>
      <c r="E33" s="14">
        <v>6823</v>
      </c>
      <c r="F33" s="2">
        <v>210475</v>
      </c>
      <c r="G33" s="14">
        <v>1199700545</v>
      </c>
      <c r="H33" s="14">
        <v>292</v>
      </c>
      <c r="I33" s="15">
        <v>507658555</v>
      </c>
      <c r="J33" s="14">
        <v>7</v>
      </c>
      <c r="K33" s="28">
        <v>57365038</v>
      </c>
      <c r="M33" s="23" t="str">
        <f t="shared" si="0"/>
        <v>29 奈 　良</v>
      </c>
      <c r="N33" s="16">
        <v>26</v>
      </c>
      <c r="O33" s="14">
        <v>18607380</v>
      </c>
      <c r="P33" s="14">
        <v>481</v>
      </c>
      <c r="Q33" s="2">
        <v>62769143</v>
      </c>
      <c r="R33" s="14">
        <v>13148</v>
      </c>
      <c r="S33" s="14">
        <v>3790404823</v>
      </c>
      <c r="T33" s="14">
        <v>39</v>
      </c>
      <c r="U33" s="14">
        <v>1107762</v>
      </c>
      <c r="V33" s="20">
        <v>51916</v>
      </c>
      <c r="W33" s="20">
        <v>7645256662</v>
      </c>
      <c r="X33" s="29">
        <v>5034</v>
      </c>
    </row>
    <row r="34" spans="1:24" ht="13.5">
      <c r="A34" s="23" t="s">
        <v>41</v>
      </c>
      <c r="B34" s="16">
        <v>27328</v>
      </c>
      <c r="C34" s="14">
        <v>612979</v>
      </c>
      <c r="D34" s="2">
        <v>1969580206</v>
      </c>
      <c r="E34" s="14">
        <v>6379</v>
      </c>
      <c r="F34" s="2">
        <v>196234</v>
      </c>
      <c r="G34" s="14">
        <v>1096258285</v>
      </c>
      <c r="H34" s="14">
        <v>262</v>
      </c>
      <c r="I34" s="15">
        <v>400705339</v>
      </c>
      <c r="J34" s="14">
        <v>8</v>
      </c>
      <c r="K34" s="28">
        <v>62670487</v>
      </c>
      <c r="M34" s="23" t="str">
        <f t="shared" si="0"/>
        <v>30 和歌山</v>
      </c>
      <c r="N34" s="16">
        <v>40</v>
      </c>
      <c r="O34" s="14">
        <v>31485120</v>
      </c>
      <c r="P34" s="13">
        <v>594</v>
      </c>
      <c r="Q34" s="9">
        <v>69614531</v>
      </c>
      <c r="R34" s="14">
        <v>17761</v>
      </c>
      <c r="S34" s="14">
        <v>4637997835</v>
      </c>
      <c r="T34" s="14">
        <v>138</v>
      </c>
      <c r="U34" s="14">
        <v>3903967</v>
      </c>
      <c r="V34" s="20">
        <v>52510</v>
      </c>
      <c r="W34" s="20">
        <v>8272215770</v>
      </c>
      <c r="X34" s="27">
        <v>4271</v>
      </c>
    </row>
    <row r="35" spans="1:24" ht="13.5">
      <c r="A35" s="31" t="s">
        <v>42</v>
      </c>
      <c r="B35" s="4">
        <v>9222</v>
      </c>
      <c r="C35" s="6">
        <v>158621</v>
      </c>
      <c r="D35" s="17">
        <v>636511992</v>
      </c>
      <c r="E35" s="6">
        <v>1606</v>
      </c>
      <c r="F35" s="17">
        <v>47917</v>
      </c>
      <c r="G35" s="6">
        <v>268814089</v>
      </c>
      <c r="H35" s="6">
        <v>73</v>
      </c>
      <c r="I35" s="3">
        <v>118893651</v>
      </c>
      <c r="J35" s="6">
        <v>3</v>
      </c>
      <c r="K35" s="32">
        <v>12277568</v>
      </c>
      <c r="M35" s="31" t="str">
        <f t="shared" si="0"/>
        <v>31 鳥 　取</v>
      </c>
      <c r="N35" s="4">
        <v>10</v>
      </c>
      <c r="O35" s="6">
        <v>6461850</v>
      </c>
      <c r="P35" s="14">
        <v>407</v>
      </c>
      <c r="Q35" s="2">
        <v>50409931</v>
      </c>
      <c r="R35" s="6">
        <v>7849</v>
      </c>
      <c r="S35" s="6">
        <v>1798613072</v>
      </c>
      <c r="T35" s="6">
        <v>109</v>
      </c>
      <c r="U35" s="6">
        <v>3042802</v>
      </c>
      <c r="V35" s="18">
        <v>19279</v>
      </c>
      <c r="W35" s="18">
        <v>2895024955</v>
      </c>
      <c r="X35" s="29">
        <v>2018</v>
      </c>
    </row>
    <row r="36" spans="1:24" ht="13.5">
      <c r="A36" s="23" t="s">
        <v>43</v>
      </c>
      <c r="B36" s="16">
        <v>15277</v>
      </c>
      <c r="C36" s="14">
        <v>281542</v>
      </c>
      <c r="D36" s="2">
        <v>1048061484</v>
      </c>
      <c r="E36" s="14">
        <v>3284</v>
      </c>
      <c r="F36" s="2">
        <v>98134</v>
      </c>
      <c r="G36" s="14">
        <v>590644614</v>
      </c>
      <c r="H36" s="14">
        <v>118</v>
      </c>
      <c r="I36" s="15">
        <v>226119312</v>
      </c>
      <c r="J36" s="14">
        <v>5</v>
      </c>
      <c r="K36" s="28">
        <v>56709000</v>
      </c>
      <c r="M36" s="23" t="str">
        <f t="shared" si="0"/>
        <v>32 島 　根</v>
      </c>
      <c r="N36" s="16">
        <v>29</v>
      </c>
      <c r="O36" s="14">
        <v>20518230</v>
      </c>
      <c r="P36" s="14">
        <v>485</v>
      </c>
      <c r="Q36" s="2">
        <v>59587653</v>
      </c>
      <c r="R36" s="14">
        <v>10915</v>
      </c>
      <c r="S36" s="14">
        <v>2416838820</v>
      </c>
      <c r="T36" s="14">
        <v>561</v>
      </c>
      <c r="U36" s="14">
        <v>16347372</v>
      </c>
      <c r="V36" s="20">
        <v>30674</v>
      </c>
      <c r="W36" s="20">
        <v>4434826485</v>
      </c>
      <c r="X36" s="29">
        <v>2969</v>
      </c>
    </row>
    <row r="37" spans="1:24" ht="13.5">
      <c r="A37" s="23" t="s">
        <v>44</v>
      </c>
      <c r="B37" s="16">
        <v>56753</v>
      </c>
      <c r="C37" s="14">
        <v>1220651</v>
      </c>
      <c r="D37" s="2">
        <v>4085998761</v>
      </c>
      <c r="E37" s="14">
        <v>15194</v>
      </c>
      <c r="F37" s="2">
        <v>469955</v>
      </c>
      <c r="G37" s="14">
        <v>2687089959</v>
      </c>
      <c r="H37" s="14">
        <v>465</v>
      </c>
      <c r="I37" s="15">
        <v>698729061</v>
      </c>
      <c r="J37" s="14">
        <v>42</v>
      </c>
      <c r="K37" s="28">
        <v>269940562</v>
      </c>
      <c r="M37" s="23" t="str">
        <f t="shared" si="0"/>
        <v>33 岡 　山</v>
      </c>
      <c r="N37" s="16">
        <v>116</v>
      </c>
      <c r="O37" s="14">
        <v>74520930</v>
      </c>
      <c r="P37" s="14">
        <v>1192</v>
      </c>
      <c r="Q37" s="2">
        <v>178274062</v>
      </c>
      <c r="R37" s="14">
        <v>38236</v>
      </c>
      <c r="S37" s="14">
        <v>9168460341</v>
      </c>
      <c r="T37" s="14">
        <v>779</v>
      </c>
      <c r="U37" s="14">
        <v>22086640</v>
      </c>
      <c r="V37" s="20">
        <v>112777</v>
      </c>
      <c r="W37" s="20">
        <v>17185100316</v>
      </c>
      <c r="X37" s="29">
        <v>8372</v>
      </c>
    </row>
    <row r="38" spans="1:24" ht="13.5">
      <c r="A38" s="23" t="s">
        <v>45</v>
      </c>
      <c r="B38" s="16">
        <v>86960</v>
      </c>
      <c r="C38" s="14">
        <v>1730401</v>
      </c>
      <c r="D38" s="2">
        <v>6183878048</v>
      </c>
      <c r="E38" s="14">
        <v>19076</v>
      </c>
      <c r="F38" s="2">
        <v>582636</v>
      </c>
      <c r="G38" s="14">
        <v>3292222684</v>
      </c>
      <c r="H38" s="14">
        <v>664</v>
      </c>
      <c r="I38" s="15">
        <v>1139650187</v>
      </c>
      <c r="J38" s="14">
        <v>40</v>
      </c>
      <c r="K38" s="28">
        <v>356229675</v>
      </c>
      <c r="M38" s="23" t="str">
        <f t="shared" si="0"/>
        <v>34 広 　島</v>
      </c>
      <c r="N38" s="16">
        <v>113</v>
      </c>
      <c r="O38" s="14">
        <v>77841750</v>
      </c>
      <c r="P38" s="14">
        <v>2067</v>
      </c>
      <c r="Q38" s="2">
        <v>236329950</v>
      </c>
      <c r="R38" s="14">
        <v>46127</v>
      </c>
      <c r="S38" s="14">
        <v>12118340316</v>
      </c>
      <c r="T38" s="14">
        <v>487</v>
      </c>
      <c r="U38" s="14">
        <v>13575389</v>
      </c>
      <c r="V38" s="20">
        <v>155534</v>
      </c>
      <c r="W38" s="20">
        <v>23418067999</v>
      </c>
      <c r="X38" s="29">
        <v>13055</v>
      </c>
    </row>
    <row r="39" spans="1:24" ht="13.5">
      <c r="A39" s="25" t="s">
        <v>46</v>
      </c>
      <c r="B39" s="9">
        <v>34172</v>
      </c>
      <c r="C39" s="13">
        <v>640045</v>
      </c>
      <c r="D39" s="7">
        <v>2667317558</v>
      </c>
      <c r="E39" s="13">
        <v>7409</v>
      </c>
      <c r="F39" s="7">
        <v>228716</v>
      </c>
      <c r="G39" s="13">
        <v>1332671777</v>
      </c>
      <c r="H39" s="13">
        <v>264</v>
      </c>
      <c r="I39" s="38">
        <v>422486229</v>
      </c>
      <c r="J39" s="13">
        <v>18</v>
      </c>
      <c r="K39" s="39">
        <v>173612930</v>
      </c>
      <c r="M39" s="25" t="str">
        <f t="shared" si="0"/>
        <v>35 山 　口</v>
      </c>
      <c r="N39" s="9">
        <v>64</v>
      </c>
      <c r="O39" s="13">
        <v>43003380</v>
      </c>
      <c r="P39" s="13">
        <v>761</v>
      </c>
      <c r="Q39" s="9">
        <v>96170127</v>
      </c>
      <c r="R39" s="13">
        <v>23659</v>
      </c>
      <c r="S39" s="13">
        <v>6073479512</v>
      </c>
      <c r="T39" s="13">
        <v>332</v>
      </c>
      <c r="U39" s="13">
        <v>9045099</v>
      </c>
      <c r="V39" s="19">
        <v>66679</v>
      </c>
      <c r="W39" s="19">
        <v>10817786612</v>
      </c>
      <c r="X39" s="27">
        <v>5286</v>
      </c>
    </row>
    <row r="40" spans="1:24" ht="13.5">
      <c r="A40" s="23" t="s">
        <v>47</v>
      </c>
      <c r="B40" s="16">
        <v>24266</v>
      </c>
      <c r="C40" s="14">
        <v>497103</v>
      </c>
      <c r="D40" s="2">
        <v>1587127448</v>
      </c>
      <c r="E40" s="14">
        <v>7442</v>
      </c>
      <c r="F40" s="2">
        <v>222792</v>
      </c>
      <c r="G40" s="14">
        <v>1194022584</v>
      </c>
      <c r="H40" s="14">
        <v>236</v>
      </c>
      <c r="I40" s="15">
        <v>334548790</v>
      </c>
      <c r="J40" s="14">
        <v>4</v>
      </c>
      <c r="K40" s="28">
        <v>38143000</v>
      </c>
      <c r="M40" s="23" t="str">
        <f t="shared" si="0"/>
        <v>36 徳 　島</v>
      </c>
      <c r="N40" s="16">
        <v>23</v>
      </c>
      <c r="O40" s="14">
        <v>14320980</v>
      </c>
      <c r="P40" s="14">
        <v>409</v>
      </c>
      <c r="Q40" s="2">
        <v>46360606</v>
      </c>
      <c r="R40" s="14">
        <v>12284</v>
      </c>
      <c r="S40" s="14">
        <v>2937952644</v>
      </c>
      <c r="T40" s="14">
        <v>55</v>
      </c>
      <c r="U40" s="14">
        <v>1553856</v>
      </c>
      <c r="V40" s="20">
        <v>44719</v>
      </c>
      <c r="W40" s="20">
        <v>6154029908</v>
      </c>
      <c r="X40" s="29">
        <v>2775</v>
      </c>
    </row>
    <row r="41" spans="1:24" ht="13.5">
      <c r="A41" s="23" t="s">
        <v>48</v>
      </c>
      <c r="B41" s="16">
        <v>27968</v>
      </c>
      <c r="C41" s="14">
        <v>547573</v>
      </c>
      <c r="D41" s="2">
        <v>2321024786</v>
      </c>
      <c r="E41" s="14">
        <v>5661</v>
      </c>
      <c r="F41" s="2">
        <v>180910</v>
      </c>
      <c r="G41" s="14">
        <v>944789021</v>
      </c>
      <c r="H41" s="14">
        <v>251</v>
      </c>
      <c r="I41" s="15">
        <v>413097799</v>
      </c>
      <c r="J41" s="14">
        <v>9</v>
      </c>
      <c r="K41" s="28">
        <v>43952953</v>
      </c>
      <c r="M41" s="23" t="str">
        <f t="shared" si="0"/>
        <v>37 香 　川</v>
      </c>
      <c r="N41" s="16">
        <v>34</v>
      </c>
      <c r="O41" s="14">
        <v>21279720</v>
      </c>
      <c r="P41" s="14">
        <v>554</v>
      </c>
      <c r="Q41" s="2">
        <v>72133000</v>
      </c>
      <c r="R41" s="14">
        <v>16623</v>
      </c>
      <c r="S41" s="14">
        <v>3932052396</v>
      </c>
      <c r="T41" s="14">
        <v>64</v>
      </c>
      <c r="U41" s="14">
        <v>1806767</v>
      </c>
      <c r="V41" s="20">
        <v>51164</v>
      </c>
      <c r="W41" s="20">
        <v>7750136442</v>
      </c>
      <c r="X41" s="29">
        <v>4288</v>
      </c>
    </row>
    <row r="42" spans="1:24" ht="13.5">
      <c r="A42" s="23" t="s">
        <v>49</v>
      </c>
      <c r="B42" s="16">
        <v>59525</v>
      </c>
      <c r="C42" s="14">
        <v>1329708</v>
      </c>
      <c r="D42" s="2">
        <v>4037272794</v>
      </c>
      <c r="E42" s="14">
        <v>18681</v>
      </c>
      <c r="F42" s="2">
        <v>543842</v>
      </c>
      <c r="G42" s="14">
        <v>3063305733</v>
      </c>
      <c r="H42" s="14">
        <v>350</v>
      </c>
      <c r="I42" s="15">
        <v>583648420</v>
      </c>
      <c r="J42" s="14">
        <v>9</v>
      </c>
      <c r="K42" s="28">
        <v>87024000</v>
      </c>
      <c r="M42" s="23" t="str">
        <f t="shared" si="0"/>
        <v>38 愛 　媛</v>
      </c>
      <c r="N42" s="16">
        <v>47</v>
      </c>
      <c r="O42" s="14">
        <v>29608350</v>
      </c>
      <c r="P42" s="14">
        <v>951</v>
      </c>
      <c r="Q42" s="2">
        <v>109787520</v>
      </c>
      <c r="R42" s="14">
        <v>22835</v>
      </c>
      <c r="S42" s="14">
        <v>5484317244</v>
      </c>
      <c r="T42" s="14">
        <v>42</v>
      </c>
      <c r="U42" s="14">
        <v>1177569</v>
      </c>
      <c r="V42" s="20">
        <v>102440</v>
      </c>
      <c r="W42" s="20">
        <v>13396141630</v>
      </c>
      <c r="X42" s="29">
        <v>5161</v>
      </c>
    </row>
    <row r="43" spans="1:24" ht="13.5">
      <c r="A43" s="23" t="s">
        <v>50</v>
      </c>
      <c r="B43" s="16">
        <v>50352</v>
      </c>
      <c r="C43" s="14">
        <v>1163270</v>
      </c>
      <c r="D43" s="2">
        <v>3283159053</v>
      </c>
      <c r="E43" s="14">
        <v>18051</v>
      </c>
      <c r="F43" s="2">
        <v>535948</v>
      </c>
      <c r="G43" s="14">
        <v>3194830617</v>
      </c>
      <c r="H43" s="14">
        <v>206</v>
      </c>
      <c r="I43" s="15">
        <v>335451178</v>
      </c>
      <c r="J43" s="14">
        <v>13</v>
      </c>
      <c r="K43" s="28">
        <v>132372639</v>
      </c>
      <c r="M43" s="23" t="str">
        <f t="shared" si="0"/>
        <v>39 高　 知</v>
      </c>
      <c r="N43" s="16">
        <v>42</v>
      </c>
      <c r="O43" s="14">
        <v>33095130</v>
      </c>
      <c r="P43" s="14">
        <v>583</v>
      </c>
      <c r="Q43" s="2">
        <v>71594080</v>
      </c>
      <c r="R43" s="14">
        <v>14393</v>
      </c>
      <c r="S43" s="14">
        <v>3436723425</v>
      </c>
      <c r="T43" s="14">
        <v>12</v>
      </c>
      <c r="U43" s="14">
        <v>337836</v>
      </c>
      <c r="V43" s="20">
        <v>83652</v>
      </c>
      <c r="W43" s="20">
        <v>10487563958</v>
      </c>
      <c r="X43" s="29">
        <v>3898</v>
      </c>
    </row>
    <row r="44" spans="1:24" ht="13.5">
      <c r="A44" s="23" t="s">
        <v>51</v>
      </c>
      <c r="B44" s="16">
        <v>120101</v>
      </c>
      <c r="C44" s="14">
        <v>2299261</v>
      </c>
      <c r="D44" s="2">
        <v>9853551382</v>
      </c>
      <c r="E44" s="14">
        <v>23984</v>
      </c>
      <c r="F44" s="2">
        <v>710323</v>
      </c>
      <c r="G44" s="14">
        <v>3792618433</v>
      </c>
      <c r="H44" s="14">
        <v>1004</v>
      </c>
      <c r="I44" s="15">
        <v>1440943023</v>
      </c>
      <c r="J44" s="14">
        <v>43</v>
      </c>
      <c r="K44" s="28">
        <v>391714747</v>
      </c>
      <c r="M44" s="23" t="str">
        <f t="shared" si="0"/>
        <v>40 福　 岡</v>
      </c>
      <c r="N44" s="16">
        <v>161</v>
      </c>
      <c r="O44" s="14">
        <v>118963170</v>
      </c>
      <c r="P44" s="13">
        <v>2060</v>
      </c>
      <c r="Q44" s="9">
        <v>246963316</v>
      </c>
      <c r="R44" s="14">
        <v>67435</v>
      </c>
      <c r="S44" s="14">
        <v>17995941676</v>
      </c>
      <c r="T44" s="14">
        <v>389</v>
      </c>
      <c r="U44" s="14">
        <v>10912063</v>
      </c>
      <c r="V44" s="20">
        <v>215177</v>
      </c>
      <c r="W44" s="20">
        <v>33851607810</v>
      </c>
      <c r="X44" s="27">
        <v>20462</v>
      </c>
    </row>
    <row r="45" spans="1:24" ht="13.5">
      <c r="A45" s="31" t="s">
        <v>52</v>
      </c>
      <c r="B45" s="4">
        <v>21545</v>
      </c>
      <c r="C45" s="6">
        <v>392341</v>
      </c>
      <c r="D45" s="17">
        <v>1782285109</v>
      </c>
      <c r="E45" s="6">
        <v>3927</v>
      </c>
      <c r="F45" s="17">
        <v>117204</v>
      </c>
      <c r="G45" s="6">
        <v>587693556</v>
      </c>
      <c r="H45" s="6">
        <v>129</v>
      </c>
      <c r="I45" s="3">
        <v>215880532</v>
      </c>
      <c r="J45" s="6">
        <v>9</v>
      </c>
      <c r="K45" s="32">
        <v>54034569</v>
      </c>
      <c r="M45" s="31" t="str">
        <f t="shared" si="0"/>
        <v>41 佐　 賀</v>
      </c>
      <c r="N45" s="4">
        <v>17</v>
      </c>
      <c r="O45" s="6">
        <v>10476930</v>
      </c>
      <c r="P45" s="14">
        <v>445</v>
      </c>
      <c r="Q45" s="2">
        <v>49848771</v>
      </c>
      <c r="R45" s="6">
        <v>12836</v>
      </c>
      <c r="S45" s="6">
        <v>2734165814</v>
      </c>
      <c r="T45" s="6">
        <v>106</v>
      </c>
      <c r="U45" s="6">
        <v>2958108</v>
      </c>
      <c r="V45" s="18">
        <v>39014</v>
      </c>
      <c r="W45" s="18">
        <v>5437343389</v>
      </c>
      <c r="X45" s="29">
        <v>3151</v>
      </c>
    </row>
    <row r="46" spans="1:24" ht="13.5">
      <c r="A46" s="23" t="s">
        <v>53</v>
      </c>
      <c r="B46" s="16">
        <v>38079</v>
      </c>
      <c r="C46" s="14">
        <v>789805</v>
      </c>
      <c r="D46" s="2">
        <v>3073972451</v>
      </c>
      <c r="E46" s="14">
        <v>13465</v>
      </c>
      <c r="F46" s="2">
        <v>413798</v>
      </c>
      <c r="G46" s="14">
        <v>2551214984</v>
      </c>
      <c r="H46" s="14">
        <v>193</v>
      </c>
      <c r="I46" s="15">
        <v>318489508</v>
      </c>
      <c r="J46" s="14">
        <v>21</v>
      </c>
      <c r="K46" s="28">
        <v>138882146</v>
      </c>
      <c r="M46" s="23" t="str">
        <f t="shared" si="0"/>
        <v>42 長　 崎</v>
      </c>
      <c r="N46" s="16">
        <v>97</v>
      </c>
      <c r="O46" s="14">
        <v>64017150</v>
      </c>
      <c r="P46" s="14">
        <v>579</v>
      </c>
      <c r="Q46" s="2">
        <v>70912282</v>
      </c>
      <c r="R46" s="14">
        <v>31788</v>
      </c>
      <c r="S46" s="14">
        <v>7337931072</v>
      </c>
      <c r="T46" s="14">
        <v>85</v>
      </c>
      <c r="U46" s="14">
        <v>2351413</v>
      </c>
      <c r="V46" s="20">
        <v>84307</v>
      </c>
      <c r="W46" s="20">
        <v>13557771006</v>
      </c>
      <c r="X46" s="29">
        <v>4814</v>
      </c>
    </row>
    <row r="47" spans="1:24" ht="13.5">
      <c r="A47" s="23" t="s">
        <v>54</v>
      </c>
      <c r="B47" s="16">
        <v>40687</v>
      </c>
      <c r="C47" s="14">
        <v>809510</v>
      </c>
      <c r="D47" s="2">
        <v>2926800719</v>
      </c>
      <c r="E47" s="14">
        <v>9592</v>
      </c>
      <c r="F47" s="2">
        <v>281738</v>
      </c>
      <c r="G47" s="14">
        <v>1453061814</v>
      </c>
      <c r="H47" s="14">
        <v>218</v>
      </c>
      <c r="I47" s="15">
        <v>337158003</v>
      </c>
      <c r="J47" s="14">
        <v>14</v>
      </c>
      <c r="K47" s="28">
        <v>91349459</v>
      </c>
      <c r="M47" s="23" t="str">
        <f t="shared" si="0"/>
        <v>43 熊　 本</v>
      </c>
      <c r="N47" s="16">
        <v>60</v>
      </c>
      <c r="O47" s="14">
        <v>37108110</v>
      </c>
      <c r="P47" s="14">
        <v>1126</v>
      </c>
      <c r="Q47" s="2">
        <v>124959320</v>
      </c>
      <c r="R47" s="14">
        <v>31902</v>
      </c>
      <c r="S47" s="14">
        <v>6270582805</v>
      </c>
      <c r="T47" s="14">
        <v>433</v>
      </c>
      <c r="U47" s="14">
        <v>12438100</v>
      </c>
      <c r="V47" s="20">
        <v>84032</v>
      </c>
      <c r="W47" s="20">
        <v>11253458330</v>
      </c>
      <c r="X47" s="29">
        <v>6198</v>
      </c>
    </row>
    <row r="48" spans="1:24" ht="13.5">
      <c r="A48" s="23" t="s">
        <v>55</v>
      </c>
      <c r="B48" s="16">
        <v>46301</v>
      </c>
      <c r="C48" s="14">
        <v>1031117</v>
      </c>
      <c r="D48" s="2">
        <v>3115379155</v>
      </c>
      <c r="E48" s="14">
        <v>15430</v>
      </c>
      <c r="F48" s="2">
        <v>470643</v>
      </c>
      <c r="G48" s="14">
        <v>2640846994</v>
      </c>
      <c r="H48" s="14">
        <v>249</v>
      </c>
      <c r="I48" s="15">
        <v>391183011</v>
      </c>
      <c r="J48" s="14">
        <v>10</v>
      </c>
      <c r="K48" s="28">
        <v>83723594</v>
      </c>
      <c r="M48" s="23" t="str">
        <f t="shared" si="0"/>
        <v>44 大　 分</v>
      </c>
      <c r="N48" s="16">
        <v>53</v>
      </c>
      <c r="O48" s="14">
        <v>34828590</v>
      </c>
      <c r="P48" s="14">
        <v>692</v>
      </c>
      <c r="Q48" s="2">
        <v>72803972</v>
      </c>
      <c r="R48" s="14">
        <v>21060</v>
      </c>
      <c r="S48" s="14">
        <v>4805396628</v>
      </c>
      <c r="T48" s="14">
        <v>396</v>
      </c>
      <c r="U48" s="14">
        <v>11422638</v>
      </c>
      <c r="V48" s="20">
        <v>84191</v>
      </c>
      <c r="W48" s="20">
        <v>11155584582</v>
      </c>
      <c r="X48" s="29">
        <v>3945</v>
      </c>
    </row>
    <row r="49" spans="1:24" ht="13.5">
      <c r="A49" s="25" t="s">
        <v>56</v>
      </c>
      <c r="B49" s="9">
        <v>40837</v>
      </c>
      <c r="C49" s="13">
        <v>831569</v>
      </c>
      <c r="D49" s="7">
        <v>2346219892</v>
      </c>
      <c r="E49" s="13">
        <v>10166</v>
      </c>
      <c r="F49" s="7">
        <v>293836</v>
      </c>
      <c r="G49" s="13">
        <v>1461062709</v>
      </c>
      <c r="H49" s="13">
        <v>222</v>
      </c>
      <c r="I49" s="38">
        <v>297310295</v>
      </c>
      <c r="J49" s="13">
        <v>5</v>
      </c>
      <c r="K49" s="39">
        <v>36194280</v>
      </c>
      <c r="M49" s="25" t="str">
        <f t="shared" si="0"/>
        <v>45 宮 　崎</v>
      </c>
      <c r="N49" s="9">
        <v>28</v>
      </c>
      <c r="O49" s="13">
        <v>16692780</v>
      </c>
      <c r="P49" s="13">
        <v>623</v>
      </c>
      <c r="Q49" s="9">
        <v>81966370</v>
      </c>
      <c r="R49" s="13">
        <v>16382</v>
      </c>
      <c r="S49" s="13">
        <v>3290220123</v>
      </c>
      <c r="T49" s="13">
        <v>34</v>
      </c>
      <c r="U49" s="13">
        <v>947084</v>
      </c>
      <c r="V49" s="19">
        <v>68297</v>
      </c>
      <c r="W49" s="19">
        <v>7530613533</v>
      </c>
      <c r="X49" s="27">
        <v>5577</v>
      </c>
    </row>
    <row r="50" spans="1:24" ht="13.5">
      <c r="A50" s="23" t="s">
        <v>57</v>
      </c>
      <c r="B50" s="16">
        <v>43302</v>
      </c>
      <c r="C50" s="14">
        <v>848563</v>
      </c>
      <c r="D50" s="2">
        <v>2924256735</v>
      </c>
      <c r="E50" s="14">
        <v>9567</v>
      </c>
      <c r="F50" s="2">
        <v>285691</v>
      </c>
      <c r="G50" s="14">
        <v>1566291022</v>
      </c>
      <c r="H50" s="14">
        <v>263</v>
      </c>
      <c r="I50" s="15">
        <v>390986694</v>
      </c>
      <c r="J50" s="14">
        <v>8</v>
      </c>
      <c r="K50" s="28">
        <v>70616712</v>
      </c>
      <c r="M50" s="23" t="str">
        <f t="shared" si="0"/>
        <v>46 鹿児島</v>
      </c>
      <c r="N50" s="16">
        <v>39</v>
      </c>
      <c r="O50" s="14">
        <v>22837140</v>
      </c>
      <c r="P50" s="14">
        <v>672</v>
      </c>
      <c r="Q50" s="2">
        <v>77783099</v>
      </c>
      <c r="R50" s="14">
        <v>18987</v>
      </c>
      <c r="S50" s="14">
        <v>4052955857</v>
      </c>
      <c r="T50" s="14">
        <v>189</v>
      </c>
      <c r="U50" s="14">
        <v>5471140</v>
      </c>
      <c r="V50" s="20">
        <v>73027</v>
      </c>
      <c r="W50" s="20">
        <v>9111198399</v>
      </c>
      <c r="X50" s="29">
        <v>6005</v>
      </c>
    </row>
    <row r="51" spans="1:24" ht="13.5">
      <c r="A51" s="23" t="s">
        <v>58</v>
      </c>
      <c r="B51" s="16">
        <v>15872</v>
      </c>
      <c r="C51" s="14">
        <v>309695</v>
      </c>
      <c r="D51" s="2">
        <v>1115010741</v>
      </c>
      <c r="E51" s="14">
        <v>3460</v>
      </c>
      <c r="F51" s="2">
        <v>101453</v>
      </c>
      <c r="G51" s="14">
        <v>507303164</v>
      </c>
      <c r="H51" s="14">
        <v>117</v>
      </c>
      <c r="I51" s="15">
        <v>208991932</v>
      </c>
      <c r="J51" s="14">
        <v>9</v>
      </c>
      <c r="K51" s="28">
        <v>60881618</v>
      </c>
      <c r="M51" s="23" t="str">
        <f t="shared" si="0"/>
        <v>47 沖　 縄</v>
      </c>
      <c r="N51" s="16">
        <v>25</v>
      </c>
      <c r="O51" s="14">
        <v>14173740</v>
      </c>
      <c r="P51" s="13">
        <v>411</v>
      </c>
      <c r="Q51" s="2">
        <v>58877372</v>
      </c>
      <c r="R51" s="14">
        <v>6946</v>
      </c>
      <c r="S51" s="14">
        <v>1756215748</v>
      </c>
      <c r="T51" s="14">
        <v>4309</v>
      </c>
      <c r="U51" s="14">
        <v>124422522</v>
      </c>
      <c r="V51" s="20">
        <v>31149</v>
      </c>
      <c r="W51" s="20">
        <v>3845876837</v>
      </c>
      <c r="X51" s="29">
        <v>2879</v>
      </c>
    </row>
    <row r="52" spans="1:24" ht="14.25" thickBot="1">
      <c r="A52" s="33" t="s">
        <v>59</v>
      </c>
      <c r="B52" s="34">
        <f>SUM(B5:B51)</f>
        <v>3066728</v>
      </c>
      <c r="C52" s="35">
        <f>SUM(C5:C51)</f>
        <v>61922311</v>
      </c>
      <c r="D52" s="35">
        <f>SUM(D5:D51)</f>
        <v>192643245424</v>
      </c>
      <c r="E52" s="35">
        <f>SUM(E5:E51)</f>
        <v>614613</v>
      </c>
      <c r="F52" s="35">
        <f>SUM(F5:F51)</f>
        <v>18819528</v>
      </c>
      <c r="G52" s="35">
        <f>SUM(G5:G51)</f>
        <v>106877790568</v>
      </c>
      <c r="H52" s="35">
        <f>SUM(H5:H51)</f>
        <v>21813</v>
      </c>
      <c r="I52" s="35">
        <f>SUM(I5:I51)</f>
        <v>36364302479</v>
      </c>
      <c r="J52" s="35">
        <f>SUM(J5:J51)</f>
        <v>941</v>
      </c>
      <c r="K52" s="36">
        <f>SUM(K5:K51)</f>
        <v>7903033627</v>
      </c>
      <c r="M52" s="33" t="s">
        <v>59</v>
      </c>
      <c r="N52" s="34">
        <f aca="true" t="shared" si="1" ref="N52:X52">SUM(N5:N51)</f>
        <v>3591</v>
      </c>
      <c r="O52" s="35">
        <f t="shared" si="1"/>
        <v>2510152707</v>
      </c>
      <c r="P52" s="35">
        <f t="shared" si="1"/>
        <v>55650</v>
      </c>
      <c r="Q52" s="35">
        <f t="shared" si="1"/>
        <v>7073762216</v>
      </c>
      <c r="R52" s="35">
        <f t="shared" si="1"/>
        <v>1500724</v>
      </c>
      <c r="S52" s="35">
        <f t="shared" si="1"/>
        <v>395547848984</v>
      </c>
      <c r="T52" s="35">
        <f t="shared" si="1"/>
        <v>25731</v>
      </c>
      <c r="U52" s="35">
        <f t="shared" si="1"/>
        <v>727558454</v>
      </c>
      <c r="V52" s="35">
        <f t="shared" si="1"/>
        <v>5289791</v>
      </c>
      <c r="W52" s="35">
        <f t="shared" si="1"/>
        <v>749647694459</v>
      </c>
      <c r="X52" s="36">
        <f t="shared" si="1"/>
        <v>534623</v>
      </c>
    </row>
    <row r="53" spans="10:13" ht="13.5">
      <c r="J53" s="2"/>
      <c r="K53" s="2"/>
      <c r="M53" s="2"/>
    </row>
  </sheetData>
  <sheetProtection/>
  <mergeCells count="9">
    <mergeCell ref="R2:S3"/>
    <mergeCell ref="T2:U3"/>
    <mergeCell ref="V2:W3"/>
    <mergeCell ref="B2:D3"/>
    <mergeCell ref="E2:G3"/>
    <mergeCell ref="H2:I3"/>
    <mergeCell ref="J2:K3"/>
    <mergeCell ref="N2:O3"/>
    <mergeCell ref="P2:Q3"/>
  </mergeCells>
  <printOptions horizontalCentered="1" verticalCentered="1"/>
  <pageMargins left="0.5905511811023623" right="0.5905511811023623" top="0.1968503937007874" bottom="0.1968503937007874" header="0" footer="0"/>
  <pageSetup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2010-07-13T02:02:09Z</dcterms:modified>
  <cp:category/>
  <cp:version/>
  <cp:contentType/>
  <cp:contentStatus/>
</cp:coreProperties>
</file>